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6155" windowHeight="10230" firstSheet="3" activeTab="4"/>
  </bookViews>
  <sheets>
    <sheet name="Balance by Chapters" sheetId="1" r:id="rId1"/>
    <sheet name="Balance by_Partners" sheetId="6" r:id="rId2"/>
    <sheet name="Imports by Commodity_Partners" sheetId="5" r:id="rId3"/>
    <sheet name="comparative import by Commodity" sheetId="4" r:id="rId4"/>
    <sheet name="Comparative Revenue" sheetId="2" r:id="rId5"/>
    <sheet name="Export by Commodity_Partners" sheetId="3" r:id="rId6"/>
  </sheets>
  <calcPr calcId="144525"/>
</workbook>
</file>

<file path=xl/calcChain.xml><?xml version="1.0" encoding="utf-8"?>
<calcChain xmlns="http://schemas.openxmlformats.org/spreadsheetml/2006/main">
  <c r="D141" i="6"/>
  <c r="E141"/>
  <c r="C141"/>
  <c r="G12974" i="5"/>
  <c r="G6630"/>
  <c r="F6630"/>
  <c r="G6632"/>
  <c r="F6632"/>
  <c r="I4393" i="4"/>
  <c r="H4393"/>
  <c r="J4087"/>
  <c r="G4087"/>
  <c r="J4086"/>
  <c r="G4086"/>
  <c r="J4085"/>
  <c r="G4085"/>
  <c r="J4084"/>
  <c r="G4084"/>
  <c r="J4083"/>
  <c r="G4083"/>
  <c r="J4082"/>
  <c r="G4082"/>
  <c r="J4081"/>
  <c r="G4081"/>
  <c r="J4080"/>
  <c r="G4080"/>
  <c r="J4079"/>
  <c r="G4079"/>
  <c r="J4078"/>
  <c r="G4078"/>
  <c r="J4077"/>
  <c r="G4077"/>
  <c r="J4076"/>
  <c r="G4076"/>
  <c r="J4075"/>
  <c r="G4075"/>
  <c r="J4074"/>
  <c r="G4074"/>
  <c r="J4073"/>
  <c r="G4073"/>
  <c r="J4072"/>
  <c r="G4072"/>
  <c r="J4071"/>
  <c r="G4071"/>
  <c r="J4070"/>
  <c r="G4070"/>
  <c r="J4069"/>
  <c r="G4069"/>
  <c r="J4068"/>
  <c r="G4068"/>
  <c r="J4067"/>
  <c r="G4067"/>
  <c r="J4066"/>
  <c r="G4066"/>
  <c r="J4065"/>
  <c r="G4065"/>
  <c r="J4064"/>
  <c r="G4064"/>
  <c r="J4063"/>
  <c r="G4063"/>
  <c r="J4062"/>
  <c r="G4062"/>
  <c r="J4061"/>
  <c r="G4061"/>
  <c r="J4060"/>
  <c r="G4060"/>
  <c r="J4059"/>
  <c r="G4059"/>
  <c r="J4058"/>
  <c r="G4058"/>
  <c r="J4057"/>
  <c r="G4057"/>
  <c r="J4056"/>
  <c r="G4056"/>
  <c r="J4055"/>
  <c r="G4055"/>
  <c r="J4054"/>
  <c r="G4054"/>
  <c r="J4053"/>
  <c r="G4053"/>
  <c r="J4052"/>
  <c r="G4052"/>
  <c r="J4051"/>
  <c r="G4051"/>
  <c r="J4050"/>
  <c r="G4050"/>
  <c r="J4049"/>
  <c r="G4049"/>
  <c r="J4048"/>
  <c r="G4048"/>
  <c r="J4047"/>
  <c r="G4047"/>
  <c r="J4046"/>
  <c r="G4046"/>
  <c r="J4045"/>
  <c r="G4045"/>
  <c r="J4044"/>
  <c r="G4044"/>
  <c r="J4043"/>
  <c r="G4043"/>
  <c r="J4042"/>
  <c r="G4042"/>
  <c r="J4041"/>
  <c r="G4041"/>
  <c r="J4040"/>
  <c r="G4040"/>
  <c r="J4039"/>
  <c r="G4039"/>
  <c r="J4038"/>
  <c r="G4038"/>
  <c r="J4037"/>
  <c r="G4037"/>
  <c r="J4036"/>
  <c r="G4036"/>
  <c r="J4035"/>
  <c r="G4035"/>
  <c r="J4034"/>
  <c r="G4034"/>
  <c r="J4033"/>
  <c r="G4033"/>
  <c r="J4032"/>
  <c r="G4032"/>
  <c r="J4031"/>
  <c r="G4031"/>
  <c r="J4030"/>
  <c r="G4030"/>
  <c r="J4029"/>
  <c r="G4029"/>
  <c r="J4028"/>
  <c r="G4028"/>
  <c r="J4027"/>
  <c r="G4027"/>
  <c r="J4026"/>
  <c r="G4026"/>
  <c r="J4025"/>
  <c r="G4025"/>
  <c r="J4024"/>
  <c r="G4024"/>
  <c r="J4023"/>
  <c r="G4023"/>
  <c r="J4022"/>
  <c r="G4022"/>
  <c r="J4021"/>
  <c r="G4021"/>
  <c r="J4020"/>
  <c r="G4020"/>
  <c r="J4019"/>
  <c r="G4019"/>
  <c r="J4018"/>
  <c r="G4018"/>
  <c r="J4017"/>
  <c r="G4017"/>
  <c r="J4016"/>
  <c r="G4016"/>
  <c r="J4015"/>
  <c r="G4015"/>
  <c r="J4014"/>
  <c r="G4014"/>
  <c r="J4013"/>
  <c r="G4013"/>
  <c r="J4012"/>
  <c r="G4012"/>
  <c r="J4011"/>
  <c r="G4011"/>
  <c r="J4010"/>
  <c r="G4010"/>
  <c r="J4009"/>
  <c r="G4009"/>
  <c r="J4008"/>
  <c r="G4008"/>
  <c r="J4007"/>
  <c r="G4007"/>
  <c r="J4006"/>
  <c r="G4006"/>
  <c r="J4005"/>
  <c r="G4005"/>
  <c r="J4004"/>
  <c r="G4004"/>
  <c r="J4003"/>
  <c r="G4003"/>
  <c r="J4002"/>
  <c r="G4002"/>
  <c r="J4001"/>
  <c r="G4001"/>
  <c r="J4000"/>
  <c r="G4000"/>
  <c r="J3999"/>
  <c r="G3999"/>
  <c r="J3998"/>
  <c r="G3998"/>
  <c r="J3997"/>
  <c r="G3997"/>
  <c r="J3996"/>
  <c r="G3996"/>
  <c r="J3995"/>
  <c r="G3995"/>
  <c r="J3994"/>
  <c r="G3994"/>
  <c r="J3993"/>
  <c r="G3993"/>
  <c r="J3992"/>
  <c r="G3992"/>
  <c r="J3991"/>
  <c r="G3991"/>
  <c r="J3990"/>
  <c r="G3990"/>
  <c r="J3989"/>
  <c r="G3989"/>
  <c r="J3988"/>
  <c r="G3988"/>
  <c r="J3987"/>
  <c r="G3987"/>
  <c r="J3986"/>
  <c r="G3986"/>
  <c r="J3985"/>
  <c r="G3985"/>
  <c r="J3984"/>
  <c r="G3984"/>
  <c r="J3983"/>
  <c r="G3983"/>
  <c r="J3982"/>
  <c r="G3982"/>
  <c r="J3981"/>
  <c r="G3981"/>
  <c r="J3980"/>
  <c r="G3980"/>
  <c r="J3979"/>
  <c r="G3979"/>
  <c r="J3978"/>
  <c r="G3978"/>
  <c r="J3977"/>
  <c r="G3977"/>
  <c r="J3976"/>
  <c r="G3976"/>
  <c r="J3975"/>
  <c r="G3975"/>
  <c r="J3974"/>
  <c r="G3974"/>
  <c r="J3973"/>
  <c r="G3973"/>
  <c r="J3972"/>
  <c r="G3972"/>
  <c r="J3971"/>
  <c r="G3971"/>
  <c r="J3970"/>
  <c r="G3970"/>
  <c r="J3969"/>
  <c r="G3969"/>
  <c r="J3968"/>
  <c r="G3968"/>
  <c r="J3967"/>
  <c r="G3967"/>
  <c r="J3966"/>
  <c r="G3966"/>
  <c r="J3965"/>
  <c r="G3965"/>
  <c r="J3964"/>
  <c r="G3964"/>
  <c r="J3963"/>
  <c r="G3963"/>
  <c r="J3962"/>
  <c r="G3962"/>
  <c r="J3961"/>
  <c r="G3961"/>
  <c r="J3960"/>
  <c r="G3960"/>
  <c r="J3959"/>
  <c r="G3959"/>
  <c r="J3958"/>
  <c r="G3958"/>
  <c r="J3957"/>
  <c r="G3957"/>
  <c r="J3956"/>
  <c r="G3956"/>
  <c r="J3955"/>
  <c r="G3955"/>
  <c r="J3954"/>
  <c r="G3954"/>
  <c r="J3953"/>
  <c r="G3953"/>
  <c r="J3952"/>
  <c r="G3952"/>
  <c r="J3951"/>
  <c r="G3951"/>
  <c r="J3950"/>
  <c r="G3950"/>
  <c r="J3949"/>
  <c r="G3949"/>
  <c r="J3948"/>
  <c r="G3948"/>
  <c r="J3947"/>
  <c r="G3947"/>
  <c r="J3946"/>
  <c r="G3946"/>
  <c r="J3945"/>
  <c r="G3945"/>
  <c r="J3944"/>
  <c r="G3944"/>
  <c r="J3943"/>
  <c r="G3943"/>
  <c r="J3942"/>
  <c r="G3942"/>
  <c r="J3941"/>
  <c r="G3941"/>
  <c r="J3940"/>
  <c r="G3940"/>
  <c r="J3939"/>
  <c r="G3939"/>
  <c r="J3938"/>
  <c r="G3938"/>
  <c r="J3937"/>
  <c r="G3937"/>
  <c r="J3936"/>
  <c r="G3936"/>
  <c r="J3935"/>
  <c r="G3935"/>
  <c r="J3934"/>
  <c r="G3934"/>
  <c r="J3933"/>
  <c r="G3933"/>
  <c r="J3932"/>
  <c r="G3932"/>
  <c r="J3931"/>
  <c r="G3931"/>
  <c r="J3930"/>
  <c r="G3930"/>
  <c r="J3929"/>
  <c r="G3929"/>
  <c r="J3928"/>
  <c r="G3928"/>
  <c r="J3927"/>
  <c r="G3927"/>
  <c r="J3926"/>
  <c r="G3926"/>
  <c r="J3925"/>
  <c r="G3925"/>
  <c r="J3924"/>
  <c r="G3924"/>
  <c r="J3923"/>
  <c r="G3923"/>
  <c r="J3922"/>
  <c r="G3922"/>
  <c r="J3921"/>
  <c r="G3921"/>
  <c r="J3920"/>
  <c r="G3920"/>
  <c r="J3919"/>
  <c r="G3919"/>
  <c r="J3918"/>
  <c r="G3918"/>
  <c r="J3917"/>
  <c r="G3917"/>
  <c r="J3916"/>
  <c r="G3916"/>
  <c r="J3915"/>
  <c r="G3915"/>
  <c r="J3914"/>
  <c r="G3914"/>
  <c r="J3913"/>
  <c r="G3913"/>
  <c r="J3912"/>
  <c r="G3912"/>
  <c r="J3911"/>
  <c r="G3911"/>
  <c r="J3910"/>
  <c r="G3910"/>
  <c r="J3909"/>
  <c r="G3909"/>
  <c r="J3908"/>
  <c r="G3908"/>
  <c r="J3907"/>
  <c r="G3907"/>
  <c r="J3906"/>
  <c r="G3906"/>
  <c r="J3905"/>
  <c r="G3905"/>
  <c r="J3904"/>
  <c r="G3904"/>
  <c r="J3903"/>
  <c r="G3903"/>
  <c r="J3902"/>
  <c r="G3902"/>
  <c r="J3901"/>
  <c r="G3901"/>
  <c r="J3900"/>
  <c r="G3900"/>
  <c r="J3899"/>
  <c r="G3899"/>
  <c r="J3898"/>
  <c r="G3898"/>
  <c r="J3897"/>
  <c r="G3897"/>
  <c r="J3896"/>
  <c r="G3896"/>
  <c r="J3895"/>
  <c r="G3895"/>
  <c r="J3894"/>
  <c r="G3894"/>
  <c r="J3893"/>
  <c r="G3893"/>
  <c r="J3892"/>
  <c r="G3892"/>
  <c r="J3891"/>
  <c r="G3891"/>
  <c r="J3890"/>
  <c r="G3890"/>
  <c r="J3889"/>
  <c r="G3889"/>
  <c r="J3888"/>
  <c r="G3888"/>
  <c r="J3887"/>
  <c r="G3887"/>
  <c r="J3886"/>
  <c r="G3886"/>
  <c r="J3885"/>
  <c r="G3885"/>
  <c r="J3884"/>
  <c r="G3884"/>
  <c r="J3883"/>
  <c r="G3883"/>
  <c r="J3882"/>
  <c r="G3882"/>
  <c r="J3881"/>
  <c r="G3881"/>
  <c r="J3880"/>
  <c r="G3880"/>
  <c r="J3879"/>
  <c r="G3879"/>
  <c r="J3878"/>
  <c r="G3878"/>
  <c r="J3877"/>
  <c r="G3877"/>
  <c r="J3876"/>
  <c r="G3876"/>
  <c r="J3875"/>
  <c r="G3875"/>
  <c r="J3874"/>
  <c r="G3874"/>
  <c r="J3873"/>
  <c r="G3873"/>
  <c r="J3872"/>
  <c r="G3872"/>
  <c r="J3871"/>
  <c r="G3871"/>
  <c r="J3870"/>
  <c r="G3870"/>
  <c r="J3869"/>
  <c r="G3869"/>
  <c r="J3868"/>
  <c r="G3868"/>
  <c r="J3867"/>
  <c r="G3867"/>
  <c r="J3866"/>
  <c r="G3866"/>
  <c r="J3865"/>
  <c r="G3865"/>
  <c r="J3864"/>
  <c r="G3864"/>
  <c r="J3863"/>
  <c r="G3863"/>
  <c r="J3862"/>
  <c r="G3862"/>
  <c r="J3861"/>
  <c r="G3861"/>
  <c r="J3860"/>
  <c r="G3860"/>
  <c r="J3859"/>
  <c r="G3859"/>
  <c r="J3858"/>
  <c r="G3858"/>
  <c r="J3857"/>
  <c r="G3857"/>
  <c r="J3856"/>
  <c r="G3856"/>
  <c r="J3855"/>
  <c r="G3855"/>
  <c r="J3854"/>
  <c r="G3854"/>
  <c r="J3853"/>
  <c r="G3853"/>
  <c r="J3852"/>
  <c r="G3852"/>
  <c r="J3851"/>
  <c r="G3851"/>
  <c r="J3850"/>
  <c r="G3850"/>
  <c r="J3849"/>
  <c r="G3849"/>
  <c r="J3848"/>
  <c r="G3848"/>
  <c r="J3847"/>
  <c r="G3847"/>
  <c r="J3846"/>
  <c r="G3846"/>
  <c r="J3845"/>
  <c r="G3845"/>
  <c r="J3844"/>
  <c r="G3844"/>
  <c r="J3843"/>
  <c r="G3843"/>
  <c r="J3842"/>
  <c r="G3842"/>
  <c r="J3841"/>
  <c r="G3841"/>
  <c r="J3840"/>
  <c r="G3840"/>
  <c r="J3839"/>
  <c r="G3839"/>
  <c r="J3838"/>
  <c r="G3838"/>
  <c r="J3837"/>
  <c r="G3837"/>
  <c r="J3836"/>
  <c r="G3836"/>
  <c r="J3835"/>
  <c r="G3835"/>
  <c r="J3834"/>
  <c r="G3834"/>
  <c r="J3833"/>
  <c r="G3833"/>
  <c r="J3832"/>
  <c r="G3832"/>
  <c r="J3831"/>
  <c r="G3831"/>
  <c r="J3830"/>
  <c r="G3830"/>
  <c r="J3829"/>
  <c r="G3829"/>
  <c r="J3828"/>
  <c r="G3828"/>
  <c r="J3827"/>
  <c r="G3827"/>
  <c r="J3826"/>
  <c r="G3826"/>
  <c r="J3825"/>
  <c r="G3825"/>
  <c r="J3824"/>
  <c r="G3824"/>
  <c r="J3823"/>
  <c r="G3823"/>
  <c r="J3822"/>
  <c r="G3822"/>
  <c r="J3821"/>
  <c r="G3821"/>
  <c r="J3820"/>
  <c r="G3820"/>
  <c r="J3819"/>
  <c r="G3819"/>
  <c r="J3818"/>
  <c r="G3818"/>
  <c r="J3817"/>
  <c r="G3817"/>
  <c r="J3816"/>
  <c r="G3816"/>
  <c r="J3815"/>
  <c r="G3815"/>
  <c r="J3814"/>
  <c r="G3814"/>
  <c r="J3813"/>
  <c r="G3813"/>
  <c r="J3812"/>
  <c r="G3812"/>
  <c r="J3811"/>
  <c r="G3811"/>
  <c r="J3810"/>
  <c r="G3810"/>
  <c r="J3809"/>
  <c r="G3809"/>
  <c r="J3808"/>
  <c r="G3808"/>
  <c r="J3807"/>
  <c r="G3807"/>
  <c r="J3806"/>
  <c r="G3806"/>
  <c r="J3805"/>
  <c r="G3805"/>
  <c r="J3804"/>
  <c r="G3804"/>
  <c r="J3803"/>
  <c r="G3803"/>
  <c r="J3802"/>
  <c r="G3802"/>
  <c r="J3801"/>
  <c r="G3801"/>
  <c r="J3800"/>
  <c r="G3800"/>
  <c r="J3799"/>
  <c r="G3799"/>
  <c r="J3798"/>
  <c r="G3798"/>
  <c r="J3797"/>
  <c r="G3797"/>
  <c r="J3796"/>
  <c r="G3796"/>
  <c r="J3795"/>
  <c r="G3795"/>
  <c r="J3794"/>
  <c r="G3794"/>
  <c r="J3793"/>
  <c r="G3793"/>
  <c r="J3792"/>
  <c r="G3792"/>
  <c r="J3791"/>
  <c r="G3791"/>
  <c r="J3790"/>
  <c r="G3790"/>
  <c r="J3789"/>
  <c r="G3789"/>
  <c r="J3788"/>
  <c r="G3788"/>
  <c r="J3787"/>
  <c r="G3787"/>
  <c r="J3786"/>
  <c r="G3786"/>
  <c r="J3785"/>
  <c r="G3785"/>
  <c r="J3784"/>
  <c r="G3784"/>
  <c r="J3783"/>
  <c r="G3783"/>
  <c r="J3782"/>
  <c r="G3782"/>
  <c r="J3781"/>
  <c r="G3781"/>
  <c r="J3780"/>
  <c r="G3780"/>
  <c r="J3779"/>
  <c r="G3779"/>
  <c r="J3778"/>
  <c r="G3778"/>
  <c r="J3777"/>
  <c r="G3777"/>
  <c r="J3776"/>
  <c r="G3776"/>
  <c r="J3775"/>
  <c r="G3775"/>
  <c r="J3774"/>
  <c r="G3774"/>
  <c r="J3773"/>
  <c r="G3773"/>
  <c r="J3772"/>
  <c r="G3772"/>
  <c r="J3771"/>
  <c r="G3771"/>
  <c r="J3770"/>
  <c r="G3770"/>
  <c r="J3769"/>
  <c r="G3769"/>
  <c r="J3768"/>
  <c r="G3768"/>
  <c r="J3767"/>
  <c r="G3767"/>
  <c r="J3766"/>
  <c r="G3766"/>
  <c r="J3765"/>
  <c r="G3765"/>
  <c r="J3764"/>
  <c r="G3764"/>
  <c r="J3763"/>
  <c r="G3763"/>
  <c r="J3762"/>
  <c r="G3762"/>
  <c r="J3761"/>
  <c r="G3761"/>
  <c r="J3760"/>
  <c r="G3760"/>
  <c r="J3759"/>
  <c r="G3759"/>
  <c r="J3758"/>
  <c r="G3758"/>
  <c r="J3757"/>
  <c r="G3757"/>
  <c r="J3756"/>
  <c r="G3756"/>
  <c r="J3755"/>
  <c r="G3755"/>
  <c r="J3754"/>
  <c r="G3754"/>
  <c r="J3753"/>
  <c r="G3753"/>
  <c r="J3752"/>
  <c r="G3752"/>
  <c r="J3751"/>
  <c r="G3751"/>
  <c r="J3750"/>
  <c r="G3750"/>
  <c r="J3749"/>
  <c r="G3749"/>
  <c r="J3748"/>
  <c r="G3748"/>
  <c r="J3747"/>
  <c r="G3747"/>
  <c r="J3746"/>
  <c r="G3746"/>
  <c r="J3745"/>
  <c r="G3745"/>
  <c r="J3744"/>
  <c r="G3744"/>
  <c r="J3743"/>
  <c r="G3743"/>
  <c r="J3742"/>
  <c r="G3742"/>
  <c r="J3741"/>
  <c r="G3741"/>
  <c r="J3740"/>
  <c r="G3740"/>
  <c r="J3739"/>
  <c r="G3739"/>
  <c r="J3738"/>
  <c r="G3738"/>
  <c r="J3737"/>
  <c r="G3737"/>
  <c r="J3736"/>
  <c r="G3736"/>
  <c r="J3735"/>
  <c r="G3735"/>
  <c r="J3734"/>
  <c r="G3734"/>
  <c r="J3733"/>
  <c r="G3733"/>
  <c r="J3732"/>
  <c r="G3732"/>
  <c r="J3731"/>
  <c r="G3731"/>
  <c r="J3730"/>
  <c r="G3730"/>
  <c r="J3729"/>
  <c r="G3729"/>
  <c r="J3728"/>
  <c r="G3728"/>
  <c r="J3727"/>
  <c r="G3727"/>
  <c r="J3726"/>
  <c r="G3726"/>
  <c r="J3725"/>
  <c r="G3725"/>
  <c r="J3724"/>
  <c r="G3724"/>
  <c r="J3723"/>
  <c r="G3723"/>
  <c r="J3722"/>
  <c r="G3722"/>
  <c r="J3721"/>
  <c r="G3721"/>
  <c r="J3720"/>
  <c r="G3720"/>
  <c r="J3719"/>
  <c r="G3719"/>
  <c r="J3718"/>
  <c r="G3718"/>
  <c r="J3717"/>
  <c r="G3717"/>
  <c r="J3716"/>
  <c r="G3716"/>
  <c r="J3715"/>
  <c r="G3715"/>
  <c r="J3714"/>
  <c r="G3714"/>
  <c r="J3713"/>
  <c r="G3713"/>
  <c r="J3712"/>
  <c r="G3712"/>
  <c r="J3711"/>
  <c r="G3711"/>
  <c r="J3710"/>
  <c r="G3710"/>
  <c r="J3709"/>
  <c r="G3709"/>
  <c r="J3708"/>
  <c r="G3708"/>
  <c r="J3707"/>
  <c r="G3707"/>
  <c r="J3706"/>
  <c r="G3706"/>
  <c r="J3705"/>
  <c r="G3705"/>
  <c r="J3704"/>
  <c r="G3704"/>
  <c r="J3703"/>
  <c r="G3703"/>
  <c r="J3702"/>
  <c r="G3702"/>
  <c r="J3701"/>
  <c r="G3701"/>
  <c r="J3700"/>
  <c r="G3700"/>
  <c r="J3699"/>
  <c r="G3699"/>
  <c r="J3698"/>
  <c r="G3698"/>
  <c r="J3697"/>
  <c r="G3697"/>
  <c r="J3696"/>
  <c r="G3696"/>
  <c r="J3695"/>
  <c r="G3695"/>
  <c r="J3694"/>
  <c r="G3694"/>
  <c r="J3693"/>
  <c r="G3693"/>
  <c r="J3692"/>
  <c r="G3692"/>
  <c r="J3691"/>
  <c r="G3691"/>
  <c r="J3690"/>
  <c r="G3690"/>
  <c r="J3689"/>
  <c r="G3689"/>
  <c r="J3688"/>
  <c r="G3688"/>
  <c r="J3687"/>
  <c r="G3687"/>
  <c r="J3686"/>
  <c r="G3686"/>
  <c r="J3685"/>
  <c r="G3685"/>
  <c r="J3684"/>
  <c r="G3684"/>
  <c r="J3683"/>
  <c r="G3683"/>
  <c r="J3682"/>
  <c r="G3682"/>
  <c r="J3681"/>
  <c r="G3681"/>
  <c r="J3680"/>
  <c r="G3680"/>
  <c r="J3679"/>
  <c r="G3679"/>
  <c r="J3678"/>
  <c r="G3678"/>
  <c r="J3677"/>
  <c r="G3677"/>
  <c r="J3676"/>
  <c r="G3676"/>
  <c r="J3675"/>
  <c r="G3675"/>
  <c r="J3674"/>
  <c r="G3674"/>
  <c r="J3673"/>
  <c r="G3673"/>
  <c r="J3672"/>
  <c r="G3672"/>
  <c r="J3671"/>
  <c r="G3671"/>
  <c r="J3670"/>
  <c r="G3670"/>
  <c r="J3669"/>
  <c r="G3669"/>
  <c r="J3668"/>
  <c r="G3668"/>
  <c r="J3667"/>
  <c r="G3667"/>
  <c r="J3666"/>
  <c r="G3666"/>
  <c r="J3665"/>
  <c r="G3665"/>
  <c r="J3664"/>
  <c r="G3664"/>
  <c r="J3663"/>
  <c r="G3663"/>
  <c r="J3662"/>
  <c r="G3662"/>
  <c r="J3661"/>
  <c r="G3661"/>
  <c r="J3660"/>
  <c r="G3660"/>
  <c r="J3659"/>
  <c r="G3659"/>
  <c r="J3658"/>
  <c r="G3658"/>
  <c r="J3657"/>
  <c r="G3657"/>
  <c r="J3656"/>
  <c r="G3656"/>
  <c r="J3655"/>
  <c r="G3655"/>
  <c r="J3654"/>
  <c r="G3654"/>
  <c r="J3653"/>
  <c r="G3653"/>
  <c r="J3652"/>
  <c r="G3652"/>
  <c r="J3651"/>
  <c r="G3651"/>
  <c r="J3650"/>
  <c r="G3650"/>
  <c r="J3649"/>
  <c r="G3649"/>
  <c r="J3648"/>
  <c r="G3648"/>
  <c r="J3647"/>
  <c r="G3647"/>
  <c r="J3646"/>
  <c r="G3646"/>
  <c r="J3645"/>
  <c r="G3645"/>
  <c r="J3644"/>
  <c r="G3644"/>
  <c r="J3643"/>
  <c r="G3643"/>
  <c r="J3642"/>
  <c r="G3642"/>
  <c r="J3641"/>
  <c r="G3641"/>
  <c r="J3640"/>
  <c r="G3640"/>
  <c r="J3639"/>
  <c r="G3639"/>
  <c r="J3638"/>
  <c r="G3638"/>
  <c r="J3637"/>
  <c r="G3637"/>
  <c r="J3636"/>
  <c r="G3636"/>
  <c r="J3635"/>
  <c r="G3635"/>
  <c r="J3634"/>
  <c r="G3634"/>
  <c r="J3633"/>
  <c r="G3633"/>
  <c r="J3632"/>
  <c r="G3632"/>
  <c r="J3631"/>
  <c r="G3631"/>
  <c r="J3630"/>
  <c r="G3630"/>
  <c r="J3629"/>
  <c r="G3629"/>
  <c r="J3628"/>
  <c r="G3628"/>
  <c r="J3627"/>
  <c r="G3627"/>
  <c r="J3626"/>
  <c r="G3626"/>
  <c r="J3625"/>
  <c r="G3625"/>
  <c r="J3624"/>
  <c r="G3624"/>
  <c r="J3623"/>
  <c r="G3623"/>
  <c r="J3622"/>
  <c r="G3622"/>
  <c r="J3621"/>
  <c r="G3621"/>
  <c r="J3620"/>
  <c r="G3620"/>
  <c r="J3619"/>
  <c r="G3619"/>
  <c r="J3618"/>
  <c r="G3618"/>
  <c r="J3617"/>
  <c r="G3617"/>
  <c r="J3616"/>
  <c r="G3616"/>
  <c r="J3615"/>
  <c r="G3615"/>
  <c r="J3614"/>
  <c r="G3614"/>
  <c r="J3613"/>
  <c r="G3613"/>
  <c r="J3612"/>
  <c r="G3612"/>
  <c r="J3611"/>
  <c r="G3611"/>
  <c r="J3610"/>
  <c r="G3610"/>
  <c r="J3609"/>
  <c r="G3609"/>
  <c r="J3608"/>
  <c r="G3608"/>
  <c r="J3607"/>
  <c r="G3607"/>
  <c r="J3606"/>
  <c r="G3606"/>
  <c r="J3605"/>
  <c r="G3605"/>
  <c r="J3604"/>
  <c r="G3604"/>
  <c r="J3603"/>
  <c r="G3603"/>
  <c r="J3602"/>
  <c r="G3602"/>
  <c r="J3601"/>
  <c r="G3601"/>
  <c r="J3600"/>
  <c r="G3600"/>
  <c r="J3599"/>
  <c r="G3599"/>
  <c r="J3598"/>
  <c r="G3598"/>
  <c r="J3597"/>
  <c r="G3597"/>
  <c r="J3596"/>
  <c r="G3596"/>
  <c r="J3595"/>
  <c r="G3595"/>
  <c r="J3594"/>
  <c r="G3594"/>
  <c r="J3593"/>
  <c r="G3593"/>
  <c r="J3592"/>
  <c r="G3592"/>
  <c r="J3591"/>
  <c r="G3591"/>
  <c r="J3590"/>
  <c r="G3590"/>
  <c r="J3589"/>
  <c r="G3589"/>
  <c r="J3588"/>
  <c r="G3588"/>
  <c r="J3587"/>
  <c r="G3587"/>
  <c r="J3586"/>
  <c r="G3586"/>
  <c r="J3585"/>
  <c r="G3585"/>
  <c r="J3584"/>
  <c r="G3584"/>
  <c r="J3583"/>
  <c r="G3583"/>
  <c r="J3582"/>
  <c r="G3582"/>
  <c r="J3581"/>
  <c r="G3581"/>
  <c r="J3580"/>
  <c r="G3580"/>
  <c r="J3579"/>
  <c r="G3579"/>
  <c r="J3578"/>
  <c r="G3578"/>
  <c r="J3577"/>
  <c r="G3577"/>
  <c r="J3576"/>
  <c r="G3576"/>
  <c r="J3575"/>
  <c r="G3575"/>
  <c r="J3574"/>
  <c r="G3574"/>
  <c r="J3573"/>
  <c r="G3573"/>
  <c r="J3572"/>
  <c r="G3572"/>
  <c r="J3571"/>
  <c r="G3571"/>
  <c r="J3570"/>
  <c r="G3570"/>
  <c r="J3569"/>
  <c r="G3569"/>
  <c r="J3568"/>
  <c r="G3568"/>
  <c r="J3567"/>
  <c r="G3567"/>
  <c r="J3566"/>
  <c r="G3566"/>
  <c r="J3565"/>
  <c r="G3565"/>
  <c r="J3564"/>
  <c r="G3564"/>
  <c r="J3563"/>
  <c r="G3563"/>
  <c r="J3562"/>
  <c r="G3562"/>
  <c r="J3561"/>
  <c r="G3561"/>
  <c r="J3560"/>
  <c r="G3560"/>
  <c r="J3559"/>
  <c r="G3559"/>
  <c r="J3558"/>
  <c r="G3558"/>
  <c r="J3557"/>
  <c r="G3557"/>
  <c r="J3556"/>
  <c r="G3556"/>
  <c r="J3555"/>
  <c r="G3555"/>
  <c r="J3554"/>
  <c r="G3554"/>
  <c r="J3553"/>
  <c r="G3553"/>
  <c r="J3552"/>
  <c r="G3552"/>
  <c r="J3551"/>
  <c r="G3551"/>
  <c r="J3550"/>
  <c r="G3550"/>
  <c r="J3549"/>
  <c r="G3549"/>
  <c r="J3548"/>
  <c r="G3548"/>
  <c r="J3547"/>
  <c r="G3547"/>
  <c r="J3546"/>
  <c r="G3546"/>
  <c r="J3545"/>
  <c r="G3545"/>
  <c r="J3544"/>
  <c r="G3544"/>
  <c r="J3543"/>
  <c r="G3543"/>
  <c r="J3542"/>
  <c r="G3542"/>
  <c r="J3541"/>
  <c r="G3541"/>
  <c r="J3540"/>
  <c r="G3540"/>
  <c r="J3539"/>
  <c r="G3539"/>
  <c r="J3538"/>
  <c r="G3538"/>
  <c r="J3537"/>
  <c r="G3537"/>
  <c r="J3536"/>
  <c r="G3536"/>
  <c r="J3535"/>
  <c r="G3535"/>
  <c r="J3534"/>
  <c r="G3534"/>
  <c r="J3533"/>
  <c r="G3533"/>
  <c r="J3532"/>
  <c r="G3532"/>
  <c r="J3531"/>
  <c r="G3531"/>
  <c r="J3530"/>
  <c r="G3530"/>
  <c r="J3529"/>
  <c r="G3529"/>
  <c r="J3528"/>
  <c r="G3528"/>
  <c r="J3527"/>
  <c r="G3527"/>
  <c r="J3526"/>
  <c r="G3526"/>
  <c r="J3525"/>
  <c r="G3525"/>
  <c r="J3524"/>
  <c r="G3524"/>
  <c r="J3523"/>
  <c r="G3523"/>
  <c r="J3522"/>
  <c r="G3522"/>
  <c r="J3521"/>
  <c r="G3521"/>
  <c r="J3520"/>
  <c r="G3520"/>
  <c r="J3519"/>
  <c r="G3519"/>
  <c r="J3518"/>
  <c r="G3518"/>
  <c r="J3517"/>
  <c r="G3517"/>
  <c r="J3516"/>
  <c r="G3516"/>
  <c r="J3515"/>
  <c r="G3515"/>
  <c r="J3514"/>
  <c r="G3514"/>
  <c r="J3513"/>
  <c r="G3513"/>
  <c r="J3512"/>
  <c r="G3512"/>
  <c r="J3511"/>
  <c r="G3511"/>
  <c r="J3510"/>
  <c r="G3510"/>
  <c r="J3509"/>
  <c r="G3509"/>
  <c r="J3508"/>
  <c r="G3508"/>
  <c r="J3507"/>
  <c r="G3507"/>
  <c r="J3506"/>
  <c r="G3506"/>
  <c r="J3505"/>
  <c r="G3505"/>
  <c r="J3504"/>
  <c r="G3504"/>
  <c r="J3503"/>
  <c r="G3503"/>
  <c r="J3502"/>
  <c r="G3502"/>
  <c r="J3501"/>
  <c r="G3501"/>
  <c r="J3500"/>
  <c r="G3500"/>
  <c r="J3499"/>
  <c r="G3499"/>
  <c r="J3498"/>
  <c r="G3498"/>
  <c r="J3497"/>
  <c r="G3497"/>
  <c r="J3496"/>
  <c r="G3496"/>
  <c r="J3495"/>
  <c r="G3495"/>
  <c r="J3494"/>
  <c r="G3494"/>
  <c r="J3493"/>
  <c r="G3493"/>
  <c r="J3492"/>
  <c r="G3492"/>
  <c r="J3491"/>
  <c r="G3491"/>
  <c r="J3490"/>
  <c r="G3490"/>
  <c r="J3489"/>
  <c r="G3489"/>
  <c r="J3488"/>
  <c r="G3488"/>
  <c r="J3487"/>
  <c r="G3487"/>
  <c r="J3486"/>
  <c r="G3486"/>
  <c r="J3485"/>
  <c r="G3485"/>
  <c r="J3484"/>
  <c r="G3484"/>
  <c r="J3483"/>
  <c r="G3483"/>
  <c r="J3482"/>
  <c r="G3482"/>
  <c r="J3481"/>
  <c r="G3481"/>
  <c r="J3480"/>
  <c r="G3480"/>
  <c r="J3479"/>
  <c r="G3479"/>
  <c r="J3478"/>
  <c r="G3478"/>
  <c r="J3477"/>
  <c r="G3477"/>
  <c r="J3476"/>
  <c r="G3476"/>
  <c r="J3475"/>
  <c r="G3475"/>
  <c r="J3474"/>
  <c r="G3474"/>
  <c r="J3473"/>
  <c r="G3473"/>
  <c r="J3472"/>
  <c r="G3472"/>
  <c r="J3471"/>
  <c r="G3471"/>
  <c r="J3470"/>
  <c r="G3470"/>
  <c r="J3469"/>
  <c r="G3469"/>
  <c r="J3468"/>
  <c r="G3468"/>
  <c r="J3467"/>
  <c r="G3467"/>
  <c r="J3466"/>
  <c r="G3466"/>
  <c r="J3465"/>
  <c r="G3465"/>
  <c r="J3464"/>
  <c r="G3464"/>
  <c r="J3463"/>
  <c r="G3463"/>
  <c r="J3462"/>
  <c r="G3462"/>
  <c r="J3461"/>
  <c r="G3461"/>
  <c r="J3460"/>
  <c r="G3460"/>
  <c r="J3459"/>
  <c r="G3459"/>
  <c r="J3458"/>
  <c r="G3458"/>
  <c r="J3457"/>
  <c r="G3457"/>
  <c r="J3456"/>
  <c r="G3456"/>
  <c r="J3455"/>
  <c r="G3455"/>
  <c r="J3454"/>
  <c r="G3454"/>
  <c r="J3453"/>
  <c r="G3453"/>
  <c r="J3452"/>
  <c r="G3452"/>
  <c r="J3451"/>
  <c r="G3451"/>
  <c r="J3450"/>
  <c r="G3450"/>
  <c r="J3449"/>
  <c r="G3449"/>
  <c r="J3448"/>
  <c r="G3448"/>
  <c r="J3447"/>
  <c r="G3447"/>
  <c r="J3446"/>
  <c r="G3446"/>
  <c r="J3445"/>
  <c r="G3445"/>
  <c r="J3444"/>
  <c r="G3444"/>
  <c r="J3443"/>
  <c r="G3443"/>
  <c r="J3442"/>
  <c r="G3442"/>
  <c r="J3441"/>
  <c r="G3441"/>
  <c r="J3440"/>
  <c r="G3440"/>
  <c r="J3439"/>
  <c r="G3439"/>
  <c r="J3438"/>
  <c r="G3438"/>
  <c r="J3437"/>
  <c r="G3437"/>
  <c r="J3436"/>
  <c r="G3436"/>
  <c r="J3435"/>
  <c r="G3435"/>
  <c r="J3434"/>
  <c r="G3434"/>
  <c r="J3433"/>
  <c r="G3433"/>
  <c r="J3432"/>
  <c r="G3432"/>
  <c r="J3431"/>
  <c r="G3431"/>
  <c r="J3430"/>
  <c r="G3430"/>
  <c r="J3429"/>
  <c r="G3429"/>
  <c r="J3428"/>
  <c r="G3428"/>
  <c r="J3427"/>
  <c r="G3427"/>
  <c r="J3426"/>
  <c r="G3426"/>
  <c r="J3425"/>
  <c r="G3425"/>
  <c r="J3424"/>
  <c r="G3424"/>
  <c r="J3423"/>
  <c r="G3423"/>
  <c r="J3422"/>
  <c r="G3422"/>
  <c r="J3421"/>
  <c r="G3421"/>
  <c r="J3420"/>
  <c r="G3420"/>
  <c r="J3419"/>
  <c r="G3419"/>
  <c r="J3418"/>
  <c r="G3418"/>
  <c r="J3417"/>
  <c r="G3417"/>
  <c r="J3416"/>
  <c r="G3416"/>
  <c r="J3415"/>
  <c r="G3415"/>
  <c r="J3414"/>
  <c r="G3414"/>
  <c r="J3413"/>
  <c r="G3413"/>
  <c r="J3412"/>
  <c r="G3412"/>
  <c r="J3411"/>
  <c r="G3411"/>
  <c r="J3410"/>
  <c r="G3410"/>
  <c r="J3409"/>
  <c r="G3409"/>
  <c r="J3408"/>
  <c r="G3408"/>
  <c r="J3407"/>
  <c r="G3407"/>
  <c r="J3406"/>
  <c r="G3406"/>
  <c r="J3405"/>
  <c r="G3405"/>
  <c r="J3404"/>
  <c r="G3404"/>
  <c r="J3403"/>
  <c r="G3403"/>
  <c r="J3402"/>
  <c r="G3402"/>
  <c r="J3401"/>
  <c r="G3401"/>
  <c r="J3400"/>
  <c r="G3400"/>
  <c r="J3399"/>
  <c r="G3399"/>
  <c r="J3398"/>
  <c r="G3398"/>
  <c r="J3397"/>
  <c r="G3397"/>
  <c r="J3396"/>
  <c r="G3396"/>
  <c r="J3395"/>
  <c r="G3395"/>
  <c r="J3394"/>
  <c r="G3394"/>
  <c r="J3393"/>
  <c r="G3393"/>
  <c r="J3392"/>
  <c r="G3392"/>
  <c r="J3391"/>
  <c r="G3391"/>
  <c r="J3390"/>
  <c r="G3390"/>
  <c r="J3389"/>
  <c r="G3389"/>
  <c r="J3388"/>
  <c r="G3388"/>
  <c r="J3387"/>
  <c r="G3387"/>
  <c r="J3386"/>
  <c r="G3386"/>
  <c r="J3385"/>
  <c r="G3385"/>
  <c r="J3384"/>
  <c r="G3384"/>
  <c r="J3383"/>
  <c r="G3383"/>
  <c r="J3382"/>
  <c r="G3382"/>
  <c r="J3381"/>
  <c r="G3381"/>
  <c r="J3380"/>
  <c r="G3380"/>
  <c r="J3379"/>
  <c r="G3379"/>
  <c r="J3378"/>
  <c r="G3378"/>
  <c r="J3377"/>
  <c r="G3377"/>
  <c r="J3376"/>
  <c r="G3376"/>
  <c r="J3375"/>
  <c r="G3375"/>
  <c r="J3374"/>
  <c r="G3374"/>
  <c r="J3373"/>
  <c r="G3373"/>
  <c r="J3372"/>
  <c r="G3372"/>
  <c r="J3371"/>
  <c r="G3371"/>
  <c r="J3370"/>
  <c r="G3370"/>
  <c r="J3369"/>
  <c r="G3369"/>
  <c r="J3368"/>
  <c r="G3368"/>
  <c r="J3367"/>
  <c r="G3367"/>
  <c r="J3366"/>
  <c r="G3366"/>
  <c r="J3365"/>
  <c r="G3365"/>
  <c r="J3364"/>
  <c r="G3364"/>
  <c r="J3363"/>
  <c r="G3363"/>
  <c r="J3362"/>
  <c r="G3362"/>
  <c r="J3361"/>
  <c r="G3361"/>
  <c r="J3360"/>
  <c r="G3360"/>
  <c r="J3359"/>
  <c r="G3359"/>
  <c r="J3358"/>
  <c r="G3358"/>
  <c r="J3357"/>
  <c r="G3357"/>
  <c r="J3356"/>
  <c r="G3356"/>
  <c r="J3355"/>
  <c r="G3355"/>
  <c r="J3354"/>
  <c r="G3354"/>
  <c r="J3353"/>
  <c r="G3353"/>
  <c r="J3352"/>
  <c r="G3352"/>
  <c r="J3351"/>
  <c r="G3351"/>
  <c r="J3350"/>
  <c r="G3350"/>
  <c r="J3349"/>
  <c r="G3349"/>
  <c r="J3348"/>
  <c r="G3348"/>
  <c r="J3347"/>
  <c r="G3347"/>
  <c r="J3346"/>
  <c r="G3346"/>
  <c r="J3345"/>
  <c r="G3345"/>
  <c r="J3344"/>
  <c r="G3344"/>
  <c r="J3343"/>
  <c r="G3343"/>
  <c r="J3342"/>
  <c r="G3342"/>
  <c r="J3341"/>
  <c r="G3341"/>
  <c r="J3340"/>
  <c r="G3340"/>
  <c r="J3339"/>
  <c r="G3339"/>
  <c r="J3338"/>
  <c r="G3338"/>
  <c r="J3337"/>
  <c r="G3337"/>
  <c r="J3336"/>
  <c r="G3336"/>
  <c r="J3335"/>
  <c r="G3335"/>
  <c r="J3334"/>
  <c r="G3334"/>
  <c r="J3333"/>
  <c r="G3333"/>
  <c r="J3332"/>
  <c r="G3332"/>
  <c r="J3331"/>
  <c r="G3331"/>
  <c r="J3330"/>
  <c r="G3330"/>
  <c r="J3329"/>
  <c r="G3329"/>
  <c r="J3328"/>
  <c r="G3328"/>
  <c r="J3327"/>
  <c r="G3327"/>
  <c r="J3326"/>
  <c r="G3326"/>
  <c r="J3325"/>
  <c r="G3325"/>
  <c r="J3324"/>
  <c r="G3324"/>
  <c r="J3323"/>
  <c r="G3323"/>
  <c r="J3322"/>
  <c r="G3322"/>
  <c r="J3321"/>
  <c r="G3321"/>
  <c r="J3320"/>
  <c r="G3320"/>
  <c r="J3319"/>
  <c r="G3319"/>
  <c r="J3318"/>
  <c r="G3318"/>
  <c r="J3317"/>
  <c r="G3317"/>
  <c r="J3316"/>
  <c r="G3316"/>
  <c r="J3315"/>
  <c r="G3315"/>
  <c r="J3314"/>
  <c r="G3314"/>
  <c r="J3313"/>
  <c r="G3313"/>
  <c r="J3312"/>
  <c r="G3312"/>
  <c r="J3311"/>
  <c r="G3311"/>
  <c r="J3310"/>
  <c r="G3310"/>
  <c r="J3309"/>
  <c r="G3309"/>
  <c r="J3308"/>
  <c r="G3308"/>
  <c r="J3307"/>
  <c r="G3307"/>
  <c r="J3306"/>
  <c r="G3306"/>
  <c r="J3305"/>
  <c r="G3305"/>
  <c r="J3304"/>
  <c r="G3304"/>
  <c r="J3303"/>
  <c r="G3303"/>
  <c r="J3302"/>
  <c r="G3302"/>
  <c r="J3301"/>
  <c r="G3301"/>
  <c r="J3300"/>
  <c r="G3300"/>
  <c r="J3299"/>
  <c r="G3299"/>
  <c r="J3298"/>
  <c r="G3298"/>
  <c r="J3297"/>
  <c r="G3297"/>
  <c r="J3296"/>
  <c r="G3296"/>
  <c r="J3295"/>
  <c r="G3295"/>
  <c r="J3294"/>
  <c r="G3294"/>
  <c r="J3293"/>
  <c r="G3293"/>
  <c r="J3292"/>
  <c r="G3292"/>
  <c r="J3291"/>
  <c r="G3291"/>
  <c r="J3290"/>
  <c r="G3290"/>
  <c r="J3289"/>
  <c r="G3289"/>
  <c r="J3288"/>
  <c r="G3288"/>
  <c r="J3287"/>
  <c r="G3287"/>
  <c r="J3286"/>
  <c r="G3286"/>
  <c r="J3285"/>
  <c r="G3285"/>
  <c r="J3284"/>
  <c r="G3284"/>
  <c r="J3283"/>
  <c r="G3283"/>
  <c r="J3282"/>
  <c r="G3282"/>
  <c r="J3281"/>
  <c r="G3281"/>
  <c r="J3280"/>
  <c r="G3280"/>
  <c r="J3279"/>
  <c r="G3279"/>
  <c r="J3278"/>
  <c r="G3278"/>
  <c r="J3277"/>
  <c r="G3277"/>
  <c r="J3276"/>
  <c r="G3276"/>
  <c r="J3275"/>
  <c r="G3275"/>
  <c r="J3274"/>
  <c r="G3274"/>
  <c r="J3273"/>
  <c r="G3273"/>
  <c r="J3272"/>
  <c r="G3272"/>
  <c r="J3271"/>
  <c r="G3271"/>
  <c r="J3270"/>
  <c r="G3270"/>
  <c r="J3269"/>
  <c r="G3269"/>
  <c r="J3268"/>
  <c r="G3268"/>
  <c r="J3267"/>
  <c r="G3267"/>
  <c r="J3266"/>
  <c r="G3266"/>
  <c r="J3265"/>
  <c r="G3265"/>
  <c r="J3264"/>
  <c r="G3264"/>
  <c r="J3263"/>
  <c r="G3263"/>
  <c r="J3262"/>
  <c r="G3262"/>
  <c r="J3261"/>
  <c r="G3261"/>
  <c r="J3260"/>
  <c r="G3260"/>
  <c r="J3259"/>
  <c r="G3259"/>
  <c r="J3258"/>
  <c r="G3258"/>
  <c r="J3257"/>
  <c r="G3257"/>
  <c r="J3256"/>
  <c r="G3256"/>
  <c r="J3255"/>
  <c r="G3255"/>
  <c r="J3254"/>
  <c r="G3254"/>
  <c r="J3253"/>
  <c r="G3253"/>
  <c r="J3252"/>
  <c r="G3252"/>
  <c r="J3251"/>
  <c r="G3251"/>
  <c r="J3250"/>
  <c r="G3250"/>
  <c r="J3249"/>
  <c r="G3249"/>
  <c r="J3248"/>
  <c r="G3248"/>
  <c r="J3247"/>
  <c r="G3247"/>
  <c r="J3246"/>
  <c r="G3246"/>
  <c r="J3245"/>
  <c r="G3245"/>
  <c r="J3244"/>
  <c r="G3244"/>
  <c r="J3243"/>
  <c r="G3243"/>
  <c r="J3242"/>
  <c r="G3242"/>
  <c r="J3241"/>
  <c r="G3241"/>
  <c r="J3240"/>
  <c r="G3240"/>
  <c r="J3239"/>
  <c r="G3239"/>
  <c r="J3238"/>
  <c r="G3238"/>
  <c r="J3237"/>
  <c r="G3237"/>
  <c r="J3236"/>
  <c r="G3236"/>
  <c r="J3235"/>
  <c r="G3235"/>
  <c r="J3234"/>
  <c r="G3234"/>
  <c r="J3233"/>
  <c r="G3233"/>
  <c r="J3232"/>
  <c r="G3232"/>
  <c r="J3231"/>
  <c r="G3231"/>
  <c r="J3230"/>
  <c r="G3230"/>
  <c r="J3229"/>
  <c r="G3229"/>
  <c r="J3228"/>
  <c r="G3228"/>
  <c r="J3227"/>
  <c r="G3227"/>
  <c r="J3226"/>
  <c r="G3226"/>
  <c r="J3225"/>
  <c r="G3225"/>
  <c r="J3224"/>
  <c r="G3224"/>
  <c r="J3223"/>
  <c r="G3223"/>
  <c r="J3222"/>
  <c r="G3222"/>
  <c r="J3221"/>
  <c r="G3221"/>
  <c r="J3220"/>
  <c r="G3220"/>
  <c r="J3219"/>
  <c r="G3219"/>
  <c r="J3218"/>
  <c r="G3218"/>
  <c r="J3217"/>
  <c r="G3217"/>
  <c r="J3216"/>
  <c r="G3216"/>
  <c r="J3215"/>
  <c r="G3215"/>
  <c r="J3214"/>
  <c r="G3214"/>
  <c r="J3213"/>
  <c r="G3213"/>
  <c r="J3212"/>
  <c r="G3212"/>
  <c r="J3211"/>
  <c r="G3211"/>
  <c r="J3210"/>
  <c r="G3210"/>
  <c r="J3209"/>
  <c r="G3209"/>
  <c r="J3208"/>
  <c r="G3208"/>
  <c r="J3207"/>
  <c r="G3207"/>
  <c r="J3206"/>
  <c r="G3206"/>
  <c r="J3205"/>
  <c r="G3205"/>
  <c r="J3204"/>
  <c r="G3204"/>
  <c r="J3203"/>
  <c r="G3203"/>
  <c r="J3202"/>
  <c r="G3202"/>
  <c r="J3201"/>
  <c r="G3201"/>
  <c r="J3200"/>
  <c r="G3200"/>
  <c r="J3199"/>
  <c r="G3199"/>
  <c r="J3198"/>
  <c r="G3198"/>
  <c r="J3197"/>
  <c r="G3197"/>
  <c r="J3196"/>
  <c r="G3196"/>
  <c r="J3195"/>
  <c r="G3195"/>
  <c r="J3194"/>
  <c r="G3194"/>
  <c r="J3193"/>
  <c r="G3193"/>
  <c r="J3192"/>
  <c r="G3192"/>
  <c r="J3191"/>
  <c r="G3191"/>
  <c r="J3190"/>
  <c r="G3190"/>
  <c r="J3189"/>
  <c r="G3189"/>
  <c r="J3188"/>
  <c r="G3188"/>
  <c r="J3187"/>
  <c r="G3187"/>
  <c r="J3186"/>
  <c r="G3186"/>
  <c r="J3185"/>
  <c r="G3185"/>
  <c r="J3184"/>
  <c r="G3184"/>
  <c r="J3183"/>
  <c r="G3183"/>
  <c r="J3182"/>
  <c r="G3182"/>
  <c r="J3181"/>
  <c r="G3181"/>
  <c r="J3180"/>
  <c r="G3180"/>
  <c r="J3179"/>
  <c r="G3179"/>
  <c r="J3178"/>
  <c r="G3178"/>
  <c r="J3177"/>
  <c r="G3177"/>
  <c r="J3176"/>
  <c r="G3176"/>
  <c r="J3175"/>
  <c r="G3175"/>
  <c r="J3174"/>
  <c r="G3174"/>
  <c r="J3173"/>
  <c r="G3173"/>
  <c r="J3172"/>
  <c r="G3172"/>
  <c r="J3171"/>
  <c r="G3171"/>
  <c r="J3170"/>
  <c r="G3170"/>
  <c r="J3169"/>
  <c r="G3169"/>
  <c r="J3168"/>
  <c r="G3168"/>
  <c r="J3167"/>
  <c r="G3167"/>
  <c r="J3166"/>
  <c r="G3166"/>
  <c r="J3165"/>
  <c r="G3165"/>
  <c r="J3164"/>
  <c r="G3164"/>
  <c r="J3163"/>
  <c r="G3163"/>
  <c r="J3162"/>
  <c r="G3162"/>
  <c r="J3161"/>
  <c r="G3161"/>
  <c r="J3160"/>
  <c r="G3160"/>
  <c r="J3159"/>
  <c r="G3159"/>
  <c r="J3158"/>
  <c r="G3158"/>
  <c r="J3157"/>
  <c r="G3157"/>
  <c r="J3156"/>
  <c r="G3156"/>
  <c r="J3155"/>
  <c r="G3155"/>
  <c r="J3154"/>
  <c r="G3154"/>
  <c r="J3153"/>
  <c r="G3153"/>
  <c r="J3152"/>
  <c r="G3152"/>
  <c r="J3151"/>
  <c r="G3151"/>
  <c r="J3150"/>
  <c r="G3150"/>
  <c r="J3149"/>
  <c r="G3149"/>
  <c r="J3148"/>
  <c r="G3148"/>
  <c r="J3147"/>
  <c r="G3147"/>
  <c r="J3146"/>
  <c r="G3146"/>
  <c r="J3145"/>
  <c r="G3145"/>
  <c r="J3144"/>
  <c r="G3144"/>
  <c r="J3143"/>
  <c r="G3143"/>
  <c r="J3142"/>
  <c r="G3142"/>
  <c r="J3141"/>
  <c r="G3141"/>
  <c r="J3140"/>
  <c r="G3140"/>
  <c r="J3139"/>
  <c r="G3139"/>
  <c r="J3138"/>
  <c r="G3138"/>
  <c r="J3137"/>
  <c r="G3137"/>
  <c r="J3136"/>
  <c r="G3136"/>
  <c r="J3135"/>
  <c r="G3135"/>
  <c r="J3134"/>
  <c r="G3134"/>
  <c r="J3133"/>
  <c r="G3133"/>
  <c r="J3132"/>
  <c r="G3132"/>
  <c r="J3131"/>
  <c r="G3131"/>
  <c r="J3130"/>
  <c r="G3130"/>
  <c r="J3129"/>
  <c r="G3129"/>
  <c r="J3128"/>
  <c r="G3128"/>
  <c r="J3127"/>
  <c r="G3127"/>
  <c r="J3126"/>
  <c r="G3126"/>
  <c r="J3125"/>
  <c r="G3125"/>
  <c r="J3124"/>
  <c r="G3124"/>
  <c r="J3123"/>
  <c r="G3123"/>
  <c r="J3122"/>
  <c r="G3122"/>
  <c r="J3121"/>
  <c r="G3121"/>
  <c r="J3120"/>
  <c r="G3120"/>
  <c r="J3119"/>
  <c r="G3119"/>
  <c r="J3118"/>
  <c r="G3118"/>
  <c r="J3117"/>
  <c r="G3117"/>
  <c r="J3116"/>
  <c r="G3116"/>
  <c r="J3115"/>
  <c r="G3115"/>
  <c r="J3114"/>
  <c r="G3114"/>
  <c r="J3113"/>
  <c r="G3113"/>
  <c r="J3112"/>
  <c r="G3112"/>
  <c r="J3111"/>
  <c r="G3111"/>
  <c r="J3110"/>
  <c r="G3110"/>
  <c r="J3109"/>
  <c r="G3109"/>
  <c r="J3108"/>
  <c r="G3108"/>
  <c r="J3107"/>
  <c r="G3107"/>
  <c r="J3106"/>
  <c r="G3106"/>
  <c r="J3105"/>
  <c r="G3105"/>
  <c r="J3104"/>
  <c r="G3104"/>
  <c r="J3103"/>
  <c r="G3103"/>
  <c r="J3102"/>
  <c r="G3102"/>
  <c r="J3101"/>
  <c r="G3101"/>
  <c r="J3100"/>
  <c r="G3100"/>
  <c r="J3099"/>
  <c r="G3099"/>
  <c r="J3098"/>
  <c r="G3098"/>
  <c r="J3097"/>
  <c r="G3097"/>
  <c r="J3096"/>
  <c r="G3096"/>
  <c r="J3095"/>
  <c r="G3095"/>
  <c r="J3094"/>
  <c r="G3094"/>
  <c r="J3093"/>
  <c r="G3093"/>
  <c r="J3092"/>
  <c r="G3092"/>
  <c r="J3091"/>
  <c r="G3091"/>
  <c r="J3090"/>
  <c r="G3090"/>
  <c r="J3089"/>
  <c r="G3089"/>
  <c r="J3088"/>
  <c r="G3088"/>
  <c r="J3087"/>
  <c r="G3087"/>
  <c r="J3086"/>
  <c r="G3086"/>
  <c r="J3085"/>
  <c r="G3085"/>
  <c r="J3084"/>
  <c r="G3084"/>
  <c r="J3083"/>
  <c r="G3083"/>
  <c r="J3082"/>
  <c r="G3082"/>
  <c r="J3081"/>
  <c r="G3081"/>
  <c r="J3080"/>
  <c r="G3080"/>
  <c r="J3079"/>
  <c r="G3079"/>
  <c r="J3078"/>
  <c r="G3078"/>
  <c r="J3077"/>
  <c r="G3077"/>
  <c r="J3076"/>
  <c r="G3076"/>
  <c r="J3075"/>
  <c r="G3075"/>
  <c r="J3074"/>
  <c r="G3074"/>
  <c r="J3073"/>
  <c r="G3073"/>
  <c r="J3072"/>
  <c r="G3072"/>
  <c r="J3071"/>
  <c r="G3071"/>
  <c r="J3070"/>
  <c r="G3070"/>
  <c r="J3069"/>
  <c r="G3069"/>
  <c r="J3068"/>
  <c r="G3068"/>
  <c r="J3067"/>
  <c r="G3067"/>
  <c r="J3066"/>
  <c r="G3066"/>
  <c r="J3065"/>
  <c r="G3065"/>
  <c r="J3064"/>
  <c r="G3064"/>
  <c r="J3063"/>
  <c r="G3063"/>
  <c r="J3062"/>
  <c r="G3062"/>
  <c r="J3061"/>
  <c r="G3061"/>
  <c r="J3060"/>
  <c r="G3060"/>
  <c r="J3059"/>
  <c r="G3059"/>
  <c r="J3058"/>
  <c r="G3058"/>
  <c r="J3057"/>
  <c r="G3057"/>
  <c r="J3056"/>
  <c r="G3056"/>
  <c r="J3055"/>
  <c r="G3055"/>
  <c r="J3054"/>
  <c r="G3054"/>
  <c r="J3053"/>
  <c r="G3053"/>
  <c r="J3052"/>
  <c r="G3052"/>
  <c r="J3051"/>
  <c r="G3051"/>
  <c r="J3050"/>
  <c r="G3050"/>
  <c r="J3049"/>
  <c r="G3049"/>
  <c r="J3048"/>
  <c r="G3048"/>
  <c r="J3047"/>
  <c r="G3047"/>
  <c r="J3046"/>
  <c r="G3046"/>
  <c r="J3045"/>
  <c r="G3045"/>
  <c r="J3044"/>
  <c r="G3044"/>
  <c r="J3043"/>
  <c r="G3043"/>
  <c r="J3042"/>
  <c r="G3042"/>
  <c r="J3041"/>
  <c r="G3041"/>
  <c r="J3040"/>
  <c r="G3040"/>
  <c r="J3039"/>
  <c r="G3039"/>
  <c r="J3038"/>
  <c r="G3038"/>
  <c r="J3037"/>
  <c r="G3037"/>
  <c r="J3036"/>
  <c r="G3036"/>
  <c r="J3035"/>
  <c r="G3035"/>
  <c r="J3034"/>
  <c r="G3034"/>
  <c r="J3033"/>
  <c r="G3033"/>
  <c r="J3032"/>
  <c r="G3032"/>
  <c r="J3031"/>
  <c r="G3031"/>
  <c r="J3030"/>
  <c r="G3030"/>
  <c r="J3029"/>
  <c r="G3029"/>
  <c r="J3028"/>
  <c r="G3028"/>
  <c r="J3027"/>
  <c r="G3027"/>
  <c r="J3026"/>
  <c r="G3026"/>
  <c r="J3025"/>
  <c r="G3025"/>
  <c r="J3024"/>
  <c r="G3024"/>
  <c r="J3023"/>
  <c r="G3023"/>
  <c r="J3022"/>
  <c r="G3022"/>
  <c r="J3021"/>
  <c r="G3021"/>
  <c r="J3020"/>
  <c r="G3020"/>
  <c r="J3019"/>
  <c r="G3019"/>
  <c r="J3018"/>
  <c r="G3018"/>
  <c r="J3017"/>
  <c r="G3017"/>
  <c r="J3016"/>
  <c r="G3016"/>
  <c r="J3015"/>
  <c r="G3015"/>
  <c r="J3014"/>
  <c r="G3014"/>
  <c r="J3013"/>
  <c r="G3013"/>
  <c r="J3012"/>
  <c r="G3012"/>
  <c r="J3011"/>
  <c r="G3011"/>
  <c r="J3010"/>
  <c r="G3010"/>
  <c r="J3009"/>
  <c r="G3009"/>
  <c r="J3008"/>
  <c r="G3008"/>
  <c r="J3007"/>
  <c r="G3007"/>
  <c r="J3006"/>
  <c r="G3006"/>
  <c r="J3005"/>
  <c r="G3005"/>
  <c r="J3004"/>
  <c r="G3004"/>
  <c r="J3003"/>
  <c r="G3003"/>
  <c r="J3002"/>
  <c r="G3002"/>
  <c r="J3001"/>
  <c r="G3001"/>
  <c r="J3000"/>
  <c r="G3000"/>
  <c r="J2999"/>
  <c r="G2999"/>
  <c r="J2998"/>
  <c r="G2998"/>
  <c r="J2997"/>
  <c r="G2997"/>
  <c r="J2996"/>
  <c r="G2996"/>
  <c r="J2995"/>
  <c r="G2995"/>
  <c r="J2994"/>
  <c r="G2994"/>
  <c r="J2993"/>
  <c r="G2993"/>
  <c r="J2992"/>
  <c r="G2992"/>
  <c r="J2991"/>
  <c r="G2991"/>
  <c r="J2990"/>
  <c r="G2990"/>
  <c r="J2989"/>
  <c r="G2989"/>
  <c r="J2988"/>
  <c r="G2988"/>
  <c r="J2987"/>
  <c r="G2987"/>
  <c r="J2986"/>
  <c r="G2986"/>
  <c r="J2985"/>
  <c r="G2985"/>
  <c r="J2984"/>
  <c r="G2984"/>
  <c r="J2983"/>
  <c r="G2983"/>
  <c r="J2982"/>
  <c r="G2982"/>
  <c r="J2981"/>
  <c r="G2981"/>
  <c r="J2980"/>
  <c r="G2980"/>
  <c r="J2979"/>
  <c r="G2979"/>
  <c r="J2978"/>
  <c r="G2978"/>
  <c r="J2977"/>
  <c r="G2977"/>
  <c r="J2976"/>
  <c r="G2976"/>
  <c r="J2975"/>
  <c r="G2975"/>
  <c r="J2974"/>
  <c r="G2974"/>
  <c r="J2973"/>
  <c r="G2973"/>
  <c r="J2972"/>
  <c r="G2972"/>
  <c r="J2971"/>
  <c r="G2971"/>
  <c r="J2970"/>
  <c r="G2970"/>
  <c r="J2969"/>
  <c r="G2969"/>
  <c r="J2968"/>
  <c r="G2968"/>
  <c r="J2967"/>
  <c r="G2967"/>
  <c r="J2966"/>
  <c r="G2966"/>
  <c r="J2965"/>
  <c r="G2965"/>
  <c r="J2964"/>
  <c r="G2964"/>
  <c r="J2963"/>
  <c r="G2963"/>
  <c r="J2962"/>
  <c r="G2962"/>
  <c r="J2961"/>
  <c r="G2961"/>
  <c r="J2960"/>
  <c r="G2960"/>
  <c r="J2959"/>
  <c r="G2959"/>
  <c r="J2958"/>
  <c r="G2958"/>
  <c r="J2957"/>
  <c r="G2957"/>
  <c r="J2956"/>
  <c r="G2956"/>
  <c r="J2955"/>
  <c r="G2955"/>
  <c r="J2954"/>
  <c r="G2954"/>
  <c r="J2953"/>
  <c r="G2953"/>
  <c r="J2952"/>
  <c r="G2952"/>
  <c r="J2951"/>
  <c r="G2951"/>
  <c r="J2950"/>
  <c r="G2950"/>
  <c r="J2949"/>
  <c r="G2949"/>
  <c r="J2948"/>
  <c r="G2948"/>
  <c r="J2947"/>
  <c r="G2947"/>
  <c r="J2946"/>
  <c r="G2946"/>
  <c r="J2945"/>
  <c r="G2945"/>
  <c r="J2944"/>
  <c r="G2944"/>
  <c r="J2943"/>
  <c r="G2943"/>
  <c r="J2942"/>
  <c r="G2942"/>
  <c r="J2941"/>
  <c r="G2941"/>
  <c r="J2940"/>
  <c r="G2940"/>
  <c r="J2939"/>
  <c r="G2939"/>
  <c r="J2938"/>
  <c r="G2938"/>
  <c r="J2937"/>
  <c r="G2937"/>
  <c r="J2936"/>
  <c r="G2936"/>
  <c r="J2935"/>
  <c r="G2935"/>
  <c r="J2934"/>
  <c r="G2934"/>
  <c r="J2933"/>
  <c r="G2933"/>
  <c r="J2932"/>
  <c r="G2932"/>
  <c r="J2931"/>
  <c r="G2931"/>
  <c r="J2930"/>
  <c r="G2930"/>
  <c r="J2929"/>
  <c r="G2929"/>
  <c r="J2928"/>
  <c r="G2928"/>
  <c r="J2927"/>
  <c r="G2927"/>
  <c r="J2926"/>
  <c r="G2926"/>
  <c r="J2925"/>
  <c r="G2925"/>
  <c r="J2924"/>
  <c r="G2924"/>
  <c r="J2923"/>
  <c r="G2923"/>
  <c r="J2922"/>
  <c r="G2922"/>
  <c r="J2921"/>
  <c r="G2921"/>
  <c r="J2920"/>
  <c r="G2920"/>
  <c r="J2919"/>
  <c r="G2919"/>
  <c r="J2918"/>
  <c r="G2918"/>
  <c r="J2917"/>
  <c r="G2917"/>
  <c r="J2916"/>
  <c r="G2916"/>
  <c r="J2915"/>
  <c r="G2915"/>
  <c r="J2914"/>
  <c r="G2914"/>
  <c r="J2913"/>
  <c r="G2913"/>
  <c r="J2912"/>
  <c r="G2912"/>
  <c r="J2911"/>
  <c r="G2911"/>
  <c r="J2910"/>
  <c r="G2910"/>
  <c r="J2909"/>
  <c r="G2909"/>
  <c r="J2908"/>
  <c r="G2908"/>
  <c r="J2907"/>
  <c r="G2907"/>
  <c r="J2906"/>
  <c r="G2906"/>
  <c r="J2905"/>
  <c r="G2905"/>
  <c r="J2904"/>
  <c r="G2904"/>
  <c r="J2903"/>
  <c r="G2903"/>
  <c r="J2902"/>
  <c r="G2902"/>
  <c r="J2901"/>
  <c r="G2901"/>
  <c r="J2900"/>
  <c r="G2900"/>
  <c r="J2899"/>
  <c r="G2899"/>
  <c r="J2898"/>
  <c r="G2898"/>
  <c r="J2897"/>
  <c r="G2897"/>
  <c r="J2896"/>
  <c r="G2896"/>
  <c r="J2895"/>
  <c r="G2895"/>
  <c r="J2894"/>
  <c r="G2894"/>
  <c r="J2893"/>
  <c r="G2893"/>
  <c r="J2892"/>
  <c r="G2892"/>
  <c r="J2891"/>
  <c r="G2891"/>
  <c r="J2890"/>
  <c r="G2890"/>
  <c r="J2889"/>
  <c r="G2889"/>
  <c r="J2888"/>
  <c r="G2888"/>
  <c r="J2887"/>
  <c r="G2887"/>
  <c r="J2886"/>
  <c r="G2886"/>
  <c r="J2885"/>
  <c r="G2885"/>
  <c r="J2884"/>
  <c r="G2884"/>
  <c r="J2883"/>
  <c r="G2883"/>
  <c r="J2882"/>
  <c r="G2882"/>
  <c r="J2881"/>
  <c r="G2881"/>
  <c r="J2880"/>
  <c r="G2880"/>
  <c r="J2879"/>
  <c r="G2879"/>
  <c r="J2878"/>
  <c r="G2878"/>
  <c r="J2877"/>
  <c r="G2877"/>
  <c r="J2876"/>
  <c r="G2876"/>
  <c r="J2875"/>
  <c r="G2875"/>
  <c r="J2874"/>
  <c r="G2874"/>
  <c r="J2873"/>
  <c r="G2873"/>
  <c r="J2872"/>
  <c r="G2872"/>
  <c r="J2871"/>
  <c r="G2871"/>
  <c r="J2870"/>
  <c r="G2870"/>
  <c r="J2869"/>
  <c r="G2869"/>
  <c r="J2868"/>
  <c r="G2868"/>
  <c r="J2867"/>
  <c r="G2867"/>
  <c r="J2866"/>
  <c r="G2866"/>
  <c r="J2865"/>
  <c r="G2865"/>
  <c r="J2864"/>
  <c r="G2864"/>
  <c r="J2863"/>
  <c r="G2863"/>
  <c r="J2862"/>
  <c r="G2862"/>
  <c r="J2861"/>
  <c r="G2861"/>
  <c r="J2860"/>
  <c r="G2860"/>
  <c r="J2859"/>
  <c r="G2859"/>
  <c r="J2858"/>
  <c r="G2858"/>
  <c r="J2857"/>
  <c r="G2857"/>
  <c r="J2856"/>
  <c r="G2856"/>
  <c r="J2855"/>
  <c r="G2855"/>
  <c r="J2854"/>
  <c r="G2854"/>
  <c r="J2853"/>
  <c r="G2853"/>
  <c r="J2852"/>
  <c r="G2852"/>
  <c r="J2851"/>
  <c r="G2851"/>
  <c r="J2850"/>
  <c r="G2850"/>
  <c r="J2849"/>
  <c r="G2849"/>
  <c r="J2848"/>
  <c r="G2848"/>
  <c r="J2847"/>
  <c r="G2847"/>
  <c r="J2846"/>
  <c r="G2846"/>
  <c r="J2845"/>
  <c r="G2845"/>
  <c r="J2844"/>
  <c r="G2844"/>
  <c r="J2843"/>
  <c r="G2843"/>
  <c r="J2842"/>
  <c r="G2842"/>
  <c r="J2841"/>
  <c r="G2841"/>
  <c r="J2840"/>
  <c r="G2840"/>
  <c r="J2839"/>
  <c r="G2839"/>
  <c r="J2838"/>
  <c r="G2838"/>
  <c r="J2837"/>
  <c r="G2837"/>
  <c r="J2836"/>
  <c r="G2836"/>
  <c r="J2835"/>
  <c r="G2835"/>
  <c r="J2834"/>
  <c r="G2834"/>
  <c r="J2833"/>
  <c r="G2833"/>
  <c r="J2832"/>
  <c r="G2832"/>
  <c r="J2831"/>
  <c r="G2831"/>
  <c r="J2830"/>
  <c r="G2830"/>
  <c r="J2829"/>
  <c r="G2829"/>
  <c r="J2828"/>
  <c r="G2828"/>
  <c r="J2827"/>
  <c r="G2827"/>
  <c r="J2826"/>
  <c r="G2826"/>
  <c r="J2825"/>
  <c r="G2825"/>
  <c r="J2824"/>
  <c r="G2824"/>
  <c r="J2823"/>
  <c r="G2823"/>
  <c r="J2822"/>
  <c r="G2822"/>
  <c r="J2821"/>
  <c r="G2821"/>
  <c r="J2820"/>
  <c r="G2820"/>
  <c r="J2819"/>
  <c r="G2819"/>
  <c r="J2818"/>
  <c r="G2818"/>
  <c r="J2817"/>
  <c r="G2817"/>
  <c r="J2816"/>
  <c r="G2816"/>
  <c r="J2815"/>
  <c r="G2815"/>
  <c r="J2814"/>
  <c r="G2814"/>
  <c r="J2813"/>
  <c r="G2813"/>
  <c r="J2812"/>
  <c r="G2812"/>
  <c r="J2811"/>
  <c r="G2811"/>
  <c r="J2810"/>
  <c r="G2810"/>
  <c r="J2809"/>
  <c r="G2809"/>
  <c r="J2808"/>
  <c r="G2808"/>
  <c r="J2807"/>
  <c r="G2807"/>
  <c r="J2806"/>
  <c r="G2806"/>
  <c r="J2805"/>
  <c r="G2805"/>
  <c r="J2804"/>
  <c r="G2804"/>
  <c r="J2803"/>
  <c r="G2803"/>
  <c r="J2802"/>
  <c r="G2802"/>
  <c r="J2801"/>
  <c r="G2801"/>
  <c r="J2800"/>
  <c r="G2800"/>
  <c r="J2799"/>
  <c r="G2799"/>
  <c r="J2798"/>
  <c r="G2798"/>
  <c r="J2797"/>
  <c r="G2797"/>
  <c r="J2796"/>
  <c r="G2796"/>
  <c r="J2795"/>
  <c r="G2795"/>
  <c r="J2794"/>
  <c r="G2794"/>
  <c r="J2793"/>
  <c r="G2793"/>
  <c r="J2792"/>
  <c r="G2792"/>
  <c r="J2791"/>
  <c r="G2791"/>
  <c r="J2790"/>
  <c r="G2790"/>
  <c r="J2789"/>
  <c r="G2789"/>
  <c r="J2788"/>
  <c r="G2788"/>
  <c r="J2787"/>
  <c r="G2787"/>
  <c r="J2786"/>
  <c r="G2786"/>
  <c r="J2785"/>
  <c r="G2785"/>
  <c r="J2784"/>
  <c r="G2784"/>
  <c r="J2783"/>
  <c r="G2783"/>
  <c r="J2782"/>
  <c r="G2782"/>
  <c r="J2781"/>
  <c r="G2781"/>
  <c r="J2780"/>
  <c r="G2780"/>
  <c r="J2779"/>
  <c r="G2779"/>
  <c r="J2778"/>
  <c r="G2778"/>
  <c r="J2777"/>
  <c r="G2777"/>
  <c r="J2776"/>
  <c r="G2776"/>
  <c r="J2775"/>
  <c r="G2775"/>
  <c r="J2774"/>
  <c r="G2774"/>
  <c r="J2773"/>
  <c r="G2773"/>
  <c r="J2772"/>
  <c r="G2772"/>
  <c r="J2771"/>
  <c r="G2771"/>
  <c r="J2770"/>
  <c r="G2770"/>
  <c r="J2769"/>
  <c r="G2769"/>
  <c r="J2768"/>
  <c r="G2768"/>
  <c r="J2767"/>
  <c r="G2767"/>
  <c r="J2766"/>
  <c r="G2766"/>
  <c r="J2765"/>
  <c r="G2765"/>
  <c r="J2764"/>
  <c r="G2764"/>
  <c r="J2763"/>
  <c r="G2763"/>
  <c r="J2762"/>
  <c r="G2762"/>
  <c r="J2761"/>
  <c r="G2761"/>
  <c r="J2760"/>
  <c r="G2760"/>
  <c r="J2759"/>
  <c r="G2759"/>
  <c r="J2758"/>
  <c r="G2758"/>
  <c r="J2757"/>
  <c r="G2757"/>
  <c r="J2756"/>
  <c r="G2756"/>
  <c r="J2755"/>
  <c r="G2755"/>
  <c r="J2754"/>
  <c r="G2754"/>
  <c r="J2753"/>
  <c r="G2753"/>
  <c r="J2752"/>
  <c r="G2752"/>
  <c r="J2751"/>
  <c r="G2751"/>
  <c r="J2750"/>
  <c r="G2750"/>
  <c r="J2749"/>
  <c r="G2749"/>
  <c r="J2748"/>
  <c r="G2748"/>
  <c r="J2747"/>
  <c r="G2747"/>
  <c r="J2746"/>
  <c r="G2746"/>
  <c r="J2745"/>
  <c r="G2745"/>
  <c r="J2744"/>
  <c r="G2744"/>
  <c r="J2743"/>
  <c r="G2743"/>
  <c r="J2742"/>
  <c r="G2742"/>
  <c r="J2741"/>
  <c r="G2741"/>
  <c r="J2740"/>
  <c r="G2740"/>
  <c r="J2739"/>
  <c r="G2739"/>
  <c r="J2738"/>
  <c r="G2738"/>
  <c r="J2737"/>
  <c r="G2737"/>
  <c r="J2736"/>
  <c r="G2736"/>
  <c r="J2735"/>
  <c r="G2735"/>
  <c r="J2734"/>
  <c r="G2734"/>
  <c r="J2733"/>
  <c r="G2733"/>
  <c r="J2732"/>
  <c r="G2732"/>
  <c r="J2731"/>
  <c r="G2731"/>
  <c r="J2730"/>
  <c r="G2730"/>
  <c r="J2729"/>
  <c r="G2729"/>
  <c r="J2728"/>
  <c r="G2728"/>
  <c r="J2727"/>
  <c r="G2727"/>
  <c r="J2726"/>
  <c r="G2726"/>
  <c r="J2725"/>
  <c r="G2725"/>
  <c r="J2724"/>
  <c r="G2724"/>
  <c r="J2723"/>
  <c r="G2723"/>
  <c r="J2722"/>
  <c r="G2722"/>
  <c r="J2721"/>
  <c r="G2721"/>
  <c r="J2720"/>
  <c r="G2720"/>
  <c r="J2719"/>
  <c r="G2719"/>
  <c r="J2718"/>
  <c r="G2718"/>
  <c r="J2717"/>
  <c r="G2717"/>
  <c r="J2716"/>
  <c r="G2716"/>
  <c r="J2715"/>
  <c r="G2715"/>
  <c r="J2714"/>
  <c r="G2714"/>
  <c r="J2713"/>
  <c r="G2713"/>
  <c r="J2712"/>
  <c r="G2712"/>
  <c r="J2711"/>
  <c r="G2711"/>
  <c r="J2710"/>
  <c r="G2710"/>
  <c r="J2709"/>
  <c r="G2709"/>
  <c r="J2708"/>
  <c r="G2708"/>
  <c r="J2707"/>
  <c r="G2707"/>
  <c r="J2706"/>
  <c r="G2706"/>
  <c r="J2705"/>
  <c r="G2705"/>
  <c r="J2704"/>
  <c r="G2704"/>
  <c r="J2703"/>
  <c r="G2703"/>
  <c r="J2702"/>
  <c r="G2702"/>
  <c r="J2701"/>
  <c r="G2701"/>
  <c r="J2700"/>
  <c r="G2700"/>
  <c r="J2699"/>
  <c r="G2699"/>
  <c r="J2698"/>
  <c r="G2698"/>
  <c r="J2697"/>
  <c r="G2697"/>
  <c r="J2696"/>
  <c r="G2696"/>
  <c r="J2695"/>
  <c r="G2695"/>
  <c r="J2694"/>
  <c r="G2694"/>
  <c r="J2693"/>
  <c r="G2693"/>
  <c r="J2692"/>
  <c r="G2692"/>
  <c r="J2691"/>
  <c r="G2691"/>
  <c r="J2690"/>
  <c r="G2690"/>
  <c r="J2689"/>
  <c r="G2689"/>
  <c r="J2688"/>
  <c r="G2688"/>
  <c r="J2687"/>
  <c r="G2687"/>
  <c r="J2686"/>
  <c r="G2686"/>
  <c r="J2685"/>
  <c r="G2685"/>
  <c r="J2684"/>
  <c r="G2684"/>
  <c r="J2683"/>
  <c r="G2683"/>
  <c r="J2682"/>
  <c r="G2682"/>
  <c r="J2681"/>
  <c r="G2681"/>
  <c r="J2680"/>
  <c r="G2680"/>
  <c r="J2679"/>
  <c r="G2679"/>
  <c r="J2678"/>
  <c r="G2678"/>
  <c r="J2677"/>
  <c r="G2677"/>
  <c r="J2676"/>
  <c r="G2676"/>
  <c r="J2675"/>
  <c r="G2675"/>
  <c r="J2674"/>
  <c r="G2674"/>
  <c r="J2673"/>
  <c r="G2673"/>
  <c r="J2672"/>
  <c r="G2672"/>
  <c r="J2671"/>
  <c r="G2671"/>
  <c r="J2670"/>
  <c r="G2670"/>
  <c r="J2669"/>
  <c r="G2669"/>
  <c r="J2668"/>
  <c r="G2668"/>
  <c r="J2667"/>
  <c r="G2667"/>
  <c r="J2666"/>
  <c r="G2666"/>
  <c r="J2665"/>
  <c r="G2665"/>
  <c r="J2664"/>
  <c r="G2664"/>
  <c r="J2663"/>
  <c r="G2663"/>
  <c r="J2662"/>
  <c r="G2662"/>
  <c r="J2661"/>
  <c r="G2661"/>
  <c r="J2660"/>
  <c r="G2660"/>
  <c r="J2659"/>
  <c r="G2659"/>
  <c r="J2658"/>
  <c r="G2658"/>
  <c r="J2657"/>
  <c r="G2657"/>
  <c r="J2656"/>
  <c r="G2656"/>
  <c r="J2655"/>
  <c r="G2655"/>
  <c r="J2654"/>
  <c r="G2654"/>
  <c r="J2653"/>
  <c r="G2653"/>
  <c r="J2652"/>
  <c r="G2652"/>
  <c r="J2651"/>
  <c r="G2651"/>
  <c r="J2650"/>
  <c r="G2650"/>
  <c r="J2649"/>
  <c r="G2649"/>
  <c r="J2648"/>
  <c r="G2648"/>
  <c r="J2647"/>
  <c r="G2647"/>
  <c r="J2646"/>
  <c r="G2646"/>
  <c r="J2645"/>
  <c r="G2645"/>
  <c r="J2644"/>
  <c r="G2644"/>
  <c r="J2643"/>
  <c r="G2643"/>
  <c r="J2642"/>
  <c r="G2642"/>
  <c r="J2641"/>
  <c r="G2641"/>
  <c r="J2640"/>
  <c r="G2640"/>
  <c r="J2639"/>
  <c r="G2639"/>
  <c r="J2638"/>
  <c r="G2638"/>
  <c r="J2637"/>
  <c r="G2637"/>
  <c r="J2636"/>
  <c r="G2636"/>
  <c r="J2635"/>
  <c r="G2635"/>
  <c r="J2634"/>
  <c r="G2634"/>
  <c r="J2633"/>
  <c r="G2633"/>
  <c r="J2632"/>
  <c r="G2632"/>
  <c r="J2631"/>
  <c r="G2631"/>
  <c r="J2630"/>
  <c r="G2630"/>
  <c r="J2629"/>
  <c r="G2629"/>
  <c r="J2628"/>
  <c r="G2628"/>
  <c r="J2627"/>
  <c r="G2627"/>
  <c r="J2626"/>
  <c r="G2626"/>
  <c r="J2625"/>
  <c r="G2625"/>
  <c r="J2624"/>
  <c r="G2624"/>
  <c r="J2623"/>
  <c r="G2623"/>
  <c r="J2622"/>
  <c r="G2622"/>
  <c r="J2621"/>
  <c r="G2621"/>
  <c r="J2620"/>
  <c r="G2620"/>
  <c r="J2619"/>
  <c r="G2619"/>
  <c r="J2618"/>
  <c r="G2618"/>
  <c r="J2617"/>
  <c r="G2617"/>
  <c r="J2616"/>
  <c r="G2616"/>
  <c r="J2615"/>
  <c r="G2615"/>
  <c r="J2614"/>
  <c r="G2614"/>
  <c r="J2613"/>
  <c r="G2613"/>
  <c r="J2612"/>
  <c r="G2612"/>
  <c r="J2611"/>
  <c r="G2611"/>
  <c r="J2610"/>
  <c r="G2610"/>
  <c r="J2609"/>
  <c r="G2609"/>
  <c r="J2608"/>
  <c r="G2608"/>
  <c r="J2607"/>
  <c r="G2607"/>
  <c r="J2606"/>
  <c r="G2606"/>
  <c r="J2605"/>
  <c r="G2605"/>
  <c r="J2604"/>
  <c r="G2604"/>
  <c r="J2603"/>
  <c r="G2603"/>
  <c r="J2602"/>
  <c r="G2602"/>
  <c r="J2601"/>
  <c r="G2601"/>
  <c r="J2600"/>
  <c r="G2600"/>
  <c r="J2599"/>
  <c r="G2599"/>
  <c r="J2598"/>
  <c r="G2598"/>
  <c r="J2597"/>
  <c r="G2597"/>
  <c r="J2596"/>
  <c r="G2596"/>
  <c r="J2595"/>
  <c r="G2595"/>
  <c r="J2594"/>
  <c r="G2594"/>
  <c r="J2593"/>
  <c r="G2593"/>
  <c r="J2592"/>
  <c r="G2592"/>
  <c r="J2591"/>
  <c r="G2591"/>
  <c r="J2590"/>
  <c r="G2590"/>
  <c r="J2589"/>
  <c r="G2589"/>
  <c r="J2588"/>
  <c r="G2588"/>
  <c r="J2587"/>
  <c r="G2587"/>
  <c r="J2586"/>
  <c r="G2586"/>
  <c r="J2585"/>
  <c r="G2585"/>
  <c r="J2584"/>
  <c r="G2584"/>
  <c r="J2583"/>
  <c r="G2583"/>
  <c r="J2582"/>
  <c r="G2582"/>
  <c r="J2581"/>
  <c r="G2581"/>
  <c r="J2580"/>
  <c r="G2580"/>
  <c r="J2579"/>
  <c r="G2579"/>
  <c r="J2578"/>
  <c r="G2578"/>
  <c r="J2577"/>
  <c r="G2577"/>
  <c r="J2576"/>
  <c r="G2576"/>
  <c r="J2575"/>
  <c r="G2575"/>
  <c r="J2574"/>
  <c r="G2574"/>
  <c r="J2573"/>
  <c r="G2573"/>
  <c r="J2572"/>
  <c r="G2572"/>
  <c r="J2571"/>
  <c r="G2571"/>
  <c r="J2570"/>
  <c r="G2570"/>
  <c r="J2569"/>
  <c r="G2569"/>
  <c r="J2568"/>
  <c r="G2568"/>
  <c r="J2567"/>
  <c r="G2567"/>
  <c r="J2566"/>
  <c r="G2566"/>
  <c r="J2565"/>
  <c r="G2565"/>
  <c r="J2564"/>
  <c r="G2564"/>
  <c r="J2563"/>
  <c r="G2563"/>
  <c r="J2562"/>
  <c r="G2562"/>
  <c r="J2561"/>
  <c r="G2561"/>
  <c r="J2560"/>
  <c r="G2560"/>
  <c r="J2559"/>
  <c r="G2559"/>
  <c r="J2558"/>
  <c r="G2558"/>
  <c r="J2557"/>
  <c r="G2557"/>
  <c r="J2556"/>
  <c r="G2556"/>
  <c r="J2555"/>
  <c r="G2555"/>
  <c r="J2554"/>
  <c r="G2554"/>
  <c r="J2553"/>
  <c r="G2553"/>
  <c r="J2552"/>
  <c r="G2552"/>
  <c r="J2551"/>
  <c r="G2551"/>
  <c r="J2550"/>
  <c r="G2550"/>
  <c r="J2549"/>
  <c r="G2549"/>
  <c r="J2548"/>
  <c r="G2548"/>
  <c r="J2547"/>
  <c r="G2547"/>
  <c r="J2546"/>
  <c r="G2546"/>
  <c r="J2545"/>
  <c r="G2545"/>
  <c r="J2544"/>
  <c r="G2544"/>
  <c r="J2543"/>
  <c r="G2543"/>
  <c r="J2542"/>
  <c r="G2542"/>
  <c r="J2541"/>
  <c r="G2541"/>
  <c r="J2540"/>
  <c r="G2540"/>
  <c r="J2539"/>
  <c r="G2539"/>
  <c r="J2538"/>
  <c r="G2538"/>
  <c r="J2537"/>
  <c r="G2537"/>
  <c r="J2536"/>
  <c r="G2536"/>
  <c r="J2535"/>
  <c r="G2535"/>
  <c r="J2534"/>
  <c r="G2534"/>
  <c r="J2533"/>
  <c r="G2533"/>
  <c r="J2532"/>
  <c r="G2532"/>
  <c r="J2531"/>
  <c r="G2531"/>
  <c r="J2530"/>
  <c r="G2530"/>
  <c r="J2529"/>
  <c r="G2529"/>
  <c r="J2528"/>
  <c r="G2528"/>
  <c r="J2527"/>
  <c r="G2527"/>
  <c r="J2526"/>
  <c r="G2526"/>
  <c r="J2525"/>
  <c r="G2525"/>
  <c r="J2524"/>
  <c r="G2524"/>
  <c r="J2523"/>
  <c r="G2523"/>
  <c r="J2522"/>
  <c r="G2522"/>
  <c r="J2521"/>
  <c r="G2521"/>
  <c r="J2520"/>
  <c r="G2520"/>
  <c r="J2519"/>
  <c r="G2519"/>
  <c r="J2518"/>
  <c r="G2518"/>
  <c r="J2517"/>
  <c r="G2517"/>
  <c r="J2516"/>
  <c r="G2516"/>
  <c r="J2515"/>
  <c r="G2515"/>
  <c r="J2514"/>
  <c r="G2514"/>
  <c r="J2513"/>
  <c r="G2513"/>
  <c r="J2512"/>
  <c r="G2512"/>
  <c r="J2511"/>
  <c r="G2511"/>
  <c r="J2510"/>
  <c r="G2510"/>
  <c r="J2509"/>
  <c r="G2509"/>
  <c r="J2508"/>
  <c r="G2508"/>
  <c r="J2507"/>
  <c r="G2507"/>
  <c r="J2506"/>
  <c r="G2506"/>
  <c r="J2505"/>
  <c r="G2505"/>
  <c r="J2504"/>
  <c r="G2504"/>
  <c r="J2503"/>
  <c r="G2503"/>
  <c r="J2502"/>
  <c r="G2502"/>
  <c r="J2501"/>
  <c r="G2501"/>
  <c r="J2500"/>
  <c r="G2500"/>
  <c r="J2499"/>
  <c r="G2499"/>
  <c r="J2498"/>
  <c r="G2498"/>
  <c r="J2497"/>
  <c r="G2497"/>
  <c r="J2496"/>
  <c r="G2496"/>
  <c r="J2495"/>
  <c r="G2495"/>
  <c r="J2494"/>
  <c r="G2494"/>
  <c r="J2493"/>
  <c r="G2493"/>
  <c r="J2492"/>
  <c r="G2492"/>
  <c r="J2491"/>
  <c r="G2491"/>
  <c r="J2490"/>
  <c r="G2490"/>
  <c r="J2489"/>
  <c r="G2489"/>
  <c r="J2488"/>
  <c r="G2488"/>
  <c r="J2487"/>
  <c r="G2487"/>
  <c r="J2486"/>
  <c r="G2486"/>
  <c r="J2485"/>
  <c r="G2485"/>
  <c r="J2484"/>
  <c r="G2484"/>
  <c r="J2483"/>
  <c r="G2483"/>
  <c r="J2482"/>
  <c r="G2482"/>
  <c r="J2481"/>
  <c r="G2481"/>
  <c r="J2480"/>
  <c r="G2480"/>
  <c r="J2479"/>
  <c r="G2479"/>
  <c r="J2478"/>
  <c r="G2478"/>
  <c r="J2477"/>
  <c r="G2477"/>
  <c r="J2476"/>
  <c r="G2476"/>
  <c r="J2475"/>
  <c r="G2475"/>
  <c r="J2474"/>
  <c r="G2474"/>
  <c r="J2472"/>
  <c r="G2472"/>
  <c r="J2471"/>
  <c r="G2471"/>
  <c r="J2470"/>
  <c r="G2470"/>
  <c r="J2469"/>
  <c r="G2469"/>
  <c r="J2468"/>
  <c r="G2468"/>
  <c r="J2467"/>
  <c r="G2467"/>
  <c r="J2466"/>
  <c r="G2466"/>
  <c r="J2465"/>
  <c r="G2465"/>
  <c r="J2464"/>
  <c r="G2464"/>
  <c r="J2463"/>
  <c r="G2463"/>
  <c r="J2462"/>
  <c r="G2462"/>
  <c r="J2461"/>
  <c r="G2461"/>
  <c r="J2460"/>
  <c r="G2460"/>
  <c r="J2459"/>
  <c r="G2459"/>
  <c r="J2458"/>
  <c r="G2458"/>
  <c r="J2457"/>
  <c r="G2457"/>
  <c r="J2456"/>
  <c r="G2456"/>
  <c r="J2455"/>
  <c r="G2455"/>
  <c r="J2454"/>
  <c r="G2454"/>
  <c r="J2453"/>
  <c r="G2453"/>
  <c r="J2452"/>
  <c r="G2452"/>
  <c r="J2451"/>
  <c r="G2451"/>
  <c r="J2450"/>
  <c r="G2450"/>
  <c r="J2449"/>
  <c r="G2449"/>
  <c r="J2448"/>
  <c r="G2448"/>
  <c r="J2447"/>
  <c r="G2447"/>
  <c r="J2446"/>
  <c r="G2446"/>
  <c r="J2445"/>
  <c r="G2445"/>
  <c r="J2444"/>
  <c r="G2444"/>
  <c r="J2443"/>
  <c r="G2443"/>
  <c r="J2442"/>
  <c r="G2442"/>
  <c r="J2441"/>
  <c r="G2441"/>
  <c r="J2440"/>
  <c r="G2440"/>
  <c r="J2439"/>
  <c r="G2439"/>
  <c r="J2438"/>
  <c r="G2438"/>
  <c r="J2437"/>
  <c r="G2437"/>
  <c r="J2436"/>
  <c r="G2436"/>
  <c r="J2435"/>
  <c r="G2435"/>
  <c r="J2434"/>
  <c r="G2434"/>
  <c r="J2433"/>
  <c r="G2433"/>
  <c r="J2432"/>
  <c r="G2432"/>
  <c r="J2431"/>
  <c r="G2431"/>
  <c r="J2430"/>
  <c r="G2430"/>
  <c r="J2429"/>
  <c r="G2429"/>
  <c r="J2428"/>
  <c r="G2428"/>
  <c r="J2427"/>
  <c r="G2427"/>
  <c r="J2426"/>
  <c r="G2426"/>
  <c r="J2425"/>
  <c r="G2425"/>
  <c r="J2424"/>
  <c r="G2424"/>
  <c r="J2423"/>
  <c r="G2423"/>
  <c r="J2422"/>
  <c r="G2422"/>
  <c r="J2421"/>
  <c r="G2421"/>
  <c r="J2420"/>
  <c r="G2420"/>
  <c r="J2419"/>
  <c r="G2419"/>
  <c r="J2418"/>
  <c r="G2418"/>
  <c r="J2417"/>
  <c r="G2417"/>
  <c r="J2416"/>
  <c r="G2416"/>
  <c r="J2415"/>
  <c r="G2415"/>
  <c r="J2414"/>
  <c r="G2414"/>
  <c r="J2413"/>
  <c r="G2413"/>
  <c r="J2412"/>
  <c r="G2412"/>
  <c r="J2411"/>
  <c r="G2411"/>
  <c r="J2410"/>
  <c r="G2410"/>
  <c r="J2409"/>
  <c r="G2409"/>
  <c r="J2408"/>
  <c r="G2408"/>
  <c r="J2407"/>
  <c r="G2407"/>
  <c r="J2406"/>
  <c r="G2406"/>
  <c r="J2405"/>
  <c r="G2405"/>
  <c r="J2404"/>
  <c r="G2404"/>
  <c r="J2403"/>
  <c r="G2403"/>
  <c r="J2402"/>
  <c r="G2402"/>
  <c r="J2401"/>
  <c r="G2401"/>
  <c r="J2400"/>
  <c r="G2400"/>
  <c r="J2399"/>
  <c r="G2399"/>
  <c r="J2398"/>
  <c r="G2398"/>
  <c r="J2397"/>
  <c r="G2397"/>
  <c r="J2396"/>
  <c r="G2396"/>
  <c r="J2395"/>
  <c r="G2395"/>
  <c r="J2394"/>
  <c r="G2394"/>
  <c r="J2393"/>
  <c r="G2393"/>
  <c r="J2392"/>
  <c r="G2392"/>
  <c r="J2391"/>
  <c r="G2391"/>
  <c r="J2390"/>
  <c r="G2390"/>
  <c r="J2389"/>
  <c r="G2389"/>
  <c r="J2388"/>
  <c r="G2388"/>
  <c r="J2387"/>
  <c r="G2387"/>
  <c r="J2386"/>
  <c r="G2386"/>
  <c r="J2385"/>
  <c r="G2385"/>
  <c r="J2384"/>
  <c r="G2384"/>
  <c r="J2383"/>
  <c r="G2383"/>
  <c r="J2382"/>
  <c r="G2382"/>
  <c r="J2381"/>
  <c r="G2381"/>
  <c r="J2380"/>
  <c r="G2380"/>
  <c r="J2379"/>
  <c r="G2379"/>
  <c r="J2378"/>
  <c r="G2378"/>
  <c r="J2377"/>
  <c r="G2377"/>
  <c r="J2376"/>
  <c r="G2376"/>
  <c r="J2375"/>
  <c r="G2375"/>
  <c r="J2374"/>
  <c r="G2374"/>
  <c r="J2373"/>
  <c r="G2373"/>
  <c r="J2372"/>
  <c r="G2372"/>
  <c r="J2371"/>
  <c r="G2371"/>
  <c r="J2370"/>
  <c r="G2370"/>
  <c r="J2369"/>
  <c r="G2369"/>
  <c r="J2368"/>
  <c r="G2368"/>
  <c r="J2367"/>
  <c r="G2367"/>
  <c r="J2366"/>
  <c r="G2366"/>
  <c r="J2365"/>
  <c r="G2365"/>
  <c r="J2364"/>
  <c r="G2364"/>
  <c r="J2363"/>
  <c r="G2363"/>
  <c r="J2362"/>
  <c r="G2362"/>
  <c r="J2361"/>
  <c r="G2361"/>
  <c r="J2360"/>
  <c r="G2360"/>
  <c r="J2359"/>
  <c r="G2359"/>
  <c r="J2358"/>
  <c r="G2358"/>
  <c r="J2357"/>
  <c r="G2357"/>
  <c r="J2356"/>
  <c r="G2356"/>
  <c r="J2355"/>
  <c r="G2355"/>
  <c r="J2354"/>
  <c r="G2354"/>
  <c r="J2353"/>
  <c r="G2353"/>
  <c r="J2352"/>
  <c r="G2352"/>
  <c r="J2351"/>
  <c r="G2351"/>
  <c r="J2350"/>
  <c r="G2350"/>
  <c r="J2349"/>
  <c r="G2349"/>
  <c r="J2348"/>
  <c r="G2348"/>
  <c r="J2347"/>
  <c r="G2347"/>
  <c r="J2346"/>
  <c r="G2346"/>
  <c r="J2345"/>
  <c r="G2345"/>
  <c r="J2344"/>
  <c r="G2344"/>
  <c r="J2343"/>
  <c r="G2343"/>
  <c r="J2342"/>
  <c r="G2342"/>
  <c r="J2341"/>
  <c r="G2341"/>
  <c r="J2340"/>
  <c r="G2340"/>
  <c r="J2339"/>
  <c r="G2339"/>
  <c r="J2338"/>
  <c r="G2338"/>
  <c r="J2337"/>
  <c r="G2337"/>
  <c r="J2336"/>
  <c r="G2336"/>
  <c r="J2335"/>
  <c r="G2335"/>
  <c r="J2334"/>
  <c r="G2334"/>
  <c r="J2333"/>
  <c r="G2333"/>
  <c r="J2332"/>
  <c r="G2332"/>
  <c r="J2331"/>
  <c r="G2331"/>
  <c r="J2330"/>
  <c r="G2330"/>
  <c r="J2329"/>
  <c r="G2329"/>
  <c r="J2328"/>
  <c r="G2328"/>
  <c r="J2327"/>
  <c r="G2327"/>
  <c r="J2326"/>
  <c r="G2326"/>
  <c r="J2325"/>
  <c r="G2325"/>
  <c r="J2324"/>
  <c r="G2324"/>
  <c r="J2323"/>
  <c r="G2323"/>
  <c r="J2322"/>
  <c r="G2322"/>
  <c r="J2321"/>
  <c r="G2321"/>
  <c r="J2320"/>
  <c r="G2320"/>
  <c r="J2319"/>
  <c r="G2319"/>
  <c r="J2318"/>
  <c r="G2318"/>
  <c r="J2317"/>
  <c r="G2317"/>
  <c r="J2316"/>
  <c r="G2316"/>
  <c r="J2315"/>
  <c r="G2315"/>
  <c r="J2314"/>
  <c r="G2314"/>
  <c r="J2313"/>
  <c r="G2313"/>
  <c r="J2312"/>
  <c r="G2312"/>
  <c r="J2311"/>
  <c r="G2311"/>
  <c r="J2310"/>
  <c r="G2310"/>
  <c r="J2309"/>
  <c r="G2309"/>
  <c r="J2308"/>
  <c r="G2308"/>
  <c r="J2307"/>
  <c r="G2307"/>
  <c r="J2306"/>
  <c r="G2306"/>
  <c r="J2305"/>
  <c r="G2305"/>
  <c r="J2304"/>
  <c r="G2304"/>
  <c r="J2303"/>
  <c r="G2303"/>
  <c r="J2302"/>
  <c r="G2302"/>
  <c r="J2301"/>
  <c r="G2301"/>
  <c r="J2300"/>
  <c r="G2300"/>
  <c r="J2299"/>
  <c r="G2299"/>
  <c r="J2298"/>
  <c r="G2298"/>
  <c r="J2297"/>
  <c r="G2297"/>
  <c r="J2296"/>
  <c r="G2296"/>
  <c r="J2295"/>
  <c r="G2295"/>
  <c r="J2294"/>
  <c r="G2294"/>
  <c r="J2293"/>
  <c r="G2293"/>
  <c r="J2292"/>
  <c r="G2292"/>
  <c r="J2291"/>
  <c r="G2291"/>
  <c r="J2290"/>
  <c r="G2290"/>
  <c r="J2289"/>
  <c r="G2289"/>
  <c r="J2288"/>
  <c r="G2288"/>
  <c r="J2287"/>
  <c r="G2287"/>
  <c r="J2286"/>
  <c r="G2286"/>
  <c r="J2285"/>
  <c r="G2285"/>
  <c r="J2284"/>
  <c r="G2284"/>
  <c r="J2283"/>
  <c r="G2283"/>
  <c r="J2282"/>
  <c r="G2282"/>
  <c r="J2281"/>
  <c r="G2281"/>
  <c r="J2280"/>
  <c r="G2280"/>
  <c r="J2279"/>
  <c r="G2279"/>
  <c r="J2278"/>
  <c r="G2278"/>
  <c r="J2277"/>
  <c r="G2277"/>
  <c r="J2276"/>
  <c r="G2276"/>
  <c r="J2275"/>
  <c r="G2275"/>
  <c r="J2274"/>
  <c r="G2274"/>
  <c r="J2273"/>
  <c r="G2273"/>
  <c r="J2272"/>
  <c r="G2272"/>
  <c r="J2271"/>
  <c r="G2271"/>
  <c r="J2270"/>
  <c r="G2270"/>
  <c r="J2269"/>
  <c r="G2269"/>
  <c r="J2268"/>
  <c r="G2268"/>
  <c r="J2267"/>
  <c r="G2267"/>
  <c r="J2266"/>
  <c r="G2266"/>
  <c r="J2265"/>
  <c r="G2265"/>
  <c r="J2264"/>
  <c r="G2264"/>
  <c r="J2263"/>
  <c r="G2263"/>
  <c r="J2262"/>
  <c r="G2262"/>
  <c r="J2261"/>
  <c r="G2261"/>
  <c r="J2260"/>
  <c r="G2260"/>
  <c r="J2259"/>
  <c r="G2259"/>
  <c r="J2258"/>
  <c r="G2258"/>
  <c r="J2257"/>
  <c r="G2257"/>
  <c r="J2256"/>
  <c r="G2256"/>
  <c r="J2255"/>
  <c r="G2255"/>
  <c r="J2254"/>
  <c r="G2254"/>
  <c r="J2253"/>
  <c r="G2253"/>
  <c r="J2252"/>
  <c r="G2252"/>
  <c r="J2251"/>
  <c r="G2251"/>
  <c r="J2250"/>
  <c r="G2250"/>
  <c r="J2249"/>
  <c r="G2249"/>
  <c r="J2248"/>
  <c r="G2248"/>
  <c r="J2247"/>
  <c r="G2247"/>
  <c r="J2246"/>
  <c r="G2246"/>
  <c r="J2245"/>
  <c r="G2245"/>
  <c r="J2244"/>
  <c r="G2244"/>
  <c r="J2243"/>
  <c r="G2243"/>
  <c r="J2242"/>
  <c r="G2242"/>
  <c r="J2241"/>
  <c r="G2241"/>
  <c r="J2240"/>
  <c r="G2240"/>
  <c r="J2239"/>
  <c r="G2239"/>
  <c r="J2238"/>
  <c r="G2238"/>
  <c r="J2237"/>
  <c r="G2237"/>
  <c r="J2236"/>
  <c r="G2236"/>
  <c r="J2235"/>
  <c r="G2235"/>
  <c r="J2234"/>
  <c r="G2234"/>
  <c r="J2233"/>
  <c r="G2233"/>
  <c r="J2232"/>
  <c r="G2232"/>
  <c r="J2231"/>
  <c r="G2231"/>
  <c r="J2230"/>
  <c r="G2230"/>
  <c r="J2229"/>
  <c r="G2229"/>
  <c r="J2228"/>
  <c r="G2228"/>
  <c r="J2227"/>
  <c r="G2227"/>
  <c r="J2226"/>
  <c r="G2226"/>
  <c r="J2225"/>
  <c r="G2225"/>
  <c r="J2224"/>
  <c r="G2224"/>
  <c r="J2223"/>
  <c r="G2223"/>
  <c r="J2222"/>
  <c r="G2222"/>
  <c r="J2221"/>
  <c r="G2221"/>
  <c r="J2220"/>
  <c r="G2220"/>
  <c r="J2219"/>
  <c r="G2219"/>
  <c r="J2218"/>
  <c r="G2218"/>
  <c r="J2217"/>
  <c r="G2217"/>
  <c r="J2216"/>
  <c r="G2216"/>
  <c r="J2215"/>
  <c r="G2215"/>
  <c r="J2214"/>
  <c r="G2214"/>
  <c r="J2213"/>
  <c r="G2213"/>
  <c r="J2212"/>
  <c r="G2212"/>
  <c r="J2211"/>
  <c r="G2211"/>
  <c r="J2210"/>
  <c r="G2210"/>
  <c r="J2209"/>
  <c r="G2209"/>
  <c r="J2208"/>
  <c r="G2208"/>
  <c r="J2207"/>
  <c r="G2207"/>
  <c r="J2206"/>
  <c r="G2206"/>
  <c r="J2205"/>
  <c r="G2205"/>
  <c r="J2204"/>
  <c r="G2204"/>
  <c r="J2203"/>
  <c r="G2203"/>
  <c r="J2202"/>
  <c r="G2202"/>
  <c r="J2201"/>
  <c r="G2201"/>
  <c r="J2200"/>
  <c r="G2200"/>
  <c r="J2199"/>
  <c r="G2199"/>
  <c r="J2198"/>
  <c r="G2198"/>
  <c r="J2197"/>
  <c r="G2197"/>
  <c r="J2196"/>
  <c r="G2196"/>
  <c r="J2195"/>
  <c r="G2195"/>
  <c r="J2194"/>
  <c r="G2194"/>
  <c r="J2193"/>
  <c r="G2193"/>
  <c r="J2192"/>
  <c r="G2192"/>
  <c r="J2191"/>
  <c r="G2191"/>
  <c r="J2190"/>
  <c r="G2190"/>
  <c r="J2189"/>
  <c r="G2189"/>
  <c r="J2188"/>
  <c r="G2188"/>
  <c r="J2187"/>
  <c r="G2187"/>
  <c r="J2186"/>
  <c r="G2186"/>
  <c r="J2185"/>
  <c r="G2185"/>
  <c r="J2184"/>
  <c r="G2184"/>
  <c r="J2183"/>
  <c r="G2183"/>
  <c r="J2182"/>
  <c r="G2182"/>
  <c r="J2181"/>
  <c r="G2181"/>
  <c r="J2180"/>
  <c r="G2180"/>
  <c r="J2179"/>
  <c r="G2179"/>
  <c r="J2178"/>
  <c r="G2178"/>
  <c r="J2177"/>
  <c r="G2177"/>
  <c r="J2176"/>
  <c r="G2176"/>
  <c r="J2175"/>
  <c r="G2175"/>
  <c r="J2174"/>
  <c r="G2174"/>
  <c r="J2173"/>
  <c r="G2173"/>
  <c r="J2172"/>
  <c r="G2172"/>
  <c r="J2171"/>
  <c r="G2171"/>
  <c r="J2170"/>
  <c r="G2170"/>
  <c r="J2169"/>
  <c r="G2169"/>
  <c r="J2168"/>
  <c r="G2168"/>
  <c r="J2167"/>
  <c r="G2167"/>
  <c r="J2166"/>
  <c r="G2166"/>
  <c r="J2165"/>
  <c r="G2165"/>
  <c r="J2164"/>
  <c r="G2164"/>
  <c r="J2163"/>
  <c r="G2163"/>
  <c r="J2162"/>
  <c r="G2162"/>
  <c r="J2161"/>
  <c r="G2161"/>
  <c r="J2160"/>
  <c r="G2160"/>
  <c r="J2159"/>
  <c r="G2159"/>
  <c r="J2158"/>
  <c r="G2158"/>
  <c r="J2157"/>
  <c r="G2157"/>
  <c r="J2156"/>
  <c r="G2156"/>
  <c r="J2155"/>
  <c r="G2155"/>
  <c r="J2154"/>
  <c r="G2154"/>
  <c r="J2153"/>
  <c r="G2153"/>
  <c r="J2152"/>
  <c r="G2152"/>
  <c r="J2151"/>
  <c r="G2151"/>
  <c r="J2150"/>
  <c r="G2150"/>
  <c r="J2149"/>
  <c r="G2149"/>
  <c r="J2148"/>
  <c r="G2148"/>
  <c r="J2147"/>
  <c r="G2147"/>
  <c r="J2146"/>
  <c r="G2146"/>
  <c r="J2145"/>
  <c r="G2145"/>
  <c r="J2144"/>
  <c r="G2144"/>
  <c r="J2143"/>
  <c r="G2143"/>
  <c r="J2142"/>
  <c r="G2142"/>
  <c r="J2141"/>
  <c r="G2141"/>
  <c r="J2140"/>
  <c r="G2140"/>
  <c r="J2139"/>
  <c r="G2139"/>
  <c r="J2138"/>
  <c r="G2138"/>
  <c r="J2137"/>
  <c r="G2137"/>
  <c r="J2136"/>
  <c r="G2136"/>
  <c r="J2135"/>
  <c r="G2135"/>
  <c r="J2134"/>
  <c r="G2134"/>
  <c r="J2133"/>
  <c r="G2133"/>
  <c r="J2132"/>
  <c r="G2132"/>
  <c r="J2131"/>
  <c r="G2131"/>
  <c r="J2130"/>
  <c r="G2130"/>
  <c r="J2129"/>
  <c r="G2129"/>
  <c r="J2128"/>
  <c r="G2128"/>
  <c r="J2127"/>
  <c r="G2127"/>
  <c r="J2126"/>
  <c r="G2126"/>
  <c r="J2125"/>
  <c r="G2125"/>
  <c r="J2124"/>
  <c r="G2124"/>
  <c r="J2123"/>
  <c r="G2123"/>
  <c r="J2122"/>
  <c r="G2122"/>
  <c r="J2121"/>
  <c r="G2121"/>
  <c r="J2120"/>
  <c r="G2120"/>
  <c r="J2119"/>
  <c r="G2119"/>
  <c r="J2118"/>
  <c r="G2118"/>
  <c r="J2117"/>
  <c r="G2117"/>
  <c r="J2116"/>
  <c r="G2116"/>
  <c r="J2115"/>
  <c r="G2115"/>
  <c r="J2114"/>
  <c r="G2114"/>
  <c r="J2113"/>
  <c r="G2113"/>
  <c r="J2112"/>
  <c r="G2112"/>
  <c r="J2111"/>
  <c r="G2111"/>
  <c r="J2110"/>
  <c r="G2110"/>
  <c r="J2109"/>
  <c r="G2109"/>
  <c r="J2108"/>
  <c r="G2108"/>
  <c r="J2107"/>
  <c r="G2107"/>
  <c r="J2106"/>
  <c r="G2106"/>
  <c r="J2105"/>
  <c r="G2105"/>
  <c r="J2104"/>
  <c r="G2104"/>
  <c r="J2103"/>
  <c r="G2103"/>
  <c r="J2102"/>
  <c r="G2102"/>
  <c r="J2101"/>
  <c r="G2101"/>
  <c r="J2100"/>
  <c r="G2100"/>
  <c r="J2099"/>
  <c r="G2099"/>
  <c r="J2098"/>
  <c r="G2098"/>
  <c r="J2097"/>
  <c r="G2097"/>
  <c r="J2096"/>
  <c r="G2096"/>
  <c r="J2095"/>
  <c r="G2095"/>
  <c r="J2094"/>
  <c r="G2094"/>
  <c r="J2093"/>
  <c r="G2093"/>
  <c r="J2092"/>
  <c r="G2092"/>
  <c r="J2091"/>
  <c r="G2091"/>
  <c r="J2090"/>
  <c r="G2090"/>
  <c r="J2089"/>
  <c r="G2089"/>
  <c r="J2088"/>
  <c r="G2088"/>
  <c r="J2087"/>
  <c r="G2087"/>
  <c r="J2086"/>
  <c r="G2086"/>
  <c r="J2085"/>
  <c r="G2085"/>
  <c r="J2084"/>
  <c r="G2084"/>
  <c r="J2083"/>
  <c r="G2083"/>
  <c r="J2082"/>
  <c r="G2082"/>
  <c r="J2081"/>
  <c r="G2081"/>
  <c r="J2080"/>
  <c r="G2080"/>
  <c r="J2079"/>
  <c r="G2079"/>
  <c r="J2078"/>
  <c r="G2078"/>
  <c r="J2077"/>
  <c r="G2077"/>
  <c r="J2076"/>
  <c r="G2076"/>
  <c r="J2075"/>
  <c r="G2075"/>
  <c r="J2074"/>
  <c r="G2074"/>
  <c r="J2073"/>
  <c r="G2073"/>
  <c r="J2072"/>
  <c r="G2072"/>
  <c r="J2071"/>
  <c r="G2071"/>
  <c r="J2070"/>
  <c r="G2070"/>
  <c r="J2069"/>
  <c r="G2069"/>
  <c r="J2068"/>
  <c r="G2068"/>
  <c r="J2067"/>
  <c r="G2067"/>
  <c r="J2066"/>
  <c r="G2066"/>
  <c r="J2065"/>
  <c r="G2065"/>
  <c r="J2064"/>
  <c r="G2064"/>
  <c r="J2063"/>
  <c r="G2063"/>
  <c r="J2062"/>
  <c r="G2062"/>
  <c r="J2061"/>
  <c r="G2061"/>
  <c r="J2060"/>
  <c r="G2060"/>
  <c r="J2059"/>
  <c r="G2059"/>
  <c r="J2058"/>
  <c r="G2058"/>
  <c r="J2057"/>
  <c r="G2057"/>
  <c r="J2056"/>
  <c r="G2056"/>
  <c r="J2055"/>
  <c r="G2055"/>
  <c r="J2054"/>
  <c r="G2054"/>
  <c r="J2053"/>
  <c r="G2053"/>
  <c r="J2052"/>
  <c r="G2052"/>
  <c r="J2051"/>
  <c r="G2051"/>
  <c r="J2050"/>
  <c r="G2050"/>
  <c r="J2049"/>
  <c r="G2049"/>
  <c r="J2048"/>
  <c r="G2048"/>
  <c r="J2047"/>
  <c r="G2047"/>
  <c r="J2046"/>
  <c r="G2046"/>
  <c r="J2045"/>
  <c r="G2045"/>
  <c r="J2044"/>
  <c r="G2044"/>
  <c r="J2043"/>
  <c r="G2043"/>
  <c r="J2042"/>
  <c r="G2042"/>
  <c r="J2041"/>
  <c r="G2041"/>
  <c r="J2040"/>
  <c r="G2040"/>
  <c r="J2039"/>
  <c r="G2039"/>
  <c r="J2038"/>
  <c r="G2038"/>
  <c r="J2037"/>
  <c r="G2037"/>
  <c r="J2036"/>
  <c r="G2036"/>
  <c r="J2035"/>
  <c r="G2035"/>
  <c r="J2034"/>
  <c r="G2034"/>
  <c r="J2033"/>
  <c r="G2033"/>
  <c r="J2032"/>
  <c r="G2032"/>
  <c r="J2031"/>
  <c r="G2031"/>
  <c r="J2030"/>
  <c r="G2030"/>
  <c r="J2029"/>
  <c r="G2029"/>
  <c r="J2028"/>
  <c r="G2028"/>
  <c r="J2027"/>
  <c r="G2027"/>
  <c r="J2026"/>
  <c r="G2026"/>
  <c r="J2025"/>
  <c r="G2025"/>
  <c r="J2024"/>
  <c r="G2024"/>
  <c r="J2023"/>
  <c r="G2023"/>
  <c r="J2022"/>
  <c r="G2022"/>
  <c r="J2021"/>
  <c r="G2021"/>
  <c r="J2020"/>
  <c r="G2020"/>
  <c r="J2019"/>
  <c r="G2019"/>
  <c r="J2018"/>
  <c r="G2018"/>
  <c r="J2017"/>
  <c r="G2017"/>
  <c r="J2016"/>
  <c r="G2016"/>
  <c r="J2015"/>
  <c r="G2015"/>
  <c r="J2014"/>
  <c r="G2014"/>
  <c r="J2013"/>
  <c r="G2013"/>
  <c r="J2012"/>
  <c r="G2012"/>
  <c r="J2011"/>
  <c r="G2011"/>
  <c r="J2010"/>
  <c r="G2010"/>
  <c r="J2009"/>
  <c r="G2009"/>
  <c r="J2008"/>
  <c r="G2008"/>
  <c r="J2007"/>
  <c r="G2007"/>
  <c r="J2006"/>
  <c r="G2006"/>
  <c r="J2005"/>
  <c r="G2005"/>
  <c r="J2004"/>
  <c r="G2004"/>
  <c r="J2003"/>
  <c r="G2003"/>
  <c r="J2002"/>
  <c r="G2002"/>
  <c r="J2001"/>
  <c r="G2001"/>
  <c r="J2000"/>
  <c r="G2000"/>
  <c r="J1999"/>
  <c r="G1999"/>
  <c r="J1998"/>
  <c r="G1998"/>
  <c r="J1997"/>
  <c r="G1997"/>
  <c r="J1996"/>
  <c r="G1996"/>
  <c r="J1995"/>
  <c r="G1995"/>
  <c r="J1994"/>
  <c r="G1994"/>
  <c r="J1993"/>
  <c r="G1993"/>
  <c r="J1992"/>
  <c r="G1992"/>
  <c r="J1991"/>
  <c r="G1991"/>
  <c r="J1990"/>
  <c r="G1990"/>
  <c r="J1989"/>
  <c r="G1989"/>
  <c r="J1988"/>
  <c r="G1988"/>
  <c r="J1987"/>
  <c r="G1987"/>
  <c r="J1986"/>
  <c r="G1986"/>
  <c r="J1985"/>
  <c r="G1985"/>
  <c r="J1984"/>
  <c r="G1984"/>
  <c r="J1983"/>
  <c r="G1983"/>
  <c r="J1982"/>
  <c r="G1982"/>
  <c r="J1981"/>
  <c r="G1981"/>
  <c r="J1980"/>
  <c r="G1980"/>
  <c r="J1979"/>
  <c r="G1979"/>
  <c r="J1978"/>
  <c r="G1978"/>
  <c r="J1977"/>
  <c r="G1977"/>
  <c r="J1976"/>
  <c r="G1976"/>
  <c r="J1975"/>
  <c r="G1975"/>
  <c r="J1974"/>
  <c r="G1974"/>
  <c r="J1973"/>
  <c r="G1973"/>
  <c r="J1972"/>
  <c r="G1972"/>
  <c r="J1971"/>
  <c r="G1971"/>
  <c r="J1970"/>
  <c r="G1970"/>
  <c r="J1969"/>
  <c r="G1969"/>
  <c r="J1968"/>
  <c r="G1968"/>
  <c r="J1967"/>
  <c r="G1967"/>
  <c r="J1966"/>
  <c r="G1966"/>
  <c r="J1965"/>
  <c r="G1965"/>
  <c r="J1964"/>
  <c r="G1964"/>
  <c r="J1963"/>
  <c r="G1963"/>
  <c r="J1962"/>
  <c r="G1962"/>
  <c r="J1961"/>
  <c r="G1961"/>
  <c r="J1960"/>
  <c r="G1960"/>
  <c r="J1959"/>
  <c r="G1959"/>
  <c r="J1958"/>
  <c r="G1958"/>
  <c r="J1957"/>
  <c r="G1957"/>
  <c r="J1956"/>
  <c r="G1956"/>
  <c r="J1955"/>
  <c r="G1955"/>
  <c r="J1954"/>
  <c r="G1954"/>
  <c r="J1953"/>
  <c r="G1953"/>
  <c r="J1952"/>
  <c r="G1952"/>
  <c r="J1951"/>
  <c r="G1951"/>
  <c r="J1950"/>
  <c r="G1950"/>
  <c r="J1949"/>
  <c r="G1949"/>
  <c r="J1948"/>
  <c r="G1948"/>
  <c r="J1947"/>
  <c r="G1947"/>
  <c r="J1946"/>
  <c r="G1946"/>
  <c r="J1945"/>
  <c r="G1945"/>
  <c r="J1944"/>
  <c r="G1944"/>
  <c r="J1943"/>
  <c r="G1943"/>
  <c r="J1942"/>
  <c r="G1942"/>
  <c r="J1941"/>
  <c r="G1941"/>
  <c r="J1940"/>
  <c r="G1940"/>
  <c r="J1939"/>
  <c r="G1939"/>
  <c r="J1938"/>
  <c r="G1938"/>
  <c r="J1937"/>
  <c r="G1937"/>
  <c r="J1936"/>
  <c r="G1936"/>
  <c r="J1935"/>
  <c r="G1935"/>
  <c r="J1934"/>
  <c r="G1934"/>
  <c r="J1933"/>
  <c r="G1933"/>
  <c r="J1932"/>
  <c r="G1932"/>
  <c r="J1931"/>
  <c r="G1931"/>
  <c r="J1930"/>
  <c r="G1930"/>
  <c r="J1929"/>
  <c r="G1929"/>
  <c r="J1928"/>
  <c r="G1928"/>
  <c r="J1927"/>
  <c r="G1927"/>
  <c r="J1926"/>
  <c r="G1926"/>
  <c r="J1925"/>
  <c r="G1925"/>
  <c r="J1924"/>
  <c r="G1924"/>
  <c r="J1923"/>
  <c r="G1923"/>
  <c r="J1922"/>
  <c r="G1922"/>
  <c r="J1921"/>
  <c r="G1921"/>
  <c r="J1920"/>
  <c r="G1920"/>
  <c r="J1919"/>
  <c r="G1919"/>
  <c r="J1918"/>
  <c r="G1918"/>
  <c r="J1917"/>
  <c r="G1917"/>
  <c r="J1916"/>
  <c r="G1916"/>
  <c r="J1915"/>
  <c r="G1915"/>
  <c r="J1914"/>
  <c r="G1914"/>
  <c r="J1913"/>
  <c r="G1913"/>
  <c r="J1912"/>
  <c r="G1912"/>
  <c r="J1911"/>
  <c r="G1911"/>
  <c r="J1910"/>
  <c r="G1910"/>
  <c r="J1909"/>
  <c r="G1909"/>
  <c r="J1908"/>
  <c r="G1908"/>
  <c r="J1907"/>
  <c r="G1907"/>
  <c r="J1906"/>
  <c r="G1906"/>
  <c r="J1905"/>
  <c r="G1905"/>
  <c r="J1904"/>
  <c r="G1904"/>
  <c r="J1903"/>
  <c r="G1903"/>
  <c r="J1902"/>
  <c r="G1902"/>
  <c r="J1901"/>
  <c r="G1901"/>
  <c r="J1900"/>
  <c r="G1900"/>
  <c r="J1899"/>
  <c r="G1899"/>
  <c r="J1898"/>
  <c r="G1898"/>
  <c r="J1897"/>
  <c r="G1897"/>
  <c r="J1896"/>
  <c r="G1896"/>
  <c r="J1895"/>
  <c r="G1895"/>
  <c r="J1894"/>
  <c r="G1894"/>
  <c r="J1893"/>
  <c r="G1893"/>
  <c r="J1892"/>
  <c r="G1892"/>
  <c r="J1891"/>
  <c r="G1891"/>
  <c r="J1890"/>
  <c r="G1890"/>
  <c r="J1889"/>
  <c r="G1889"/>
  <c r="J1888"/>
  <c r="G1888"/>
  <c r="J1887"/>
  <c r="G1887"/>
  <c r="J1886"/>
  <c r="G1886"/>
  <c r="J1885"/>
  <c r="G1885"/>
  <c r="J1884"/>
  <c r="G1884"/>
  <c r="J1883"/>
  <c r="G1883"/>
  <c r="J1882"/>
  <c r="G1882"/>
  <c r="J1881"/>
  <c r="G1881"/>
  <c r="J1880"/>
  <c r="G1880"/>
  <c r="J1879"/>
  <c r="G1879"/>
  <c r="J1878"/>
  <c r="G1878"/>
  <c r="J1877"/>
  <c r="G1877"/>
  <c r="J1876"/>
  <c r="G1876"/>
  <c r="J1875"/>
  <c r="G1875"/>
  <c r="J1874"/>
  <c r="G1874"/>
  <c r="J1873"/>
  <c r="G1873"/>
  <c r="J1872"/>
  <c r="G1872"/>
  <c r="J1871"/>
  <c r="G1871"/>
  <c r="J1870"/>
  <c r="G1870"/>
  <c r="J1869"/>
  <c r="G1869"/>
  <c r="J1868"/>
  <c r="G1868"/>
  <c r="J1867"/>
  <c r="G1867"/>
  <c r="J1866"/>
  <c r="G1866"/>
  <c r="J1865"/>
  <c r="G1865"/>
  <c r="J1864"/>
  <c r="G1864"/>
  <c r="J1863"/>
  <c r="G1863"/>
  <c r="J1862"/>
  <c r="G1862"/>
  <c r="J1861"/>
  <c r="G1861"/>
  <c r="J1860"/>
  <c r="G1860"/>
  <c r="J1859"/>
  <c r="G1859"/>
  <c r="J1858"/>
  <c r="G1858"/>
  <c r="J1857"/>
  <c r="G1857"/>
  <c r="J1856"/>
  <c r="G1856"/>
  <c r="J1855"/>
  <c r="G1855"/>
  <c r="J1854"/>
  <c r="G1854"/>
  <c r="J1853"/>
  <c r="G1853"/>
  <c r="J1852"/>
  <c r="G1852"/>
  <c r="J1851"/>
  <c r="G1851"/>
  <c r="J1850"/>
  <c r="G1850"/>
  <c r="J1849"/>
  <c r="G1849"/>
  <c r="J1848"/>
  <c r="G1848"/>
  <c r="J1847"/>
  <c r="G1847"/>
  <c r="J1846"/>
  <c r="G1846"/>
  <c r="J1845"/>
  <c r="G1845"/>
  <c r="J1844"/>
  <c r="G1844"/>
  <c r="J1843"/>
  <c r="G1843"/>
  <c r="J1842"/>
  <c r="G1842"/>
  <c r="J1841"/>
  <c r="G1841"/>
  <c r="J1840"/>
  <c r="G1840"/>
  <c r="J1839"/>
  <c r="G1839"/>
  <c r="J1838"/>
  <c r="G1838"/>
  <c r="J1837"/>
  <c r="G1837"/>
  <c r="J1836"/>
  <c r="G1836"/>
  <c r="J1835"/>
  <c r="G1835"/>
  <c r="J1834"/>
  <c r="G1834"/>
  <c r="J1833"/>
  <c r="G1833"/>
  <c r="J1832"/>
  <c r="G1832"/>
  <c r="J1831"/>
  <c r="G1831"/>
  <c r="J1830"/>
  <c r="G1830"/>
  <c r="J1829"/>
  <c r="G1829"/>
  <c r="J1828"/>
  <c r="G1828"/>
  <c r="J1827"/>
  <c r="G1827"/>
  <c r="J1826"/>
  <c r="G1826"/>
  <c r="J1825"/>
  <c r="G1825"/>
  <c r="J1824"/>
  <c r="G1824"/>
  <c r="J1823"/>
  <c r="G1823"/>
  <c r="J1822"/>
  <c r="G1822"/>
  <c r="J1821"/>
  <c r="G1821"/>
  <c r="J1820"/>
  <c r="G1820"/>
  <c r="J1819"/>
  <c r="G1819"/>
  <c r="J1818"/>
  <c r="G1818"/>
  <c r="J1817"/>
  <c r="G1817"/>
  <c r="J1816"/>
  <c r="G1816"/>
  <c r="J1815"/>
  <c r="G1815"/>
  <c r="J1814"/>
  <c r="G1814"/>
  <c r="J1813"/>
  <c r="G1813"/>
  <c r="J1812"/>
  <c r="G1812"/>
  <c r="J1811"/>
  <c r="G1811"/>
  <c r="J1810"/>
  <c r="G1810"/>
  <c r="J1809"/>
  <c r="G1809"/>
  <c r="J1808"/>
  <c r="G1808"/>
  <c r="J1807"/>
  <c r="G1807"/>
  <c r="J1806"/>
  <c r="G1806"/>
  <c r="J1805"/>
  <c r="G1805"/>
  <c r="J1804"/>
  <c r="G1804"/>
  <c r="J1803"/>
  <c r="G1803"/>
  <c r="J1802"/>
  <c r="G1802"/>
  <c r="J1801"/>
  <c r="G1801"/>
  <c r="J1800"/>
  <c r="G1800"/>
  <c r="J1799"/>
  <c r="G1799"/>
  <c r="J1798"/>
  <c r="G1798"/>
  <c r="J1797"/>
  <c r="G1797"/>
  <c r="J1796"/>
  <c r="G1796"/>
  <c r="J1795"/>
  <c r="G1795"/>
  <c r="J1794"/>
  <c r="G1794"/>
  <c r="J1793"/>
  <c r="G1793"/>
  <c r="J1792"/>
  <c r="G1792"/>
  <c r="J1791"/>
  <c r="G1791"/>
  <c r="J1790"/>
  <c r="G1790"/>
  <c r="J1789"/>
  <c r="G1789"/>
  <c r="J1788"/>
  <c r="G1788"/>
  <c r="J1787"/>
  <c r="G1787"/>
  <c r="J1786"/>
  <c r="G1786"/>
  <c r="J1785"/>
  <c r="G1785"/>
  <c r="J1784"/>
  <c r="G1784"/>
  <c r="J1783"/>
  <c r="G1783"/>
  <c r="J1782"/>
  <c r="G1782"/>
  <c r="J1781"/>
  <c r="G1781"/>
  <c r="J1780"/>
  <c r="G1780"/>
  <c r="J1779"/>
  <c r="G1779"/>
  <c r="J1778"/>
  <c r="G1778"/>
  <c r="J1777"/>
  <c r="G1777"/>
  <c r="J1776"/>
  <c r="G1776"/>
  <c r="J1775"/>
  <c r="G1775"/>
  <c r="J1774"/>
  <c r="G1774"/>
  <c r="J1773"/>
  <c r="G1773"/>
  <c r="J1772"/>
  <c r="G1772"/>
  <c r="J1771"/>
  <c r="G1771"/>
  <c r="J1770"/>
  <c r="G1770"/>
  <c r="J1769"/>
  <c r="G1769"/>
  <c r="J1768"/>
  <c r="G1768"/>
  <c r="J1767"/>
  <c r="G1767"/>
  <c r="J1766"/>
  <c r="G1766"/>
  <c r="J1765"/>
  <c r="G1765"/>
  <c r="J1764"/>
  <c r="G1764"/>
  <c r="J1763"/>
  <c r="G1763"/>
  <c r="J1762"/>
  <c r="G1762"/>
  <c r="J1761"/>
  <c r="G1761"/>
  <c r="J1760"/>
  <c r="G1760"/>
  <c r="J1759"/>
  <c r="G1759"/>
  <c r="J1758"/>
  <c r="G1758"/>
  <c r="J1757"/>
  <c r="G1757"/>
  <c r="J1756"/>
  <c r="G1756"/>
  <c r="J1755"/>
  <c r="G1755"/>
  <c r="J1754"/>
  <c r="G1754"/>
  <c r="J1753"/>
  <c r="G1753"/>
  <c r="J1752"/>
  <c r="G1752"/>
  <c r="J1751"/>
  <c r="G1751"/>
  <c r="J1750"/>
  <c r="G1750"/>
  <c r="J1749"/>
  <c r="G1749"/>
  <c r="J1748"/>
  <c r="G1748"/>
  <c r="J1747"/>
  <c r="G1747"/>
  <c r="J1746"/>
  <c r="G1746"/>
  <c r="J1745"/>
  <c r="G1745"/>
  <c r="J1744"/>
  <c r="G1744"/>
  <c r="J1743"/>
  <c r="G1743"/>
  <c r="J1742"/>
  <c r="G1742"/>
  <c r="J1741"/>
  <c r="G1741"/>
  <c r="J1740"/>
  <c r="G1740"/>
  <c r="J1739"/>
  <c r="G1739"/>
  <c r="J1738"/>
  <c r="G1738"/>
  <c r="J1737"/>
  <c r="G1737"/>
  <c r="J1736"/>
  <c r="G1736"/>
  <c r="J1735"/>
  <c r="G1735"/>
  <c r="J1734"/>
  <c r="G1734"/>
  <c r="J1733"/>
  <c r="G1733"/>
  <c r="J1732"/>
  <c r="G1732"/>
  <c r="J1731"/>
  <c r="G1731"/>
  <c r="J1730"/>
  <c r="G1730"/>
  <c r="J1729"/>
  <c r="G1729"/>
  <c r="J1728"/>
  <c r="G1728"/>
  <c r="J1727"/>
  <c r="G1727"/>
  <c r="J1726"/>
  <c r="G1726"/>
  <c r="J1725"/>
  <c r="G1725"/>
  <c r="J1724"/>
  <c r="G1724"/>
  <c r="J1723"/>
  <c r="G1723"/>
  <c r="J1722"/>
  <c r="G1722"/>
  <c r="J1721"/>
  <c r="G1721"/>
  <c r="J1720"/>
  <c r="G1720"/>
  <c r="J1719"/>
  <c r="G1719"/>
  <c r="J1718"/>
  <c r="G1718"/>
  <c r="J1717"/>
  <c r="G1717"/>
  <c r="J1716"/>
  <c r="G1716"/>
  <c r="J1715"/>
  <c r="G1715"/>
  <c r="J1714"/>
  <c r="G1714"/>
  <c r="J1713"/>
  <c r="G1713"/>
  <c r="J1712"/>
  <c r="G1712"/>
  <c r="J1711"/>
  <c r="G1711"/>
  <c r="J1710"/>
  <c r="G1710"/>
  <c r="J1709"/>
  <c r="G1709"/>
  <c r="J1708"/>
  <c r="G1708"/>
  <c r="J1707"/>
  <c r="G1707"/>
  <c r="J1706"/>
  <c r="G1706"/>
  <c r="J1705"/>
  <c r="G1705"/>
  <c r="J1704"/>
  <c r="G1704"/>
  <c r="J1703"/>
  <c r="G1703"/>
  <c r="J1702"/>
  <c r="G1702"/>
  <c r="J1701"/>
  <c r="G1701"/>
  <c r="J1700"/>
  <c r="G1700"/>
  <c r="J1699"/>
  <c r="G1699"/>
  <c r="J1698"/>
  <c r="G1698"/>
  <c r="J1697"/>
  <c r="G1697"/>
  <c r="J1696"/>
  <c r="G1696"/>
  <c r="J1695"/>
  <c r="G1695"/>
  <c r="J1694"/>
  <c r="G1694"/>
  <c r="J1693"/>
  <c r="G1693"/>
  <c r="J1692"/>
  <c r="G1692"/>
  <c r="J1691"/>
  <c r="G1691"/>
  <c r="J1690"/>
  <c r="G1690"/>
  <c r="J1689"/>
  <c r="G1689"/>
  <c r="J1688"/>
  <c r="G1688"/>
  <c r="J1687"/>
  <c r="G1687"/>
  <c r="J1686"/>
  <c r="G1686"/>
  <c r="J1685"/>
  <c r="G1685"/>
  <c r="J1684"/>
  <c r="G1684"/>
  <c r="J1683"/>
  <c r="G1683"/>
  <c r="J1682"/>
  <c r="G1682"/>
  <c r="J1681"/>
  <c r="G1681"/>
  <c r="J1680"/>
  <c r="G1680"/>
  <c r="J1679"/>
  <c r="G1679"/>
  <c r="J1678"/>
  <c r="G1678"/>
  <c r="J1677"/>
  <c r="G1677"/>
  <c r="J1676"/>
  <c r="G1676"/>
  <c r="J1675"/>
  <c r="G1675"/>
  <c r="J1674"/>
  <c r="G1674"/>
  <c r="J1673"/>
  <c r="G1673"/>
  <c r="J1672"/>
  <c r="G1672"/>
  <c r="J1671"/>
  <c r="G1671"/>
  <c r="J1670"/>
  <c r="G1670"/>
  <c r="J1669"/>
  <c r="G1669"/>
  <c r="J1668"/>
  <c r="G1668"/>
  <c r="J1667"/>
  <c r="G1667"/>
  <c r="J1666"/>
  <c r="G1666"/>
  <c r="J1665"/>
  <c r="G1665"/>
  <c r="J1664"/>
  <c r="G1664"/>
  <c r="J1663"/>
  <c r="G1663"/>
  <c r="J1662"/>
  <c r="G1662"/>
  <c r="J1661"/>
  <c r="G1661"/>
  <c r="J1660"/>
  <c r="G1660"/>
  <c r="J1659"/>
  <c r="G1659"/>
  <c r="J1658"/>
  <c r="G1658"/>
  <c r="J1657"/>
  <c r="G1657"/>
  <c r="J1656"/>
  <c r="G1656"/>
  <c r="J1655"/>
  <c r="G1655"/>
  <c r="J1654"/>
  <c r="G1654"/>
  <c r="J1653"/>
  <c r="G1653"/>
  <c r="J1652"/>
  <c r="G1652"/>
  <c r="J1651"/>
  <c r="G1651"/>
  <c r="J1650"/>
  <c r="G1650"/>
  <c r="J1649"/>
  <c r="G1649"/>
  <c r="J1648"/>
  <c r="G1648"/>
  <c r="J1647"/>
  <c r="G1647"/>
  <c r="J1646"/>
  <c r="G1646"/>
  <c r="J1645"/>
  <c r="G1645"/>
  <c r="J1644"/>
  <c r="G1644"/>
  <c r="J1643"/>
  <c r="G1643"/>
  <c r="J1642"/>
  <c r="G1642"/>
  <c r="J1641"/>
  <c r="G1641"/>
  <c r="J1640"/>
  <c r="G1640"/>
  <c r="J1639"/>
  <c r="G1639"/>
  <c r="J1638"/>
  <c r="G1638"/>
  <c r="J1637"/>
  <c r="G1637"/>
  <c r="J1636"/>
  <c r="G1636"/>
  <c r="J1635"/>
  <c r="G1635"/>
  <c r="J1634"/>
  <c r="G1634"/>
  <c r="J1633"/>
  <c r="G1633"/>
  <c r="J1632"/>
  <c r="G1632"/>
  <c r="J1631"/>
  <c r="G1631"/>
  <c r="J1630"/>
  <c r="G1630"/>
  <c r="J1629"/>
  <c r="G1629"/>
  <c r="J1628"/>
  <c r="G1628"/>
  <c r="J1627"/>
  <c r="G1627"/>
  <c r="J1626"/>
  <c r="G1626"/>
  <c r="J1625"/>
  <c r="G1625"/>
  <c r="J1624"/>
  <c r="G1624"/>
  <c r="J1623"/>
  <c r="G1623"/>
  <c r="J1622"/>
  <c r="G1622"/>
  <c r="J1621"/>
  <c r="G1621"/>
  <c r="J1620"/>
  <c r="G1620"/>
  <c r="J1619"/>
  <c r="G1619"/>
  <c r="J1618"/>
  <c r="G1618"/>
  <c r="J1617"/>
  <c r="G1617"/>
  <c r="J1616"/>
  <c r="G1616"/>
  <c r="J1615"/>
  <c r="G1615"/>
  <c r="J1614"/>
  <c r="G1614"/>
  <c r="J1613"/>
  <c r="G1613"/>
  <c r="J1612"/>
  <c r="G1612"/>
  <c r="J1611"/>
  <c r="G1611"/>
  <c r="J1610"/>
  <c r="G1610"/>
  <c r="J1609"/>
  <c r="G1609"/>
  <c r="J1608"/>
  <c r="G1608"/>
  <c r="J1607"/>
  <c r="G1607"/>
  <c r="J1606"/>
  <c r="G1606"/>
  <c r="J1605"/>
  <c r="G1605"/>
  <c r="J1604"/>
  <c r="G1604"/>
  <c r="J1603"/>
  <c r="G1603"/>
  <c r="J1602"/>
  <c r="G1602"/>
  <c r="J1601"/>
  <c r="G1601"/>
  <c r="J1600"/>
  <c r="G1600"/>
  <c r="J1599"/>
  <c r="G1599"/>
  <c r="J1598"/>
  <c r="G1598"/>
  <c r="J1597"/>
  <c r="G1597"/>
  <c r="J1596"/>
  <c r="G1596"/>
  <c r="J1595"/>
  <c r="G1595"/>
  <c r="J1594"/>
  <c r="G1594"/>
  <c r="J1593"/>
  <c r="G1593"/>
  <c r="J1592"/>
  <c r="G1592"/>
  <c r="J1591"/>
  <c r="G1591"/>
  <c r="J1590"/>
  <c r="G1590"/>
  <c r="J1589"/>
  <c r="G1589"/>
  <c r="J1588"/>
  <c r="G1588"/>
  <c r="J1587"/>
  <c r="G1587"/>
  <c r="J1586"/>
  <c r="G1586"/>
  <c r="J1585"/>
  <c r="G1585"/>
  <c r="J1584"/>
  <c r="G1584"/>
  <c r="J1583"/>
  <c r="G1583"/>
  <c r="J1582"/>
  <c r="G1582"/>
  <c r="J1581"/>
  <c r="G1581"/>
  <c r="J1580"/>
  <c r="G1580"/>
  <c r="J1579"/>
  <c r="G1579"/>
  <c r="J1578"/>
  <c r="G1578"/>
  <c r="J1577"/>
  <c r="G1577"/>
  <c r="J1576"/>
  <c r="G1576"/>
  <c r="J1575"/>
  <c r="G1575"/>
  <c r="J1574"/>
  <c r="G1574"/>
  <c r="J1573"/>
  <c r="G1573"/>
  <c r="J1572"/>
  <c r="G1572"/>
  <c r="J1571"/>
  <c r="G1571"/>
  <c r="J1570"/>
  <c r="G1570"/>
  <c r="J1569"/>
  <c r="G1569"/>
  <c r="J1568"/>
  <c r="G1568"/>
  <c r="J1567"/>
  <c r="G1567"/>
  <c r="J1566"/>
  <c r="G1566"/>
  <c r="J1565"/>
  <c r="G1565"/>
  <c r="J1564"/>
  <c r="G1564"/>
  <c r="J1563"/>
  <c r="G1563"/>
  <c r="J1562"/>
  <c r="G1562"/>
  <c r="J1561"/>
  <c r="G1561"/>
  <c r="J1560"/>
  <c r="G1560"/>
  <c r="J1559"/>
  <c r="G1559"/>
  <c r="J1558"/>
  <c r="G1558"/>
  <c r="J1557"/>
  <c r="G1557"/>
  <c r="J1556"/>
  <c r="G1556"/>
  <c r="J1555"/>
  <c r="G1555"/>
  <c r="J1554"/>
  <c r="G1554"/>
  <c r="J1553"/>
  <c r="G1553"/>
  <c r="J1552"/>
  <c r="G1552"/>
  <c r="J1551"/>
  <c r="G1551"/>
  <c r="J1550"/>
  <c r="G1550"/>
  <c r="J1549"/>
  <c r="G1549"/>
  <c r="J1548"/>
  <c r="G1548"/>
  <c r="J1547"/>
  <c r="G1547"/>
  <c r="J1546"/>
  <c r="G1546"/>
  <c r="J1545"/>
  <c r="G1545"/>
  <c r="J1544"/>
  <c r="G1544"/>
  <c r="J1543"/>
  <c r="G1543"/>
  <c r="J1542"/>
  <c r="G1542"/>
  <c r="J1541"/>
  <c r="G1541"/>
  <c r="J1540"/>
  <c r="G1540"/>
  <c r="J1539"/>
  <c r="G1539"/>
  <c r="J1538"/>
  <c r="G1538"/>
  <c r="J1537"/>
  <c r="G1537"/>
  <c r="J1536"/>
  <c r="G1536"/>
  <c r="J1535"/>
  <c r="G1535"/>
  <c r="J1534"/>
  <c r="G1534"/>
  <c r="J1533"/>
  <c r="G1533"/>
  <c r="J1532"/>
  <c r="G1532"/>
  <c r="J1531"/>
  <c r="G1531"/>
  <c r="J1530"/>
  <c r="G1530"/>
  <c r="J1529"/>
  <c r="G1529"/>
  <c r="J1528"/>
  <c r="G1528"/>
  <c r="J1527"/>
  <c r="G1527"/>
  <c r="J1526"/>
  <c r="G1526"/>
  <c r="J1525"/>
  <c r="G1525"/>
  <c r="J1524"/>
  <c r="G1524"/>
  <c r="J1523"/>
  <c r="G1523"/>
  <c r="J1522"/>
  <c r="G1522"/>
  <c r="J1521"/>
  <c r="G1521"/>
  <c r="J1520"/>
  <c r="G1520"/>
  <c r="J1519"/>
  <c r="G1519"/>
  <c r="J1518"/>
  <c r="G1518"/>
  <c r="J1517"/>
  <c r="G1517"/>
  <c r="J1516"/>
  <c r="G1516"/>
  <c r="J1515"/>
  <c r="G1515"/>
  <c r="J1514"/>
  <c r="G1514"/>
  <c r="J1513"/>
  <c r="G1513"/>
  <c r="J1512"/>
  <c r="G1512"/>
  <c r="J1511"/>
  <c r="G1511"/>
  <c r="J1510"/>
  <c r="G1510"/>
  <c r="J1509"/>
  <c r="G1509"/>
  <c r="J1508"/>
  <c r="G1508"/>
  <c r="J1507"/>
  <c r="G1507"/>
  <c r="J1506"/>
  <c r="G1506"/>
  <c r="J1505"/>
  <c r="G1505"/>
  <c r="J1504"/>
  <c r="G1504"/>
  <c r="J1503"/>
  <c r="G1503"/>
  <c r="J1502"/>
  <c r="G1502"/>
  <c r="J1501"/>
  <c r="G1501"/>
  <c r="J1500"/>
  <c r="G1500"/>
  <c r="J1499"/>
  <c r="G1499"/>
  <c r="J1498"/>
  <c r="G1498"/>
  <c r="J1497"/>
  <c r="G1497"/>
  <c r="J1496"/>
  <c r="G1496"/>
  <c r="J1495"/>
  <c r="G1495"/>
  <c r="J1494"/>
  <c r="G1494"/>
  <c r="J1493"/>
  <c r="G1493"/>
  <c r="J1492"/>
  <c r="G1492"/>
  <c r="J1491"/>
  <c r="G1491"/>
  <c r="J1490"/>
  <c r="G1490"/>
  <c r="J1489"/>
  <c r="G1489"/>
  <c r="J1488"/>
  <c r="G1488"/>
  <c r="J1487"/>
  <c r="G1487"/>
  <c r="J1486"/>
  <c r="G1486"/>
  <c r="J1485"/>
  <c r="G1485"/>
  <c r="J1484"/>
  <c r="G1484"/>
  <c r="J1483"/>
  <c r="G1483"/>
  <c r="J1482"/>
  <c r="G1482"/>
  <c r="J1481"/>
  <c r="G1481"/>
  <c r="J1480"/>
  <c r="G1480"/>
  <c r="J1479"/>
  <c r="G1479"/>
  <c r="J1478"/>
  <c r="G1478"/>
  <c r="J1477"/>
  <c r="G1477"/>
  <c r="J1476"/>
  <c r="G1476"/>
  <c r="J1475"/>
  <c r="G1475"/>
  <c r="J1474"/>
  <c r="G1474"/>
  <c r="J1473"/>
  <c r="G1473"/>
  <c r="J1472"/>
  <c r="G1472"/>
  <c r="J1471"/>
  <c r="G1471"/>
  <c r="J1470"/>
  <c r="G1470"/>
  <c r="J1469"/>
  <c r="G1469"/>
  <c r="J1468"/>
  <c r="G1468"/>
  <c r="J1467"/>
  <c r="G1467"/>
  <c r="J1466"/>
  <c r="G1466"/>
  <c r="J1465"/>
  <c r="G1465"/>
  <c r="J1464"/>
  <c r="G1464"/>
  <c r="J1463"/>
  <c r="G1463"/>
  <c r="J1462"/>
  <c r="G1462"/>
  <c r="J1461"/>
  <c r="G1461"/>
  <c r="J1460"/>
  <c r="G1460"/>
  <c r="J1459"/>
  <c r="G1459"/>
  <c r="J1458"/>
  <c r="G1458"/>
  <c r="J1457"/>
  <c r="G1457"/>
  <c r="J1456"/>
  <c r="G1456"/>
  <c r="J1455"/>
  <c r="G1455"/>
  <c r="J1454"/>
  <c r="G1454"/>
  <c r="J1453"/>
  <c r="G1453"/>
  <c r="J1452"/>
  <c r="G1452"/>
  <c r="J1451"/>
  <c r="G1451"/>
  <c r="J1450"/>
  <c r="G1450"/>
  <c r="J1449"/>
  <c r="G1449"/>
  <c r="J1448"/>
  <c r="G1448"/>
  <c r="J1447"/>
  <c r="G1447"/>
  <c r="J1446"/>
  <c r="G1446"/>
  <c r="J1445"/>
  <c r="G1445"/>
  <c r="J1444"/>
  <c r="G1444"/>
  <c r="J1443"/>
  <c r="G1443"/>
  <c r="J1442"/>
  <c r="G1442"/>
  <c r="J1441"/>
  <c r="G1441"/>
  <c r="J1440"/>
  <c r="G1440"/>
  <c r="J1439"/>
  <c r="G1439"/>
  <c r="J1438"/>
  <c r="G1438"/>
  <c r="J1437"/>
  <c r="G1437"/>
  <c r="J1436"/>
  <c r="G1436"/>
  <c r="J1435"/>
  <c r="G1435"/>
  <c r="J1434"/>
  <c r="G1434"/>
  <c r="J1433"/>
  <c r="G1433"/>
  <c r="J1432"/>
  <c r="G1432"/>
  <c r="J1431"/>
  <c r="G1431"/>
  <c r="J1430"/>
  <c r="G1430"/>
  <c r="J1429"/>
  <c r="G1429"/>
  <c r="J1428"/>
  <c r="G1428"/>
  <c r="J1427"/>
  <c r="G1427"/>
  <c r="J1426"/>
  <c r="G1426"/>
  <c r="J1425"/>
  <c r="G1425"/>
  <c r="J1424"/>
  <c r="G1424"/>
  <c r="J1423"/>
  <c r="G1423"/>
  <c r="J1422"/>
  <c r="G1422"/>
  <c r="J1421"/>
  <c r="G1421"/>
  <c r="J1420"/>
  <c r="G1420"/>
  <c r="J1419"/>
  <c r="G1419"/>
  <c r="J1418"/>
  <c r="G1418"/>
  <c r="J1417"/>
  <c r="G1417"/>
  <c r="J1416"/>
  <c r="G1416"/>
  <c r="J1415"/>
  <c r="G1415"/>
  <c r="J1414"/>
  <c r="G1414"/>
  <c r="J1413"/>
  <c r="G1413"/>
  <c r="J1412"/>
  <c r="G1412"/>
  <c r="J1411"/>
  <c r="G1411"/>
  <c r="J1410"/>
  <c r="G1410"/>
  <c r="J1409"/>
  <c r="G1409"/>
  <c r="J1408"/>
  <c r="G1408"/>
  <c r="J1407"/>
  <c r="G1407"/>
  <c r="J1406"/>
  <c r="G1406"/>
  <c r="J1405"/>
  <c r="G1405"/>
  <c r="J1404"/>
  <c r="G1404"/>
  <c r="J1403"/>
  <c r="G1403"/>
  <c r="J1402"/>
  <c r="G1402"/>
  <c r="J1401"/>
  <c r="G1401"/>
  <c r="J1400"/>
  <c r="G1400"/>
  <c r="J1399"/>
  <c r="G1399"/>
  <c r="J1398"/>
  <c r="G1398"/>
  <c r="J1397"/>
  <c r="G1397"/>
  <c r="J1396"/>
  <c r="G1396"/>
  <c r="J1395"/>
  <c r="G1395"/>
  <c r="J1394"/>
  <c r="G1394"/>
  <c r="J1393"/>
  <c r="G1393"/>
  <c r="J1392"/>
  <c r="G1392"/>
  <c r="J1391"/>
  <c r="G1391"/>
  <c r="J1390"/>
  <c r="G1390"/>
  <c r="J1389"/>
  <c r="G1389"/>
  <c r="J1388"/>
  <c r="G1388"/>
  <c r="J1387"/>
  <c r="G1387"/>
  <c r="J1386"/>
  <c r="G1386"/>
  <c r="J1385"/>
  <c r="G1385"/>
  <c r="J1384"/>
  <c r="G1384"/>
  <c r="J1383"/>
  <c r="G1383"/>
  <c r="J1382"/>
  <c r="G1382"/>
  <c r="J1381"/>
  <c r="G1381"/>
  <c r="J1380"/>
  <c r="G1380"/>
  <c r="J1379"/>
  <c r="G1379"/>
  <c r="J1378"/>
  <c r="G1378"/>
  <c r="J1377"/>
  <c r="G1377"/>
  <c r="J1376"/>
  <c r="G1376"/>
  <c r="J1375"/>
  <c r="G1375"/>
  <c r="J1374"/>
  <c r="G1374"/>
  <c r="J1373"/>
  <c r="G1373"/>
  <c r="J1372"/>
  <c r="G1372"/>
  <c r="J1371"/>
  <c r="G1371"/>
  <c r="J1370"/>
  <c r="G1370"/>
  <c r="J1369"/>
  <c r="G1369"/>
  <c r="J1368"/>
  <c r="G1368"/>
  <c r="J1367"/>
  <c r="G1367"/>
  <c r="J1366"/>
  <c r="G1366"/>
  <c r="J1365"/>
  <c r="G1365"/>
  <c r="J1364"/>
  <c r="G1364"/>
  <c r="J1363"/>
  <c r="G1363"/>
  <c r="J1362"/>
  <c r="G1362"/>
  <c r="J1361"/>
  <c r="G1361"/>
  <c r="J1360"/>
  <c r="G1360"/>
  <c r="J1359"/>
  <c r="G1359"/>
  <c r="J1358"/>
  <c r="G1358"/>
  <c r="J1357"/>
  <c r="G1357"/>
  <c r="J1356"/>
  <c r="G1356"/>
  <c r="J1355"/>
  <c r="G1355"/>
  <c r="J1354"/>
  <c r="G1354"/>
  <c r="J1353"/>
  <c r="G1353"/>
  <c r="J1352"/>
  <c r="G1352"/>
  <c r="J1351"/>
  <c r="G1351"/>
  <c r="J1350"/>
  <c r="G1350"/>
  <c r="J1349"/>
  <c r="G1349"/>
  <c r="J1348"/>
  <c r="G1348"/>
  <c r="J1347"/>
  <c r="G1347"/>
  <c r="J1346"/>
  <c r="G1346"/>
  <c r="J1345"/>
  <c r="G1345"/>
  <c r="J1344"/>
  <c r="G1344"/>
  <c r="J1343"/>
  <c r="G1343"/>
  <c r="J1342"/>
  <c r="G1342"/>
  <c r="J1341"/>
  <c r="G1341"/>
  <c r="J1340"/>
  <c r="G1340"/>
  <c r="J1339"/>
  <c r="G1339"/>
  <c r="J1338"/>
  <c r="G1338"/>
  <c r="J1337"/>
  <c r="G1337"/>
  <c r="J1336"/>
  <c r="G1336"/>
  <c r="J1335"/>
  <c r="G1335"/>
  <c r="J1334"/>
  <c r="G1334"/>
  <c r="J1333"/>
  <c r="G1333"/>
  <c r="J1332"/>
  <c r="G1332"/>
  <c r="J1331"/>
  <c r="G1331"/>
  <c r="J1330"/>
  <c r="G1330"/>
  <c r="J1329"/>
  <c r="G1329"/>
  <c r="J1328"/>
  <c r="G1328"/>
  <c r="J1327"/>
  <c r="G1327"/>
  <c r="J1326"/>
  <c r="G1326"/>
  <c r="J1325"/>
  <c r="G1325"/>
  <c r="J1324"/>
  <c r="G1324"/>
  <c r="J1323"/>
  <c r="G1323"/>
  <c r="J1322"/>
  <c r="G1322"/>
  <c r="J1321"/>
  <c r="G1321"/>
  <c r="J1320"/>
  <c r="G1320"/>
  <c r="J1319"/>
  <c r="G1319"/>
  <c r="J1318"/>
  <c r="G1318"/>
  <c r="J1317"/>
  <c r="G1317"/>
  <c r="J1316"/>
  <c r="G1316"/>
  <c r="J1315"/>
  <c r="G1315"/>
  <c r="J1314"/>
  <c r="G1314"/>
  <c r="J1313"/>
  <c r="G1313"/>
  <c r="J1312"/>
  <c r="G1312"/>
  <c r="J1311"/>
  <c r="G1311"/>
  <c r="J1310"/>
  <c r="G1310"/>
  <c r="J1309"/>
  <c r="G1309"/>
  <c r="J1308"/>
  <c r="G1308"/>
  <c r="J1307"/>
  <c r="G1307"/>
  <c r="J1306"/>
  <c r="G1306"/>
  <c r="J1305"/>
  <c r="G1305"/>
  <c r="J1304"/>
  <c r="G1304"/>
  <c r="J1303"/>
  <c r="G1303"/>
  <c r="J1302"/>
  <c r="G1302"/>
  <c r="J1301"/>
  <c r="G1301"/>
  <c r="J1300"/>
  <c r="G1300"/>
  <c r="J1299"/>
  <c r="G1299"/>
  <c r="J1298"/>
  <c r="G1298"/>
  <c r="J1297"/>
  <c r="G1297"/>
  <c r="J1296"/>
  <c r="G1296"/>
  <c r="J1295"/>
  <c r="G1295"/>
  <c r="J1294"/>
  <c r="G1294"/>
  <c r="J1293"/>
  <c r="G1293"/>
  <c r="J1292"/>
  <c r="G1292"/>
  <c r="J1291"/>
  <c r="G1291"/>
  <c r="J1290"/>
  <c r="G1290"/>
  <c r="J1289"/>
  <c r="G1289"/>
  <c r="J1288"/>
  <c r="G1288"/>
  <c r="J1287"/>
  <c r="G1287"/>
  <c r="J1286"/>
  <c r="G1286"/>
  <c r="J1285"/>
  <c r="G1285"/>
  <c r="J1284"/>
  <c r="G1284"/>
  <c r="J1283"/>
  <c r="G1283"/>
  <c r="J1282"/>
  <c r="G1282"/>
  <c r="J1281"/>
  <c r="G1281"/>
  <c r="J1280"/>
  <c r="G1280"/>
  <c r="J1279"/>
  <c r="G1279"/>
  <c r="J1278"/>
  <c r="G1278"/>
  <c r="J1277"/>
  <c r="G1277"/>
  <c r="J1276"/>
  <c r="G1276"/>
  <c r="J1275"/>
  <c r="G1275"/>
  <c r="J1274"/>
  <c r="G1274"/>
  <c r="J1273"/>
  <c r="G1273"/>
  <c r="J1272"/>
  <c r="G1272"/>
  <c r="J1271"/>
  <c r="G1271"/>
  <c r="J1270"/>
  <c r="G1270"/>
  <c r="J1269"/>
  <c r="G1269"/>
  <c r="J1268"/>
  <c r="G1268"/>
  <c r="J1267"/>
  <c r="G1267"/>
  <c r="J1266"/>
  <c r="G1266"/>
  <c r="J1265"/>
  <c r="G1265"/>
  <c r="J1264"/>
  <c r="G1264"/>
  <c r="J1263"/>
  <c r="G1263"/>
  <c r="J1262"/>
  <c r="G1262"/>
  <c r="J1261"/>
  <c r="G1261"/>
  <c r="J1260"/>
  <c r="G1260"/>
  <c r="J1259"/>
  <c r="G1259"/>
  <c r="J1258"/>
  <c r="G1258"/>
  <c r="J1257"/>
  <c r="G1257"/>
  <c r="J1256"/>
  <c r="G1256"/>
  <c r="J1255"/>
  <c r="G1255"/>
  <c r="J1254"/>
  <c r="G1254"/>
  <c r="J1253"/>
  <c r="G1253"/>
  <c r="J1252"/>
  <c r="G1252"/>
  <c r="J1251"/>
  <c r="G1251"/>
  <c r="J1250"/>
  <c r="G1250"/>
  <c r="J1249"/>
  <c r="G1249"/>
  <c r="J1248"/>
  <c r="G1248"/>
  <c r="J1247"/>
  <c r="G1247"/>
  <c r="J1246"/>
  <c r="G1246"/>
  <c r="J1245"/>
  <c r="G1245"/>
  <c r="J1244"/>
  <c r="G1244"/>
  <c r="J1243"/>
  <c r="G1243"/>
  <c r="J1242"/>
  <c r="G1242"/>
  <c r="J1241"/>
  <c r="G1241"/>
  <c r="J1240"/>
  <c r="G1240"/>
  <c r="J1239"/>
  <c r="G1239"/>
  <c r="J1238"/>
  <c r="G1238"/>
  <c r="J1237"/>
  <c r="G1237"/>
  <c r="J1236"/>
  <c r="G1236"/>
  <c r="J1235"/>
  <c r="G1235"/>
  <c r="J1234"/>
  <c r="G1234"/>
  <c r="J1233"/>
  <c r="G1233"/>
  <c r="J1232"/>
  <c r="G1232"/>
  <c r="J1231"/>
  <c r="G1231"/>
  <c r="J1230"/>
  <c r="G1230"/>
  <c r="J1229"/>
  <c r="G1229"/>
  <c r="J1228"/>
  <c r="G1228"/>
  <c r="J1227"/>
  <c r="G1227"/>
  <c r="J1226"/>
  <c r="G1226"/>
  <c r="J1225"/>
  <c r="G1225"/>
  <c r="J1224"/>
  <c r="G1224"/>
  <c r="J1223"/>
  <c r="G1223"/>
  <c r="J1222"/>
  <c r="G1222"/>
  <c r="J1221"/>
  <c r="G1221"/>
  <c r="J1220"/>
  <c r="G1220"/>
  <c r="J1219"/>
  <c r="G1219"/>
  <c r="J1218"/>
  <c r="G1218"/>
  <c r="J1217"/>
  <c r="G1217"/>
  <c r="J1216"/>
  <c r="G1216"/>
  <c r="J1215"/>
  <c r="G1215"/>
  <c r="J1214"/>
  <c r="G1214"/>
  <c r="J1213"/>
  <c r="G1213"/>
  <c r="J1212"/>
  <c r="G1212"/>
  <c r="J1211"/>
  <c r="G1211"/>
  <c r="J1210"/>
  <c r="G1210"/>
  <c r="J1209"/>
  <c r="G1209"/>
  <c r="J1208"/>
  <c r="G1208"/>
  <c r="J1207"/>
  <c r="G1207"/>
  <c r="J1206"/>
  <c r="G1206"/>
  <c r="J1205"/>
  <c r="G1205"/>
  <c r="J1204"/>
  <c r="G1204"/>
  <c r="J1203"/>
  <c r="G1203"/>
  <c r="J1202"/>
  <c r="G1202"/>
  <c r="J1201"/>
  <c r="G1201"/>
  <c r="J1200"/>
  <c r="G1200"/>
  <c r="J1199"/>
  <c r="G1199"/>
  <c r="J1198"/>
  <c r="G1198"/>
  <c r="J1197"/>
  <c r="G1197"/>
  <c r="J1196"/>
  <c r="G1196"/>
  <c r="J1195"/>
  <c r="G1195"/>
  <c r="J1194"/>
  <c r="G1194"/>
  <c r="J1193"/>
  <c r="G1193"/>
  <c r="J1192"/>
  <c r="G1192"/>
  <c r="J1191"/>
  <c r="G1191"/>
  <c r="J1190"/>
  <c r="G1190"/>
  <c r="J1189"/>
  <c r="G1189"/>
  <c r="J1188"/>
  <c r="G1188"/>
  <c r="J1187"/>
  <c r="G1187"/>
  <c r="J1186"/>
  <c r="G1186"/>
  <c r="J1185"/>
  <c r="G1185"/>
  <c r="J1184"/>
  <c r="G1184"/>
  <c r="J1183"/>
  <c r="G1183"/>
  <c r="J1182"/>
  <c r="G1182"/>
  <c r="J1181"/>
  <c r="G1181"/>
  <c r="J1180"/>
  <c r="G1180"/>
  <c r="J1179"/>
  <c r="G1179"/>
  <c r="J1178"/>
  <c r="G1178"/>
  <c r="J1177"/>
  <c r="G1177"/>
  <c r="J1176"/>
  <c r="G1176"/>
  <c r="J1175"/>
  <c r="G1175"/>
  <c r="J1174"/>
  <c r="G1174"/>
  <c r="J1173"/>
  <c r="G1173"/>
  <c r="J1172"/>
  <c r="G1172"/>
  <c r="J1171"/>
  <c r="G1171"/>
  <c r="J1170"/>
  <c r="G1170"/>
  <c r="J1169"/>
  <c r="G1169"/>
  <c r="J1168"/>
  <c r="G1168"/>
  <c r="J1167"/>
  <c r="G1167"/>
  <c r="J1166"/>
  <c r="G1166"/>
  <c r="J1165"/>
  <c r="G1165"/>
  <c r="J1164"/>
  <c r="G1164"/>
  <c r="J1163"/>
  <c r="G1163"/>
  <c r="J1162"/>
  <c r="G1162"/>
  <c r="J1161"/>
  <c r="G1161"/>
  <c r="J1160"/>
  <c r="G1160"/>
  <c r="J1159"/>
  <c r="G1159"/>
  <c r="J1158"/>
  <c r="G1158"/>
  <c r="J1157"/>
  <c r="G1157"/>
  <c r="J1156"/>
  <c r="G1156"/>
  <c r="J1155"/>
  <c r="G1155"/>
  <c r="J1154"/>
  <c r="G1154"/>
  <c r="J1153"/>
  <c r="G1153"/>
  <c r="J1152"/>
  <c r="G1152"/>
  <c r="J1151"/>
  <c r="G1151"/>
  <c r="J1150"/>
  <c r="G1150"/>
  <c r="J1149"/>
  <c r="G1149"/>
  <c r="J1148"/>
  <c r="G1148"/>
  <c r="J1147"/>
  <c r="G1147"/>
  <c r="J1146"/>
  <c r="G1146"/>
  <c r="J1145"/>
  <c r="G1145"/>
  <c r="J1144"/>
  <c r="G1144"/>
  <c r="J1143"/>
  <c r="G1143"/>
  <c r="J1142"/>
  <c r="G1142"/>
  <c r="J1141"/>
  <c r="G1141"/>
  <c r="J1140"/>
  <c r="G1140"/>
  <c r="J1139"/>
  <c r="G1139"/>
  <c r="J1138"/>
  <c r="G1138"/>
  <c r="J1137"/>
  <c r="G1137"/>
  <c r="J1136"/>
  <c r="G1136"/>
  <c r="J1135"/>
  <c r="G1135"/>
  <c r="J1134"/>
  <c r="G1134"/>
  <c r="J1133"/>
  <c r="G1133"/>
  <c r="J1132"/>
  <c r="G1132"/>
  <c r="J1131"/>
  <c r="G1131"/>
  <c r="J1130"/>
  <c r="G1130"/>
  <c r="J1129"/>
  <c r="G1129"/>
  <c r="J1128"/>
  <c r="G1128"/>
  <c r="J1127"/>
  <c r="G1127"/>
  <c r="J1126"/>
  <c r="G1126"/>
  <c r="J1125"/>
  <c r="G1125"/>
  <c r="J1124"/>
  <c r="G1124"/>
  <c r="J1123"/>
  <c r="G1123"/>
  <c r="J1122"/>
  <c r="G1122"/>
  <c r="J1121"/>
  <c r="G1121"/>
  <c r="J1120"/>
  <c r="G1120"/>
  <c r="J1119"/>
  <c r="G1119"/>
  <c r="J1118"/>
  <c r="G1118"/>
  <c r="J1117"/>
  <c r="G1117"/>
  <c r="J1116"/>
  <c r="G1116"/>
  <c r="J1115"/>
  <c r="G1115"/>
  <c r="J1114"/>
  <c r="G1114"/>
  <c r="J1113"/>
  <c r="G1113"/>
  <c r="J1112"/>
  <c r="G1112"/>
  <c r="J1111"/>
  <c r="G1111"/>
  <c r="J1110"/>
  <c r="G1110"/>
  <c r="J1109"/>
  <c r="G1109"/>
  <c r="J1108"/>
  <c r="G1108"/>
  <c r="J1107"/>
  <c r="G1107"/>
  <c r="J1106"/>
  <c r="G1106"/>
  <c r="J1105"/>
  <c r="G1105"/>
  <c r="J1104"/>
  <c r="G1104"/>
  <c r="J1103"/>
  <c r="G1103"/>
  <c r="J1102"/>
  <c r="G1102"/>
  <c r="J1101"/>
  <c r="G1101"/>
  <c r="J1100"/>
  <c r="G1100"/>
  <c r="J1099"/>
  <c r="G1099"/>
  <c r="J1098"/>
  <c r="G1098"/>
  <c r="J1097"/>
  <c r="G1097"/>
  <c r="J1096"/>
  <c r="G1096"/>
  <c r="J1095"/>
  <c r="G1095"/>
  <c r="J1094"/>
  <c r="G1094"/>
  <c r="J1093"/>
  <c r="G1093"/>
  <c r="J1092"/>
  <c r="G1092"/>
  <c r="J1091"/>
  <c r="G1091"/>
  <c r="J1090"/>
  <c r="G1090"/>
  <c r="J1089"/>
  <c r="G1089"/>
  <c r="J1088"/>
  <c r="G1088"/>
  <c r="J1087"/>
  <c r="G1087"/>
  <c r="J1086"/>
  <c r="G1086"/>
  <c r="J1085"/>
  <c r="G1085"/>
  <c r="J1084"/>
  <c r="G1084"/>
  <c r="J1083"/>
  <c r="G1083"/>
  <c r="J1082"/>
  <c r="G1082"/>
  <c r="J1081"/>
  <c r="G1081"/>
  <c r="J1080"/>
  <c r="G1080"/>
  <c r="J1079"/>
  <c r="G1079"/>
  <c r="J1078"/>
  <c r="G1078"/>
  <c r="J1077"/>
  <c r="G1077"/>
  <c r="J1076"/>
  <c r="G1076"/>
  <c r="J1075"/>
  <c r="G1075"/>
  <c r="J1074"/>
  <c r="G1074"/>
  <c r="J1073"/>
  <c r="G1073"/>
  <c r="J1072"/>
  <c r="G1072"/>
  <c r="J1071"/>
  <c r="G1071"/>
  <c r="J1070"/>
  <c r="G1070"/>
  <c r="J1069"/>
  <c r="G1069"/>
  <c r="J1068"/>
  <c r="G1068"/>
  <c r="J1067"/>
  <c r="G1067"/>
  <c r="J1066"/>
  <c r="G1066"/>
  <c r="J1065"/>
  <c r="G1065"/>
  <c r="J1064"/>
  <c r="G1064"/>
  <c r="J1063"/>
  <c r="G1063"/>
  <c r="J1062"/>
  <c r="G1062"/>
  <c r="J1061"/>
  <c r="G1061"/>
  <c r="J1060"/>
  <c r="G1060"/>
  <c r="J1059"/>
  <c r="G1059"/>
  <c r="J1058"/>
  <c r="G1058"/>
  <c r="J1057"/>
  <c r="G1057"/>
  <c r="J1056"/>
  <c r="G1056"/>
  <c r="J1055"/>
  <c r="G1055"/>
  <c r="J1054"/>
  <c r="G1054"/>
  <c r="J1053"/>
  <c r="G1053"/>
  <c r="J1052"/>
  <c r="G1052"/>
  <c r="J1051"/>
  <c r="G1051"/>
  <c r="J1050"/>
  <c r="G1050"/>
  <c r="J1049"/>
  <c r="G1049"/>
  <c r="J1048"/>
  <c r="G1048"/>
  <c r="J1047"/>
  <c r="G1047"/>
  <c r="J1046"/>
  <c r="G1046"/>
  <c r="J1045"/>
  <c r="G1045"/>
  <c r="J1044"/>
  <c r="G1044"/>
  <c r="J1043"/>
  <c r="G1043"/>
  <c r="J1042"/>
  <c r="G1042"/>
  <c r="J1041"/>
  <c r="G1041"/>
  <c r="J1040"/>
  <c r="G1040"/>
  <c r="J1039"/>
  <c r="G1039"/>
  <c r="J1038"/>
  <c r="G1038"/>
  <c r="J1037"/>
  <c r="G1037"/>
  <c r="J1036"/>
  <c r="G1036"/>
  <c r="J1035"/>
  <c r="G1035"/>
  <c r="J1034"/>
  <c r="G1034"/>
  <c r="J1033"/>
  <c r="G1033"/>
  <c r="J1032"/>
  <c r="G1032"/>
  <c r="J1031"/>
  <c r="G1031"/>
  <c r="J1030"/>
  <c r="G1030"/>
  <c r="J1029"/>
  <c r="G1029"/>
  <c r="J1028"/>
  <c r="G1028"/>
  <c r="J1027"/>
  <c r="G1027"/>
  <c r="J1026"/>
  <c r="G1026"/>
  <c r="J1025"/>
  <c r="G1025"/>
  <c r="J1024"/>
  <c r="G1024"/>
  <c r="J1023"/>
  <c r="G1023"/>
  <c r="J1022"/>
  <c r="G1022"/>
  <c r="J1021"/>
  <c r="G1021"/>
  <c r="J1020"/>
  <c r="G1020"/>
  <c r="J1019"/>
  <c r="G1019"/>
  <c r="J1018"/>
  <c r="G1018"/>
  <c r="J1017"/>
  <c r="G1017"/>
  <c r="J1016"/>
  <c r="G1016"/>
  <c r="J1015"/>
  <c r="G1015"/>
  <c r="J1014"/>
  <c r="G1014"/>
  <c r="J1013"/>
  <c r="G1013"/>
  <c r="J1012"/>
  <c r="G1012"/>
  <c r="J1011"/>
  <c r="G1011"/>
  <c r="J1010"/>
  <c r="G1010"/>
  <c r="J1009"/>
  <c r="G1009"/>
  <c r="J1008"/>
  <c r="G1008"/>
  <c r="J1007"/>
  <c r="G1007"/>
  <c r="J1006"/>
  <c r="G1006"/>
  <c r="J1005"/>
  <c r="G1005"/>
  <c r="J1004"/>
  <c r="G1004"/>
  <c r="J1003"/>
  <c r="G1003"/>
  <c r="J1002"/>
  <c r="G1002"/>
  <c r="J1001"/>
  <c r="G1001"/>
  <c r="J1000"/>
  <c r="G1000"/>
  <c r="J999"/>
  <c r="G999"/>
  <c r="J998"/>
  <c r="G998"/>
  <c r="J997"/>
  <c r="G997"/>
  <c r="J996"/>
  <c r="G996"/>
  <c r="J995"/>
  <c r="G995"/>
  <c r="J994"/>
  <c r="G994"/>
  <c r="J993"/>
  <c r="G993"/>
  <c r="J992"/>
  <c r="G992"/>
  <c r="J991"/>
  <c r="G991"/>
  <c r="J990"/>
  <c r="G990"/>
  <c r="J989"/>
  <c r="G989"/>
  <c r="J988"/>
  <c r="G988"/>
  <c r="J987"/>
  <c r="G987"/>
  <c r="J986"/>
  <c r="G986"/>
  <c r="J985"/>
  <c r="G985"/>
  <c r="J984"/>
  <c r="G984"/>
  <c r="J983"/>
  <c r="G983"/>
  <c r="J982"/>
  <c r="G982"/>
  <c r="J981"/>
  <c r="G981"/>
  <c r="J980"/>
  <c r="G980"/>
  <c r="J979"/>
  <c r="G979"/>
  <c r="J978"/>
  <c r="G978"/>
  <c r="J977"/>
  <c r="G977"/>
  <c r="J976"/>
  <c r="G976"/>
  <c r="J975"/>
  <c r="G975"/>
  <c r="J974"/>
  <c r="G974"/>
  <c r="J973"/>
  <c r="G973"/>
  <c r="J972"/>
  <c r="G972"/>
  <c r="J971"/>
  <c r="G971"/>
  <c r="J970"/>
  <c r="G970"/>
  <c r="J969"/>
  <c r="G969"/>
  <c r="J968"/>
  <c r="G968"/>
  <c r="J967"/>
  <c r="G967"/>
  <c r="J966"/>
  <c r="G966"/>
  <c r="J965"/>
  <c r="G965"/>
  <c r="J964"/>
  <c r="G964"/>
  <c r="J963"/>
  <c r="G963"/>
  <c r="J962"/>
  <c r="G962"/>
  <c r="J961"/>
  <c r="G961"/>
  <c r="J960"/>
  <c r="G960"/>
  <c r="J959"/>
  <c r="G959"/>
  <c r="J958"/>
  <c r="G958"/>
  <c r="J957"/>
  <c r="G957"/>
  <c r="J956"/>
  <c r="G956"/>
  <c r="J955"/>
  <c r="G955"/>
  <c r="J954"/>
  <c r="G954"/>
  <c r="J953"/>
  <c r="G953"/>
  <c r="J952"/>
  <c r="G952"/>
  <c r="J951"/>
  <c r="G951"/>
  <c r="J950"/>
  <c r="G950"/>
  <c r="J949"/>
  <c r="G949"/>
  <c r="J948"/>
  <c r="G948"/>
  <c r="J947"/>
  <c r="G947"/>
  <c r="J946"/>
  <c r="G946"/>
  <c r="J945"/>
  <c r="G945"/>
  <c r="J944"/>
  <c r="G944"/>
  <c r="J943"/>
  <c r="G943"/>
  <c r="J942"/>
  <c r="G942"/>
  <c r="J941"/>
  <c r="G941"/>
  <c r="J940"/>
  <c r="G940"/>
  <c r="J939"/>
  <c r="G939"/>
  <c r="J938"/>
  <c r="G938"/>
  <c r="J937"/>
  <c r="G937"/>
  <c r="J936"/>
  <c r="G936"/>
  <c r="J935"/>
  <c r="G935"/>
  <c r="J934"/>
  <c r="G934"/>
  <c r="J933"/>
  <c r="G933"/>
  <c r="J932"/>
  <c r="G932"/>
  <c r="J931"/>
  <c r="G931"/>
  <c r="J930"/>
  <c r="G930"/>
  <c r="J929"/>
  <c r="G929"/>
  <c r="J928"/>
  <c r="G928"/>
  <c r="J927"/>
  <c r="G927"/>
  <c r="J926"/>
  <c r="G926"/>
  <c r="J925"/>
  <c r="G925"/>
  <c r="J924"/>
  <c r="G924"/>
  <c r="J923"/>
  <c r="G923"/>
  <c r="J922"/>
  <c r="G922"/>
  <c r="J921"/>
  <c r="G921"/>
  <c r="J920"/>
  <c r="G920"/>
  <c r="J919"/>
  <c r="G919"/>
  <c r="J918"/>
  <c r="G918"/>
  <c r="J917"/>
  <c r="G917"/>
  <c r="J916"/>
  <c r="G916"/>
  <c r="J915"/>
  <c r="G915"/>
  <c r="J914"/>
  <c r="G914"/>
  <c r="J913"/>
  <c r="G913"/>
  <c r="J912"/>
  <c r="G912"/>
  <c r="J911"/>
  <c r="G911"/>
  <c r="J910"/>
  <c r="G910"/>
  <c r="J909"/>
  <c r="G909"/>
  <c r="J908"/>
  <c r="G908"/>
  <c r="J907"/>
  <c r="G907"/>
  <c r="J906"/>
  <c r="G906"/>
  <c r="J905"/>
  <c r="G905"/>
  <c r="J904"/>
  <c r="G904"/>
  <c r="J903"/>
  <c r="G903"/>
  <c r="J902"/>
  <c r="G902"/>
  <c r="J901"/>
  <c r="G901"/>
  <c r="J900"/>
  <c r="G900"/>
  <c r="J899"/>
  <c r="G899"/>
  <c r="J898"/>
  <c r="G898"/>
  <c r="J897"/>
  <c r="G897"/>
  <c r="J896"/>
  <c r="G896"/>
  <c r="J895"/>
  <c r="G895"/>
  <c r="J894"/>
  <c r="G894"/>
  <c r="J893"/>
  <c r="G893"/>
  <c r="J892"/>
  <c r="G892"/>
  <c r="J891"/>
  <c r="G891"/>
  <c r="J890"/>
  <c r="G890"/>
  <c r="J889"/>
  <c r="G889"/>
  <c r="J888"/>
  <c r="G888"/>
  <c r="J887"/>
  <c r="G887"/>
  <c r="J886"/>
  <c r="G886"/>
  <c r="J885"/>
  <c r="G885"/>
  <c r="J884"/>
  <c r="G884"/>
  <c r="J883"/>
  <c r="G883"/>
  <c r="J882"/>
  <c r="G882"/>
  <c r="J881"/>
  <c r="G881"/>
  <c r="J880"/>
  <c r="G880"/>
  <c r="J879"/>
  <c r="G879"/>
  <c r="J878"/>
  <c r="G878"/>
  <c r="J877"/>
  <c r="G877"/>
  <c r="J876"/>
  <c r="G876"/>
  <c r="J875"/>
  <c r="G875"/>
  <c r="J874"/>
  <c r="G874"/>
  <c r="J873"/>
  <c r="G873"/>
  <c r="J872"/>
  <c r="G872"/>
  <c r="J871"/>
  <c r="G871"/>
  <c r="J870"/>
  <c r="G870"/>
  <c r="J869"/>
  <c r="G869"/>
  <c r="J868"/>
  <c r="G868"/>
  <c r="J867"/>
  <c r="G867"/>
  <c r="J866"/>
  <c r="G866"/>
  <c r="J865"/>
  <c r="G865"/>
  <c r="J864"/>
  <c r="G864"/>
  <c r="J863"/>
  <c r="G863"/>
  <c r="J862"/>
  <c r="G862"/>
  <c r="J861"/>
  <c r="G861"/>
  <c r="J860"/>
  <c r="G860"/>
  <c r="J859"/>
  <c r="G859"/>
  <c r="J858"/>
  <c r="G858"/>
  <c r="J857"/>
  <c r="G857"/>
  <c r="J856"/>
  <c r="G856"/>
  <c r="J855"/>
  <c r="G855"/>
  <c r="J854"/>
  <c r="G854"/>
  <c r="J853"/>
  <c r="G853"/>
  <c r="J852"/>
  <c r="G852"/>
  <c r="J851"/>
  <c r="G851"/>
  <c r="J850"/>
  <c r="G850"/>
  <c r="J849"/>
  <c r="G849"/>
  <c r="J848"/>
  <c r="G848"/>
  <c r="J847"/>
  <c r="G847"/>
  <c r="J846"/>
  <c r="G846"/>
  <c r="J845"/>
  <c r="G845"/>
  <c r="J844"/>
  <c r="G844"/>
  <c r="J843"/>
  <c r="G843"/>
  <c r="J842"/>
  <c r="G842"/>
  <c r="J841"/>
  <c r="G841"/>
  <c r="J840"/>
  <c r="G840"/>
  <c r="J839"/>
  <c r="G839"/>
  <c r="J838"/>
  <c r="G838"/>
  <c r="J837"/>
  <c r="G837"/>
  <c r="J836"/>
  <c r="G836"/>
  <c r="J835"/>
  <c r="G835"/>
  <c r="J834"/>
  <c r="G834"/>
  <c r="J833"/>
  <c r="G833"/>
  <c r="J832"/>
  <c r="G832"/>
  <c r="J831"/>
  <c r="G831"/>
  <c r="J830"/>
  <c r="G830"/>
  <c r="J829"/>
  <c r="G829"/>
  <c r="J828"/>
  <c r="G828"/>
  <c r="J827"/>
  <c r="G827"/>
  <c r="J826"/>
  <c r="G826"/>
  <c r="J825"/>
  <c r="G825"/>
  <c r="J824"/>
  <c r="G824"/>
  <c r="J823"/>
  <c r="G823"/>
  <c r="J822"/>
  <c r="G822"/>
  <c r="J821"/>
  <c r="G821"/>
  <c r="J820"/>
  <c r="G820"/>
  <c r="J819"/>
  <c r="G819"/>
  <c r="J818"/>
  <c r="G818"/>
  <c r="J817"/>
  <c r="G817"/>
  <c r="J816"/>
  <c r="G816"/>
  <c r="J815"/>
  <c r="G815"/>
  <c r="J814"/>
  <c r="G814"/>
  <c r="J813"/>
  <c r="G813"/>
  <c r="J812"/>
  <c r="G812"/>
  <c r="J811"/>
  <c r="G811"/>
  <c r="J810"/>
  <c r="G810"/>
  <c r="J809"/>
  <c r="G809"/>
  <c r="J808"/>
  <c r="G808"/>
  <c r="J807"/>
  <c r="G807"/>
  <c r="J806"/>
  <c r="G806"/>
  <c r="J805"/>
  <c r="G805"/>
  <c r="J804"/>
  <c r="G804"/>
  <c r="J803"/>
  <c r="G803"/>
  <c r="J802"/>
  <c r="G802"/>
  <c r="J801"/>
  <c r="G801"/>
  <c r="J800"/>
  <c r="G800"/>
  <c r="J799"/>
  <c r="G799"/>
  <c r="J798"/>
  <c r="G798"/>
  <c r="J797"/>
  <c r="G797"/>
  <c r="J796"/>
  <c r="G796"/>
  <c r="J795"/>
  <c r="G795"/>
  <c r="J794"/>
  <c r="G794"/>
  <c r="J793"/>
  <c r="G793"/>
  <c r="J792"/>
  <c r="G792"/>
  <c r="J791"/>
  <c r="G791"/>
  <c r="J790"/>
  <c r="G790"/>
  <c r="J789"/>
  <c r="G789"/>
  <c r="J788"/>
  <c r="G788"/>
  <c r="J787"/>
  <c r="G787"/>
  <c r="J786"/>
  <c r="G786"/>
  <c r="J785"/>
  <c r="G785"/>
  <c r="J784"/>
  <c r="G784"/>
  <c r="J783"/>
  <c r="G783"/>
  <c r="J782"/>
  <c r="G782"/>
  <c r="J781"/>
  <c r="G781"/>
  <c r="J780"/>
  <c r="G780"/>
  <c r="J779"/>
  <c r="G779"/>
  <c r="J778"/>
  <c r="G778"/>
  <c r="J777"/>
  <c r="G777"/>
  <c r="J776"/>
  <c r="G776"/>
  <c r="J775"/>
  <c r="G775"/>
  <c r="J774"/>
  <c r="G774"/>
  <c r="J773"/>
  <c r="G773"/>
  <c r="J772"/>
  <c r="G772"/>
  <c r="J771"/>
  <c r="G771"/>
  <c r="J770"/>
  <c r="G770"/>
  <c r="J769"/>
  <c r="G769"/>
  <c r="J768"/>
  <c r="G768"/>
  <c r="J767"/>
  <c r="G767"/>
  <c r="J766"/>
  <c r="G766"/>
  <c r="J765"/>
  <c r="G765"/>
  <c r="J764"/>
  <c r="G764"/>
  <c r="J763"/>
  <c r="G763"/>
  <c r="J762"/>
  <c r="G762"/>
  <c r="J761"/>
  <c r="G761"/>
  <c r="J760"/>
  <c r="G760"/>
  <c r="J759"/>
  <c r="G759"/>
  <c r="J758"/>
  <c r="G758"/>
  <c r="J757"/>
  <c r="G757"/>
  <c r="J756"/>
  <c r="G756"/>
  <c r="J755"/>
  <c r="G755"/>
  <c r="J754"/>
  <c r="G754"/>
  <c r="J753"/>
  <c r="G753"/>
  <c r="J752"/>
  <c r="G752"/>
  <c r="J751"/>
  <c r="G751"/>
  <c r="J750"/>
  <c r="G750"/>
  <c r="J749"/>
  <c r="G749"/>
  <c r="J748"/>
  <c r="G748"/>
  <c r="J747"/>
  <c r="G747"/>
  <c r="J746"/>
  <c r="G746"/>
  <c r="J745"/>
  <c r="G745"/>
  <c r="J744"/>
  <c r="G744"/>
  <c r="J743"/>
  <c r="G743"/>
  <c r="J742"/>
  <c r="G742"/>
  <c r="J741"/>
  <c r="G741"/>
  <c r="J740"/>
  <c r="G740"/>
  <c r="J739"/>
  <c r="G739"/>
  <c r="J738"/>
  <c r="G738"/>
  <c r="J737"/>
  <c r="G737"/>
  <c r="J736"/>
  <c r="G736"/>
  <c r="J735"/>
  <c r="G735"/>
  <c r="J734"/>
  <c r="G734"/>
  <c r="J733"/>
  <c r="G733"/>
  <c r="J732"/>
  <c r="G732"/>
  <c r="J731"/>
  <c r="G731"/>
  <c r="J730"/>
  <c r="G730"/>
  <c r="J729"/>
  <c r="G729"/>
  <c r="J728"/>
  <c r="G728"/>
  <c r="J727"/>
  <c r="G727"/>
  <c r="J726"/>
  <c r="G726"/>
  <c r="J725"/>
  <c r="G725"/>
  <c r="J724"/>
  <c r="G724"/>
  <c r="J723"/>
  <c r="G723"/>
  <c r="J722"/>
  <c r="G722"/>
  <c r="J721"/>
  <c r="G721"/>
  <c r="J720"/>
  <c r="G720"/>
  <c r="J719"/>
  <c r="G719"/>
  <c r="J718"/>
  <c r="G718"/>
  <c r="J717"/>
  <c r="G717"/>
  <c r="J716"/>
  <c r="G716"/>
  <c r="J715"/>
  <c r="G715"/>
  <c r="J714"/>
  <c r="G714"/>
  <c r="J713"/>
  <c r="G713"/>
  <c r="J712"/>
  <c r="G712"/>
  <c r="J711"/>
  <c r="G711"/>
  <c r="J710"/>
  <c r="G710"/>
  <c r="J709"/>
  <c r="G709"/>
  <c r="J708"/>
  <c r="G708"/>
  <c r="J707"/>
  <c r="G707"/>
  <c r="J706"/>
  <c r="G706"/>
  <c r="J705"/>
  <c r="G705"/>
  <c r="J704"/>
  <c r="G704"/>
  <c r="J703"/>
  <c r="G703"/>
  <c r="J702"/>
  <c r="G702"/>
  <c r="J701"/>
  <c r="G701"/>
  <c r="J700"/>
  <c r="G700"/>
  <c r="J699"/>
  <c r="G699"/>
  <c r="J698"/>
  <c r="G698"/>
  <c r="J697"/>
  <c r="G697"/>
  <c r="J696"/>
  <c r="G696"/>
  <c r="J695"/>
  <c r="G695"/>
  <c r="J694"/>
  <c r="G694"/>
  <c r="J693"/>
  <c r="G693"/>
  <c r="J692"/>
  <c r="G692"/>
  <c r="J691"/>
  <c r="G691"/>
  <c r="J690"/>
  <c r="G690"/>
  <c r="J689"/>
  <c r="G689"/>
  <c r="J688"/>
  <c r="G688"/>
  <c r="J687"/>
  <c r="G687"/>
  <c r="J686"/>
  <c r="G686"/>
  <c r="J685"/>
  <c r="G685"/>
  <c r="J684"/>
  <c r="G684"/>
  <c r="J683"/>
  <c r="G683"/>
  <c r="J682"/>
  <c r="G682"/>
  <c r="J681"/>
  <c r="G681"/>
  <c r="J680"/>
  <c r="G680"/>
  <c r="J679"/>
  <c r="G679"/>
  <c r="J678"/>
  <c r="G678"/>
  <c r="J677"/>
  <c r="G677"/>
  <c r="J676"/>
  <c r="G676"/>
  <c r="J675"/>
  <c r="G675"/>
  <c r="J674"/>
  <c r="G674"/>
  <c r="J673"/>
  <c r="G673"/>
  <c r="J672"/>
  <c r="G672"/>
  <c r="J671"/>
  <c r="G671"/>
  <c r="J670"/>
  <c r="G670"/>
  <c r="J669"/>
  <c r="G669"/>
  <c r="J668"/>
  <c r="G668"/>
  <c r="J667"/>
  <c r="G667"/>
  <c r="J666"/>
  <c r="G666"/>
  <c r="J665"/>
  <c r="G665"/>
  <c r="J664"/>
  <c r="G664"/>
  <c r="J663"/>
  <c r="G663"/>
  <c r="J662"/>
  <c r="G662"/>
  <c r="J661"/>
  <c r="G661"/>
  <c r="J660"/>
  <c r="G660"/>
  <c r="J659"/>
  <c r="G659"/>
  <c r="J658"/>
  <c r="G658"/>
  <c r="J657"/>
  <c r="G657"/>
  <c r="J656"/>
  <c r="G656"/>
  <c r="J655"/>
  <c r="G655"/>
  <c r="J654"/>
  <c r="G654"/>
  <c r="J653"/>
  <c r="G653"/>
  <c r="J652"/>
  <c r="G652"/>
  <c r="J651"/>
  <c r="G651"/>
  <c r="J650"/>
  <c r="G650"/>
  <c r="J649"/>
  <c r="G649"/>
  <c r="J648"/>
  <c r="G648"/>
  <c r="J647"/>
  <c r="G647"/>
  <c r="J646"/>
  <c r="G646"/>
  <c r="J645"/>
  <c r="G645"/>
  <c r="J644"/>
  <c r="G644"/>
  <c r="J643"/>
  <c r="G643"/>
  <c r="J642"/>
  <c r="G642"/>
  <c r="J641"/>
  <c r="G641"/>
  <c r="J640"/>
  <c r="G640"/>
  <c r="J639"/>
  <c r="G639"/>
  <c r="J638"/>
  <c r="G638"/>
  <c r="J637"/>
  <c r="G637"/>
  <c r="J636"/>
  <c r="G636"/>
  <c r="J635"/>
  <c r="G635"/>
  <c r="J634"/>
  <c r="G634"/>
  <c r="J633"/>
  <c r="G633"/>
  <c r="J632"/>
  <c r="G632"/>
  <c r="J631"/>
  <c r="G631"/>
  <c r="J630"/>
  <c r="G630"/>
  <c r="J629"/>
  <c r="G629"/>
  <c r="J628"/>
  <c r="G628"/>
  <c r="J627"/>
  <c r="G627"/>
  <c r="J626"/>
  <c r="G626"/>
  <c r="J625"/>
  <c r="G625"/>
  <c r="J624"/>
  <c r="G624"/>
  <c r="J623"/>
  <c r="G623"/>
  <c r="J622"/>
  <c r="G622"/>
  <c r="J621"/>
  <c r="G621"/>
  <c r="J620"/>
  <c r="G620"/>
  <c r="J619"/>
  <c r="G619"/>
  <c r="J618"/>
  <c r="G618"/>
  <c r="J617"/>
  <c r="G617"/>
  <c r="J616"/>
  <c r="G616"/>
  <c r="J615"/>
  <c r="G615"/>
  <c r="J614"/>
  <c r="G614"/>
  <c r="J613"/>
  <c r="G613"/>
  <c r="J612"/>
  <c r="G612"/>
  <c r="J611"/>
  <c r="G611"/>
  <c r="J610"/>
  <c r="G610"/>
  <c r="J609"/>
  <c r="G609"/>
  <c r="J608"/>
  <c r="G608"/>
  <c r="J607"/>
  <c r="G607"/>
  <c r="J606"/>
  <c r="G606"/>
  <c r="J605"/>
  <c r="G605"/>
  <c r="J604"/>
  <c r="G604"/>
  <c r="J603"/>
  <c r="G603"/>
  <c r="J602"/>
  <c r="G602"/>
  <c r="J601"/>
  <c r="G601"/>
  <c r="J600"/>
  <c r="G600"/>
  <c r="J599"/>
  <c r="G599"/>
  <c r="J598"/>
  <c r="G598"/>
  <c r="J597"/>
  <c r="G597"/>
  <c r="J596"/>
  <c r="G596"/>
  <c r="J595"/>
  <c r="G595"/>
  <c r="J594"/>
  <c r="G594"/>
  <c r="J593"/>
  <c r="G593"/>
  <c r="J592"/>
  <c r="G592"/>
  <c r="J591"/>
  <c r="G591"/>
  <c r="J590"/>
  <c r="G590"/>
  <c r="J589"/>
  <c r="G589"/>
  <c r="J588"/>
  <c r="G588"/>
  <c r="J587"/>
  <c r="G587"/>
  <c r="J586"/>
  <c r="G586"/>
  <c r="J585"/>
  <c r="G585"/>
  <c r="J584"/>
  <c r="G584"/>
  <c r="J583"/>
  <c r="G583"/>
  <c r="J582"/>
  <c r="G582"/>
  <c r="J581"/>
  <c r="G581"/>
  <c r="J580"/>
  <c r="G580"/>
  <c r="J579"/>
  <c r="G579"/>
  <c r="J578"/>
  <c r="G578"/>
  <c r="J577"/>
  <c r="G577"/>
  <c r="J576"/>
  <c r="G576"/>
  <c r="J575"/>
  <c r="G575"/>
  <c r="J574"/>
  <c r="G574"/>
  <c r="J573"/>
  <c r="G573"/>
  <c r="J572"/>
  <c r="G572"/>
  <c r="J571"/>
  <c r="G571"/>
  <c r="J570"/>
  <c r="G570"/>
  <c r="J569"/>
  <c r="G569"/>
  <c r="J568"/>
  <c r="G568"/>
  <c r="J567"/>
  <c r="G567"/>
  <c r="J566"/>
  <c r="G566"/>
  <c r="J565"/>
  <c r="G565"/>
  <c r="J564"/>
  <c r="G564"/>
  <c r="J563"/>
  <c r="G563"/>
  <c r="J562"/>
  <c r="G562"/>
  <c r="J561"/>
  <c r="G561"/>
  <c r="J560"/>
  <c r="G560"/>
  <c r="J559"/>
  <c r="G559"/>
  <c r="J558"/>
  <c r="G558"/>
  <c r="J557"/>
  <c r="G557"/>
  <c r="J556"/>
  <c r="G556"/>
  <c r="J555"/>
  <c r="G555"/>
  <c r="J554"/>
  <c r="G554"/>
  <c r="J553"/>
  <c r="G553"/>
  <c r="J552"/>
  <c r="G552"/>
  <c r="J551"/>
  <c r="G551"/>
  <c r="J550"/>
  <c r="G550"/>
  <c r="J549"/>
  <c r="G549"/>
  <c r="J548"/>
  <c r="G548"/>
  <c r="J547"/>
  <c r="G547"/>
  <c r="J546"/>
  <c r="G546"/>
  <c r="J545"/>
  <c r="G545"/>
  <c r="J544"/>
  <c r="G544"/>
  <c r="J543"/>
  <c r="G543"/>
  <c r="J542"/>
  <c r="G542"/>
  <c r="J541"/>
  <c r="G541"/>
  <c r="J540"/>
  <c r="G540"/>
  <c r="J539"/>
  <c r="G539"/>
  <c r="J538"/>
  <c r="G538"/>
  <c r="J537"/>
  <c r="G537"/>
  <c r="J536"/>
  <c r="G536"/>
  <c r="J535"/>
  <c r="G535"/>
  <c r="J534"/>
  <c r="G534"/>
  <c r="J533"/>
  <c r="G533"/>
  <c r="J532"/>
  <c r="G532"/>
  <c r="J531"/>
  <c r="G531"/>
  <c r="J530"/>
  <c r="G530"/>
  <c r="J529"/>
  <c r="G529"/>
  <c r="J528"/>
  <c r="G528"/>
  <c r="J527"/>
  <c r="G527"/>
  <c r="J526"/>
  <c r="G526"/>
  <c r="J525"/>
  <c r="G525"/>
  <c r="J524"/>
  <c r="G524"/>
  <c r="J523"/>
  <c r="G523"/>
  <c r="J522"/>
  <c r="G522"/>
  <c r="J521"/>
  <c r="G521"/>
  <c r="J520"/>
  <c r="G520"/>
  <c r="J519"/>
  <c r="G519"/>
  <c r="J518"/>
  <c r="G518"/>
  <c r="J517"/>
  <c r="G517"/>
  <c r="J516"/>
  <c r="G516"/>
  <c r="J515"/>
  <c r="G515"/>
  <c r="J514"/>
  <c r="G514"/>
  <c r="J513"/>
  <c r="G513"/>
  <c r="J512"/>
  <c r="G512"/>
  <c r="J511"/>
  <c r="G511"/>
  <c r="J510"/>
  <c r="G510"/>
  <c r="J509"/>
  <c r="G509"/>
  <c r="J508"/>
  <c r="G508"/>
  <c r="J507"/>
  <c r="G507"/>
  <c r="J506"/>
  <c r="G506"/>
  <c r="J505"/>
  <c r="G505"/>
  <c r="J504"/>
  <c r="G504"/>
  <c r="J503"/>
  <c r="G503"/>
  <c r="J502"/>
  <c r="G502"/>
  <c r="J501"/>
  <c r="G501"/>
  <c r="J500"/>
  <c r="G500"/>
  <c r="J499"/>
  <c r="G499"/>
  <c r="J498"/>
  <c r="G498"/>
  <c r="J497"/>
  <c r="G497"/>
  <c r="J496"/>
  <c r="G496"/>
  <c r="J495"/>
  <c r="G495"/>
  <c r="J494"/>
  <c r="G494"/>
  <c r="J493"/>
  <c r="G493"/>
  <c r="J492"/>
  <c r="G492"/>
  <c r="J491"/>
  <c r="G491"/>
  <c r="J490"/>
  <c r="G490"/>
  <c r="J489"/>
  <c r="G489"/>
  <c r="J488"/>
  <c r="G488"/>
  <c r="J487"/>
  <c r="G487"/>
  <c r="J486"/>
  <c r="G486"/>
  <c r="J485"/>
  <c r="G485"/>
  <c r="J484"/>
  <c r="G484"/>
  <c r="J483"/>
  <c r="G483"/>
  <c r="J482"/>
  <c r="G482"/>
  <c r="J481"/>
  <c r="G481"/>
  <c r="J480"/>
  <c r="G480"/>
  <c r="J479"/>
  <c r="G479"/>
  <c r="J478"/>
  <c r="G478"/>
  <c r="J477"/>
  <c r="G477"/>
  <c r="J476"/>
  <c r="G476"/>
  <c r="J475"/>
  <c r="G475"/>
  <c r="J474"/>
  <c r="G474"/>
  <c r="J473"/>
  <c r="G473"/>
  <c r="J472"/>
  <c r="G472"/>
  <c r="J471"/>
  <c r="G471"/>
  <c r="J470"/>
  <c r="G470"/>
  <c r="J469"/>
  <c r="G469"/>
  <c r="J468"/>
  <c r="G468"/>
  <c r="J467"/>
  <c r="G467"/>
  <c r="J466"/>
  <c r="G466"/>
  <c r="J465"/>
  <c r="G465"/>
  <c r="J464"/>
  <c r="G464"/>
  <c r="J463"/>
  <c r="G463"/>
  <c r="J462"/>
  <c r="G462"/>
  <c r="J461"/>
  <c r="G461"/>
  <c r="J460"/>
  <c r="G460"/>
  <c r="J459"/>
  <c r="G459"/>
  <c r="J458"/>
  <c r="G458"/>
  <c r="J457"/>
  <c r="G457"/>
  <c r="J456"/>
  <c r="G456"/>
  <c r="J455"/>
  <c r="G455"/>
  <c r="J454"/>
  <c r="G454"/>
  <c r="J453"/>
  <c r="G453"/>
  <c r="J452"/>
  <c r="G452"/>
  <c r="J451"/>
  <c r="G451"/>
  <c r="J450"/>
  <c r="G450"/>
  <c r="J449"/>
  <c r="G449"/>
  <c r="J448"/>
  <c r="G448"/>
  <c r="J447"/>
  <c r="G447"/>
  <c r="J446"/>
  <c r="G446"/>
  <c r="J445"/>
  <c r="G445"/>
  <c r="J444"/>
  <c r="G444"/>
  <c r="J443"/>
  <c r="G443"/>
  <c r="J442"/>
  <c r="G442"/>
  <c r="J441"/>
  <c r="G441"/>
  <c r="J440"/>
  <c r="G440"/>
  <c r="J439"/>
  <c r="G439"/>
  <c r="J438"/>
  <c r="G438"/>
  <c r="J437"/>
  <c r="G437"/>
  <c r="J436"/>
  <c r="G436"/>
  <c r="J435"/>
  <c r="G435"/>
  <c r="J434"/>
  <c r="G434"/>
  <c r="J433"/>
  <c r="G433"/>
  <c r="J432"/>
  <c r="G432"/>
  <c r="J431"/>
  <c r="G431"/>
  <c r="J430"/>
  <c r="G430"/>
  <c r="J429"/>
  <c r="G429"/>
  <c r="J428"/>
  <c r="G428"/>
  <c r="J427"/>
  <c r="G427"/>
  <c r="J426"/>
  <c r="G426"/>
  <c r="J425"/>
  <c r="G425"/>
  <c r="J424"/>
  <c r="G424"/>
  <c r="J423"/>
  <c r="G423"/>
  <c r="J422"/>
  <c r="G422"/>
  <c r="J421"/>
  <c r="G421"/>
  <c r="J420"/>
  <c r="G420"/>
  <c r="J419"/>
  <c r="G419"/>
  <c r="J418"/>
  <c r="G418"/>
  <c r="J417"/>
  <c r="G417"/>
  <c r="J416"/>
  <c r="G416"/>
  <c r="J415"/>
  <c r="G415"/>
  <c r="J414"/>
  <c r="G414"/>
  <c r="J413"/>
  <c r="G413"/>
  <c r="J412"/>
  <c r="G412"/>
  <c r="J411"/>
  <c r="G411"/>
  <c r="J410"/>
  <c r="G410"/>
  <c r="J409"/>
  <c r="G409"/>
  <c r="J408"/>
  <c r="G408"/>
  <c r="J407"/>
  <c r="G407"/>
  <c r="J406"/>
  <c r="G406"/>
  <c r="J405"/>
  <c r="G405"/>
  <c r="J404"/>
  <c r="G404"/>
  <c r="J403"/>
  <c r="G403"/>
  <c r="J402"/>
  <c r="G402"/>
  <c r="J401"/>
  <c r="G401"/>
  <c r="J400"/>
  <c r="G400"/>
  <c r="J399"/>
  <c r="G399"/>
  <c r="J398"/>
  <c r="G398"/>
  <c r="J397"/>
  <c r="G397"/>
  <c r="J396"/>
  <c r="G396"/>
  <c r="J395"/>
  <c r="G395"/>
  <c r="J394"/>
  <c r="G394"/>
  <c r="J393"/>
  <c r="G393"/>
  <c r="J392"/>
  <c r="G392"/>
  <c r="J391"/>
  <c r="G391"/>
  <c r="J390"/>
  <c r="G390"/>
  <c r="J389"/>
  <c r="G389"/>
  <c r="J388"/>
  <c r="G388"/>
  <c r="J387"/>
  <c r="G387"/>
  <c r="J386"/>
  <c r="G386"/>
  <c r="J385"/>
  <c r="G385"/>
  <c r="J384"/>
  <c r="G384"/>
  <c r="J383"/>
  <c r="G383"/>
  <c r="J382"/>
  <c r="G382"/>
  <c r="J381"/>
  <c r="G381"/>
  <c r="J380"/>
  <c r="G380"/>
  <c r="J379"/>
  <c r="G379"/>
  <c r="J378"/>
  <c r="G378"/>
  <c r="J377"/>
  <c r="G377"/>
  <c r="J376"/>
  <c r="G376"/>
  <c r="J375"/>
  <c r="G375"/>
  <c r="J374"/>
  <c r="G374"/>
  <c r="J373"/>
  <c r="G373"/>
  <c r="J372"/>
  <c r="G372"/>
  <c r="J371"/>
  <c r="G371"/>
  <c r="J370"/>
  <c r="G370"/>
  <c r="J369"/>
  <c r="G369"/>
  <c r="J368"/>
  <c r="G368"/>
  <c r="J367"/>
  <c r="G367"/>
  <c r="J366"/>
  <c r="G366"/>
  <c r="J365"/>
  <c r="G365"/>
  <c r="J364"/>
  <c r="G364"/>
  <c r="J363"/>
  <c r="G363"/>
  <c r="J362"/>
  <c r="G362"/>
  <c r="J361"/>
  <c r="G361"/>
  <c r="J360"/>
  <c r="G360"/>
  <c r="J359"/>
  <c r="G359"/>
  <c r="J358"/>
  <c r="G358"/>
  <c r="J357"/>
  <c r="G357"/>
  <c r="J356"/>
  <c r="G356"/>
  <c r="J355"/>
  <c r="G355"/>
  <c r="J354"/>
  <c r="G354"/>
  <c r="J353"/>
  <c r="G353"/>
  <c r="J352"/>
  <c r="G352"/>
  <c r="J351"/>
  <c r="G351"/>
  <c r="J350"/>
  <c r="G350"/>
  <c r="J349"/>
  <c r="G349"/>
  <c r="J348"/>
  <c r="G348"/>
  <c r="J347"/>
  <c r="G347"/>
  <c r="J346"/>
  <c r="G346"/>
  <c r="J345"/>
  <c r="G345"/>
  <c r="J344"/>
  <c r="G344"/>
  <c r="J343"/>
  <c r="G343"/>
  <c r="J342"/>
  <c r="G342"/>
  <c r="J341"/>
  <c r="G341"/>
  <c r="J340"/>
  <c r="G340"/>
  <c r="J339"/>
  <c r="G339"/>
  <c r="J338"/>
  <c r="G338"/>
  <c r="J337"/>
  <c r="G337"/>
  <c r="J336"/>
  <c r="G336"/>
  <c r="J335"/>
  <c r="G335"/>
  <c r="J334"/>
  <c r="G334"/>
  <c r="J333"/>
  <c r="G333"/>
  <c r="J332"/>
  <c r="G332"/>
  <c r="J331"/>
  <c r="G331"/>
  <c r="J330"/>
  <c r="G330"/>
  <c r="J329"/>
  <c r="G329"/>
  <c r="J328"/>
  <c r="G328"/>
  <c r="J327"/>
  <c r="G327"/>
  <c r="J326"/>
  <c r="G326"/>
  <c r="J325"/>
  <c r="G325"/>
  <c r="J324"/>
  <c r="G324"/>
  <c r="J323"/>
  <c r="G323"/>
  <c r="J322"/>
  <c r="G322"/>
  <c r="J321"/>
  <c r="G321"/>
  <c r="J320"/>
  <c r="G320"/>
  <c r="J319"/>
  <c r="G319"/>
  <c r="J318"/>
  <c r="G318"/>
  <c r="J317"/>
  <c r="G317"/>
  <c r="J316"/>
  <c r="G316"/>
  <c r="J315"/>
  <c r="G315"/>
  <c r="J314"/>
  <c r="G314"/>
  <c r="J313"/>
  <c r="G313"/>
  <c r="J312"/>
  <c r="G312"/>
  <c r="J311"/>
  <c r="G311"/>
  <c r="J310"/>
  <c r="G310"/>
  <c r="J309"/>
  <c r="G309"/>
  <c r="J308"/>
  <c r="G308"/>
  <c r="J307"/>
  <c r="G307"/>
  <c r="J306"/>
  <c r="G306"/>
  <c r="J305"/>
  <c r="G305"/>
  <c r="J304"/>
  <c r="G304"/>
  <c r="J303"/>
  <c r="G303"/>
  <c r="J302"/>
  <c r="G302"/>
  <c r="J301"/>
  <c r="G301"/>
  <c r="J300"/>
  <c r="G300"/>
  <c r="J299"/>
  <c r="G299"/>
  <c r="J298"/>
  <c r="G298"/>
  <c r="J297"/>
  <c r="G297"/>
  <c r="J296"/>
  <c r="G296"/>
  <c r="J295"/>
  <c r="G295"/>
  <c r="J294"/>
  <c r="G294"/>
  <c r="J293"/>
  <c r="G293"/>
  <c r="J292"/>
  <c r="G292"/>
  <c r="J291"/>
  <c r="G291"/>
  <c r="J290"/>
  <c r="G290"/>
  <c r="J289"/>
  <c r="G289"/>
  <c r="J288"/>
  <c r="G288"/>
  <c r="J287"/>
  <c r="G287"/>
  <c r="J286"/>
  <c r="G286"/>
  <c r="J285"/>
  <c r="G285"/>
  <c r="J284"/>
  <c r="G284"/>
  <c r="J283"/>
  <c r="G283"/>
  <c r="J282"/>
  <c r="G282"/>
  <c r="J281"/>
  <c r="G281"/>
  <c r="J280"/>
  <c r="G280"/>
  <c r="J279"/>
  <c r="G279"/>
  <c r="J278"/>
  <c r="G278"/>
  <c r="J277"/>
  <c r="G277"/>
  <c r="J276"/>
  <c r="G276"/>
  <c r="J275"/>
  <c r="G275"/>
  <c r="J274"/>
  <c r="G274"/>
  <c r="J273"/>
  <c r="G273"/>
  <c r="J272"/>
  <c r="G272"/>
  <c r="J271"/>
  <c r="G271"/>
  <c r="J270"/>
  <c r="G270"/>
  <c r="J269"/>
  <c r="G269"/>
  <c r="J268"/>
  <c r="G268"/>
  <c r="J267"/>
  <c r="G267"/>
  <c r="J266"/>
  <c r="G266"/>
  <c r="J265"/>
  <c r="G265"/>
  <c r="J264"/>
  <c r="G264"/>
  <c r="J263"/>
  <c r="G263"/>
  <c r="J262"/>
  <c r="G262"/>
  <c r="J261"/>
  <c r="G261"/>
  <c r="J260"/>
  <c r="G260"/>
  <c r="J259"/>
  <c r="G259"/>
  <c r="J258"/>
  <c r="G258"/>
  <c r="J257"/>
  <c r="G257"/>
  <c r="J256"/>
  <c r="G256"/>
  <c r="J255"/>
  <c r="G255"/>
  <c r="J254"/>
  <c r="G254"/>
  <c r="J253"/>
  <c r="G253"/>
  <c r="J252"/>
  <c r="G252"/>
  <c r="J251"/>
  <c r="G251"/>
  <c r="J250"/>
  <c r="G250"/>
  <c r="J249"/>
  <c r="G249"/>
  <c r="J248"/>
  <c r="G248"/>
  <c r="J247"/>
  <c r="G247"/>
  <c r="J246"/>
  <c r="G246"/>
  <c r="J245"/>
  <c r="G245"/>
  <c r="J244"/>
  <c r="G244"/>
  <c r="J243"/>
  <c r="G243"/>
  <c r="J242"/>
  <c r="G242"/>
  <c r="J241"/>
  <c r="G241"/>
  <c r="J240"/>
  <c r="G240"/>
  <c r="J239"/>
  <c r="G239"/>
  <c r="J238"/>
  <c r="G238"/>
  <c r="J237"/>
  <c r="G237"/>
  <c r="J236"/>
  <c r="G236"/>
  <c r="J235"/>
  <c r="G235"/>
  <c r="J234"/>
  <c r="G234"/>
  <c r="J233"/>
  <c r="G233"/>
  <c r="J232"/>
  <c r="G232"/>
  <c r="J231"/>
  <c r="G231"/>
  <c r="J230"/>
  <c r="G230"/>
  <c r="J229"/>
  <c r="G229"/>
  <c r="J228"/>
  <c r="G228"/>
  <c r="J227"/>
  <c r="G227"/>
  <c r="J226"/>
  <c r="G226"/>
  <c r="J225"/>
  <c r="G225"/>
  <c r="J224"/>
  <c r="G224"/>
  <c r="J223"/>
  <c r="G223"/>
  <c r="J222"/>
  <c r="G222"/>
  <c r="J221"/>
  <c r="G221"/>
  <c r="J220"/>
  <c r="G220"/>
  <c r="J219"/>
  <c r="G219"/>
  <c r="J218"/>
  <c r="G218"/>
  <c r="J217"/>
  <c r="G217"/>
  <c r="J216"/>
  <c r="G216"/>
  <c r="J215"/>
  <c r="G215"/>
  <c r="J214"/>
  <c r="G214"/>
  <c r="J213"/>
  <c r="G213"/>
  <c r="J212"/>
  <c r="G212"/>
  <c r="J211"/>
  <c r="G211"/>
  <c r="J210"/>
  <c r="G210"/>
  <c r="J209"/>
  <c r="G209"/>
  <c r="J208"/>
  <c r="G208"/>
  <c r="J207"/>
  <c r="G207"/>
  <c r="J206"/>
  <c r="G206"/>
  <c r="J205"/>
  <c r="G205"/>
  <c r="J204"/>
  <c r="G204"/>
  <c r="J203"/>
  <c r="G203"/>
  <c r="J202"/>
  <c r="G202"/>
  <c r="J201"/>
  <c r="G201"/>
  <c r="J200"/>
  <c r="G200"/>
  <c r="J199"/>
  <c r="G199"/>
  <c r="J198"/>
  <c r="G198"/>
  <c r="J197"/>
  <c r="G197"/>
  <c r="J196"/>
  <c r="G196"/>
  <c r="J195"/>
  <c r="G195"/>
  <c r="J194"/>
  <c r="G194"/>
  <c r="J193"/>
  <c r="G193"/>
  <c r="J192"/>
  <c r="G192"/>
  <c r="J191"/>
  <c r="G191"/>
  <c r="J190"/>
  <c r="G190"/>
  <c r="J189"/>
  <c r="G189"/>
  <c r="J188"/>
  <c r="G188"/>
  <c r="J187"/>
  <c r="G187"/>
  <c r="J186"/>
  <c r="G186"/>
  <c r="J185"/>
  <c r="G185"/>
  <c r="J184"/>
  <c r="G184"/>
  <c r="J183"/>
  <c r="G183"/>
  <c r="J182"/>
  <c r="G182"/>
  <c r="J181"/>
  <c r="G181"/>
  <c r="J180"/>
  <c r="G180"/>
  <c r="J179"/>
  <c r="G179"/>
  <c r="J178"/>
  <c r="G178"/>
  <c r="J177"/>
  <c r="G177"/>
  <c r="J176"/>
  <c r="G176"/>
  <c r="J175"/>
  <c r="G175"/>
  <c r="J174"/>
  <c r="G174"/>
  <c r="J173"/>
  <c r="G173"/>
  <c r="J172"/>
  <c r="G172"/>
  <c r="J171"/>
  <c r="G171"/>
  <c r="J170"/>
  <c r="G170"/>
  <c r="J169"/>
  <c r="G169"/>
  <c r="J168"/>
  <c r="G168"/>
  <c r="J167"/>
  <c r="G167"/>
  <c r="J166"/>
  <c r="G166"/>
  <c r="J165"/>
  <c r="G165"/>
  <c r="J164"/>
  <c r="G164"/>
  <c r="J163"/>
  <c r="G163"/>
  <c r="J162"/>
  <c r="G162"/>
  <c r="J161"/>
  <c r="G161"/>
  <c r="J160"/>
  <c r="G160"/>
  <c r="J159"/>
  <c r="G159"/>
  <c r="J158"/>
  <c r="G158"/>
  <c r="J157"/>
  <c r="G157"/>
  <c r="J156"/>
  <c r="G156"/>
  <c r="J155"/>
  <c r="G155"/>
  <c r="J154"/>
  <c r="G154"/>
  <c r="J153"/>
  <c r="G153"/>
  <c r="J152"/>
  <c r="G152"/>
  <c r="J151"/>
  <c r="G151"/>
  <c r="J150"/>
  <c r="G150"/>
  <c r="J149"/>
  <c r="G149"/>
  <c r="J148"/>
  <c r="G148"/>
  <c r="J147"/>
  <c r="G147"/>
  <c r="J146"/>
  <c r="G146"/>
  <c r="J145"/>
  <c r="G145"/>
  <c r="J144"/>
  <c r="G144"/>
  <c r="J143"/>
  <c r="G143"/>
  <c r="J142"/>
  <c r="G142"/>
  <c r="J141"/>
  <c r="G141"/>
  <c r="J140"/>
  <c r="G140"/>
  <c r="J139"/>
  <c r="G139"/>
  <c r="J138"/>
  <c r="G138"/>
  <c r="J137"/>
  <c r="G137"/>
  <c r="J136"/>
  <c r="G136"/>
  <c r="J135"/>
  <c r="G135"/>
  <c r="J134"/>
  <c r="G134"/>
  <c r="J133"/>
  <c r="G133"/>
  <c r="J132"/>
  <c r="G132"/>
  <c r="J131"/>
  <c r="G131"/>
  <c r="J130"/>
  <c r="G130"/>
  <c r="J129"/>
  <c r="G129"/>
  <c r="J128"/>
  <c r="G128"/>
  <c r="J127"/>
  <c r="G127"/>
  <c r="J126"/>
  <c r="G126"/>
  <c r="J125"/>
  <c r="G125"/>
  <c r="J124"/>
  <c r="G124"/>
  <c r="J123"/>
  <c r="G123"/>
  <c r="J122"/>
  <c r="G122"/>
  <c r="J121"/>
  <c r="G121"/>
  <c r="J120"/>
  <c r="G120"/>
  <c r="J119"/>
  <c r="G119"/>
  <c r="J118"/>
  <c r="G118"/>
  <c r="J117"/>
  <c r="G117"/>
  <c r="J116"/>
  <c r="G116"/>
  <c r="J115"/>
  <c r="G115"/>
  <c r="J114"/>
  <c r="G114"/>
  <c r="J113"/>
  <c r="G113"/>
  <c r="J112"/>
  <c r="G112"/>
  <c r="J111"/>
  <c r="G111"/>
  <c r="J110"/>
  <c r="G110"/>
  <c r="J109"/>
  <c r="G109"/>
  <c r="J108"/>
  <c r="G108"/>
  <c r="J107"/>
  <c r="G107"/>
  <c r="J106"/>
  <c r="G106"/>
  <c r="J105"/>
  <c r="G105"/>
  <c r="J104"/>
  <c r="G104"/>
  <c r="J103"/>
  <c r="G103"/>
  <c r="J102"/>
  <c r="G102"/>
  <c r="J101"/>
  <c r="G101"/>
  <c r="J100"/>
  <c r="G100"/>
  <c r="J99"/>
  <c r="G99"/>
  <c r="J98"/>
  <c r="G98"/>
  <c r="J97"/>
  <c r="G97"/>
  <c r="J96"/>
  <c r="G96"/>
  <c r="J95"/>
  <c r="G95"/>
  <c r="J94"/>
  <c r="G94"/>
  <c r="J93"/>
  <c r="G93"/>
  <c r="J92"/>
  <c r="G92"/>
  <c r="J91"/>
  <c r="G91"/>
  <c r="J90"/>
  <c r="G90"/>
  <c r="J89"/>
  <c r="G89"/>
  <c r="J88"/>
  <c r="G88"/>
  <c r="J87"/>
  <c r="G87"/>
  <c r="J86"/>
  <c r="G86"/>
  <c r="J85"/>
  <c r="G85"/>
  <c r="J84"/>
  <c r="G84"/>
  <c r="J83"/>
  <c r="G83"/>
  <c r="J82"/>
  <c r="G82"/>
  <c r="J81"/>
  <c r="G81"/>
  <c r="J80"/>
  <c r="G80"/>
  <c r="J79"/>
  <c r="G79"/>
  <c r="J78"/>
  <c r="G78"/>
  <c r="J77"/>
  <c r="G77"/>
  <c r="J76"/>
  <c r="G76"/>
  <c r="J75"/>
  <c r="G75"/>
  <c r="J74"/>
  <c r="G74"/>
  <c r="J73"/>
  <c r="G73"/>
  <c r="J72"/>
  <c r="G72"/>
  <c r="J71"/>
  <c r="G71"/>
  <c r="J70"/>
  <c r="G70"/>
  <c r="J69"/>
  <c r="G69"/>
  <c r="J68"/>
  <c r="G68"/>
  <c r="J67"/>
  <c r="G67"/>
  <c r="J66"/>
  <c r="G66"/>
  <c r="J65"/>
  <c r="G65"/>
  <c r="J64"/>
  <c r="G64"/>
  <c r="J63"/>
  <c r="G63"/>
  <c r="J62"/>
  <c r="G62"/>
  <c r="J61"/>
  <c r="G61"/>
  <c r="J60"/>
  <c r="G60"/>
  <c r="J59"/>
  <c r="G59"/>
  <c r="J58"/>
  <c r="G58"/>
  <c r="J57"/>
  <c r="G57"/>
  <c r="J56"/>
  <c r="G56"/>
  <c r="J55"/>
  <c r="G55"/>
  <c r="J54"/>
  <c r="G54"/>
  <c r="J53"/>
  <c r="G53"/>
  <c r="J52"/>
  <c r="G52"/>
  <c r="J51"/>
  <c r="G51"/>
  <c r="J50"/>
  <c r="G50"/>
  <c r="J49"/>
  <c r="G49"/>
  <c r="J48"/>
  <c r="G48"/>
  <c r="J47"/>
  <c r="G47"/>
  <c r="J46"/>
  <c r="G46"/>
  <c r="J45"/>
  <c r="G45"/>
  <c r="J44"/>
  <c r="G44"/>
  <c r="J43"/>
  <c r="G43"/>
  <c r="J42"/>
  <c r="G42"/>
  <c r="J41"/>
  <c r="G41"/>
  <c r="J40"/>
  <c r="G40"/>
  <c r="J39"/>
  <c r="G39"/>
  <c r="J38"/>
  <c r="G38"/>
  <c r="J37"/>
  <c r="G37"/>
  <c r="J36"/>
  <c r="G36"/>
  <c r="J35"/>
  <c r="G35"/>
  <c r="J34"/>
  <c r="G34"/>
  <c r="J33"/>
  <c r="G33"/>
  <c r="J32"/>
  <c r="G32"/>
  <c r="J31"/>
  <c r="G31"/>
  <c r="J30"/>
  <c r="G30"/>
  <c r="J29"/>
  <c r="G29"/>
  <c r="J28"/>
  <c r="G28"/>
  <c r="J27"/>
  <c r="G27"/>
  <c r="J26"/>
  <c r="G26"/>
  <c r="J25"/>
  <c r="G25"/>
  <c r="J24"/>
  <c r="G24"/>
  <c r="J23"/>
  <c r="G23"/>
  <c r="J22"/>
  <c r="G22"/>
  <c r="J21"/>
  <c r="G21"/>
  <c r="J20"/>
  <c r="G20"/>
  <c r="J19"/>
  <c r="G19"/>
  <c r="J18"/>
  <c r="G18"/>
  <c r="J17"/>
  <c r="G17"/>
  <c r="J16"/>
  <c r="G16"/>
  <c r="J15"/>
  <c r="G15"/>
  <c r="J14"/>
  <c r="G14"/>
  <c r="J13"/>
  <c r="G13"/>
  <c r="J12"/>
  <c r="G12"/>
  <c r="J11"/>
  <c r="G11"/>
  <c r="J10"/>
  <c r="G10"/>
  <c r="J9"/>
  <c r="G9"/>
  <c r="J8"/>
  <c r="G8"/>
  <c r="J7"/>
  <c r="G7"/>
  <c r="J6"/>
  <c r="G6"/>
  <c r="J5"/>
  <c r="G5"/>
  <c r="J4"/>
  <c r="G4"/>
  <c r="G1620" i="3"/>
  <c r="G101" i="2"/>
  <c r="G100"/>
  <c r="F100"/>
  <c r="E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F100" i="1"/>
  <c r="E100"/>
  <c r="G4"/>
  <c r="G5"/>
  <c r="G100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3"/>
  <c r="J4393" i="4"/>
</calcChain>
</file>

<file path=xl/sharedStrings.xml><?xml version="1.0" encoding="utf-8"?>
<sst xmlns="http://schemas.openxmlformats.org/spreadsheetml/2006/main" count="72297" uniqueCount="9815">
  <si>
    <t>01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</si>
  <si>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</si>
  <si>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</si>
  <si>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</si>
  <si>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</si>
  <si>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</si>
  <si>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</si>
  <si>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</si>
  <si>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</si>
  <si>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</si>
  <si>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</si>
  <si>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</si>
  <si>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</si>
  <si>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</si>
  <si>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17</t>
  </si>
  <si>
    <t>19</t>
  </si>
  <si>
    <t>20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</si>
  <si>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</si>
  <si>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</si>
  <si>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</si>
  <si>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</si>
  <si>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</si>
  <si>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</si>
  <si>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</si>
  <si>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</si>
  <si>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</si>
  <si>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32</t>
  </si>
  <si>
    <t>33</t>
  </si>
  <si>
    <t>34</t>
  </si>
  <si>
    <t>38</t>
  </si>
  <si>
    <t>39</t>
  </si>
  <si>
    <t>40</t>
  </si>
  <si>
    <t>41</t>
  </si>
  <si>
    <t>42</t>
  </si>
  <si>
    <t>44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</si>
  <si>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</si>
  <si>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</si>
  <si>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</si>
  <si>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</si>
  <si>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</si>
  <si>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</si>
  <si>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</si>
  <si>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</si>
  <si>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</si>
  <si>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</si>
  <si>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</si>
  <si>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59</t>
  </si>
  <si>
    <t>61</t>
  </si>
  <si>
    <t>62</t>
  </si>
  <si>
    <t>63</t>
  </si>
  <si>
    <t>64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</si>
  <si>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</si>
  <si>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</si>
  <si>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</si>
  <si>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</si>
  <si>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</si>
  <si>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</si>
  <si>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</si>
  <si>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</si>
  <si>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</si>
  <si>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76</t>
  </si>
  <si>
    <t>78</t>
  </si>
  <si>
    <t>79</t>
  </si>
  <si>
    <t>80</t>
  </si>
  <si>
    <t>82</t>
  </si>
  <si>
    <t>83</t>
  </si>
  <si>
    <t>84</t>
  </si>
  <si>
    <t>85</t>
  </si>
  <si>
    <t>87</t>
  </si>
  <si>
    <t>90</t>
  </si>
  <si>
    <t>92</t>
  </si>
  <si>
    <t>93</t>
  </si>
  <si>
    <t>94</t>
  </si>
  <si>
    <t>95</t>
  </si>
  <si>
    <t>96</t>
  </si>
  <si>
    <t>97</t>
  </si>
  <si>
    <t>99</t>
  </si>
  <si>
    <t>03</t>
  </si>
  <si>
    <t>16</t>
  </si>
  <si>
    <t>18</t>
  </si>
  <si>
    <t>25</t>
  </si>
  <si>
    <t>31</t>
  </si>
  <si>
    <t>35</t>
  </si>
  <si>
    <t>36</t>
  </si>
  <si>
    <t>37</t>
  </si>
  <si>
    <t>43</t>
  </si>
  <si>
    <t>45</t>
  </si>
  <si>
    <t>50</t>
  </si>
  <si>
    <t>58</t>
  </si>
  <si>
    <t>60</t>
  </si>
  <si>
    <t>66</t>
  </si>
  <si>
    <t>75</t>
  </si>
  <si>
    <t>81</t>
  </si>
  <si>
    <t>86</t>
  </si>
  <si>
    <t>88</t>
  </si>
  <si>
    <t>89</t>
  </si>
  <si>
    <t>91</t>
  </si>
  <si>
    <t>Description</t>
  </si>
  <si>
    <t>Live animals.</t>
  </si>
  <si>
    <t>Meat and edible meat offal.</t>
  </si>
  <si>
    <t>Dairy produce; birds' eggs; natural honey; edible products of animal origin</t>
  </si>
  <si>
    <t>Products of animal origin, not elsewhere specified or included</t>
  </si>
  <si>
    <t>Live trees and other plants; bulbs, roots and the like; cut flowerrs</t>
  </si>
  <si>
    <t>Edible vegetables and certain roots and tubers.</t>
  </si>
  <si>
    <t>Edible fruit and nuts &amp; SUPARI</t>
  </si>
  <si>
    <t>Coffee, tea, mate and spices.</t>
  </si>
  <si>
    <t>Cereals crops</t>
  </si>
  <si>
    <t>Products of the milling industry; malt; starches; inulin; wheat gluten.</t>
  </si>
  <si>
    <t>Oil seeds and oleaginous fruits; miscellaneous grains, seeds and fruit; industrial or medicinal plants; straw and fodder.</t>
  </si>
  <si>
    <t>Lac; gums, resins and other vegetable saps and extracts.</t>
  </si>
  <si>
    <t>Vegetable plaiting materials; vegetable products not elsewhere specified or included.</t>
  </si>
  <si>
    <t>Animal or vegetable fats and oils and their cleavage products; prepared edible fats; animal or vegetable waxes.</t>
  </si>
  <si>
    <t>Sugars and sugar confectionery.</t>
  </si>
  <si>
    <t>Preparations of cereals, flour, starch or milk; pastrycooks' products.</t>
  </si>
  <si>
    <t>Preparations of vegetables, fruit, nuts or other parts of plants.</t>
  </si>
  <si>
    <t>Miscellaneous edible preparations.</t>
  </si>
  <si>
    <t>Beverages, spirits and vinegar.</t>
  </si>
  <si>
    <t>Residues and waste from the food industries; prepared animal fodder.</t>
  </si>
  <si>
    <t>Tobacco and manufactured tobacco substitutes.</t>
  </si>
  <si>
    <t>Ores, slag and ash.</t>
  </si>
  <si>
    <t>Pterolium products and other  mineral oils and products of</t>
  </si>
  <si>
    <t>Inorganic chemicals; organic or inorganic compounds of precious metals, of rare-earth metals, of radioactive elements or of isotopes.</t>
  </si>
  <si>
    <t>Organic chemicals.</t>
  </si>
  <si>
    <t>Pharmaceutical products.</t>
  </si>
  <si>
    <t>Tanning or dyeing extracts; tannins and their derivatives; dyes, pigments and other colouring matter; paints and varnishes; putty and other mastics; inks.</t>
  </si>
  <si>
    <t>Essential oils and resinoids; perfumery, cosmetic or toilet preparations.</t>
  </si>
  <si>
    <t>Soap, organic surface-active agents, washing preparations, lubricating preparations, artificial waxes, prepared waxes, polishing or scouring preparations, candles and similar articles, modelling pastes, "dental waxes" and dental preparations wi</t>
  </si>
  <si>
    <t>Miscellaneous chemical products</t>
  </si>
  <si>
    <t>Plastics and articles thereof.</t>
  </si>
  <si>
    <t>Rubber and articles thereof.</t>
  </si>
  <si>
    <t>Raw hides and skins (other than furskins) and leather</t>
  </si>
  <si>
    <t>Articles of leather; saddlery and harness; travel goods, handbags and similar containers; articles of animal gut (other than silk-worm gut).</t>
  </si>
  <si>
    <t xml:space="preserve">Wood and articles of wood; wood charcoal. </t>
  </si>
  <si>
    <t>Manufactures of straw, of esparto or of other plaiting materials; basketware and wickerwork.</t>
  </si>
  <si>
    <t>Pulp of wood or of other fibrous cellulosic material; waste and scrap or paper or paperboard.</t>
  </si>
  <si>
    <t>Paper and paperboard; articles of paper pulp, of paper or of paperboard.</t>
  </si>
  <si>
    <t>Printed books, newspapers, pictures and other products of the printing industry; manuscripts, typescripts and plans.</t>
  </si>
  <si>
    <t>Wool, fine or coarse animal hair; horsehair yarn and woven fabric.</t>
  </si>
  <si>
    <t xml:space="preserve">Cotton.   </t>
  </si>
  <si>
    <t>Other vegetable textile fibres; paper yarn and woven fabrics of paper yarn.</t>
  </si>
  <si>
    <t>Man-made filaments; strip and the like of man-made textile materials.</t>
  </si>
  <si>
    <t xml:space="preserve">Man-made staple fibres. </t>
  </si>
  <si>
    <t>Wadding, felt and nonwovens; special yarns; twine, cordage, ropes and cables and articles thereof.</t>
  </si>
  <si>
    <t>Carpets and other textile floor coverings.</t>
  </si>
  <si>
    <t>Impregnated, coated, covered or laminated textile fabrics; textile articles of a kind suitable for industrial use.</t>
  </si>
  <si>
    <t>Articles of apparel and clothing accessories, knitted or crocheted.</t>
  </si>
  <si>
    <t>Articles of apparel and clothing accessories, not knitted or crocheted.</t>
  </si>
  <si>
    <t>Other made up textile articles; sets; worn clothing and worn textile articles; rags.</t>
  </si>
  <si>
    <t>Footwear, gaiters and the like; parts of such articles.</t>
  </si>
  <si>
    <t>Headgear and parts thereof.</t>
  </si>
  <si>
    <t>Prepared feathers and down and articles made of feathers or of down; artificial flowers; articles of human hair.</t>
  </si>
  <si>
    <t>Articles of stone, plaster, cement, asbestos, mica or similar materials.</t>
  </si>
  <si>
    <t>Ceramic products.</t>
  </si>
  <si>
    <t>Glass and glassware.</t>
  </si>
  <si>
    <t>Natural or cultured pearls, precious or semi-precious stones, precious metals, metals clad with precious metal and articles thereof; imitation jewellery; coin.</t>
  </si>
  <si>
    <t>Iron and steel.</t>
  </si>
  <si>
    <t>Articles of iron or steel.</t>
  </si>
  <si>
    <t>Copper and articles thereof.</t>
  </si>
  <si>
    <t>Aluminium and articles thereof.</t>
  </si>
  <si>
    <t>Lead and articles thereof.</t>
  </si>
  <si>
    <t>Zinc and articles thereof.</t>
  </si>
  <si>
    <t>Tin and articles thereof.</t>
  </si>
  <si>
    <t>Tools, implements, cutlery, spoons and forks, of base metal; parts thereof of base metal.</t>
  </si>
  <si>
    <t>Miscellaneous articles of base metal.</t>
  </si>
  <si>
    <t>Nuclear reactors, boilers, machinery and mechanical appliances; parts thereof.</t>
  </si>
  <si>
    <t>Electrical machinery and equipment and parts thereof; sound recorders and reproducers, television image and sound recorders and reproducers, and parts and accessories of such articles.</t>
  </si>
  <si>
    <t xml:space="preserve">Vehicles and its accessories </t>
  </si>
  <si>
    <t>Optical, photographic, cinematographic, measuring, checking, precision, medical or surgical instruments and apparatus; parts and accessories thereof.</t>
  </si>
  <si>
    <t>Musical instruments; parts and accessories of such articles.</t>
  </si>
  <si>
    <t>Arms and ammunition; parts and accessories thereof.</t>
  </si>
  <si>
    <t>Furniture; bedding, mattresses, mattress supports, cushions and similar stuffed furnishings; lamps and lighting fittings, not elsewhere specified or included; lluminated signs, illuminated name-plates and the like; prefabricated buildings.</t>
  </si>
  <si>
    <t>Toys, games and sports requisites; parts and accessories thereof.</t>
  </si>
  <si>
    <t>Miscellaneous manufactured articles.</t>
  </si>
  <si>
    <t>Works of art, collectors' pieces and antiques.</t>
  </si>
  <si>
    <t/>
  </si>
  <si>
    <t>Fish and crustaceans, molluscs and other aquatic invertebrates.</t>
  </si>
  <si>
    <t>Preparations of meat, or fish or of crustaceans, molluscs or other aquatic invertebrates.</t>
  </si>
  <si>
    <t>Cocoa and cocoa preparations.</t>
  </si>
  <si>
    <t>Salt; sulphur; earths and stone; plastering materials, lime and cement.</t>
  </si>
  <si>
    <t>Fertilisers.</t>
  </si>
  <si>
    <t>Albuminoidal substances; modified starches; glues; enzymes.</t>
  </si>
  <si>
    <t>Explosives; pyrotechnic products; matches; pyrophoric alloys; certain combustible preparations.</t>
  </si>
  <si>
    <t>Photographic or cinematographic goods.</t>
  </si>
  <si>
    <t>Furskins and artificial fur; manufactures thereof.</t>
  </si>
  <si>
    <t xml:space="preserve">Cork and articles of cork. </t>
  </si>
  <si>
    <t>Silk</t>
  </si>
  <si>
    <t>Special woven fabrics; tufted textile fabrics; lace;  tapestries; trimmings; embroidery.</t>
  </si>
  <si>
    <t>Knitted or crocheted fabrics.</t>
  </si>
  <si>
    <t>Umbrellas, sun umbrellas, walking-sticks, seat-sticks, whips, riding-crops and parts thereof.</t>
  </si>
  <si>
    <t>Nickel and articles thereof.</t>
  </si>
  <si>
    <t>Other base metals; cermets; articles thereof.</t>
  </si>
  <si>
    <t>Railway or tramway locomotives, rolling-stock and parts thereof; railway or tramway track fixtures and fittings and parts thereof; mechanical (including Electro-mechanical) traffic signalling equipment of all kinds.</t>
  </si>
  <si>
    <t>Aircraft, spacecraft, and parts thereof.</t>
  </si>
  <si>
    <t xml:space="preserve">Ships, boats and floating structures. </t>
  </si>
  <si>
    <t>Clocks and watches and parts thereof.</t>
  </si>
  <si>
    <t>ljifo</t>
  </si>
  <si>
    <t>hLljt hGt'</t>
  </si>
  <si>
    <t>df;' / vfg x'g] sd;n df;' -ckmn_</t>
  </si>
  <si>
    <t>b'Uw pTkfbgÙ r/fsf k'mnx?Ù k|fs[lts dxÙ cGoq lglb{i6 gul/Psf jf gk/]sf kz'hGo vfB pTkfbgx?</t>
  </si>
  <si>
    <t>hLjhGt'hGo pTkfbgx?, cGoq gk/]sf</t>
  </si>
  <si>
    <t>hLljt ?v / cGo la?jfx?Ù ufgf], h/f / o:t} kbfy{x?Ù sndL la?jf / ;hfj6sf kftx?</t>
  </si>
  <si>
    <t>vfg x'g] jg:klt / s]xL h/f / ufgfx?</t>
  </si>
  <si>
    <t>vfg x'g] kmn tyf sfi7kmnÙ l;6/; hfltsf] kmn jf t/j'hfsf] af]qmf</t>
  </si>
  <si>
    <t>skmL, lrof, d]6 -k/fu'P lrof_ / d;nfx?</t>
  </si>
  <si>
    <t>vfBfGg</t>
  </si>
  <si>
    <t>k]if0f -ldlnË_ pBf]usf pTkfbgx?Ù hf} sf] lk7f] -dfN6_Ù df8 -:6fr{_Ù OGo"lng -h/faf6 cfpg] lrKnf] kbfy{_Ù ux'+sf] Un'6]g -lrKnf] kbfy{_</t>
  </si>
  <si>
    <t>t]nxg / t]n cfpg] kmnkm"nÙ ljleGg bfgfx?, laofF / kmnkm"nÙ cf}Bf]lus jf cf}ifwLo -d]]]]]]]l8l;gn_  la?jfxÙ k/fn / 3f+;bfgf</t>
  </si>
  <si>
    <t>nfxfÙ u'+bÙ rf]k / cGo  jg:kltsf] /; / ;f/x?</t>
  </si>
  <si>
    <t>ag:kltsf a'Gg] afl6g] -rf]of kf]of_ kbfy{x?Ù jg:kltsf pTkfbgx?, cGoq gk/]sf</t>
  </si>
  <si>
    <t>hLjhGt' / jfg:klts af];f] / t]n</t>
  </si>
  <si>
    <t>lrgL / lrgLaf6 ag]sf] kbfy{ -sGkm]Szg/L_</t>
  </si>
  <si>
    <t>cGg, lk7f], :6fr{ jf b"wsf kl/sf/x?Ù k]i6«L ld7fO{sf pTkfbgx?</t>
  </si>
  <si>
    <t>jg:klt, kmnkm"n, sfi7kmn jf la?jfsf] cGo cËaf6 tof/ kfl/Psf kl/sf/x?</t>
  </si>
  <si>
    <t>ljljw vfB kl/sf/x?</t>
  </si>
  <si>
    <t>k]o kbfy{, l:kl/6 / l;/sf -e]g]uf/_</t>
  </si>
  <si>
    <t>vfB pBf]uaf6 k|fKt caz]if / /2L kbfy{x?Ù hLjhGt'sf] cfxf/</t>
  </si>
  <si>
    <t>;"lt{ / ;"lt{af6 pTkflbt ;"lt{sf  k|lt:yfksx?</t>
  </si>
  <si>
    <t>wfp, :Nofu -wft'dn_ / v/fgL</t>
  </si>
  <si>
    <t>k]6"f]lnod, la6'ldg tyf sf]Onf</t>
  </si>
  <si>
    <t>ck|fËfl/s /;fogx?Ù ax'd"No wft'x?sf], b'n{e df6f]          -/]o/ cy{\_ af6 k|fKt x'g] wft'x?sf], lals/0fLo tTjx?sf] / ;d:yfgLo -cfO;f]6f]k_ sf k|f+ufl/s jf ck|f+ufl/s of}lusx? -sDkfp08_</t>
  </si>
  <si>
    <t>k|f+ufl/s /;fogx?</t>
  </si>
  <si>
    <t>cf}iflw ;DaGwL pTkfbgx?</t>
  </si>
  <si>
    <t>5fnf k|zf]wg jf /+u ;DaGwL lgisif{0fx? -8fO{Ë, PS:6«fS6_Ù 6\oflgh -5fnf kfsf] ug]{ jf d;L agfpg k|of]u x'g] ?vaf6 kfOg] :t+es kbfy{_ / To;sf Ao'TklQx?Ù /+hs -8fOh_, j0f{s -lkud]G6_ / cGo /+ufpg] kbfy{x?Ù /+un]k -k]06_ / /f]ug  -aflg{;_ x?Ù k'l6</t>
  </si>
  <si>
    <t>afikzLn t]n -O;]lG;on cfon_ / vf]6f] kbfy{Ù ;'ulGwt ;fdu|L, &gt;[+uf/sf ;fdu|L / z/L/ ;kmfO{sf             -6\jfOn]6_ ;fdfgx?</t>
  </si>
  <si>
    <t>;fa'g, afx\o efudf c;/ kfg]{ k|fËfl/s -;km]{]{; PlS6e Ph]G6_, w'g] sfddf k|of]u x'g] j:t'x?, lrNnf] kfg]{ ;fwgx?, s[lqd d}g, tof/L d}gx?, rDsfpg] jf df‰g] ;fwgx?, d}gaQL / o:t} j:t'x?Ù ;fdfgx?, gd"gf agfpg] n]bf] -df]]8lnË k]i6_, æbf+t agfpg] d</t>
  </si>
  <si>
    <t>ljljw /f;folgs pTkfbgx?</t>
  </si>
  <si>
    <t>Knfli6s / Knfli6ssf ;fdfg</t>
  </si>
  <si>
    <t>/a/ / logjf6 ag]sf ;fdfgx?</t>
  </si>
  <si>
    <t>e'jfbf/ jfx]ssf] sfFrf] 5fnf / tof/L 5fnf</t>
  </si>
  <si>
    <t>tof/L 5fnfaf6 ag]sf ;fdfgx?Ù 3f]8f xfQLsf sf7L, xf}bf / ;fhx?Ù ;km/sf ;/;fdfg, emf]nf / o:t} k|sf/sf ;fdfg /fVg] jf cfwfgkfq -sG6]g;{_ -y}nf]_Ù /]zd sL/fsf] afx]s c? hLjhGt'sf] cfGb«faf6 ag]sf ;fdfg</t>
  </si>
  <si>
    <t>sf7 / sf7af6 ag]sf ;fdfgÙ sf7sf] uf]n</t>
  </si>
  <si>
    <t xml:space="preserve">k/fnsf], O:kf6f]{ -8f]/L af6\g] Ps k|sf/sf] v/_ sf] jf cGo r'N7Lkf/L af6\g] -Kn]l6Ë_ kbfy{sf pTkfbgx?Ù 8f]sf], 8fnf] / rf]ofaf6 agfOg] j:t'x? </t>
  </si>
  <si>
    <t>sf7 jf cGo /]zfo'Qm -;]No"nf]lhs_ -sf]ifLo_ kbfy{sf] u'ef] -kNk_Ù  sfut / sfutsf] uftf -k]k/af]8{_ sf /2L / 6'qmf6fqmL -caz]ifx?_</t>
  </si>
  <si>
    <t>sfut / sfutuftf -k]k/af]8{_Ù sfut u'ef] -k]k/ kNk_ sf, sfutsf jf sfutuftfsf j:t'x?</t>
  </si>
  <si>
    <t>5fk]sf] lstfa, cvjf/, t:jL/x? / 5fkfvfgf pBf]uaf6 pTkflbt cGo j:t'x?Ù x:tlnlk, 6fOk n]v / x:tlnlvt lrq -dfglrq_</t>
  </si>
  <si>
    <t>pmg, hLjhGt'sf] dl;gf] jf v;|f] /f}+Ù 3f]8fsf] hu/ / logaf6 a'lgPsf sk8f</t>
  </si>
  <si>
    <t>skf;</t>
  </si>
  <si>
    <t>cGo jfg:klts sk8fsf /]zfx?Ù sfutsf] wfuf] / sfutsf] wfufsf a''lgPsf sk8fx?</t>
  </si>
  <si>
    <t>dfgj lgld{t -s[lqd_ tGt'x? -lkmnfd]G6;\_</t>
  </si>
  <si>
    <t>dfgj lgld{t k|d'v /]zfx? -:6]k'n kmfOj;{_</t>
  </si>
  <si>
    <t>u2f -jfl8Ë_, hdf]7 -km]N6_ / ga'lgPsf] sk8f              -gg\pe]G;_Ù ljlzi6 wfuf]Ù af6]sf] 8f]/L -6\jfOg_,               -vf;u/L hxfhdf k|of]u x'g]_ 8f]/L jf nvfsL -sf]8]{h_, /:;f jf n7f/f] -/f]k_ / alnof] df]6f] n7f/f] -s]a'n_ / ltgaf6 ag]sf ;</t>
  </si>
  <si>
    <t>un}+rf -sfk]{6_ / sk8f kbfy{sf cGo e"O+ 9fSg] j:t'x? -ˆnf]/ sel/+U;_</t>
  </si>
  <si>
    <t>;+l;Qm -OlDk|Ug]6]8_, n]lkt -sf]6]8\_, cfR5flbt -se8{_ jf c:t/o'St jf k6lnt -Nofldg]6]8\_ a'lgPsf sk8f      -6]S;6fOn ˆofla|S;_Ù cf}Bf]lus k|of]usf] nflu pko'St sk8f kbfy{sf j:t'x?</t>
  </si>
  <si>
    <t>;nfOn] a'g]sf] -lg6]8\_ jf s'?;n] a'g]sf] -qmf]lz8\_ kf]zfs / kl/wfg ;xfos -Snf]lbË PS;];/Lh_ sf j:t'x?</t>
  </si>
  <si>
    <t>;nfO{ jf s''?;n] ga'lgPsf -gf]}6 lg6]8\ jf qmf]lz8\_ kf]zfs / kl/wfg ;xfos j:t'x?</t>
  </si>
  <si>
    <t>sk8fsf cGo tof/L ;fdfgx?Ù ;d"xx? -;]6\;_Ù k'/fgf n'ufkmf6f / k'/fgf sk8fsf j:t'x?Ù sk8fsf e'mqfx?        -¥ofU;_</t>
  </si>
  <si>
    <t>kfpkf]z, u]6/ -jf u]+l6;_ / o:t} j:t'x?, To:tf j:t'x?sf cË -kf6{_ x?</t>
  </si>
  <si>
    <t>lz/kf]z / ltgsf cËx?  -kf6{;\_</t>
  </si>
  <si>
    <t>tof/ ul/Psf Kjfvx? -km]b;{_ / e"jf -8fpg_ / Kjf+v / e"jfaf6 agfOPsf j:t'x?Ù s[lqd km"nx?Ù dflg;sf /f}+af6 ag]sf j:t'x?</t>
  </si>
  <si>
    <t>kTy/, Knfi6/, l;d]06, P:a]:6f]; -cZdtGt'_, ca/v jf o:t} lsl;dsf kbfy{x?af6 ag]sf j:t'x?</t>
  </si>
  <si>
    <t>lrlgofF df6fsf pTkfbgx? -;]/flds k|f]8S6\;_</t>
  </si>
  <si>
    <t>sfFr / sfFraf6 ag]sf j:t'x? -Unf;j]o/_</t>
  </si>
  <si>
    <t>;'g, lx/f, df]lt tyf ax'd'No kTy/x?</t>
  </si>
  <si>
    <t>kmnfd / O:kft</t>
  </si>
  <si>
    <t>kmnfd / O:kftsf j:t'x?</t>
  </si>
  <si>
    <t>tfdf / tfdfsf j:t'x?</t>
  </si>
  <si>
    <t>cNo"ldlgod / To;sf j:t'x?</t>
  </si>
  <si>
    <t>;L;f -ln8_ / To;sf j:t'x?</t>
  </si>
  <si>
    <t>h:tf -lhÍ_ / To;sf j:t'x?</t>
  </si>
  <si>
    <t>l6g / To;sf j:t'x?</t>
  </si>
  <si>
    <t>a];d]6n sf cf}hf/x? , pks/0fx?, s6n/L, rdrf / sf+6fx? / ltgsf kf6\{;\</t>
  </si>
  <si>
    <t>a];e]6n sf ljljw j:t'x?</t>
  </si>
  <si>
    <t>Go"lSno/ l/PS6;,AjfOn;x?, d]zLg/L /  ltgsf kf6{\;</t>
  </si>
  <si>
    <t>On]lS6«s dlzg/L / pks/0f     / ltgsf kf6{\; ;fp08 l/s8{;{ P08 l/k|f]8\o";;{ 6]lnlehg OTofbL</t>
  </si>
  <si>
    <t>;jf/L;fwg tyf ltgsf kf6k'hf{</t>
  </si>
  <si>
    <t>clK6sn, kmf]6f]u|flkms, rnlrq ;DaGwL , d]hl/Ë, hf+r ug]{ ;DaGwL, lk|l;hg ;DjGwL, d]l8sn jf ;lh{sn ;DaGwL pks/0fx?  / cf}hf/x?</t>
  </si>
  <si>
    <t>;+uLt jfBoGqx?Ù To:tf j:t'x?sf cËx? -kf6\{;_ / ;xfos j:t'x? -PS;];/Lh_</t>
  </si>
  <si>
    <t>xftxltof/ / v/vhfgÙ ltgsf cË -kf6{\;_ / ;xfos j:t'x?</t>
  </si>
  <si>
    <t xml:space="preserve">kmlg{r/Ù a]l8Ë, 8:gf, Dof6«];]h, Dof6«]; ;kf]6{;_, u2fbf/ rs6L / tlsofx? Tyf ;hfj6sf ;fdfgx? </t>
  </si>
  <si>
    <t>v]nf}gfx? -6\jfoh\_, cfdf]b k|df]b / v]ns""bsf cfjZos ;fdu|Lx? -u]D; P08 :kf]6{;\ l/lSjlh6\;_Ù ltgsf cËx? -kf6{\;_ / ;xfos ;fdu|Lx?  -PS;];l/h_</t>
  </si>
  <si>
    <t>ljljw Dofg'ˆofSr8_ j:t'x?</t>
  </si>
  <si>
    <t xml:space="preserve"> snfs[lt, ;+u|xstf{sf] ;+u|x0fLo j:t'x?  / k'/ftflTjs j:t'x? </t>
  </si>
  <si>
    <t>df5f / lem+Ë] df5f hfltsf hLj, df]n:s     -aflx/L vj6f x'g] hLj_ / 9f8df xf8 gx'g] cGo k|sf/sf hnr/  -OGel6{a|]6\;_</t>
  </si>
  <si>
    <t>df;', df5f,lemË] df5f, u+u6f] cflb jf jf cGo hnr/ -Ogel6{a|]6_ x?sf tof/L kl/sf/</t>
  </si>
  <si>
    <t>sf]sf] / sf]sf]af6 ag]sf kbfy{</t>
  </si>
  <si>
    <t xml:space="preserve">l;d]06 ,g"gÙ uGws ,r"g9'Ëf </t>
  </si>
  <si>
    <t>dnvfbx?</t>
  </si>
  <si>
    <t>cNj'ldg;b[z -cNj'ldgf]cfO8n_ kbfy{x?Ù kl/jlt{t Zj]t;f/  -df]l8kmfO8\ :6fr{_Ù ;/];Ù ;|fax?</t>
  </si>
  <si>
    <t>lj:kmf]6s kbfy{x?Ù cft;jfhLsf pTkfbgx?Ù ;nfO{x?Ù :jtM HjngzLn -kfO/f]kmf]l/s_ ld&gt;0fx?Ù s]xL HjngzLn  sDjli6jn_ tof/L j:t'x?</t>
  </si>
  <si>
    <t>kmf]6f]u|fkmL / rnlrq pTkfbg ;DaGwL ;fdfgx?</t>
  </si>
  <si>
    <t>e'jfbf/ 5fnf / s[lqd e'jfÙ  logaf6 ag]sf ;fdfgx?</t>
  </si>
  <si>
    <t>ss{ / ss{af6 ag]sf ;fdfg</t>
  </si>
  <si>
    <t>k</t>
  </si>
  <si>
    <t>ljz]if a'g]sf sk8fx?Ù e'mKkfbf/ a'lgPsf] sk8fÙ lkmQf    -n];_Ù a]n a'§f ePsf sk8f -6\ofk]i6«L_Ù emfn/ l6«ldË_Ù sf/rf]kL  -ODa|fO8/L_</t>
  </si>
  <si>
    <t>l;of]n] a'g]sf] -lg6]8\_ jf x's l;of]n] a'g]sf] -qmf]lz8\_ sk8f</t>
  </si>
  <si>
    <t>5ftf,jflsË–l:6s, 3f]8r9Lsf] 5f]6f] rfa's -/fOl8Ë qmK;_ / ltgsf cËx? -kf6{\;_</t>
  </si>
  <si>
    <t>lgs]n / To;sf j:t'x?</t>
  </si>
  <si>
    <t>cGo ckwft' jf cfwf/e"t wft'x? -a]; d]6n_Ù ;/ld6\;Ù ltgsf j:t'x?</t>
  </si>
  <si>
    <t>/]nj]sf kf6k'hf{ tyf 6«flkms l;Ugnsf pks/0fx?</t>
  </si>
  <si>
    <t>xjfOhxfh tyf ltgdf kf6k'hf{</t>
  </si>
  <si>
    <t>kfgL hxfhx? -lzK;_, gf}sfx? -af]6\;_ / Knjdfg ;+/rgfx? -ˆnf]l6Ë :6«Sr;{_ -jf kfgLdfly rNg] ;+/rgfx?_</t>
  </si>
  <si>
    <t>7"nf] 38L -Snf}S;_ x? / ;fgf] 38L -jfr]h_ x? / ltgsf cËx? -kf6{\;\_</t>
  </si>
  <si>
    <t>Exports</t>
  </si>
  <si>
    <t>Imports</t>
  </si>
  <si>
    <t xml:space="preserve">Edible fruit and nuts </t>
  </si>
  <si>
    <t>S.No.</t>
  </si>
  <si>
    <t>Surplus/Deficit</t>
  </si>
  <si>
    <t>Total</t>
  </si>
  <si>
    <t>hDdf</t>
  </si>
  <si>
    <r>
      <t xml:space="preserve">Balance by Chapters: First Four Months: F.Y. 2072/73(2015/16                          </t>
    </r>
    <r>
      <rPr>
        <b/>
        <sz val="10"/>
        <rFont val="Arial"/>
        <family val="2"/>
      </rPr>
      <t>Figures in '000NPR</t>
    </r>
  </si>
  <si>
    <t>Chapters</t>
  </si>
  <si>
    <r>
      <t xml:space="preserve">Comparative Revenue Generation  by Chapters: First Four Months: F.Y. 2072/73(2015/16  
              </t>
    </r>
    <r>
      <rPr>
        <b/>
        <sz val="10"/>
        <rFont val="Arial"/>
        <family val="2"/>
      </rPr>
      <t>Figures in '000NPR</t>
    </r>
  </si>
  <si>
    <t>Revenue</t>
  </si>
  <si>
    <t>Previous</t>
  </si>
  <si>
    <t>Current</t>
  </si>
  <si>
    <t>Change</t>
  </si>
  <si>
    <t>Others</t>
  </si>
  <si>
    <r>
      <t xml:space="preserve">Exports by Commodity and Partners: First Four Months, F.Y. 2072/73(2015/16)
</t>
    </r>
    <r>
      <rPr>
        <b/>
        <sz val="10"/>
        <rFont val="Arial"/>
        <family val="2"/>
      </rPr>
      <t>Values in '000 NPR</t>
    </r>
  </si>
  <si>
    <t>HsCode</t>
  </si>
  <si>
    <t>Unit</t>
  </si>
  <si>
    <t>Quantity</t>
  </si>
  <si>
    <t>Value</t>
  </si>
  <si>
    <t>01029000</t>
  </si>
  <si>
    <t>Live bovine animals, other than pure-bred  reeding</t>
  </si>
  <si>
    <t>India</t>
  </si>
  <si>
    <t>Pcs</t>
  </si>
  <si>
    <t>01039200</t>
  </si>
  <si>
    <t>Live swine weighing &gt;=50kg (excl pure-bred breeding)</t>
  </si>
  <si>
    <t>01042000</t>
  </si>
  <si>
    <t>Live goats</t>
  </si>
  <si>
    <t>02013000</t>
  </si>
  <si>
    <t xml:space="preserve">Fresh or chilled boneless bovine meat </t>
  </si>
  <si>
    <t>Viet Nam</t>
  </si>
  <si>
    <t>Kg.</t>
  </si>
  <si>
    <t>02021000</t>
  </si>
  <si>
    <t>Frozen bovine carcasses and half carcasses</t>
  </si>
  <si>
    <t>02023000</t>
  </si>
  <si>
    <t xml:space="preserve">Frozen boneless bovine meat </t>
  </si>
  <si>
    <t>Venezuela</t>
  </si>
  <si>
    <t>02101900</t>
  </si>
  <si>
    <t>Other meat of swine, salted or smoked, nes</t>
  </si>
  <si>
    <t>Thailand</t>
  </si>
  <si>
    <t>04051000</t>
  </si>
  <si>
    <t>Butter</t>
  </si>
  <si>
    <t>04059000</t>
  </si>
  <si>
    <t>Other fats and oils derived from milk (excl butter and da</t>
  </si>
  <si>
    <t>04069000</t>
  </si>
  <si>
    <t>Cheese, nes</t>
  </si>
  <si>
    <t>Taiwan, Province of China</t>
  </si>
  <si>
    <t>United States</t>
  </si>
  <si>
    <t>United Kingdom</t>
  </si>
  <si>
    <t>Japan</t>
  </si>
  <si>
    <t>04071900</t>
  </si>
  <si>
    <t>Other fertilised bird's eggs for incubation</t>
  </si>
  <si>
    <t>04079000</t>
  </si>
  <si>
    <t xml:space="preserve">Other bird's eggs </t>
  </si>
  <si>
    <t>05010000</t>
  </si>
  <si>
    <t xml:space="preserve">Human hair and waste, unworked </t>
  </si>
  <si>
    <t>Korea, Republic of</t>
  </si>
  <si>
    <t>China</t>
  </si>
  <si>
    <t>05061000</t>
  </si>
  <si>
    <t xml:space="preserve">Ossein and bones treated with acid </t>
  </si>
  <si>
    <t>05069000</t>
  </si>
  <si>
    <t xml:space="preserve">Bones and horn-cores (excl ossein) </t>
  </si>
  <si>
    <t>06029000</t>
  </si>
  <si>
    <t xml:space="preserve">Other live plants,nes </t>
  </si>
  <si>
    <t>06031200</t>
  </si>
  <si>
    <t>Carnations - Fresh cut flowers &amp; buds</t>
  </si>
  <si>
    <t>Australia</t>
  </si>
  <si>
    <t>06031900</t>
  </si>
  <si>
    <t>Other - Fresh cut flowers &amp; buds</t>
  </si>
  <si>
    <t>06039000</t>
  </si>
  <si>
    <t>Dried, dyed, bleached or otherwise prepared cut flowers an</t>
  </si>
  <si>
    <t>Finland</t>
  </si>
  <si>
    <t>06042000</t>
  </si>
  <si>
    <t xml:space="preserve">Fresh flowers </t>
  </si>
  <si>
    <t>07019000</t>
  </si>
  <si>
    <t>Other potatoes, fresh or chilled</t>
  </si>
  <si>
    <t>07020000</t>
  </si>
  <si>
    <t>Tomatoes fresh or chilled</t>
  </si>
  <si>
    <t>07032000</t>
  </si>
  <si>
    <t>Garlic, fresh or chilled</t>
  </si>
  <si>
    <t>Hong Kong</t>
  </si>
  <si>
    <t>07041000</t>
  </si>
  <si>
    <t>Cauliflowers and headed broccoli, fresh or chilled</t>
  </si>
  <si>
    <t>07049000</t>
  </si>
  <si>
    <t>White and red cabbages, kohlrabi, kaleetc, fresh or chi</t>
  </si>
  <si>
    <t>07051100</t>
  </si>
  <si>
    <t xml:space="preserve">Cabbage lettuce, fresh or chilled </t>
  </si>
  <si>
    <t>Singapore</t>
  </si>
  <si>
    <t>07082000</t>
  </si>
  <si>
    <t>Beans, fresh or chilled</t>
  </si>
  <si>
    <t>07089000</t>
  </si>
  <si>
    <t>Leguminous vegetables, fresh or chilled, nes</t>
  </si>
  <si>
    <t>07095100</t>
  </si>
  <si>
    <t>Mushrooms of the genus agaricus, fresh or chilled</t>
  </si>
  <si>
    <t>France</t>
  </si>
  <si>
    <t>07099900</t>
  </si>
  <si>
    <t xml:space="preserve">Other fresh or chilled vegetables </t>
  </si>
  <si>
    <t>07102100</t>
  </si>
  <si>
    <t>Shelled or unshelled peas, frozen</t>
  </si>
  <si>
    <t>07108000</t>
  </si>
  <si>
    <t>Other Vegetables, frozen, nes</t>
  </si>
  <si>
    <t>07109000</t>
  </si>
  <si>
    <t>Mixtures of vegetables, frozen</t>
  </si>
  <si>
    <t>07119000</t>
  </si>
  <si>
    <t xml:space="preserve">Other vegetables and  mixture of vegetables provisionally </t>
  </si>
  <si>
    <t>07122000</t>
  </si>
  <si>
    <t>Dried onions</t>
  </si>
  <si>
    <t>07123900</t>
  </si>
  <si>
    <t>Other dried mushrooms and truffles</t>
  </si>
  <si>
    <t>07133100</t>
  </si>
  <si>
    <t>Dried beans, shelled whether or not skinne  or split</t>
  </si>
  <si>
    <t>07134000</t>
  </si>
  <si>
    <t>Dried Lentils,Whole</t>
  </si>
  <si>
    <t>Bangladesh</t>
  </si>
  <si>
    <t>Dried Lentils,Split</t>
  </si>
  <si>
    <t>07139000</t>
  </si>
  <si>
    <t>Other dried Leguminous Vegitables,Split</t>
  </si>
  <si>
    <t>08011900</t>
  </si>
  <si>
    <t>Coconuts, excluding desiccated, fresh or dried</t>
  </si>
  <si>
    <t>08029000</t>
  </si>
  <si>
    <t xml:space="preserve">Others nuts </t>
  </si>
  <si>
    <t>08039000</t>
  </si>
  <si>
    <t xml:space="preserve">Banana </t>
  </si>
  <si>
    <t>08059000</t>
  </si>
  <si>
    <t>Citrus fruit, fresh or dried, nes</t>
  </si>
  <si>
    <t>08083000</t>
  </si>
  <si>
    <t xml:space="preserve">Pears </t>
  </si>
  <si>
    <t>09011100</t>
  </si>
  <si>
    <t xml:space="preserve">Coffee, not roasted, not decaffeinated </t>
  </si>
  <si>
    <t>Germany</t>
  </si>
  <si>
    <t>09011200</t>
  </si>
  <si>
    <t xml:space="preserve">Decaffeinated coffee, not roasted </t>
  </si>
  <si>
    <t>United Arab Emirates</t>
  </si>
  <si>
    <t>09012100</t>
  </si>
  <si>
    <t xml:space="preserve">Roasted coffee, not decaffeinated </t>
  </si>
  <si>
    <t>09012200</t>
  </si>
  <si>
    <t xml:space="preserve">Roasted, decaffeinated coffee </t>
  </si>
  <si>
    <t>Canada</t>
  </si>
  <si>
    <t>09019000</t>
  </si>
  <si>
    <t>Coffee husks and skins,coffee substitutes containing coffe</t>
  </si>
  <si>
    <t>09021000</t>
  </si>
  <si>
    <t xml:space="preserve">Green tea,whether or not flavoured, in imm diate packings </t>
  </si>
  <si>
    <t>09022000</t>
  </si>
  <si>
    <t>Green tea,whether or not flavoured, nes</t>
  </si>
  <si>
    <t>09023000</t>
  </si>
  <si>
    <t>Black tea(fermented) &amp; partly fermented,wh ther or not fla</t>
  </si>
  <si>
    <t>09024000</t>
  </si>
  <si>
    <t>Black tea(fermented) and partly fermented, hether or not f</t>
  </si>
  <si>
    <t>Czech Republic</t>
  </si>
  <si>
    <t>Austria</t>
  </si>
  <si>
    <t>Denmark</t>
  </si>
  <si>
    <t>Slovakia</t>
  </si>
  <si>
    <t>Malaysia</t>
  </si>
  <si>
    <t>Norway</t>
  </si>
  <si>
    <t>New Zealand</t>
  </si>
  <si>
    <t>Poland</t>
  </si>
  <si>
    <t>09041100</t>
  </si>
  <si>
    <t xml:space="preserve">Dried pepper neither crushed nor ground </t>
  </si>
  <si>
    <t>09061100</t>
  </si>
  <si>
    <t>Cinnamon (Cunnamomum zeylanicum Blume) - Neither crushed n</t>
  </si>
  <si>
    <t>09061900</t>
  </si>
  <si>
    <t xml:space="preserve">Other - Cinnamon &amp; cinnamon tree flowers, neither crushed </t>
  </si>
  <si>
    <t>09062000</t>
  </si>
  <si>
    <t>Cinnamon and cinnamon-tree flowers, crushed or ground</t>
  </si>
  <si>
    <t>09083110</t>
  </si>
  <si>
    <t xml:space="preserve">Alaichi </t>
  </si>
  <si>
    <t>09083210</t>
  </si>
  <si>
    <t>Alaichi crushed or ground</t>
  </si>
  <si>
    <t>09101110</t>
  </si>
  <si>
    <t xml:space="preserve">Fresh Ginger nither crushed nor ground </t>
  </si>
  <si>
    <t>09101190</t>
  </si>
  <si>
    <t xml:space="preserve">Other Ginger crushed or ground (sutho) </t>
  </si>
  <si>
    <t>09101200</t>
  </si>
  <si>
    <t xml:space="preserve">Other  Ginger crushed or ground      </t>
  </si>
  <si>
    <t>09103020</t>
  </si>
  <si>
    <t xml:space="preserve">Turmeric (dust or Powder) </t>
  </si>
  <si>
    <t>09103090</t>
  </si>
  <si>
    <t xml:space="preserve">Other turmeric </t>
  </si>
  <si>
    <t>09109100</t>
  </si>
  <si>
    <t xml:space="preserve">Spice mixtures </t>
  </si>
  <si>
    <t>Brunei Darussalam</t>
  </si>
  <si>
    <t>09109990</t>
  </si>
  <si>
    <t xml:space="preserve">Other spices nes </t>
  </si>
  <si>
    <t>10051000</t>
  </si>
  <si>
    <t>Maize seed</t>
  </si>
  <si>
    <t>10081000</t>
  </si>
  <si>
    <t xml:space="preserve">Buckwheat </t>
  </si>
  <si>
    <t>10082100</t>
  </si>
  <si>
    <t xml:space="preserve">Millet seed </t>
  </si>
  <si>
    <t>11010000</t>
  </si>
  <si>
    <t>Wheat or meslin flour except maida</t>
  </si>
  <si>
    <t>11031100</t>
  </si>
  <si>
    <t>Groats and meal of wheat</t>
  </si>
  <si>
    <t>11031900</t>
  </si>
  <si>
    <t>Groats and meal of other cereals, nes</t>
  </si>
  <si>
    <t>11042900</t>
  </si>
  <si>
    <t xml:space="preserve">Other worked grains of other cereals, nes  </t>
  </si>
  <si>
    <t>11071000</t>
  </si>
  <si>
    <t xml:space="preserve">Malt not roasted </t>
  </si>
  <si>
    <t>12019000</t>
  </si>
  <si>
    <t xml:space="preserve">Other soyabean </t>
  </si>
  <si>
    <t>12023000</t>
  </si>
  <si>
    <t xml:space="preserve">Groundnut Seed </t>
  </si>
  <si>
    <t>12040000</t>
  </si>
  <si>
    <t>Linseed</t>
  </si>
  <si>
    <t>12072900</t>
  </si>
  <si>
    <t xml:space="preserve">Other cotton Seed </t>
  </si>
  <si>
    <t>12093000</t>
  </si>
  <si>
    <t>Seeds of herbaceous plants, of a kind used for sowing</t>
  </si>
  <si>
    <t>Netherlands</t>
  </si>
  <si>
    <t>12119000</t>
  </si>
  <si>
    <t>Other plants or parts, of a kind used in perfumery, pharma</t>
  </si>
  <si>
    <t>12119010</t>
  </si>
  <si>
    <t>Yarchhagumba</t>
  </si>
  <si>
    <t>12119090</t>
  </si>
  <si>
    <t>Italy</t>
  </si>
  <si>
    <t>Pakistan</t>
  </si>
  <si>
    <t>13021900</t>
  </si>
  <si>
    <t>Other vegetable saps and extracts, nes</t>
  </si>
  <si>
    <t>14019000</t>
  </si>
  <si>
    <t>Vegetable materials for plaiting, (excl bamboos and ratta</t>
  </si>
  <si>
    <t>14049012</t>
  </si>
  <si>
    <t xml:space="preserve">Cetechu of acacia (Kattha) </t>
  </si>
  <si>
    <t>14049015</t>
  </si>
  <si>
    <t xml:space="preserve">Rudrakshya seeds </t>
  </si>
  <si>
    <t>14049016</t>
  </si>
  <si>
    <t>Peal of edqeworthia crysantha(Mitusmata)(Areli ko bokra)</t>
  </si>
  <si>
    <t>14049017</t>
  </si>
  <si>
    <t xml:space="preserve">Shop nut </t>
  </si>
  <si>
    <t>14049018</t>
  </si>
  <si>
    <t xml:space="preserve">Broom grass (Amriso) </t>
  </si>
  <si>
    <t>14049090</t>
  </si>
  <si>
    <t xml:space="preserve">Other vegetable products </t>
  </si>
  <si>
    <t>15149110</t>
  </si>
  <si>
    <t xml:space="preserve">Crude oil of canola(Rapseed) </t>
  </si>
  <si>
    <t>15159000</t>
  </si>
  <si>
    <t>Other fixed vegetable fats and fractions, nes</t>
  </si>
  <si>
    <t>17029000</t>
  </si>
  <si>
    <t>Other,incl invert sugar and other sugar &amp;  sugar syrup bl</t>
  </si>
  <si>
    <t>17031000</t>
  </si>
  <si>
    <t>Cane molasses resulting from the extractio  or refining of</t>
  </si>
  <si>
    <t>19019000</t>
  </si>
  <si>
    <t xml:space="preserve">Food prep's of goods of hdgs 0401-0404 or of flour, meal, </t>
  </si>
  <si>
    <t>19021900</t>
  </si>
  <si>
    <t>Uncooked pasta, not containing eggs, not stuffed</t>
  </si>
  <si>
    <t>Mali</t>
  </si>
  <si>
    <t>19041000</t>
  </si>
  <si>
    <t>Prepared foods obtained by the swelling or roasting of cer</t>
  </si>
  <si>
    <t>19042000</t>
  </si>
  <si>
    <t>Prepared foods obtained from unroasted cereal flakes or mi</t>
  </si>
  <si>
    <t>19049000</t>
  </si>
  <si>
    <t>Other prepared cereals in grain form (excl maize) nes</t>
  </si>
  <si>
    <t>flatten rice (dhan ko chiura)</t>
  </si>
  <si>
    <t>20031000</t>
  </si>
  <si>
    <t>Mushrooms of the genus Agaricus preserved otherwise by vin</t>
  </si>
  <si>
    <t>20089910</t>
  </si>
  <si>
    <t>Fruit Pulp</t>
  </si>
  <si>
    <t>20091100</t>
  </si>
  <si>
    <t>Frozen orange juice, unfermented, not cont ining added spi</t>
  </si>
  <si>
    <t>LTR</t>
  </si>
  <si>
    <t>20092100</t>
  </si>
  <si>
    <t>Grapefruit juice of a brix value &lt;=20</t>
  </si>
  <si>
    <t>20094100</t>
  </si>
  <si>
    <t>Pineapple juice of a brix value &lt;=20</t>
  </si>
  <si>
    <t>20095000</t>
  </si>
  <si>
    <t>Tomato juice, unfermented, not containing  dded spirit</t>
  </si>
  <si>
    <t>20097100</t>
  </si>
  <si>
    <t>Apple juice of a brix value &lt;=20</t>
  </si>
  <si>
    <t>20099000</t>
  </si>
  <si>
    <t>Mixtures of juices, unfermented, not conta ning added spir</t>
  </si>
  <si>
    <t>21039000</t>
  </si>
  <si>
    <t>Sauces and sauce preparations; mixed condiments and season</t>
  </si>
  <si>
    <t>21042000</t>
  </si>
  <si>
    <t xml:space="preserve">Homogenized composite food preparations </t>
  </si>
  <si>
    <t>21069010</t>
  </si>
  <si>
    <t>Dalmot,Papad,salted,Bhujia and Chamena(titbits)</t>
  </si>
  <si>
    <t>Bhutan</t>
  </si>
  <si>
    <t>21069060</t>
  </si>
  <si>
    <t>Kurkure, Kurmure, Lays and similar products</t>
  </si>
  <si>
    <t>21069090</t>
  </si>
  <si>
    <t xml:space="preserve">Others food preparations nes </t>
  </si>
  <si>
    <t>22019000</t>
  </si>
  <si>
    <t xml:space="preserve">Other unsweetened waters;ice and snow </t>
  </si>
  <si>
    <t>22030000</t>
  </si>
  <si>
    <t>Beer made from malt</t>
  </si>
  <si>
    <t>22059010</t>
  </si>
  <si>
    <t>Wine containing alcohol upto 12% _</t>
  </si>
  <si>
    <t>22083090</t>
  </si>
  <si>
    <t>Whisky 15 UP Strength</t>
  </si>
  <si>
    <t>22084090</t>
  </si>
  <si>
    <t>Rum 15 UP Strength</t>
  </si>
  <si>
    <t>Rum &amp; Taifa 30 UP strength</t>
  </si>
  <si>
    <t>23023000</t>
  </si>
  <si>
    <t xml:space="preserve">Brans, sharps and other residues of wheat </t>
  </si>
  <si>
    <t>23024000</t>
  </si>
  <si>
    <t>Brans, sharps and other residues of other cereals</t>
  </si>
  <si>
    <t>23025000</t>
  </si>
  <si>
    <t>Brans, sharps and other residues of leguminous plants</t>
  </si>
  <si>
    <t>23033000</t>
  </si>
  <si>
    <t xml:space="preserve">Brewing or distilling dregs and waste </t>
  </si>
  <si>
    <t>23062000</t>
  </si>
  <si>
    <t>Oil-cake and other solid residues of linseed</t>
  </si>
  <si>
    <t>23064100</t>
  </si>
  <si>
    <t>Oil-cake of low erucic acid rape or colza   seeds</t>
  </si>
  <si>
    <t>23091000</t>
  </si>
  <si>
    <t xml:space="preserve">Dog or cat food, put up for retail sale </t>
  </si>
  <si>
    <t>23099000</t>
  </si>
  <si>
    <t>Other preparations of a kind used in animal feeding, nes</t>
  </si>
  <si>
    <t>24011000</t>
  </si>
  <si>
    <t>Tobacco, not stemmed/stripped</t>
  </si>
  <si>
    <t>Sweden</t>
  </si>
  <si>
    <t>24022024</t>
  </si>
  <si>
    <t xml:space="preserve">Cigrettee with filter above 85MM </t>
  </si>
  <si>
    <t>STK</t>
  </si>
  <si>
    <t>24039910</t>
  </si>
  <si>
    <t xml:space="preserve">JARDA,chewing tobacco,nus and tobacco mixe  products (inc </t>
  </si>
  <si>
    <t>Panmasala and GUTKHA with nicotin</t>
  </si>
  <si>
    <t>Afghanistan</t>
  </si>
  <si>
    <t>Israel</t>
  </si>
  <si>
    <t>26201900</t>
  </si>
  <si>
    <t>Ash and residues containing mainly zinc (e cl hard zinc sp</t>
  </si>
  <si>
    <t>27101911</t>
  </si>
  <si>
    <t xml:space="preserve">Fuel oils (Furnish oils) </t>
  </si>
  <si>
    <t xml:space="preserve">KL </t>
  </si>
  <si>
    <t>28030000</t>
  </si>
  <si>
    <t>Carbon (carbon blacks and other forms of c rbon, nes)</t>
  </si>
  <si>
    <t>28433000</t>
  </si>
  <si>
    <t>Gold compounds</t>
  </si>
  <si>
    <t>29232000</t>
  </si>
  <si>
    <t>Lecithins and other phosphoaminolipids</t>
  </si>
  <si>
    <t>30022000</t>
  </si>
  <si>
    <t>Vaccines for human medicine</t>
  </si>
  <si>
    <t>30032000</t>
  </si>
  <si>
    <t>Medicaments of other antibiotics, not for  etail sale</t>
  </si>
  <si>
    <t>30033900</t>
  </si>
  <si>
    <t>Medicaments of other hormones, not for ret il sale, nes</t>
  </si>
  <si>
    <t>Rwanda</t>
  </si>
  <si>
    <t>30039010</t>
  </si>
  <si>
    <t>Homoeopathic medicaments(pure ayurvedic an  yunani)</t>
  </si>
  <si>
    <t>30039040</t>
  </si>
  <si>
    <t>Battisa, Draskchhyasab, Trifala, Kabjahar, Chyawanprash, K</t>
  </si>
  <si>
    <t>30049010</t>
  </si>
  <si>
    <t>Homoeopathic medicaments(Pure ayurvedic an  yunani)</t>
  </si>
  <si>
    <t>30049090</t>
  </si>
  <si>
    <t>Other - Medicaments put up in measured dos s or in forms o</t>
  </si>
  <si>
    <t>30051000</t>
  </si>
  <si>
    <t xml:space="preserve">Adhesive dressings &amp; other articles having adhesive layer </t>
  </si>
  <si>
    <t>Uganda</t>
  </si>
  <si>
    <t>32030010</t>
  </si>
  <si>
    <t>Khayar Kachchha</t>
  </si>
  <si>
    <t>32071000</t>
  </si>
  <si>
    <t>Prepared pigments, opacifiers and colours  or ceramics, et</t>
  </si>
  <si>
    <t>33012500</t>
  </si>
  <si>
    <t>Essential oils of mints (incl concretes a n absolutes), ne</t>
  </si>
  <si>
    <t>33012900</t>
  </si>
  <si>
    <t>Essential oils (incl concretes and absolu ts), nes</t>
  </si>
  <si>
    <t>Switzerland</t>
  </si>
  <si>
    <t>33029000</t>
  </si>
  <si>
    <t>Mixtures of,or with a basis of,odoriferous subst's incl al</t>
  </si>
  <si>
    <t>33053000</t>
  </si>
  <si>
    <t>Hair lacquers</t>
  </si>
  <si>
    <t>33059000</t>
  </si>
  <si>
    <t>Preparations for use on the hair, nes</t>
  </si>
  <si>
    <t>33061000</t>
  </si>
  <si>
    <t>Dentifrices</t>
  </si>
  <si>
    <t>33074100</t>
  </si>
  <si>
    <t>Agarbatti and other odiferous preparations which operate b</t>
  </si>
  <si>
    <t>Mongolia</t>
  </si>
  <si>
    <t>South Africa</t>
  </si>
  <si>
    <t>Mexico</t>
  </si>
  <si>
    <t>Spain</t>
  </si>
  <si>
    <t>34011100</t>
  </si>
  <si>
    <t xml:space="preserve">Soap for toilet use including medicaments </t>
  </si>
  <si>
    <t>34011900</t>
  </si>
  <si>
    <t>Other Type of Soaps in the forms of bars,  akes, moulded p</t>
  </si>
  <si>
    <t>34012000</t>
  </si>
  <si>
    <t>Soap in other forms, nes</t>
  </si>
  <si>
    <t>34049000</t>
  </si>
  <si>
    <t>Artificial waxes and prepared waxes, nes</t>
  </si>
  <si>
    <t>34059000</t>
  </si>
  <si>
    <t>Other polishes, creams and similar prepara ions, nes</t>
  </si>
  <si>
    <t>38051000</t>
  </si>
  <si>
    <t>Gum, wood or sulphate turpentine oils</t>
  </si>
  <si>
    <t>38059000</t>
  </si>
  <si>
    <t>Other turpenic oils, nes; crude dipentene, crude paracymen</t>
  </si>
  <si>
    <t>38061000</t>
  </si>
  <si>
    <t>Rosin and resin acids</t>
  </si>
  <si>
    <t>38099300</t>
  </si>
  <si>
    <t>Finishing agents, etc, of a kind used in t e leather or li</t>
  </si>
  <si>
    <t>38122000</t>
  </si>
  <si>
    <t>Compound plasticisers for rubber or plasti s, nes</t>
  </si>
  <si>
    <t>39011000</t>
  </si>
  <si>
    <t>Polyethylene having a specific gravity &lt;0 9, in primary fo</t>
  </si>
  <si>
    <t>39075000</t>
  </si>
  <si>
    <t>Alkydresins, in primary forms</t>
  </si>
  <si>
    <t>39151000</t>
  </si>
  <si>
    <t>Waste, parings and scrap, of polymers of e hylene</t>
  </si>
  <si>
    <t>39152000</t>
  </si>
  <si>
    <t>Waste, parings and scrap, of polymers of s yrene</t>
  </si>
  <si>
    <t>39159000</t>
  </si>
  <si>
    <t>Waste, parings and scrap, of other plastic , nes</t>
  </si>
  <si>
    <t>39172100</t>
  </si>
  <si>
    <t>Tubes, pipes and hoses, rigid, of polymers of ethylene</t>
  </si>
  <si>
    <t>39172300</t>
  </si>
  <si>
    <t>Tubes, pipes and hoses, rigid, of polymers of vinyl chlori</t>
  </si>
  <si>
    <t>39174000</t>
  </si>
  <si>
    <t>Fittings, for tubes, pipes and hoses, of p astic</t>
  </si>
  <si>
    <t>39181010</t>
  </si>
  <si>
    <t>Roofing Sheets, Roofing Tiles of Polymers  f Vinyl Chlorid</t>
  </si>
  <si>
    <t>MTR</t>
  </si>
  <si>
    <t>39181090</t>
  </si>
  <si>
    <t>Other Sheets, Tiles of Polymers of Vinyl C loride, in Roll</t>
  </si>
  <si>
    <t>39199000</t>
  </si>
  <si>
    <t>Other self-adhesive plates, tape, strip, f il of plastics,</t>
  </si>
  <si>
    <t>39201000</t>
  </si>
  <si>
    <t>Plates, of polymers of ethylene, not re infrced, etc</t>
  </si>
  <si>
    <t>39211900</t>
  </si>
  <si>
    <t>Cellular plates, strips of other plasti cs,nes</t>
  </si>
  <si>
    <t>39219000</t>
  </si>
  <si>
    <t>Other cellular plates, strips, of plast ics nes</t>
  </si>
  <si>
    <t>39231090</t>
  </si>
  <si>
    <t>Other Boxes, cases, crates and similar art cles of plastic</t>
  </si>
  <si>
    <t>39232900</t>
  </si>
  <si>
    <t>Sacks &amp; Bags of other plastics</t>
  </si>
  <si>
    <t>39233010</t>
  </si>
  <si>
    <t>Pet bottle (bottle pre-form) of plastics</t>
  </si>
  <si>
    <t>39233090</t>
  </si>
  <si>
    <t xml:space="preserve">Other - Carboys, bottles, flasks and simil r articles nes </t>
  </si>
  <si>
    <t>39235000</t>
  </si>
  <si>
    <t>Stoppers, lids, caps and other closures of plastics</t>
  </si>
  <si>
    <t>39241090</t>
  </si>
  <si>
    <t>Other - Tableware and kitchenware nes of p astics</t>
  </si>
  <si>
    <t>39269010</t>
  </si>
  <si>
    <t xml:space="preserve">Bangles,Tika,Tikuli and Beads of plastics  </t>
  </si>
  <si>
    <t>39269090</t>
  </si>
  <si>
    <t>Other articles of plastics nes</t>
  </si>
  <si>
    <t>40040000</t>
  </si>
  <si>
    <t xml:space="preserve">Waste, parings and scrap of rubber (excl  hrd rubber) and </t>
  </si>
  <si>
    <t>40101200</t>
  </si>
  <si>
    <t>Conveyor belts or belting, of vulcanised r bber reinforced</t>
  </si>
  <si>
    <t>40111000</t>
  </si>
  <si>
    <t>New pneumatic tyres, of rubber of a kind u ed on motor car</t>
  </si>
  <si>
    <t>40169100</t>
  </si>
  <si>
    <t>Floor coverings and mats of vulcanized rub er, non-cellula</t>
  </si>
  <si>
    <t>40169910</t>
  </si>
  <si>
    <t>Rubber Rolls of Articles of vulcanized rub er, nes</t>
  </si>
  <si>
    <t>41015000</t>
  </si>
  <si>
    <t>Whole hides and skins, of a weight exceedi g 16 kgà</t>
  </si>
  <si>
    <t>FTK</t>
  </si>
  <si>
    <t>41033000</t>
  </si>
  <si>
    <t>Raw hides and skins of swine, fresh or pre erved, not tann</t>
  </si>
  <si>
    <t>41041100</t>
  </si>
  <si>
    <t>Leather of bovine or equine  in the wet  stte, full grains</t>
  </si>
  <si>
    <t>41041900</t>
  </si>
  <si>
    <t>Other, leather of bovine or equine animals  in the wet sta</t>
  </si>
  <si>
    <t>41062100</t>
  </si>
  <si>
    <t>Tanned or crust hides and skins or goats orkids in the wet</t>
  </si>
  <si>
    <t>42022100</t>
  </si>
  <si>
    <t xml:space="preserve">Handbags with outer surface of leather, of composition or </t>
  </si>
  <si>
    <t>42022200</t>
  </si>
  <si>
    <t>Handbags with outer surface of plastic she ting or textile</t>
  </si>
  <si>
    <t>Greece</t>
  </si>
  <si>
    <t>42022900</t>
  </si>
  <si>
    <t>Handbags, nes</t>
  </si>
  <si>
    <t>42023100</t>
  </si>
  <si>
    <t>Articles normally carried in pocket or han bag, of leather</t>
  </si>
  <si>
    <t>42023200</t>
  </si>
  <si>
    <t>Articles normally carried in pocket or han bag, of plastic</t>
  </si>
  <si>
    <t>42029200</t>
  </si>
  <si>
    <t>Cases and containers, nes, with outer surf ce ofplastic or</t>
  </si>
  <si>
    <t>42029900</t>
  </si>
  <si>
    <t>Cases and containers, nes, with outer surf ce of other mat</t>
  </si>
  <si>
    <t>44081000</t>
  </si>
  <si>
    <t>Coniferous veneer sheets and sheets for pl wood, etc, =&lt;6m</t>
  </si>
  <si>
    <t>SQM</t>
  </si>
  <si>
    <t>44083900</t>
  </si>
  <si>
    <t>Tropical veneer sheets and sheets for plyw od specified in</t>
  </si>
  <si>
    <t>44089000</t>
  </si>
  <si>
    <t>Veneer sheets and sheets for plywood and o her wood, =&lt;6mm</t>
  </si>
  <si>
    <t>44121000</t>
  </si>
  <si>
    <t>Plywood, Veneered Panels and similar lamin ted wood of bam</t>
  </si>
  <si>
    <t>44123100</t>
  </si>
  <si>
    <t>With at least one outer ply of tropical woo specified in S</t>
  </si>
  <si>
    <t>44123900</t>
  </si>
  <si>
    <t>Other plywood consisting solely of sheets  f wood</t>
  </si>
  <si>
    <t>44129400</t>
  </si>
  <si>
    <t>Blockboard, laminboard and battenboard</t>
  </si>
  <si>
    <t>44129900</t>
  </si>
  <si>
    <t>Plywood, veneered panels and similar lamin ted wood nes</t>
  </si>
  <si>
    <t>44140000</t>
  </si>
  <si>
    <t>Wooden frames for paintings, photographs,  irrors or simil</t>
  </si>
  <si>
    <t>44151000</t>
  </si>
  <si>
    <t xml:space="preserve">Cases, boxes, crates, drums and similar pa kings of wood; </t>
  </si>
  <si>
    <t>44152000</t>
  </si>
  <si>
    <t>Pallets, box pallets and other load boards of wood; pallet</t>
  </si>
  <si>
    <t>44181000</t>
  </si>
  <si>
    <t>Windows, french-windows and their frames,  f wood</t>
  </si>
  <si>
    <t>44182000</t>
  </si>
  <si>
    <t>Doors and their frames and thresholds, of  ood</t>
  </si>
  <si>
    <t>44190000</t>
  </si>
  <si>
    <t>Tableware and kitchenware, of wood</t>
  </si>
  <si>
    <t>44201000</t>
  </si>
  <si>
    <t>Statuettes and other ornaments, of wood</t>
  </si>
  <si>
    <t>44209000</t>
  </si>
  <si>
    <t>Wood marquetry, inlaid wood; caskets &amp; cas s for jewellery</t>
  </si>
  <si>
    <t>44219090</t>
  </si>
  <si>
    <t>Other article of wood nes</t>
  </si>
  <si>
    <t>46021900</t>
  </si>
  <si>
    <t>Other - basket work, wicker work &amp; other a ticles</t>
  </si>
  <si>
    <t>46029000</t>
  </si>
  <si>
    <t>Articles of plaiting materials (excl of v eetable material</t>
  </si>
  <si>
    <t>47071000</t>
  </si>
  <si>
    <t>Unbleached kraft paper or paperboard or co rugated paper o</t>
  </si>
  <si>
    <t>47072000</t>
  </si>
  <si>
    <t>Paper or paperboard made mainly of bleache  chemical pulp,</t>
  </si>
  <si>
    <t>47079000</t>
  </si>
  <si>
    <t>Recovered (Waste and scrap)  paper or pape board, nes</t>
  </si>
  <si>
    <t>48010000</t>
  </si>
  <si>
    <t>Newsprint paper in rolls or sheets</t>
  </si>
  <si>
    <t>48021000</t>
  </si>
  <si>
    <t>Hand-made paper and paperboard</t>
  </si>
  <si>
    <t>48051900</t>
  </si>
  <si>
    <t>Other fluting paper</t>
  </si>
  <si>
    <t>48101400</t>
  </si>
  <si>
    <t>Paper &amp;In sheets with one side &lt;= 435mm  an otherside &lt;= 2</t>
  </si>
  <si>
    <t>Belgium</t>
  </si>
  <si>
    <t>48102900</t>
  </si>
  <si>
    <t>Other Paper &amp; paperboard for writing, p rining etc, &gt;10% m</t>
  </si>
  <si>
    <t>48103900</t>
  </si>
  <si>
    <t>Other kraft paper and paperboard, nes</t>
  </si>
  <si>
    <t>Estonia</t>
  </si>
  <si>
    <t>48109200</t>
  </si>
  <si>
    <t>Other paper  paperboard: multi-ply</t>
  </si>
  <si>
    <t>48109900</t>
  </si>
  <si>
    <t>Other paper and paperboard, nes</t>
  </si>
  <si>
    <t>48114900</t>
  </si>
  <si>
    <t>Other gummed paper &amp; paperboard  celluos e heading 4803,48</t>
  </si>
  <si>
    <t>48115900</t>
  </si>
  <si>
    <t>Other paper &amp; paperboard coated, impregnat d or covered wi</t>
  </si>
  <si>
    <t>48119090</t>
  </si>
  <si>
    <t>Other paper &amp; paperboard, cellulose waddin  &amp; webs of cell</t>
  </si>
  <si>
    <t>48142000</t>
  </si>
  <si>
    <t>Wallpaper&amp;similar wall coverings, consisti g,of paper coat</t>
  </si>
  <si>
    <t>Chile</t>
  </si>
  <si>
    <t>48149000</t>
  </si>
  <si>
    <t xml:space="preserve">Wallpaper and other wall coverings; window transparencies </t>
  </si>
  <si>
    <t>48171000</t>
  </si>
  <si>
    <t>Envelopes of paper or paperboard</t>
  </si>
  <si>
    <t>48172000</t>
  </si>
  <si>
    <t xml:space="preserve">Letter cards, plain postcards and correspo dance cards of </t>
  </si>
  <si>
    <t>48173000</t>
  </si>
  <si>
    <t xml:space="preserve">Boxes, pouches, wallets &amp; writing, of p ape or paperboard </t>
  </si>
  <si>
    <t>48191000</t>
  </si>
  <si>
    <t>Cartons, boxes and cases, of corrugated pa er or paperboar</t>
  </si>
  <si>
    <t>48196000</t>
  </si>
  <si>
    <t>Box files, letter trays, storage boxes, et , of paper</t>
  </si>
  <si>
    <t>48201000</t>
  </si>
  <si>
    <t>Registers,accbooks,note books,order&amp;recei p books,letpad,m</t>
  </si>
  <si>
    <t>48202000</t>
  </si>
  <si>
    <t>Exercise-books of paper</t>
  </si>
  <si>
    <t>Portugal</t>
  </si>
  <si>
    <t>48205000</t>
  </si>
  <si>
    <t>Albums for stamps or for collections of pa er or paperboar</t>
  </si>
  <si>
    <t>48209000</t>
  </si>
  <si>
    <t>Blotting pads, book covers and other artic es of stationer</t>
  </si>
  <si>
    <t>48211000</t>
  </si>
  <si>
    <t>Printed paper or paperboard labels of all  inds</t>
  </si>
  <si>
    <t>48239000</t>
  </si>
  <si>
    <t>Paper and paperboard, cut to size and arti les of paper, e</t>
  </si>
  <si>
    <t>49011000</t>
  </si>
  <si>
    <t>Printed books,brochures,leaflets&amp;similar p inted matter,in</t>
  </si>
  <si>
    <t>49019900</t>
  </si>
  <si>
    <t>Printed books, brochures, leaflets and sim lar printed mat</t>
  </si>
  <si>
    <t>Mauritius</t>
  </si>
  <si>
    <t>Printed books only, nes</t>
  </si>
  <si>
    <t>49029000</t>
  </si>
  <si>
    <t xml:space="preserve">Newspapers, journals and periodicals, appe ring less than </t>
  </si>
  <si>
    <t>49090000</t>
  </si>
  <si>
    <t>Printed or illustrated postcards; printed  ards bearing gr</t>
  </si>
  <si>
    <t>49100000</t>
  </si>
  <si>
    <t>Calendars of any kind, printed, including  alendar blocks</t>
  </si>
  <si>
    <t>49111000</t>
  </si>
  <si>
    <t xml:space="preserve">Trade advertising material, commercial cat logues and the </t>
  </si>
  <si>
    <t>49119920</t>
  </si>
  <si>
    <t xml:space="preserve">Recharge Cards </t>
  </si>
  <si>
    <t>51052900</t>
  </si>
  <si>
    <t>Wool tops and combed wool (excl in fragme ns)</t>
  </si>
  <si>
    <t>51061000</t>
  </si>
  <si>
    <t>Yarn of carded wool, not put up for retail sale, with &gt;=85</t>
  </si>
  <si>
    <t>52029100</t>
  </si>
  <si>
    <t>Garnetted stock of cotton</t>
  </si>
  <si>
    <t>53021000</t>
  </si>
  <si>
    <t>True hemp, raw or retted</t>
  </si>
  <si>
    <t>53029000</t>
  </si>
  <si>
    <t>True hemp (excl raw), not spun; tow and w ate of true hemp</t>
  </si>
  <si>
    <t>53039000</t>
  </si>
  <si>
    <t>Jute, etc (excl flax, true hemp and ramie ) nes; tow and w</t>
  </si>
  <si>
    <t>53050000</t>
  </si>
  <si>
    <t>Coconut, abaca(Manila hemp or Musa  textil s Nee), ramie &amp;</t>
  </si>
  <si>
    <t>53101000</t>
  </si>
  <si>
    <t xml:space="preserve">Unbleached woven fabrics of jute or of oth r textile bast </t>
  </si>
  <si>
    <t>53109000</t>
  </si>
  <si>
    <t>Woven fabrics of jute or other textile bas  fibres of head</t>
  </si>
  <si>
    <t>54072000</t>
  </si>
  <si>
    <t>Woven fabrics obtained from synthetic stri  or the like</t>
  </si>
  <si>
    <t>54073000</t>
  </si>
  <si>
    <t xml:space="preserve">Fabrics of synthetic filament yarn specifi d in note 9 to </t>
  </si>
  <si>
    <t>55051000</t>
  </si>
  <si>
    <t>Waste of synthetic fibre, (incl noils, ya r waste and garn</t>
  </si>
  <si>
    <t>55092100</t>
  </si>
  <si>
    <t>Single yarn, with &gt;=85% polyester staple f bres, nprs</t>
  </si>
  <si>
    <t>Turkey</t>
  </si>
  <si>
    <t>55092200</t>
  </si>
  <si>
    <t>Multiple or cabled yarn, with &gt;=85% polyes er staple fibre</t>
  </si>
  <si>
    <t>55093100</t>
  </si>
  <si>
    <t>Single yarn, with &gt;=85% acrylic or modacry ic staple fibre</t>
  </si>
  <si>
    <t>55093200</t>
  </si>
  <si>
    <t>Multiple or cabled yarn, &gt;=85% acrylic or  odacrylic stapl</t>
  </si>
  <si>
    <t>55095100</t>
  </si>
  <si>
    <t xml:space="preserve">Other yarn, &lt;85% polyester staple fibres,  ith artificial </t>
  </si>
  <si>
    <t>55101100</t>
  </si>
  <si>
    <t>Single yarn (other than sewing thread), wi h &gt;=85% artific</t>
  </si>
  <si>
    <t>56021000</t>
  </si>
  <si>
    <t>Needleloom felt and stitch-bonded fibre fa rics</t>
  </si>
  <si>
    <t>Philippines</t>
  </si>
  <si>
    <t>56022100</t>
  </si>
  <si>
    <t>Felt of wool or fine animal hair (excl im pegnated, coated</t>
  </si>
  <si>
    <t>56022900</t>
  </si>
  <si>
    <t>Felt of textile materials (excl impregnat e, coated, etc)</t>
  </si>
  <si>
    <t>56029000</t>
  </si>
  <si>
    <t>Felt, nes</t>
  </si>
  <si>
    <t>Latvia</t>
  </si>
  <si>
    <t>Hungary</t>
  </si>
  <si>
    <t>56031200</t>
  </si>
  <si>
    <t>Nonwovens, of man-made filaments, weighing &gt;25g/m2 but &lt;=7</t>
  </si>
  <si>
    <t>56072100</t>
  </si>
  <si>
    <t>Binder or baler twine of sisal, etc, of th  genus agave</t>
  </si>
  <si>
    <t>56079000</t>
  </si>
  <si>
    <t>Twine, cordage, rope and cables, nes</t>
  </si>
  <si>
    <t>57011000</t>
  </si>
  <si>
    <t>Carpets and other textile floor coverings, of wool or fine</t>
  </si>
  <si>
    <t>Ukraine</t>
  </si>
  <si>
    <t>Qatar</t>
  </si>
  <si>
    <t>Monaco</t>
  </si>
  <si>
    <t>Bahrain</t>
  </si>
  <si>
    <t>Brazil</t>
  </si>
  <si>
    <t>Peru</t>
  </si>
  <si>
    <t>Lebanon</t>
  </si>
  <si>
    <t>Costa Rica</t>
  </si>
  <si>
    <t>Lao People's Democratic Republic</t>
  </si>
  <si>
    <t>Kuwait</t>
  </si>
  <si>
    <t>Saudi Arabia</t>
  </si>
  <si>
    <t>Lithuania</t>
  </si>
  <si>
    <t>Russian Federation</t>
  </si>
  <si>
    <t>Paraguay</t>
  </si>
  <si>
    <t>Luxembourg</t>
  </si>
  <si>
    <t>57021000</t>
  </si>
  <si>
    <t>Kelem, schumacks, karamanie and other simi ar hand-woven r</t>
  </si>
  <si>
    <t>57033000</t>
  </si>
  <si>
    <t>Tufted floor coverings of man-made textile materials, nes</t>
  </si>
  <si>
    <t>57050000</t>
  </si>
  <si>
    <t>Other carpets and other textile floor cove ngs, nes</t>
  </si>
  <si>
    <t>59050000</t>
  </si>
  <si>
    <t>Textile wall coverings</t>
  </si>
  <si>
    <t>59069900</t>
  </si>
  <si>
    <t>Rubberized textile fabrics, nes</t>
  </si>
  <si>
    <t>59100000</t>
  </si>
  <si>
    <t>Transmission or conveyor belts or belting, of textile mate</t>
  </si>
  <si>
    <t>61019000</t>
  </si>
  <si>
    <t>Men's or boys' coats, capes, cloaks, etc,  f other textile</t>
  </si>
  <si>
    <t>Romania</t>
  </si>
  <si>
    <t>61021000</t>
  </si>
  <si>
    <t>Woman's or girls' coats, capes,cloaks,wind jacket, etc, of</t>
  </si>
  <si>
    <t>61022000</t>
  </si>
  <si>
    <t xml:space="preserve">Woman's or girls' coats, capes,cloaks,wind jacket,etc, of </t>
  </si>
  <si>
    <t>61023000</t>
  </si>
  <si>
    <t>Woman's or girls' coats, capes, cloaks, et , of man-made f</t>
  </si>
  <si>
    <t>61031000</t>
  </si>
  <si>
    <t>Men's or boys' suits</t>
  </si>
  <si>
    <t>Ireland</t>
  </si>
  <si>
    <t>61033100</t>
  </si>
  <si>
    <t xml:space="preserve">Men's or boys' jackets and blazers of wool or fine animal </t>
  </si>
  <si>
    <t>61034200</t>
  </si>
  <si>
    <t>Men's or boys' trousers, bib &amp; brace, shor s, etc, of cott</t>
  </si>
  <si>
    <t>61042200</t>
  </si>
  <si>
    <t>Women's or girls' ensembles, of cotton, kn tted or crochet</t>
  </si>
  <si>
    <t>61043100</t>
  </si>
  <si>
    <t>Women's or girls' jackets &amp; brazers of woo  or fine animal</t>
  </si>
  <si>
    <t>61043200</t>
  </si>
  <si>
    <t xml:space="preserve">Women's or girls' jackets &amp; brazers of cot on, knitted or </t>
  </si>
  <si>
    <t>61044100</t>
  </si>
  <si>
    <t>Woman's or girls' dresses of wool or fine  nimal hair, kni</t>
  </si>
  <si>
    <t>61044200</t>
  </si>
  <si>
    <t>Woman's or girls' dresses of cotton, knitt d or crocheted</t>
  </si>
  <si>
    <t>61044300</t>
  </si>
  <si>
    <t xml:space="preserve">Woman's or girls' dresses of synthetic fib es, knitted or </t>
  </si>
  <si>
    <t>61045100</t>
  </si>
  <si>
    <t>Woman's or girls' skirts and divided skirt  of wool or fin</t>
  </si>
  <si>
    <t>61045200</t>
  </si>
  <si>
    <t>Woman's or girls' skirts and divided skirt  of cotton, kni</t>
  </si>
  <si>
    <t>61045900</t>
  </si>
  <si>
    <t>Woman's or girls' skirts and divided skirt  of other texti</t>
  </si>
  <si>
    <t>61046200</t>
  </si>
  <si>
    <t>Women's or girls' trousers, bib &amp; brace, s orts, etc, of c</t>
  </si>
  <si>
    <t>61046900</t>
  </si>
  <si>
    <t>Women's or girls' trousers,bib&amp;brace,short , etc, of other</t>
  </si>
  <si>
    <t>61051000</t>
  </si>
  <si>
    <t>Men's or boys' shirts of cotton, knitted o  crocheted</t>
  </si>
  <si>
    <t>61052000</t>
  </si>
  <si>
    <t>Men's or boys' shirts of man-made fibres,  nitted or croch</t>
  </si>
  <si>
    <t>61061000</t>
  </si>
  <si>
    <t>Women's or girls' blouses, shirts &amp; shirt- louses of cotto</t>
  </si>
  <si>
    <t>61062000</t>
  </si>
  <si>
    <t>Women's or girls' blouses, shirt &amp;shirt-bl uses of man-mad</t>
  </si>
  <si>
    <t>61069000</t>
  </si>
  <si>
    <t>Women's or girls' blouses,shirt&amp;shirt-blou es of other tex</t>
  </si>
  <si>
    <t>61091000</t>
  </si>
  <si>
    <t xml:space="preserve">T-shirts, singlets and other vests, of cot on, knitted or </t>
  </si>
  <si>
    <t>61099000</t>
  </si>
  <si>
    <t>T-shirts, singlets &amp; other vests of other  extiles, nes, k</t>
  </si>
  <si>
    <t>61101100</t>
  </si>
  <si>
    <t xml:space="preserve">Jerseys,pullovers,cardigans,waistcoats &amp; s milar articles </t>
  </si>
  <si>
    <t>61101200</t>
  </si>
  <si>
    <t>Jerseys,pullovers,cardigans,waistcoats&amp;sim lar articles of</t>
  </si>
  <si>
    <t>61101900</t>
  </si>
  <si>
    <t>Other jerseys,pullovers,cardigans,waistcoa s&amp;similar artic</t>
  </si>
  <si>
    <t>61102000</t>
  </si>
  <si>
    <t>Jerseys, pullovers, cardigans, waistcoats, etc, of cotton,</t>
  </si>
  <si>
    <t>61103000</t>
  </si>
  <si>
    <t>Jerseys, pullovers, cardigans, waistcoats, etc, of man-mad</t>
  </si>
  <si>
    <t>61109000</t>
  </si>
  <si>
    <t>Jerseys, pullovers,cardigans, waistcoats,  tc,of other tex</t>
  </si>
  <si>
    <t>61112000</t>
  </si>
  <si>
    <t>Babies' garments &amp; clothing accessories of cotton, knitted</t>
  </si>
  <si>
    <t>61119000</t>
  </si>
  <si>
    <t>Babies' garments &amp; clothing accessories of other textiles,</t>
  </si>
  <si>
    <t>61143000</t>
  </si>
  <si>
    <t>Garments of man-made fibres, knitted or cr cheted, nes</t>
  </si>
  <si>
    <t>61159400</t>
  </si>
  <si>
    <t xml:space="preserve">Other hosiery of wool or fine animal hair  </t>
  </si>
  <si>
    <t>61161000</t>
  </si>
  <si>
    <t>Gloves, mittens and mitts, impregnated  wit plastics or ru</t>
  </si>
  <si>
    <t>Slovenia</t>
  </si>
  <si>
    <t>61169100</t>
  </si>
  <si>
    <t>Gloves, mittens and mitts, of wool or fine animal hair, kn</t>
  </si>
  <si>
    <t>61169200</t>
  </si>
  <si>
    <t>Gloves, mittens and mitts, of cotton, knit ed or crocheted</t>
  </si>
  <si>
    <t>61169300</t>
  </si>
  <si>
    <t>Gloves, mittens and mitts, of synthetic fi res, knitted or</t>
  </si>
  <si>
    <t>61171000</t>
  </si>
  <si>
    <t xml:space="preserve">Shawls, scarves, mufflers, mantillas, veil , etc, knitted </t>
  </si>
  <si>
    <t>62011100</t>
  </si>
  <si>
    <t xml:space="preserve">Men's or boys' overcoats, raincoat, car-co t, capes, etc, </t>
  </si>
  <si>
    <t>62019100</t>
  </si>
  <si>
    <t xml:space="preserve">Men's or boys' anoraks, wind-cheaters, win -jackets, etc, </t>
  </si>
  <si>
    <t>62019300</t>
  </si>
  <si>
    <t>Men's or boys' anoraks, wind-cheaters,wind jackets &amp; simil</t>
  </si>
  <si>
    <t>62021100</t>
  </si>
  <si>
    <t>Woman's or girls' overcoats, rain coat, ca -coat, caps, et</t>
  </si>
  <si>
    <t>62021200</t>
  </si>
  <si>
    <t>62029200</t>
  </si>
  <si>
    <t>Woman's or girls' anoraks, wind-cheaters,  ind-jackets &amp; s</t>
  </si>
  <si>
    <t>62031100</t>
  </si>
  <si>
    <t>Men's or boys' suits of wool or fine anima  hair</t>
  </si>
  <si>
    <t>62031200</t>
  </si>
  <si>
    <t>Men's or boys' suits of synthetic fibres</t>
  </si>
  <si>
    <t>62031900</t>
  </si>
  <si>
    <t xml:space="preserve">Men's or boys' suits of other textiles, ne </t>
  </si>
  <si>
    <t>62032900</t>
  </si>
  <si>
    <t>Men's or boys' ensembles of other textiles materials, nes</t>
  </si>
  <si>
    <t>62033100</t>
  </si>
  <si>
    <t>62033200</t>
  </si>
  <si>
    <t>Men's or boys' jackets and blazers of cott n</t>
  </si>
  <si>
    <t>Cyprus</t>
  </si>
  <si>
    <t>62033300</t>
  </si>
  <si>
    <t>Men's or boys' jackets and blazers of synt etic fibres</t>
  </si>
  <si>
    <t>62033900</t>
  </si>
  <si>
    <t>Men's or boys' jackets and blazers of othe  textiles mater</t>
  </si>
  <si>
    <t>62034200</t>
  </si>
  <si>
    <t>Men's or boys' trousers, bib &amp; brace overa l, breeches &amp; s</t>
  </si>
  <si>
    <t>62034900</t>
  </si>
  <si>
    <t>62041100</t>
  </si>
  <si>
    <t>Women's or girls' suits of wool or fine an mal hair</t>
  </si>
  <si>
    <t>62041200</t>
  </si>
  <si>
    <t>Women's or girls' suits of cotton</t>
  </si>
  <si>
    <t>62041900</t>
  </si>
  <si>
    <t>Women's or girls' suits of other textiles  aterials, nes</t>
  </si>
  <si>
    <t>62042300</t>
  </si>
  <si>
    <t>Women's or girls' ensembles of synthetic f bres</t>
  </si>
  <si>
    <t>62042900</t>
  </si>
  <si>
    <t>Women's or girls' ensembles of other texti es materials, n</t>
  </si>
  <si>
    <t>62043100</t>
  </si>
  <si>
    <t>Women's or girls' jackets and blazers of w ol or fine anim</t>
  </si>
  <si>
    <t>62043200</t>
  </si>
  <si>
    <t>Women's or girls' jackets and blazers of c tton</t>
  </si>
  <si>
    <t>Malta</t>
  </si>
  <si>
    <t>Croatia</t>
  </si>
  <si>
    <t>Bosnia and Herzegovina</t>
  </si>
  <si>
    <t>62043900</t>
  </si>
  <si>
    <t>Women's or girls' jackets and blazers of o her textiles ma</t>
  </si>
  <si>
    <t>62044100</t>
  </si>
  <si>
    <t>Women's or girls' dresses of wool or fine  nimal hair</t>
  </si>
  <si>
    <t>62044200</t>
  </si>
  <si>
    <t>Women's or girls' dresses of cotton</t>
  </si>
  <si>
    <t>62044300</t>
  </si>
  <si>
    <t>Women's or girls' dresses of synthetic fib es</t>
  </si>
  <si>
    <t>62044900</t>
  </si>
  <si>
    <t>Women's or girls' dresses of other textile , nes</t>
  </si>
  <si>
    <t>62045100</t>
  </si>
  <si>
    <t>Women's or girls' skirts and divided skirt  of wool or fin</t>
  </si>
  <si>
    <t>62045200</t>
  </si>
  <si>
    <t>Women's or girls' skirts and divided skirt  of cotton</t>
  </si>
  <si>
    <t>62046200</t>
  </si>
  <si>
    <t>Women's or girls' trousers, breeches, etc, of cotton</t>
  </si>
  <si>
    <t>New Caledonia</t>
  </si>
  <si>
    <t>62046300</t>
  </si>
  <si>
    <t>Women's or girls' trousers, breeches, etc, of synthetic fi</t>
  </si>
  <si>
    <t>62052000</t>
  </si>
  <si>
    <t>Men's or boys' shirts of cotton</t>
  </si>
  <si>
    <t>62053000</t>
  </si>
  <si>
    <t>Men's or boys' shirts of man-made fibres</t>
  </si>
  <si>
    <t>62059000</t>
  </si>
  <si>
    <t>Men's or boys' shirts of other textiles ma erials, nes</t>
  </si>
  <si>
    <t>62061000</t>
  </si>
  <si>
    <t>Women's or girls' blouses, shirts, shirt-b ouse of silk or</t>
  </si>
  <si>
    <t>Bahamas</t>
  </si>
  <si>
    <t>62063000</t>
  </si>
  <si>
    <t>Women's or girls' blouses, shirts, shirt-b ouse of cotton</t>
  </si>
  <si>
    <t>62064000</t>
  </si>
  <si>
    <t>Women's or girls' blouses, shirts, shirt-b ouse of man-mad</t>
  </si>
  <si>
    <t>62069000</t>
  </si>
  <si>
    <t>Women's or girls' blouses, shirts, shirt-b ouse of other t</t>
  </si>
  <si>
    <t>62072100</t>
  </si>
  <si>
    <t>Men's or boys' nightshirts and pyjamas of  otton</t>
  </si>
  <si>
    <t>62089200</t>
  </si>
  <si>
    <t>Women's or girls' dressing gowns, panties, etc, of man-mad</t>
  </si>
  <si>
    <t>62089900</t>
  </si>
  <si>
    <t>Women's or girls' dressing gowns, panties, etc, of other t</t>
  </si>
  <si>
    <t>62092000</t>
  </si>
  <si>
    <t>Babies' garments and clothing accessories  f cotton</t>
  </si>
  <si>
    <t>62099000</t>
  </si>
  <si>
    <t>Babies' garments and clothing accessories  f other textile</t>
  </si>
  <si>
    <t>62101000</t>
  </si>
  <si>
    <t>Garments, made up of fabrics of 5602 or 5 63</t>
  </si>
  <si>
    <t>62104000</t>
  </si>
  <si>
    <t xml:space="preserve">Other men's or boys' garments made up of f brics of 5903, </t>
  </si>
  <si>
    <t>62105000</t>
  </si>
  <si>
    <t>Other women's or girls' garments made up o  fabrics of 590</t>
  </si>
  <si>
    <t>62113200</t>
  </si>
  <si>
    <t>Other garments, men's or boys of cotton</t>
  </si>
  <si>
    <t>62113900</t>
  </si>
  <si>
    <t>Men's or boys' garments of other textiles  aterials, nes</t>
  </si>
  <si>
    <t>62114200</t>
  </si>
  <si>
    <t xml:space="preserve">Other garments, women's or girls of cotton </t>
  </si>
  <si>
    <t>62114300</t>
  </si>
  <si>
    <t>Other garments, women's or girls of manmad  fibres</t>
  </si>
  <si>
    <t>62114900</t>
  </si>
  <si>
    <t>Other Garments, Women's or Girls of Other Txtile Materials</t>
  </si>
  <si>
    <t>62123000</t>
  </si>
  <si>
    <t>Corselettes</t>
  </si>
  <si>
    <t>62141000</t>
  </si>
  <si>
    <t xml:space="preserve">Shawls, scarves, mufflers, mantillas, veil , etc, of silk </t>
  </si>
  <si>
    <t>62142000</t>
  </si>
  <si>
    <t xml:space="preserve">Shawls, scarves, mufflers, mantillas, veil , etc, of wool </t>
  </si>
  <si>
    <t>Kazakstan</t>
  </si>
  <si>
    <t>Liechtenstein</t>
  </si>
  <si>
    <t>Morocco</t>
  </si>
  <si>
    <t>62149000</t>
  </si>
  <si>
    <t>Shawls, scarves, mufflers, mantillas, veil , etc, of other</t>
  </si>
  <si>
    <t>62160000</t>
  </si>
  <si>
    <t>Gloves, mittens and mitts</t>
  </si>
  <si>
    <t>62179000</t>
  </si>
  <si>
    <t>Parts of garments or of clothing accessori s, other than t</t>
  </si>
  <si>
    <t>63012000</t>
  </si>
  <si>
    <t xml:space="preserve">Blankets (excl electric blankets) and tra vlling rugs, of </t>
  </si>
  <si>
    <t>63019000</t>
  </si>
  <si>
    <t>Other blankets and travelling rugs, nes</t>
  </si>
  <si>
    <t>63022100</t>
  </si>
  <si>
    <t>Printed bed-linen of cotton (excl knitted  r crocheted)</t>
  </si>
  <si>
    <t>63023100</t>
  </si>
  <si>
    <t>Bed linen of cotton (excl printed, knitte dor crocheted)</t>
  </si>
  <si>
    <t>63023900</t>
  </si>
  <si>
    <t>Bad linen of other textiles materials (exc  printed, knitt</t>
  </si>
  <si>
    <t>63025900</t>
  </si>
  <si>
    <t>Table linen of other textiles, nes (excl  kitted or croche</t>
  </si>
  <si>
    <t>63029100</t>
  </si>
  <si>
    <t>Toilet linen and kitchen linen of cotton,  es</t>
  </si>
  <si>
    <t>63029900</t>
  </si>
  <si>
    <t>Toilet linen and kitchen linen of other te tiles materials</t>
  </si>
  <si>
    <t>63039900</t>
  </si>
  <si>
    <t>Curtains and interior blinds; curtain/bed  alances of othe</t>
  </si>
  <si>
    <t>63049300</t>
  </si>
  <si>
    <t>Furnishing articles of synthetic fibres (e cl knitted or c</t>
  </si>
  <si>
    <t>63051000</t>
  </si>
  <si>
    <t>Sacks and bags, used for packing goods, of jute or of othe</t>
  </si>
  <si>
    <t>63052000</t>
  </si>
  <si>
    <t>Sacks and bags, used for packing goods, of cotton</t>
  </si>
  <si>
    <t>Niger</t>
  </si>
  <si>
    <t>Jamaica</t>
  </si>
  <si>
    <t>63053300</t>
  </si>
  <si>
    <t xml:space="preserve">Sacks and bags,used for packing goods, of  olyethylene or </t>
  </si>
  <si>
    <t>63059000</t>
  </si>
  <si>
    <t>Sacks and bags, used for packing goods, of other textiles,</t>
  </si>
  <si>
    <t>63062200</t>
  </si>
  <si>
    <t>Tents of synthetic fibres</t>
  </si>
  <si>
    <t>63062900</t>
  </si>
  <si>
    <t>Tents of other textiles, (excl cotton or  snthetic fibres)</t>
  </si>
  <si>
    <t>United Republic of Tanzania</t>
  </si>
  <si>
    <t>63071000</t>
  </si>
  <si>
    <t>Floor-cloths, dish-cloths, dusters and sim lar cleaning cl</t>
  </si>
  <si>
    <t>63079090</t>
  </si>
  <si>
    <t>Others made up textile article</t>
  </si>
  <si>
    <t>63090000</t>
  </si>
  <si>
    <t>Worn clothing and other worn articles</t>
  </si>
  <si>
    <t>63101000</t>
  </si>
  <si>
    <t>Used or new rags,scrap twine, cordage,rope &amp; cable&amp;worn ou</t>
  </si>
  <si>
    <t>Tokelau</t>
  </si>
  <si>
    <t>Congo</t>
  </si>
  <si>
    <t>Myanmar</t>
  </si>
  <si>
    <t>Egypt</t>
  </si>
  <si>
    <t>Oman</t>
  </si>
  <si>
    <t>Haiti</t>
  </si>
  <si>
    <t>Republic of Moldova</t>
  </si>
  <si>
    <t>Sierra Leone</t>
  </si>
  <si>
    <t>Sudan</t>
  </si>
  <si>
    <t>Nigeria</t>
  </si>
  <si>
    <t>Kenya</t>
  </si>
  <si>
    <t>Azerbaijan</t>
  </si>
  <si>
    <t>Jordan</t>
  </si>
  <si>
    <t>Sri Lanka</t>
  </si>
  <si>
    <t>Iraq</t>
  </si>
  <si>
    <t>Liberia</t>
  </si>
  <si>
    <t>64029900</t>
  </si>
  <si>
    <t xml:space="preserve">Other footwear, nes, not covering the ankl , of rubber or </t>
  </si>
  <si>
    <t>Pair</t>
  </si>
  <si>
    <t>64035100</t>
  </si>
  <si>
    <t>Footwear with leather soles and uppers, co ering the ankle</t>
  </si>
  <si>
    <t>64041900</t>
  </si>
  <si>
    <t xml:space="preserve">Sports footwear, with rubber or plastic so es and textile </t>
  </si>
  <si>
    <t>64042000</t>
  </si>
  <si>
    <t>Footwear with outer soles of leather or co position leathe</t>
  </si>
  <si>
    <t>64052090</t>
  </si>
  <si>
    <t>Other footware with uppers of other textil  materials othe</t>
  </si>
  <si>
    <t>65010000</t>
  </si>
  <si>
    <t>Hat-forms, hat bodies and hoods of felt; p ateaux and manc</t>
  </si>
  <si>
    <t>65020000</t>
  </si>
  <si>
    <t>Hat-shapes, plaited or made by assembling  trips of any ma</t>
  </si>
  <si>
    <t>65050000</t>
  </si>
  <si>
    <t>Hats and other headgear, knitted or crochetd,or made up fr</t>
  </si>
  <si>
    <t>65069900</t>
  </si>
  <si>
    <t>Other headgear of other materials, nes</t>
  </si>
  <si>
    <t>65070000</t>
  </si>
  <si>
    <t>Head-bands, linings, covers, hat foundatio s, etc, for hea</t>
  </si>
  <si>
    <t>67029000</t>
  </si>
  <si>
    <t>Artificial flowers, foliage, etc and artic es thereof of o</t>
  </si>
  <si>
    <t>68029900</t>
  </si>
  <si>
    <t>Monumental/building stone, nes, worked</t>
  </si>
  <si>
    <t>68041000</t>
  </si>
  <si>
    <t>Millstones and grindstones for milling, gr nding or pulpin</t>
  </si>
  <si>
    <t>68053000</t>
  </si>
  <si>
    <t xml:space="preserve">Natural or artificial abrasive powder/grai , on a base of </t>
  </si>
  <si>
    <t>68118900</t>
  </si>
  <si>
    <t>Other articles, not containing asbestos</t>
  </si>
  <si>
    <t>69029000</t>
  </si>
  <si>
    <t xml:space="preserve">Refractory bricks, blocks, tiles, etc, nes </t>
  </si>
  <si>
    <t>69089000</t>
  </si>
  <si>
    <t>Glazed ceramic flags and paving, hearth or wall tiles, etc</t>
  </si>
  <si>
    <t>69111000</t>
  </si>
  <si>
    <t>Tableware and kitchenware, of porcelain or china</t>
  </si>
  <si>
    <t>69120000</t>
  </si>
  <si>
    <t>Ceramic tableware, kitchenware, other hous hold articles (</t>
  </si>
  <si>
    <t>69149000</t>
  </si>
  <si>
    <t>Ceramic articles, nes (excl porcelain or  cina)</t>
  </si>
  <si>
    <t>70010000</t>
  </si>
  <si>
    <t>Cullet and other waste and scrap of glass; glass in the ma</t>
  </si>
  <si>
    <t>70131000</t>
  </si>
  <si>
    <t>Glass-ceramic objects, used for table, kit hen, toilet, of</t>
  </si>
  <si>
    <t>70161000</t>
  </si>
  <si>
    <t>Glass cubes and other glass smallwares, fo  decorative pur</t>
  </si>
  <si>
    <t>70181010</t>
  </si>
  <si>
    <t>Bangles,tika ,tikuli &amp; beds</t>
  </si>
  <si>
    <t>70189000</t>
  </si>
  <si>
    <t>Glass statuettes and other ornaments of la p-worked glass,</t>
  </si>
  <si>
    <t>71131100</t>
  </si>
  <si>
    <t>Articles of jewellery and parts thereof of silver</t>
  </si>
  <si>
    <t>71131900</t>
  </si>
  <si>
    <t xml:space="preserve">Articles of jewellery and parts thereof of precious metal </t>
  </si>
  <si>
    <t>71161000</t>
  </si>
  <si>
    <t>Articles of natural or cultured pearls</t>
  </si>
  <si>
    <t>71162000</t>
  </si>
  <si>
    <t>Articles of precious or semi-precious ston s (excl pearls)</t>
  </si>
  <si>
    <t>71171900</t>
  </si>
  <si>
    <t>Imitation jewellery of base metal (incl p lted), nes</t>
  </si>
  <si>
    <t>Uruguay</t>
  </si>
  <si>
    <t>71179000</t>
  </si>
  <si>
    <t>Imitation jewellery (excl of base metal)  ns</t>
  </si>
  <si>
    <t>71181000</t>
  </si>
  <si>
    <t>Coin, not being legal tender (excl gold c on)</t>
  </si>
  <si>
    <t>72043000</t>
  </si>
  <si>
    <t>Waste and scrap of tinned iron or steel</t>
  </si>
  <si>
    <t>72045000</t>
  </si>
  <si>
    <t>Remelting scrap ingots</t>
  </si>
  <si>
    <t>72103000</t>
  </si>
  <si>
    <t>Flat-rolled iron/steel, width &gt;=600mm, ele trolytically-pl</t>
  </si>
  <si>
    <t>72104100</t>
  </si>
  <si>
    <t>Flat-rolled iron/steel,width &gt;=600mm, plat dwith zinc,(exc</t>
  </si>
  <si>
    <t>72104900</t>
  </si>
  <si>
    <t>Flat-rolled iron/steel,width &gt;=600mm, plat d or coated wit</t>
  </si>
  <si>
    <t>72107000</t>
  </si>
  <si>
    <t>Rolled iron/steel, width &gt;=600mm, painted, varnished or co</t>
  </si>
  <si>
    <t>72109000</t>
  </si>
  <si>
    <t>Rolled iron/steel, width &gt;=600mm, otherwis  clad,plated or</t>
  </si>
  <si>
    <t>72123000</t>
  </si>
  <si>
    <t>Flat-rolled iron/steel, width &lt;600mm, plat d or coated wit</t>
  </si>
  <si>
    <t>72171000</t>
  </si>
  <si>
    <t>Wire of iron or non-alloy steel,not plated or coated, whet</t>
  </si>
  <si>
    <t>72172000</t>
  </si>
  <si>
    <t>Wire of iron or non-alloy steel,plated or  oated with zinc</t>
  </si>
  <si>
    <t>73061900</t>
  </si>
  <si>
    <t xml:space="preserve">Other - Line pipe for oil or gas pipelines </t>
  </si>
  <si>
    <t>73063000</t>
  </si>
  <si>
    <t>Other tubes,pipes&amp;hollow profile, welded,o  circular cross</t>
  </si>
  <si>
    <t>73066900</t>
  </si>
  <si>
    <t>Tube, pipes a, welded, of non ciruclar cro ssection of oth</t>
  </si>
  <si>
    <t>73069090</t>
  </si>
  <si>
    <t xml:space="preserve">Others welded, of non-circular cross-sectio_n pipe </t>
  </si>
  <si>
    <t>73084000</t>
  </si>
  <si>
    <t>Equipment for scaffolding,shuttering, prop ing or pitpropp</t>
  </si>
  <si>
    <t>73089000</t>
  </si>
  <si>
    <t>Structures and parts of structures, nes, o  iron or steel</t>
  </si>
  <si>
    <t>73102900</t>
  </si>
  <si>
    <t>Tanks, casks, drums (excl for gas) of  ironor steel, &lt;50 l</t>
  </si>
  <si>
    <t>73110000</t>
  </si>
  <si>
    <t>Containers for compressed or liquefied gas  of iron or ste</t>
  </si>
  <si>
    <t>73121000</t>
  </si>
  <si>
    <t>Stranded wire, cables of iron or steel, no  electically in</t>
  </si>
  <si>
    <t>73142000</t>
  </si>
  <si>
    <t>Wire iron/steel grillfencing, welded a t inersection, mesh</t>
  </si>
  <si>
    <t>73144100</t>
  </si>
  <si>
    <t>Iron/steel cloth, grill, netting &amp; fencing  nes, plated or</t>
  </si>
  <si>
    <t>73239300</t>
  </si>
  <si>
    <t>Table, kitchen or household articles of  stinless steel</t>
  </si>
  <si>
    <t>73239900</t>
  </si>
  <si>
    <t>Table, kitchen or household articles of  irn or steel, nes</t>
  </si>
  <si>
    <t>73269000</t>
  </si>
  <si>
    <t>Articles of iron or steel, nes</t>
  </si>
  <si>
    <t>74091100</t>
  </si>
  <si>
    <t>Plates, sheets and strip, of refined coppe , in coils, &gt;01</t>
  </si>
  <si>
    <t>74092100</t>
  </si>
  <si>
    <t>Plates, sheets and strip, of brass, in coi s, &gt;015mm thick</t>
  </si>
  <si>
    <t>74092900</t>
  </si>
  <si>
    <t>Plates, sheets and strip, of brass, uncoil d, &gt;015mm thick</t>
  </si>
  <si>
    <t>74093900</t>
  </si>
  <si>
    <t>Plates, sheets and strip, of bronze, uncoi ed, &gt;015mm thic</t>
  </si>
  <si>
    <t>74181000</t>
  </si>
  <si>
    <t>Table, kitchen or other household articles nd parts thereo</t>
  </si>
  <si>
    <t>74199900</t>
  </si>
  <si>
    <t>Articles of copper, nes</t>
  </si>
  <si>
    <t>76041010</t>
  </si>
  <si>
    <t>Aluminium Profiles not alloyed</t>
  </si>
  <si>
    <t>76151000</t>
  </si>
  <si>
    <t>76169900</t>
  </si>
  <si>
    <t>Articles of aluminium, nes</t>
  </si>
  <si>
    <t>78011000</t>
  </si>
  <si>
    <t>Refined lead, unwrought</t>
  </si>
  <si>
    <t>79020000</t>
  </si>
  <si>
    <t>Zinc waste and scrap</t>
  </si>
  <si>
    <t>79031000</t>
  </si>
  <si>
    <t>Zinc dust</t>
  </si>
  <si>
    <t>80020000</t>
  </si>
  <si>
    <t>Tin waste and scrap</t>
  </si>
  <si>
    <t>80070000</t>
  </si>
  <si>
    <t>Other articles of tin, nes</t>
  </si>
  <si>
    <t>82059000</t>
  </si>
  <si>
    <t>Other, including sets of articles of two ormore subheading</t>
  </si>
  <si>
    <t>82060000</t>
  </si>
  <si>
    <t>Tools of two or more of 8202 to 8205, pu t p in sets for r</t>
  </si>
  <si>
    <t>82119100</t>
  </si>
  <si>
    <t>Table knives with fixed blades</t>
  </si>
  <si>
    <t>82119500</t>
  </si>
  <si>
    <t>Knife handles of base metal</t>
  </si>
  <si>
    <t>82122000</t>
  </si>
  <si>
    <t>Safety razor blades (incl razor blades bl aks in strips)</t>
  </si>
  <si>
    <t>83024200</t>
  </si>
  <si>
    <t>Mountings, fittings, etc, for furniture, o  base metal, ne</t>
  </si>
  <si>
    <t>83061090</t>
  </si>
  <si>
    <t>Other type  of bells, gongs and the like</t>
  </si>
  <si>
    <t>83062100</t>
  </si>
  <si>
    <t xml:space="preserve">Statuettes and other ornaments of base met l, plated with </t>
  </si>
  <si>
    <t>83062900</t>
  </si>
  <si>
    <t>Statuettes and other ornaments of base met l (excl plated)</t>
  </si>
  <si>
    <t>83079000</t>
  </si>
  <si>
    <t>Flexible tubing of base metal (excl iron  o steel)</t>
  </si>
  <si>
    <t>84049000</t>
  </si>
  <si>
    <t>Parts of auxiliary plant for use with boil rs</t>
  </si>
  <si>
    <t>84131100</t>
  </si>
  <si>
    <t>Pumps for dispensing fuel or lubricants, f r filling-stati</t>
  </si>
  <si>
    <t>84198900</t>
  </si>
  <si>
    <t>Other non-domestic heating/cooling equipme t, nes</t>
  </si>
  <si>
    <t>84209100</t>
  </si>
  <si>
    <t>Cylinders for calendering or other rolling machines</t>
  </si>
  <si>
    <t>84289000</t>
  </si>
  <si>
    <t>Lifting, handling, loading or unloading ma hinery, nes</t>
  </si>
  <si>
    <t>84424000</t>
  </si>
  <si>
    <t>Parts of type-setting machinery</t>
  </si>
  <si>
    <t>84659300</t>
  </si>
  <si>
    <t xml:space="preserve">Grinding, sanding or polishing machines fo  working wood, </t>
  </si>
  <si>
    <t>84795000</t>
  </si>
  <si>
    <t>Industrial robots, nes</t>
  </si>
  <si>
    <t>Indonesia</t>
  </si>
  <si>
    <t>84835000</t>
  </si>
  <si>
    <t>Flywheels and pulleys (incl pulley blocks )</t>
  </si>
  <si>
    <t>85042100</t>
  </si>
  <si>
    <t>Liquid dielectric transformers, power hand ing capacity =&lt;</t>
  </si>
  <si>
    <t>85049000</t>
  </si>
  <si>
    <t>Parts of transformers, inductors and stati  converters (he</t>
  </si>
  <si>
    <t>85115000</t>
  </si>
  <si>
    <t>Generators, nes, for internal combustion e gines</t>
  </si>
  <si>
    <t>85152100</t>
  </si>
  <si>
    <t xml:space="preserve">Machines for resistance welding of metal,  ully or partly </t>
  </si>
  <si>
    <t>85219000</t>
  </si>
  <si>
    <t xml:space="preserve">Video recording or reproducing apparatus,  ith or without </t>
  </si>
  <si>
    <t>85481000</t>
  </si>
  <si>
    <t>Waste &amp; scrap of primary cells/batteries/a cumulators; spe</t>
  </si>
  <si>
    <t>85489000</t>
  </si>
  <si>
    <t>Electrical parts of machinery or apparatus  nes</t>
  </si>
  <si>
    <t>87021090</t>
  </si>
  <si>
    <t>Jeep, Car, Van (diesel or semi diesel engi e)</t>
  </si>
  <si>
    <t>87149200</t>
  </si>
  <si>
    <t>Wheel rims and spokes of cycles</t>
  </si>
  <si>
    <t>87149910</t>
  </si>
  <si>
    <t>Parts &amp; assessories of bicycles &amp; rickshaw , nes</t>
  </si>
  <si>
    <t>90189000</t>
  </si>
  <si>
    <t>Other instruments and apparatus, nes, for  edical, surgica</t>
  </si>
  <si>
    <t>90200000</t>
  </si>
  <si>
    <t xml:space="preserve">Other breathing appliances and gas masks ( xcl protective </t>
  </si>
  <si>
    <t>90212900</t>
  </si>
  <si>
    <t>Other dental fittings</t>
  </si>
  <si>
    <t>90213900</t>
  </si>
  <si>
    <t>Other artificial parts of the body (excl  atificial joints</t>
  </si>
  <si>
    <t>90271000</t>
  </si>
  <si>
    <t>Gas or smoke analysis apparatus</t>
  </si>
  <si>
    <t>92021000</t>
  </si>
  <si>
    <t xml:space="preserve">String musical instruments played with a b w (eg Guitars, </t>
  </si>
  <si>
    <t>Maldives</t>
  </si>
  <si>
    <t>92029000</t>
  </si>
  <si>
    <t>String musical instruments, nes</t>
  </si>
  <si>
    <t>92051000</t>
  </si>
  <si>
    <t>Brass-wind instruments (eg clarinets and t umpets)</t>
  </si>
  <si>
    <t>92059000</t>
  </si>
  <si>
    <t>Other wind musical instruments (excl bras swind)</t>
  </si>
  <si>
    <t>92060000</t>
  </si>
  <si>
    <t>Percussion musical instruments (eg drums,  ylophones, cymb</t>
  </si>
  <si>
    <t>92093000</t>
  </si>
  <si>
    <t>Musical instrument strings</t>
  </si>
  <si>
    <t>93019000</t>
  </si>
  <si>
    <t>Other</t>
  </si>
  <si>
    <t>93063000</t>
  </si>
  <si>
    <t>Other cartridges and parts thereof (excl  sotgun)</t>
  </si>
  <si>
    <t>93070000</t>
  </si>
  <si>
    <t>Swords, cutlasses, bayonets, lances and si ilar arms and p</t>
  </si>
  <si>
    <t>94032000</t>
  </si>
  <si>
    <t>Metal furniture, nes (excl seats and iron ig table)</t>
  </si>
  <si>
    <t>94033000</t>
  </si>
  <si>
    <t>Wooden furniture of a kind used in offices (excl seats)</t>
  </si>
  <si>
    <t>94034000</t>
  </si>
  <si>
    <t>Wooden furniture of a kind used in the kit hen (excl seats</t>
  </si>
  <si>
    <t>94035000</t>
  </si>
  <si>
    <t>Wooden furniture of a kind used in the bed oom (excl seats</t>
  </si>
  <si>
    <t>94036000</t>
  </si>
  <si>
    <t>Wooden furniture, nes</t>
  </si>
  <si>
    <t>94037000</t>
  </si>
  <si>
    <t>Furniture (excl seats) of plastics</t>
  </si>
  <si>
    <t>94038100</t>
  </si>
  <si>
    <t>Furniture of bamboo or rattan</t>
  </si>
  <si>
    <t>94038900</t>
  </si>
  <si>
    <t>Furniture of other materials, nes</t>
  </si>
  <si>
    <t>94042100</t>
  </si>
  <si>
    <t xml:space="preserve">Mattresses of cellular rubber or plastics  </t>
  </si>
  <si>
    <t>94049000</t>
  </si>
  <si>
    <t>Articles of bedding, stuffed, etc (excl m atresses and sle</t>
  </si>
  <si>
    <t>95030000</t>
  </si>
  <si>
    <t xml:space="preserve">Tricycles, scooters, pedal cars and simila  wheeled toys; </t>
  </si>
  <si>
    <t>95051000</t>
  </si>
  <si>
    <t>Articles for christmas festivities</t>
  </si>
  <si>
    <t>95059000</t>
  </si>
  <si>
    <t>Festive, carnival or other entertainment a ticles, nes</t>
  </si>
  <si>
    <t>96031000</t>
  </si>
  <si>
    <t xml:space="preserve">Brooms and brushes, of twigs or other vege able materials </t>
  </si>
  <si>
    <t>96061000</t>
  </si>
  <si>
    <t xml:space="preserve">Press-fasteners, snap-fasteners and press- tuds and parts </t>
  </si>
  <si>
    <t>96062200</t>
  </si>
  <si>
    <t>Buttons of base metal, not covered with te tile material</t>
  </si>
  <si>
    <t>96062900</t>
  </si>
  <si>
    <t>Buttons, nes</t>
  </si>
  <si>
    <t>96063000</t>
  </si>
  <si>
    <t>Button moulds and other parts of buttons;  utton blanks</t>
  </si>
  <si>
    <t>96180000</t>
  </si>
  <si>
    <t>Tailors' dummies, etc; automata and other  nimated display</t>
  </si>
  <si>
    <t>96190000</t>
  </si>
  <si>
    <t>Sanitary towels (pads) and tampons,napkins nd napkin liner</t>
  </si>
  <si>
    <t>97011000</t>
  </si>
  <si>
    <t>Paintings, drawings and pastels executed e tirely by hand</t>
  </si>
  <si>
    <t>Bulgaria</t>
  </si>
  <si>
    <t>97019000</t>
  </si>
  <si>
    <t>Collages and similar decorative plaques, e ecuted entirely</t>
  </si>
  <si>
    <t>97030000</t>
  </si>
  <si>
    <t>Original sculptures and statuary, in any m terial</t>
  </si>
  <si>
    <t>97040000</t>
  </si>
  <si>
    <t>Collectors' postage or revenue stamps,  firt-day covers, e</t>
  </si>
  <si>
    <t>97050000</t>
  </si>
  <si>
    <t>Collections and collector's pieces of zool gical, botanica</t>
  </si>
  <si>
    <t>Compartive Imports by Commodity: First Four Months F.Y.2072/73(2015/16)</t>
  </si>
  <si>
    <t xml:space="preserve">Quantity </t>
  </si>
  <si>
    <r>
      <t xml:space="preserve">Value </t>
    </r>
    <r>
      <rPr>
        <b/>
        <sz val="8"/>
        <rFont val="Arial"/>
        <family val="2"/>
      </rPr>
      <t>('000 NPR)</t>
    </r>
  </si>
  <si>
    <t>S.No</t>
  </si>
  <si>
    <t>Hs Code</t>
  </si>
  <si>
    <t>Past 
Period</t>
  </si>
  <si>
    <t>Current
 Period</t>
  </si>
  <si>
    <t>% Change</t>
  </si>
  <si>
    <t>Current Period</t>
  </si>
  <si>
    <t>01012900</t>
  </si>
  <si>
    <t xml:space="preserve">Other horses </t>
  </si>
  <si>
    <t>01019000</t>
  </si>
  <si>
    <t>Other than purebred breeding animals,Khacchar,hinnies</t>
  </si>
  <si>
    <t>01023100</t>
  </si>
  <si>
    <t xml:space="preserve">Purebred breeding animals (buffalo)  </t>
  </si>
  <si>
    <t>01023900</t>
  </si>
  <si>
    <t xml:space="preserve">Other buffalo Live bovine animals  </t>
  </si>
  <si>
    <t>Live bovine animals, other than pure-bred   reeding</t>
  </si>
  <si>
    <t>01031000</t>
  </si>
  <si>
    <t xml:space="preserve">Live pure-bred breeding swine  </t>
  </si>
  <si>
    <t>01039100</t>
  </si>
  <si>
    <t>Live swine weighing &lt;50kg (excl pure-bred  breeding)</t>
  </si>
  <si>
    <t>Live swine weighing &gt;=50kg (excl pure-bre d breeding)</t>
  </si>
  <si>
    <t>01041000</t>
  </si>
  <si>
    <t xml:space="preserve">Live sheep  </t>
  </si>
  <si>
    <t xml:space="preserve">Live goats   </t>
  </si>
  <si>
    <t>01061400</t>
  </si>
  <si>
    <t xml:space="preserve">Rabbits and hares  </t>
  </si>
  <si>
    <t>02011000</t>
  </si>
  <si>
    <t>Fresh or chilled bovine carcasses and half  carcasses</t>
  </si>
  <si>
    <t xml:space="preserve">Fresh or chilled boneless bovine meat  </t>
  </si>
  <si>
    <t xml:space="preserve">Frozen boneless bovine meat  </t>
  </si>
  <si>
    <t>02031100</t>
  </si>
  <si>
    <t>Fresh or chilled swine carcasses and half  carcasses</t>
  </si>
  <si>
    <t>02031900</t>
  </si>
  <si>
    <t xml:space="preserve">Fresh or chilled swine meat, nes (unboned) </t>
  </si>
  <si>
    <t>02044300</t>
  </si>
  <si>
    <t xml:space="preserve">Frozen bonless meat of sheep   </t>
  </si>
  <si>
    <t>02045000</t>
  </si>
  <si>
    <t xml:space="preserve">Fresh, chilled or frozen goat meat   </t>
  </si>
  <si>
    <t>02071400</t>
  </si>
  <si>
    <t xml:space="preserve">Frozen cuts and offal of chicken  </t>
  </si>
  <si>
    <t>02072500</t>
  </si>
  <si>
    <t xml:space="preserve">Frozen whole turkeys   </t>
  </si>
  <si>
    <t>02074500</t>
  </si>
  <si>
    <t xml:space="preserve">Other meat of ducks, frozen  </t>
  </si>
  <si>
    <t>03011100</t>
  </si>
  <si>
    <t xml:space="preserve">Freshwater fish  </t>
  </si>
  <si>
    <t>03011900</t>
  </si>
  <si>
    <t xml:space="preserve">Other fish  </t>
  </si>
  <si>
    <t>03019200</t>
  </si>
  <si>
    <t xml:space="preserve">Live eels   </t>
  </si>
  <si>
    <t>03019400</t>
  </si>
  <si>
    <t>Atlantic and Pacific bluefin  tunas (Thunnu  thynnus, Thunn</t>
  </si>
  <si>
    <t>03019900</t>
  </si>
  <si>
    <t xml:space="preserve">Other live fish   </t>
  </si>
  <si>
    <t>03021400</t>
  </si>
  <si>
    <t>Atlantic salmon  (Salmo salar)  and Danube  almon (Hucho hu</t>
  </si>
  <si>
    <t>03021900</t>
  </si>
  <si>
    <t>Fresh or chilled salmonidae (excl 030211  and 030212)</t>
  </si>
  <si>
    <t>03023300</t>
  </si>
  <si>
    <t>Fresh or chilled skipjack or stripe-bellie d bonito</t>
  </si>
  <si>
    <t>03023900</t>
  </si>
  <si>
    <t xml:space="preserve">Other fresh or chilled tunas  </t>
  </si>
  <si>
    <t>03025900</t>
  </si>
  <si>
    <t>Other fish fresh or chilledexcluding fish f llets &amp; other f</t>
  </si>
  <si>
    <t>03027900</t>
  </si>
  <si>
    <t xml:space="preserve">Other Fish Other than tilapias,catfish,carp &amp; eels </t>
  </si>
  <si>
    <t>03031900</t>
  </si>
  <si>
    <t xml:space="preserve">Others Tilapias (Oreochromis spp), catfish  Pangasius spp, </t>
  </si>
  <si>
    <t>03032900</t>
  </si>
  <si>
    <t xml:space="preserve">Frozen salmonidae (excl pacific, atlantic , danube salmon </t>
  </si>
  <si>
    <t>03033900</t>
  </si>
  <si>
    <t>Frozen flat fish (excl halibut, plaice an d sole)</t>
  </si>
  <si>
    <t>03034900</t>
  </si>
  <si>
    <t xml:space="preserve">Other frozen tunas  </t>
  </si>
  <si>
    <t>03045900</t>
  </si>
  <si>
    <t xml:space="preserve">Other fish meat fresh or  chilled àà   </t>
  </si>
  <si>
    <t>03046200</t>
  </si>
  <si>
    <t>Catfish (Pangasius spp, Silurus spp, Claria  spp, Ictalurus</t>
  </si>
  <si>
    <t>03049900</t>
  </si>
  <si>
    <t xml:space="preserve">Other  frozen fish meatààààààààààà  </t>
  </si>
  <si>
    <t>03051000</t>
  </si>
  <si>
    <t>Flours meals and pellets of fish,fit for h uman consumption</t>
  </si>
  <si>
    <t>03054900</t>
  </si>
  <si>
    <t xml:space="preserve">Smoked fish (excl salmon and herrings)   </t>
  </si>
  <si>
    <t>03055900</t>
  </si>
  <si>
    <t xml:space="preserve">Other dried fish, not smoked (excl cod)   </t>
  </si>
  <si>
    <t>03061400</t>
  </si>
  <si>
    <t xml:space="preserve">Frozen crabs  </t>
  </si>
  <si>
    <t>03072900</t>
  </si>
  <si>
    <t xml:space="preserve">Scallops (excl live, fresh or chilled)  </t>
  </si>
  <si>
    <t>03073900</t>
  </si>
  <si>
    <t xml:space="preserve">Mussels (excl live, fresh or chilled)  </t>
  </si>
  <si>
    <t>03079900</t>
  </si>
  <si>
    <t xml:space="preserve">Other meals &amp; pallets of fish  </t>
  </si>
  <si>
    <t>04011000</t>
  </si>
  <si>
    <t>Milk and cream of =&lt;1% fat, not concentrat ed or sweetened</t>
  </si>
  <si>
    <t>04012000</t>
  </si>
  <si>
    <t>Milk and cream of &gt;1% but =&lt;6% fat, not co ncentrated or sw</t>
  </si>
  <si>
    <t>04015000</t>
  </si>
  <si>
    <t>Milk Of a fat content, by weight, exceeding 10  %</t>
  </si>
  <si>
    <t>04021000</t>
  </si>
  <si>
    <t>Milk and cream in powder, granules or othe   solid forms of</t>
  </si>
  <si>
    <t>04022100</t>
  </si>
  <si>
    <t>04022900</t>
  </si>
  <si>
    <t>04029100</t>
  </si>
  <si>
    <t>Concentrated milk and cream, unsweetened (  xcl in solid fo</t>
  </si>
  <si>
    <t>04029900</t>
  </si>
  <si>
    <t>Sweetened milk and cream (excl in solid f o rm)</t>
  </si>
  <si>
    <t>04031000</t>
  </si>
  <si>
    <t xml:space="preserve">Yogurt   </t>
  </si>
  <si>
    <t>04039000</t>
  </si>
  <si>
    <t>Buttermilk, curdled milk and cream, etc (e xcl yogurt)</t>
  </si>
  <si>
    <t>04041000</t>
  </si>
  <si>
    <t>Whey &amp; modified whey, whether or not conce ntrated or conta</t>
  </si>
  <si>
    <t>04049000</t>
  </si>
  <si>
    <t>Products consisting of natural milk consti tuents, nes</t>
  </si>
  <si>
    <t xml:space="preserve">Butter   </t>
  </si>
  <si>
    <t>04052000</t>
  </si>
  <si>
    <t xml:space="preserve">Dairy spreads   </t>
  </si>
  <si>
    <t>Other fats and oils derived from milk (exc l butter and da</t>
  </si>
  <si>
    <t>04062000</t>
  </si>
  <si>
    <t xml:space="preserve">Grated or powdered cheese, of all kinds  </t>
  </si>
  <si>
    <t>04063000</t>
  </si>
  <si>
    <t xml:space="preserve">Processed cheese, not grated or powdered   </t>
  </si>
  <si>
    <t>04064000</t>
  </si>
  <si>
    <t>Blueveined cheese and other chese containi ng veins produce</t>
  </si>
  <si>
    <t xml:space="preserve">Cheese, nes   </t>
  </si>
  <si>
    <t>04090000</t>
  </si>
  <si>
    <t xml:space="preserve">Processed natural honey  </t>
  </si>
  <si>
    <t>05021000</t>
  </si>
  <si>
    <t>Pigs', hogs', or boars' bristles or hair a nd waste there o</t>
  </si>
  <si>
    <t>05029000</t>
  </si>
  <si>
    <t xml:space="preserve">Badger and other brush making hair  </t>
  </si>
  <si>
    <t>05040000</t>
  </si>
  <si>
    <t>Fresh,chilled,frozen,salted,dried,Guts,  bladders and st</t>
  </si>
  <si>
    <t>05051000</t>
  </si>
  <si>
    <t xml:space="preserve">Raw feathers for stuffing; down  </t>
  </si>
  <si>
    <t>05059000</t>
  </si>
  <si>
    <t>Skins and parts of birds (excl feathers f or stuffing; dow</t>
  </si>
  <si>
    <t xml:space="preserve">Bones and horn-cores (excl ossein)  </t>
  </si>
  <si>
    <t>05079000</t>
  </si>
  <si>
    <t>Tortoise-shell, whalebone and whalebone-ha ir, etc, unworke</t>
  </si>
  <si>
    <t>05080000</t>
  </si>
  <si>
    <t xml:space="preserve">Coral; shells of molluscs, crustaceans or  echinoderms and </t>
  </si>
  <si>
    <t>05111000</t>
  </si>
  <si>
    <t xml:space="preserve">Bovine semen and embryo </t>
  </si>
  <si>
    <t>05119100</t>
  </si>
  <si>
    <t>Products of fish or crustaceans, molluses,  etc; dead anima</t>
  </si>
  <si>
    <t>05119990</t>
  </si>
  <si>
    <t xml:space="preserve">Other animal products of chapter 2,3 nes,  unfit for human </t>
  </si>
  <si>
    <t>06012000</t>
  </si>
  <si>
    <t>Bulbs, tubers, rhizomes in growth or in  flower; chicory</t>
  </si>
  <si>
    <t>06021000</t>
  </si>
  <si>
    <t xml:space="preserve">Unrooted cuttings and slips  </t>
  </si>
  <si>
    <t>06022000</t>
  </si>
  <si>
    <t>Trees, shrubs and bushes, grafted or not,  of kind which be</t>
  </si>
  <si>
    <t>06024000</t>
  </si>
  <si>
    <t xml:space="preserve">Roses  </t>
  </si>
  <si>
    <t xml:space="preserve">Other live plants,nes  </t>
  </si>
  <si>
    <t xml:space="preserve">Carnations - Fresh cut flowers &amp; buds   </t>
  </si>
  <si>
    <t xml:space="preserve">Other - Fresh cut flowers &amp; buds   </t>
  </si>
  <si>
    <t>Dried, dyed, bleached or otherwise prepare d cut flowers an</t>
  </si>
  <si>
    <t xml:space="preserve">Fresh flowers  </t>
  </si>
  <si>
    <t xml:space="preserve">Other potatoes, fresh or chilled   </t>
  </si>
  <si>
    <t xml:space="preserve">Tomatoes fresh or chilled   </t>
  </si>
  <si>
    <t>07031000</t>
  </si>
  <si>
    <t xml:space="preserve">Onions and shallots, fresh or chilled   </t>
  </si>
  <si>
    <t xml:space="preserve">Garlic, fresh or chilled   </t>
  </si>
  <si>
    <t>07039000</t>
  </si>
  <si>
    <t xml:space="preserve">Leeks and other alliaceous vegetables, nes  </t>
  </si>
  <si>
    <t>Cauliflowers and headed broccoli, fresh or  chilled</t>
  </si>
  <si>
    <t>07042000</t>
  </si>
  <si>
    <t xml:space="preserve">Brussels sprouts, fresh or chilled   </t>
  </si>
  <si>
    <t>White and red cabbages, kohlrabi, kalee tc, fresh or chi</t>
  </si>
  <si>
    <t xml:space="preserve">Cabbage lettuce, fresh or chilled  </t>
  </si>
  <si>
    <t>07061000</t>
  </si>
  <si>
    <t xml:space="preserve">Carrots and turnips, fresh or chilled   </t>
  </si>
  <si>
    <t>07069000</t>
  </si>
  <si>
    <t xml:space="preserve">Beetrootradishes and other similar edib le roots, fresh </t>
  </si>
  <si>
    <t>07070000</t>
  </si>
  <si>
    <t xml:space="preserve">Cucumbers and gherkins, fresh or chilled   </t>
  </si>
  <si>
    <t>07081000</t>
  </si>
  <si>
    <t xml:space="preserve">Peas, fresh or chilled   </t>
  </si>
  <si>
    <t xml:space="preserve">Beans, fresh or chilled   </t>
  </si>
  <si>
    <t>Leguminous vegetables, fresh or chilled, n es</t>
  </si>
  <si>
    <t>07092000</t>
  </si>
  <si>
    <t xml:space="preserve">Asparagus, fresh or chilled   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</si>
  <si>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</si>
  <si>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</si>
  <si>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</si>
  <si>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</si>
  <si>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</si>
  <si>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07097000</t>
  </si>
  <si>
    <t xml:space="preserve">Spinach, fresh or chilled   </t>
  </si>
  <si>
    <t>07099300</t>
  </si>
  <si>
    <t xml:space="preserve">Pumpkins, squash and gourds (Cucurbita spp) </t>
  </si>
  <si>
    <t xml:space="preserve">Other fresh or chilled vegetables  </t>
  </si>
  <si>
    <t>07101000</t>
  </si>
  <si>
    <t xml:space="preserve">Potatoes, frozen   </t>
  </si>
  <si>
    <t xml:space="preserve">Shelled or unshelled peas, frozen   </t>
  </si>
  <si>
    <t>07102900</t>
  </si>
  <si>
    <t>Leguminous vegetables, shelled or unshelle d, frozen, nes</t>
  </si>
  <si>
    <t xml:space="preserve">Other Vegetables, frozen, nes   </t>
  </si>
  <si>
    <t xml:space="preserve">Mixtures of vegetables, frozen   </t>
  </si>
  <si>
    <t>07115100</t>
  </si>
  <si>
    <t>Mushrooms of the genus Agaricus provisiona lly preserved</t>
  </si>
  <si>
    <t>07115900</t>
  </si>
  <si>
    <t>Other mushrooms and truffles provisionally  preserved</t>
  </si>
  <si>
    <t xml:space="preserve">Other vegetables and  mixture of vegetable s provisionally </t>
  </si>
  <si>
    <t xml:space="preserve">Dried onions   </t>
  </si>
  <si>
    <t>07123100</t>
  </si>
  <si>
    <t xml:space="preserve">Dried mushrooms of the genus Agaricus   </t>
  </si>
  <si>
    <t xml:space="preserve">Other dried mushrooms and truffles   </t>
  </si>
  <si>
    <t>07129011</t>
  </si>
  <si>
    <t xml:space="preserve">Dried Garlic not shelled or not split  </t>
  </si>
  <si>
    <t>07129012</t>
  </si>
  <si>
    <t xml:space="preserve">Dried Garlic shelled or split  </t>
  </si>
  <si>
    <t>07129090</t>
  </si>
  <si>
    <t xml:space="preserve">Others garlic other than shelled or split  </t>
  </si>
  <si>
    <t>07131000</t>
  </si>
  <si>
    <t>Dried peas, shelled whether or not skinned  or split</t>
  </si>
  <si>
    <t>07132000</t>
  </si>
  <si>
    <t>Dried chickpeas, shelled whether or not sk inned or split</t>
  </si>
  <si>
    <t>Dried beans, shelled whether or not skinne   or split</t>
  </si>
  <si>
    <t>07133300</t>
  </si>
  <si>
    <t xml:space="preserve">Dried kidney beans, incl white pea beans,   helled whether </t>
  </si>
  <si>
    <t>07133900</t>
  </si>
  <si>
    <t>Dried beans, shelled, whether or not skinn  d or split nes</t>
  </si>
  <si>
    <t xml:space="preserve">Dried Lentils,Whole   </t>
  </si>
  <si>
    <t>07135000</t>
  </si>
  <si>
    <t xml:space="preserve">Dried broad beans and horse beans, shelled  </t>
  </si>
  <si>
    <t>07136000</t>
  </si>
  <si>
    <t xml:space="preserve">Pigeon peas (Cajanus cajan)  </t>
  </si>
  <si>
    <t xml:space="preserve">Other dried Leguminous Vegitables,Split   </t>
  </si>
  <si>
    <t>07142000</t>
  </si>
  <si>
    <t>Sweet potatoes, fresh or dried, chilled or  frozen</t>
  </si>
  <si>
    <t>08011100</t>
  </si>
  <si>
    <t xml:space="preserve">Coconuts, desiccated, fresh or dried   </t>
  </si>
  <si>
    <t>08011200</t>
  </si>
  <si>
    <t xml:space="preserve">In the inner shell (endocarp)  </t>
  </si>
  <si>
    <t>Coconuts, excluding desiccated, fresh or d ried</t>
  </si>
  <si>
    <t>08012200</t>
  </si>
  <si>
    <t xml:space="preserve">Brazil nuts, without shell, fresh or dried </t>
  </si>
  <si>
    <t>08013100</t>
  </si>
  <si>
    <t xml:space="preserve">Cashew nuts, in shell,fresh or dried   </t>
  </si>
  <si>
    <t>08013200</t>
  </si>
  <si>
    <t xml:space="preserve">Cashew nuts, without shell, fresh or dried  </t>
  </si>
  <si>
    <t>08021100</t>
  </si>
  <si>
    <t xml:space="preserve">Almonds in shell, fresh or dried   </t>
  </si>
  <si>
    <t>08021200</t>
  </si>
  <si>
    <t xml:space="preserve">Almonds without shells, fresh or dried   </t>
  </si>
  <si>
    <t>08023100</t>
  </si>
  <si>
    <t xml:space="preserve">Walnuts in shell, fresh or dried   </t>
  </si>
  <si>
    <t>08023200</t>
  </si>
  <si>
    <t xml:space="preserve">Walnuts without shells, fresh or dried   </t>
  </si>
  <si>
    <t>08025100</t>
  </si>
  <si>
    <t xml:space="preserve">Pistachios In shell  </t>
  </si>
  <si>
    <t>08025200</t>
  </si>
  <si>
    <t xml:space="preserve">Pistachois Shelled  </t>
  </si>
  <si>
    <t>08028000</t>
  </si>
  <si>
    <t xml:space="preserve">Areca nuts  </t>
  </si>
  <si>
    <t xml:space="preserve">Others nuts  </t>
  </si>
  <si>
    <t>08031000</t>
  </si>
  <si>
    <t xml:space="preserve">Plantains  </t>
  </si>
  <si>
    <t xml:space="preserve">Banana  </t>
  </si>
  <si>
    <t>08041000</t>
  </si>
  <si>
    <t xml:space="preserve">Dates, fresh or dried  </t>
  </si>
  <si>
    <t>08042000</t>
  </si>
  <si>
    <t xml:space="preserve">Figs, (Anjir) fresh only  </t>
  </si>
  <si>
    <t>08043000</t>
  </si>
  <si>
    <t xml:space="preserve">Pineapples, fresh or dried   </t>
  </si>
  <si>
    <t>08045000</t>
  </si>
  <si>
    <t>Guavas, mangoes and mangosteens, fresh or  dried</t>
  </si>
  <si>
    <t>08051000</t>
  </si>
  <si>
    <t xml:space="preserve">Oranges, fresh or dried  </t>
  </si>
  <si>
    <t>08054000</t>
  </si>
  <si>
    <t xml:space="preserve">Grapefruit, including pomelos   </t>
  </si>
  <si>
    <t>08055000</t>
  </si>
  <si>
    <t>Lemons ( Cirtus limon, Cirtus limonum) and  limes (Cirtus a</t>
  </si>
  <si>
    <t xml:space="preserve">Citrus fruit, fresh or dried, nes   </t>
  </si>
  <si>
    <t>08061000</t>
  </si>
  <si>
    <t xml:space="preserve">Fresh grapes   </t>
  </si>
  <si>
    <t>08062000</t>
  </si>
  <si>
    <t xml:space="preserve">Dried grapes   </t>
  </si>
  <si>
    <t>08071100</t>
  </si>
  <si>
    <t xml:space="preserve">Watermelons, fresh   </t>
  </si>
  <si>
    <t>08071900</t>
  </si>
  <si>
    <t xml:space="preserve">Other Melons, fresh, (exclwatermelons)   </t>
  </si>
  <si>
    <t>08072000</t>
  </si>
  <si>
    <t xml:space="preserve">Papaws (papayas), fresh   </t>
  </si>
  <si>
    <t>08081000</t>
  </si>
  <si>
    <t xml:space="preserve">Apples, fresh   </t>
  </si>
  <si>
    <t xml:space="preserve">Pears  </t>
  </si>
  <si>
    <t>08091000</t>
  </si>
  <si>
    <t xml:space="preserve">Apricots, fresh   </t>
  </si>
  <si>
    <t>08092900</t>
  </si>
  <si>
    <t xml:space="preserve">Other cherries  </t>
  </si>
  <si>
    <t>08093000</t>
  </si>
  <si>
    <t xml:space="preserve">Peaches, including nectarines, fresh   </t>
  </si>
  <si>
    <t>08094000</t>
  </si>
  <si>
    <t xml:space="preserve">Plums and sloes, fresh   </t>
  </si>
  <si>
    <t>08105000</t>
  </si>
  <si>
    <t xml:space="preserve">Kiwifruit, fresh   </t>
  </si>
  <si>
    <t>08106000</t>
  </si>
  <si>
    <t xml:space="preserve">Durains, fresh   </t>
  </si>
  <si>
    <t>08109000</t>
  </si>
  <si>
    <t xml:space="preserve">Other fruit, fresh, nes   </t>
  </si>
  <si>
    <t>08111000</t>
  </si>
  <si>
    <t xml:space="preserve">Strawberries, frozen   </t>
  </si>
  <si>
    <t>08119000</t>
  </si>
  <si>
    <t xml:space="preserve">Other fruit and nuts, frozen, nes  </t>
  </si>
  <si>
    <t>08121000</t>
  </si>
  <si>
    <t>Cherries, provisionally preserved, not for  immediate consu</t>
  </si>
  <si>
    <t>08129000</t>
  </si>
  <si>
    <t>Other fruit and nuts, provisionally preser ved, not for imm</t>
  </si>
  <si>
    <t>08131000</t>
  </si>
  <si>
    <t xml:space="preserve">Dried apricots   </t>
  </si>
  <si>
    <t>08132000</t>
  </si>
  <si>
    <t xml:space="preserve">Dried prunes   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</si>
  <si>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</si>
  <si>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</si>
  <si>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</si>
  <si>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</si>
  <si>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</si>
  <si>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</t>
  </si>
  <si>
    <t xml:space="preserve">Decaffeinated coffee, not roasted  </t>
  </si>
  <si>
    <t xml:space="preserve">Roasted coffee, not decaffeinated  </t>
  </si>
  <si>
    <t xml:space="preserve">Roasted, decaffeinated coffee  </t>
  </si>
  <si>
    <t>Coffee husks and skins,coffee substitutes  containing coffe</t>
  </si>
  <si>
    <t xml:space="preserve">Green tea,whether or not flavoured, in imm  diate packings </t>
  </si>
  <si>
    <t xml:space="preserve">Green tea,whether or not flavoured, nes   </t>
  </si>
  <si>
    <t>Black tea(fermented) &amp; partly fermented,wh  ther or not fla</t>
  </si>
  <si>
    <t>Black tea(fermented) and partly fermented,  hether or not f</t>
  </si>
  <si>
    <t>09030000</t>
  </si>
  <si>
    <t xml:space="preserve">Mate   </t>
  </si>
  <si>
    <t xml:space="preserve">Dried pepper neither crushed nor ground  </t>
  </si>
  <si>
    <t>09041200</t>
  </si>
  <si>
    <t xml:space="preserve">Dried pepper, crushed or ground  </t>
  </si>
  <si>
    <t>09042100</t>
  </si>
  <si>
    <t xml:space="preserve">Dried, neither, crushed or ground piper &amp; c psicum  </t>
  </si>
  <si>
    <t>09042200</t>
  </si>
  <si>
    <t xml:space="preserve">Crushed or ground piper &amp; capsicum  </t>
  </si>
  <si>
    <t>09051000</t>
  </si>
  <si>
    <t xml:space="preserve">Venila neither crushed nor ground  </t>
  </si>
  <si>
    <t>09052000</t>
  </si>
  <si>
    <t xml:space="preserve">Venila crushed or ground  </t>
  </si>
  <si>
    <t>Cinnamon (Cunnamomum zeylanicum Blume) - N either crushed n</t>
  </si>
  <si>
    <t xml:space="preserve">Other - Cinnamon &amp; cinnamon tree flowers,  neither crushed </t>
  </si>
  <si>
    <t>Cinnamon and cinnamon-tree flowers, crushe d or ground</t>
  </si>
  <si>
    <t>09071000</t>
  </si>
  <si>
    <t xml:space="preserve">Cloves neither crushed nor ground  </t>
  </si>
  <si>
    <t>09072000</t>
  </si>
  <si>
    <t xml:space="preserve">Cloves crushed or ground  </t>
  </si>
  <si>
    <t>09081100</t>
  </si>
  <si>
    <t xml:space="preserve">Nutmag neither crushed nor ground  </t>
  </si>
  <si>
    <t>09081200</t>
  </si>
  <si>
    <t>09082100</t>
  </si>
  <si>
    <t xml:space="preserve">Mace neither crushed nor ground  </t>
  </si>
  <si>
    <t xml:space="preserve">Alaichi  </t>
  </si>
  <si>
    <t>09083120</t>
  </si>
  <si>
    <t xml:space="preserve">Sukumel  </t>
  </si>
  <si>
    <t xml:space="preserve">Alaichi crushed or ground   </t>
  </si>
  <si>
    <t>09083220</t>
  </si>
  <si>
    <t xml:space="preserve">Sukumel crushed or ground  </t>
  </si>
  <si>
    <t>09092100</t>
  </si>
  <si>
    <t xml:space="preserve">Seeds of coriander neither crushed nor grou d </t>
  </si>
  <si>
    <t>09092200</t>
  </si>
  <si>
    <t xml:space="preserve">Seeds of coriander crushed or ground  </t>
  </si>
  <si>
    <t>09093100</t>
  </si>
  <si>
    <t xml:space="preserve">Seeds of cumin neither crushed nor ground  </t>
  </si>
  <si>
    <t>09093200</t>
  </si>
  <si>
    <t xml:space="preserve">Seeds of Cumin crushed or ground  </t>
  </si>
  <si>
    <t>09096100</t>
  </si>
  <si>
    <t>Seeds of anisa,badian,caraway or fennel;jun iper berries Ne</t>
  </si>
  <si>
    <t>09096200</t>
  </si>
  <si>
    <t>Seeds of anisa,badian,caraway or fennel; jul; ju niper ber</t>
  </si>
  <si>
    <t xml:space="preserve">Fresh Ginger nither crushed nor ground  </t>
  </si>
  <si>
    <t xml:space="preserve">Other Ginger crushed or ground (sutho)    </t>
  </si>
  <si>
    <t xml:space="preserve">Other  Ginger crushed or ground         </t>
  </si>
  <si>
    <t>09102000</t>
  </si>
  <si>
    <t xml:space="preserve">Saffron  </t>
  </si>
  <si>
    <t>09103010</t>
  </si>
  <si>
    <t xml:space="preserve">Turmeric (Fresh)  </t>
  </si>
  <si>
    <t xml:space="preserve">Turmeric (dust or Powder)  </t>
  </si>
  <si>
    <t xml:space="preserve">Other turmeric  </t>
  </si>
  <si>
    <t xml:space="preserve">Spice mixtures  </t>
  </si>
  <si>
    <t>09109910</t>
  </si>
  <si>
    <t xml:space="preserve">Fenugreek(Methi)  </t>
  </si>
  <si>
    <t xml:space="preserve">Other spices nes  </t>
  </si>
  <si>
    <t>10011100</t>
  </si>
  <si>
    <t xml:space="preserve">Drum wheat Seed  </t>
  </si>
  <si>
    <t>10011900</t>
  </si>
  <si>
    <t xml:space="preserve">Other drum wheat  </t>
  </si>
  <si>
    <t>10019100</t>
  </si>
  <si>
    <t xml:space="preserve">Wheat Seed  </t>
  </si>
  <si>
    <t>10019900</t>
  </si>
  <si>
    <t xml:space="preserve">Other wheat  </t>
  </si>
  <si>
    <t>10031000</t>
  </si>
  <si>
    <t xml:space="preserve">Barley Seed  </t>
  </si>
  <si>
    <t>10039000</t>
  </si>
  <si>
    <t xml:space="preserve">Other barley  </t>
  </si>
  <si>
    <t>10049000</t>
  </si>
  <si>
    <t xml:space="preserve">Other oats  </t>
  </si>
  <si>
    <t xml:space="preserve">Maize seed   </t>
  </si>
  <si>
    <t>10059000</t>
  </si>
  <si>
    <t xml:space="preserve">Maize (excl seed)   </t>
  </si>
  <si>
    <t>10061000</t>
  </si>
  <si>
    <t xml:space="preserve">Rice in the husk (paddy or rough)   </t>
  </si>
  <si>
    <t>10062000</t>
  </si>
  <si>
    <t xml:space="preserve">Husked (brown) rice   </t>
  </si>
  <si>
    <t>10063000</t>
  </si>
  <si>
    <t>Semi-milled or wholly milled rice, whether  or not polished</t>
  </si>
  <si>
    <t>10064000</t>
  </si>
  <si>
    <t xml:space="preserve">Broken rice   </t>
  </si>
  <si>
    <t>10079000</t>
  </si>
  <si>
    <t xml:space="preserve">Other grain sorghum (Junelo)  </t>
  </si>
  <si>
    <t xml:space="preserve">Buckwheat  </t>
  </si>
  <si>
    <t xml:space="preserve">Millet seed  </t>
  </si>
  <si>
    <t>10082900</t>
  </si>
  <si>
    <t xml:space="preserve">Other  </t>
  </si>
  <si>
    <t>10089000</t>
  </si>
  <si>
    <t xml:space="preserve">Other cereal, nes  </t>
  </si>
  <si>
    <t xml:space="preserve">Wheat or meslin flour except maida   </t>
  </si>
  <si>
    <t>11022000</t>
  </si>
  <si>
    <t xml:space="preserve">Maize (corn) flour   </t>
  </si>
  <si>
    <t>11029000</t>
  </si>
  <si>
    <t xml:space="preserve">Other cereal flour, nes   </t>
  </si>
  <si>
    <t xml:space="preserve">Groats and meal of wheat   </t>
  </si>
  <si>
    <t>11031300</t>
  </si>
  <si>
    <t xml:space="preserve">Groats and meal of maize (corn)   </t>
  </si>
  <si>
    <t xml:space="preserve">Groats and meal of other cereals, nes   </t>
  </si>
  <si>
    <t>11032000</t>
  </si>
  <si>
    <t xml:space="preserve">Pellets   </t>
  </si>
  <si>
    <t>11041200</t>
  </si>
  <si>
    <t xml:space="preserve">Rolled or flaked of oats grains   </t>
  </si>
  <si>
    <t>11042200</t>
  </si>
  <si>
    <t xml:space="preserve">Other worked grains of oats, nes   </t>
  </si>
  <si>
    <t>11042300</t>
  </si>
  <si>
    <t xml:space="preserve">Other worked grains of maize (corn), nes   </t>
  </si>
  <si>
    <t xml:space="preserve">Other worked grains of other cereals, nes   </t>
  </si>
  <si>
    <t>11051000</t>
  </si>
  <si>
    <t xml:space="preserve">Potato flour, meal and powder   </t>
  </si>
  <si>
    <t>11052000</t>
  </si>
  <si>
    <t xml:space="preserve">Potato flakes, granules and pellets   </t>
  </si>
  <si>
    <t>11061000</t>
  </si>
  <si>
    <t xml:space="preserve">Flour, meal and powder of the dried legumi  ous vegetables </t>
  </si>
  <si>
    <t>11062000</t>
  </si>
  <si>
    <t>Flour, meal and powder of sago or of roots  or tubers of 07</t>
  </si>
  <si>
    <t>11063000</t>
  </si>
  <si>
    <t>Flour, meal and powder of products of chap  er 8</t>
  </si>
  <si>
    <t xml:space="preserve">Malt not roasted  </t>
  </si>
  <si>
    <t>11072000</t>
  </si>
  <si>
    <t xml:space="preserve">Roasted malt  </t>
  </si>
  <si>
    <t>11081200</t>
  </si>
  <si>
    <t xml:space="preserve">Maize (corn) starch  </t>
  </si>
  <si>
    <t>11081900</t>
  </si>
  <si>
    <t xml:space="preserve">Other starches, nes  </t>
  </si>
  <si>
    <t>11082000</t>
  </si>
  <si>
    <t xml:space="preserve">Inulin   </t>
  </si>
  <si>
    <t>11090000</t>
  </si>
  <si>
    <t xml:space="preserve">Wheat gluten  </t>
  </si>
  <si>
    <t>12011000</t>
  </si>
  <si>
    <t xml:space="preserve">Soyabean seed  </t>
  </si>
  <si>
    <t xml:space="preserve">Other soyabean  </t>
  </si>
  <si>
    <t xml:space="preserve">Groundnut Seed  </t>
  </si>
  <si>
    <t>12024100</t>
  </si>
  <si>
    <t xml:space="preserve">Groundnut In shell  </t>
  </si>
  <si>
    <t>12024200</t>
  </si>
  <si>
    <t xml:space="preserve">Groundnut shelled, whether or not broken  </t>
  </si>
  <si>
    <t>12030000</t>
  </si>
  <si>
    <t xml:space="preserve">Copra  </t>
  </si>
  <si>
    <t>12051000</t>
  </si>
  <si>
    <t xml:space="preserve">Low erucic acid rape or colza seeds   </t>
  </si>
  <si>
    <t>12060000</t>
  </si>
  <si>
    <t xml:space="preserve">Sunflower seeds   </t>
  </si>
  <si>
    <t>12071000</t>
  </si>
  <si>
    <t xml:space="preserve">Palm nuts and kernels  </t>
  </si>
  <si>
    <t>12074000</t>
  </si>
  <si>
    <t xml:space="preserve">Sesamum seeds   </t>
  </si>
  <si>
    <t>12075000</t>
  </si>
  <si>
    <t xml:space="preserve">Mustards seeds   </t>
  </si>
  <si>
    <t>12077000</t>
  </si>
  <si>
    <t xml:space="preserve">Melon seeds  </t>
  </si>
  <si>
    <t>12079900</t>
  </si>
  <si>
    <t xml:space="preserve">Other oil seeds and oleaginous fruits, nes </t>
  </si>
  <si>
    <t>12081000</t>
  </si>
  <si>
    <t xml:space="preserve">Soya bean flour and meal  </t>
  </si>
  <si>
    <t>12089000</t>
  </si>
  <si>
    <t>Other flours and meal of oil seeds or olea ginous fruit, ne</t>
  </si>
  <si>
    <t>12092300</t>
  </si>
  <si>
    <t xml:space="preserve">Fescue seeds  </t>
  </si>
  <si>
    <t>12092500</t>
  </si>
  <si>
    <t xml:space="preserve">Rye grass seed, of a kind used for sowing  </t>
  </si>
  <si>
    <t>12092900</t>
  </si>
  <si>
    <t>Other seeds of forage plants, of a kind us ed for sowing, n</t>
  </si>
  <si>
    <t>Seeds of herbaceous plants, of a kind used  for sowing</t>
  </si>
  <si>
    <t>12099100</t>
  </si>
  <si>
    <t xml:space="preserve">Vegetable seed, of a kind used for sowing  </t>
  </si>
  <si>
    <t>12099900</t>
  </si>
  <si>
    <t xml:space="preserve">Other seeds, fruit and spores, of a kind u sed for sowing, </t>
  </si>
  <si>
    <t>12101000</t>
  </si>
  <si>
    <t>Hop cones (excl ground, powdered or pelle ts), fresh or dr</t>
  </si>
  <si>
    <t>12112000</t>
  </si>
  <si>
    <t>Ginseng roots, of a kind used in perfumery   pharmacyetc</t>
  </si>
  <si>
    <t>12114000</t>
  </si>
  <si>
    <t xml:space="preserve">Poppy straw   </t>
  </si>
  <si>
    <t>Other plants or parts, of a kind used in p erfumery, pharma</t>
  </si>
  <si>
    <t>12122100</t>
  </si>
  <si>
    <t xml:space="preserve">Seaweeds Fit for human consumption  </t>
  </si>
  <si>
    <t>12122900</t>
  </si>
  <si>
    <t xml:space="preserve">Other seaweeds  </t>
  </si>
  <si>
    <t>12129400</t>
  </si>
  <si>
    <t xml:space="preserve">Chicory roots  </t>
  </si>
  <si>
    <t>12129900</t>
  </si>
  <si>
    <t>Vegetable products used primarily for huma n consumption,fr</t>
  </si>
  <si>
    <t>12130000</t>
  </si>
  <si>
    <t xml:space="preserve">Cereal straw and husks  </t>
  </si>
  <si>
    <t>13012000</t>
  </si>
  <si>
    <t xml:space="preserve">Natural gum arabic  </t>
  </si>
  <si>
    <t>13019000</t>
  </si>
  <si>
    <t xml:space="preserve">Natural gums, resins, gum-resins,natural o leoresesins and </t>
  </si>
  <si>
    <t>13021300</t>
  </si>
  <si>
    <t xml:space="preserve">Hop saps and extracts   </t>
  </si>
  <si>
    <t xml:space="preserve">Other vegetable saps and extracts, nes   </t>
  </si>
  <si>
    <t>13022000</t>
  </si>
  <si>
    <t xml:space="preserve">Pectic substances, pectinates and pectates  </t>
  </si>
  <si>
    <t>13023200</t>
  </si>
  <si>
    <t>Mucilages and thickeners of locust beans,   ean seeds and g</t>
  </si>
  <si>
    <t>13023900</t>
  </si>
  <si>
    <t>Mucilages and thickeners, derived from veg  table products,</t>
  </si>
  <si>
    <t>14011000</t>
  </si>
  <si>
    <t xml:space="preserve">Bamboos, painting material  </t>
  </si>
  <si>
    <t>14012000</t>
  </si>
  <si>
    <t xml:space="preserve">Rattans, painting material  </t>
  </si>
  <si>
    <t>Vegetable materials for plaiting, (excl b amboos and ratta</t>
  </si>
  <si>
    <t>14042000</t>
  </si>
  <si>
    <t xml:space="preserve">Cotton linters  </t>
  </si>
  <si>
    <t xml:space="preserve">Cetechu of acacia (Kattha)  </t>
  </si>
  <si>
    <t>14049013</t>
  </si>
  <si>
    <t xml:space="preserve">Bidi wraper leaves (tendu)  </t>
  </si>
  <si>
    <t>14049014</t>
  </si>
  <si>
    <t xml:space="preserve">Heart leaf (Pan ko Pat) </t>
  </si>
  <si>
    <t xml:space="preserve">Rudrakshya seeds  </t>
  </si>
  <si>
    <t xml:space="preserve">Other vegetable products  </t>
  </si>
  <si>
    <t>15011000</t>
  </si>
  <si>
    <t xml:space="preserve">Lard  </t>
  </si>
  <si>
    <t>15021000</t>
  </si>
  <si>
    <t xml:space="preserve">Tallow  </t>
  </si>
  <si>
    <t>15030000</t>
  </si>
  <si>
    <t>Lard stearin, lardoil, oleostearin, oleo-o il and tallow oi</t>
  </si>
  <si>
    <t>15041090</t>
  </si>
  <si>
    <t xml:space="preserve">Other fish liver oil and their fractions   </t>
  </si>
  <si>
    <t>15042000</t>
  </si>
  <si>
    <t>Fish fats, oils and fractions (excl fish  liver oils)</t>
  </si>
  <si>
    <t>15050000</t>
  </si>
  <si>
    <t>Wool grease and fatty substances derived     therefrom (inc</t>
  </si>
  <si>
    <t>15060000</t>
  </si>
  <si>
    <t>Other animal fats and oils and their fract ions</t>
  </si>
  <si>
    <t>15071000</t>
  </si>
  <si>
    <t xml:space="preserve">Crude soya-bean oil  </t>
  </si>
  <si>
    <t>15079000</t>
  </si>
  <si>
    <t xml:space="preserve">Soya-bean oil (excl crude) and fractions  </t>
  </si>
  <si>
    <t>15089000</t>
  </si>
  <si>
    <t xml:space="preserve">Ground-nut oil (excl crude) and fractions </t>
  </si>
  <si>
    <t>15091000</t>
  </si>
  <si>
    <t xml:space="preserve">Virgin olive oil  </t>
  </si>
  <si>
    <t>15099000</t>
  </si>
  <si>
    <t xml:space="preserve">Olive oil and fractions (excl virgin)  </t>
  </si>
  <si>
    <t>15100000</t>
  </si>
  <si>
    <t>Other oils and their fractions, obtained s olely from olive</t>
  </si>
  <si>
    <t>15111000</t>
  </si>
  <si>
    <t xml:space="preserve">Crude palm oil  </t>
  </si>
  <si>
    <t>15119000</t>
  </si>
  <si>
    <t>Palm oil (excl crude) and its fractions,r efined or not bu</t>
  </si>
  <si>
    <t>15121100</t>
  </si>
  <si>
    <t xml:space="preserve">Crude sunflower oil  </t>
  </si>
  <si>
    <t>15121900</t>
  </si>
  <si>
    <t>Sunflower-seed and safflower oil (excl cr ude) and fractio</t>
  </si>
  <si>
    <t>15122900</t>
  </si>
  <si>
    <t>Cotton-seed oil(excl crude)and its fracti ons,refined or n</t>
  </si>
  <si>
    <t>15131100</t>
  </si>
  <si>
    <t xml:space="preserve">Crude coconut (copra) oil  </t>
  </si>
  <si>
    <t>15131900</t>
  </si>
  <si>
    <t xml:space="preserve">Coconut (copra) oil (excl crude) &amp; its fr actions,refined </t>
  </si>
  <si>
    <t>15132900</t>
  </si>
  <si>
    <t>Palm kernel or babassu oil (excl crude) &amp;  fractions,refin</t>
  </si>
  <si>
    <t>15141900</t>
  </si>
  <si>
    <t xml:space="preserve">Other oil of low erucic acid rape or         colza oil and </t>
  </si>
  <si>
    <t xml:space="preserve">Crude oil of canola(Rapseed)  </t>
  </si>
  <si>
    <t>15149990</t>
  </si>
  <si>
    <t>Other of rape, colza or mustard oil &amp; frac tions thereof ne</t>
  </si>
  <si>
    <t>15151900</t>
  </si>
  <si>
    <t>Linseed oil (excl crude) and its fraction s, refined or no</t>
  </si>
  <si>
    <t>15153000</t>
  </si>
  <si>
    <t xml:space="preserve">Castor oil and its fractions  </t>
  </si>
  <si>
    <t>15155000</t>
  </si>
  <si>
    <t xml:space="preserve">Sesame oil and its fractions  </t>
  </si>
  <si>
    <t>Other fixed vegetable fats and fractions,  nes</t>
  </si>
  <si>
    <t>15162000</t>
  </si>
  <si>
    <t>Vegetable fats and oils and their fraction s, hydrogenated,</t>
  </si>
  <si>
    <t>15171000</t>
  </si>
  <si>
    <t xml:space="preserve">Margarine (excl liquid)  </t>
  </si>
  <si>
    <t>15179000</t>
  </si>
  <si>
    <t xml:space="preserve">Edible preparations of fats and oils, nes  </t>
  </si>
  <si>
    <t>15180000</t>
  </si>
  <si>
    <t xml:space="preserve">Animal or vegetable fats and oils chemi cally modified, </t>
  </si>
  <si>
    <t>15200000</t>
  </si>
  <si>
    <t>Glycerol, crude, glycerol waters and glyce rol lyes</t>
  </si>
  <si>
    <t>15219000</t>
  </si>
  <si>
    <t xml:space="preserve">Beeswax, other insect waxes and spermaceti </t>
  </si>
  <si>
    <t>15220000</t>
  </si>
  <si>
    <t>Degras; residues of fatty substances or an imal or vegetabl</t>
  </si>
  <si>
    <t>16024900</t>
  </si>
  <si>
    <t>Other preparations of swine, including mix tures, nes</t>
  </si>
  <si>
    <t>16025000</t>
  </si>
  <si>
    <t xml:space="preserve">Preparations of meat of bovine animals  </t>
  </si>
  <si>
    <t>16041300</t>
  </si>
  <si>
    <t>Prepared or preserved sardines, sardinella , brisling or sp</t>
  </si>
  <si>
    <t>16041400</t>
  </si>
  <si>
    <t>Prepared or preserved tuna, skipjack and b onito (sarda spp</t>
  </si>
  <si>
    <t>16041500</t>
  </si>
  <si>
    <t>Prepared or preserved mackerel (excl minc ed)</t>
  </si>
  <si>
    <t>16041900</t>
  </si>
  <si>
    <t>Prepared or preserved fish (excl minced),  nes</t>
  </si>
  <si>
    <t>16042000</t>
  </si>
  <si>
    <t>Other prepared or preserved fish, includin g minced, nes</t>
  </si>
  <si>
    <t>16051000</t>
  </si>
  <si>
    <t xml:space="preserve">Crab, prepared or preserved  </t>
  </si>
  <si>
    <t>16052100</t>
  </si>
  <si>
    <t xml:space="preserve">Shrimps and prawns not in airtight containe  </t>
  </si>
  <si>
    <t>16055400</t>
  </si>
  <si>
    <t xml:space="preserve">Cuttle fish and squid  </t>
  </si>
  <si>
    <t>17011200</t>
  </si>
  <si>
    <t xml:space="preserve">Raw beet sugar, in solid form  </t>
  </si>
  <si>
    <t>17011310</t>
  </si>
  <si>
    <t xml:space="preserve">Sakhhar(Gud &amp; Veli), Gudgatta of Chukandar  </t>
  </si>
  <si>
    <t>17011320</t>
  </si>
  <si>
    <t xml:space="preserve">Khanda sugar  </t>
  </si>
  <si>
    <t>17011390</t>
  </si>
  <si>
    <t xml:space="preserve">Other Sakhhar(Gud &amp; Veli), Gudgatta àààà  </t>
  </si>
  <si>
    <t>17011410</t>
  </si>
  <si>
    <t xml:space="preserve">Sakhhar (Gud &amp; veli),Gudgatta of Sugarcane  </t>
  </si>
  <si>
    <t>17011420</t>
  </si>
  <si>
    <t>17011490</t>
  </si>
  <si>
    <t xml:space="preserve">Other Sugare  </t>
  </si>
  <si>
    <t>17019100</t>
  </si>
  <si>
    <t>Cane or beet sugar, containing added flavo uring or colouri</t>
  </si>
  <si>
    <t>17019900</t>
  </si>
  <si>
    <t xml:space="preserve">Cane or beet sugar, in solid form, nes  </t>
  </si>
  <si>
    <t>17021100</t>
  </si>
  <si>
    <t>Lactose and lactose syrup containing by we ight&gt;=99% lactos</t>
  </si>
  <si>
    <t>17021900</t>
  </si>
  <si>
    <t>Lactose and lactose syrup containing by we ight &lt;99% lactos</t>
  </si>
  <si>
    <t>17022000</t>
  </si>
  <si>
    <t xml:space="preserve">Maple sugar and maple syrup  </t>
  </si>
  <si>
    <t>17023000</t>
  </si>
  <si>
    <t>Glucose and glucose syrup, containing &lt;20%  fructose</t>
  </si>
  <si>
    <t>17024000</t>
  </si>
  <si>
    <t>Glucose and glucose syrup, containing &gt;=20 % but &lt;50% fruct</t>
  </si>
  <si>
    <t>17025000</t>
  </si>
  <si>
    <t xml:space="preserve">Chemically pure fructose  </t>
  </si>
  <si>
    <t>17026000</t>
  </si>
  <si>
    <t>Other fructose and fructose syrup, contain ing &gt;50% fructos</t>
  </si>
  <si>
    <t>Other,incl invert sugar and other sugar &amp;   sugar syrup bl</t>
  </si>
  <si>
    <t>Cane molasses resulting from the extractio   or refining of</t>
  </si>
  <si>
    <t>17041000</t>
  </si>
  <si>
    <t xml:space="preserve">Chewing gum   </t>
  </si>
  <si>
    <t>17049000</t>
  </si>
  <si>
    <t>Sugar confectionery (incl white chocolate )  not containing</t>
  </si>
  <si>
    <t>18010000</t>
  </si>
  <si>
    <t>Cocoa beans, whole or broken, raw or roast ed</t>
  </si>
  <si>
    <t>18040000</t>
  </si>
  <si>
    <t xml:space="preserve">Cocoa butter, fat and oil  </t>
  </si>
  <si>
    <t>18050000</t>
  </si>
  <si>
    <t>Cocoa powder, not containing added sugar o r other sweeteni</t>
  </si>
  <si>
    <t>18061000</t>
  </si>
  <si>
    <t>Cocoa powder, containing added sugar or ot  er sweetening m</t>
  </si>
  <si>
    <t>18062000</t>
  </si>
  <si>
    <t>Chocolate, etc, containing cocoa, in block  , slabs or bars</t>
  </si>
  <si>
    <t>18063100</t>
  </si>
  <si>
    <t>18063200</t>
  </si>
  <si>
    <t>Chocolate, etc, containing cocoa in blocks   slabs or bars,</t>
  </si>
  <si>
    <t>18069000</t>
  </si>
  <si>
    <t xml:space="preserve">Chocolate, etc, containing cocoa, not in b  ocks, slabs or </t>
  </si>
  <si>
    <t>19011000</t>
  </si>
  <si>
    <t>Preparations for infant use, for retail sa le, of flour, gr</t>
  </si>
  <si>
    <t>19012000</t>
  </si>
  <si>
    <t>Mixes and doughs for preparation of bakers ' wares of 1905</t>
  </si>
  <si>
    <t xml:space="preserve">Food prep's of goods of hdgs 0401-0404 or  of flour, meal, </t>
  </si>
  <si>
    <t>Uncooked pasta, not containing eggs, not s tuffed</t>
  </si>
  <si>
    <t>19022000</t>
  </si>
  <si>
    <t xml:space="preserve">Stuffed pasta  </t>
  </si>
  <si>
    <t>19023000</t>
  </si>
  <si>
    <t xml:space="preserve">Other pasta, nes  </t>
  </si>
  <si>
    <t>19030000</t>
  </si>
  <si>
    <t>Preparation from starch in a form of flake s grains, pearls</t>
  </si>
  <si>
    <t>Prepared foods obtained by the swelling or  roasting of cer</t>
  </si>
  <si>
    <t>Prepared foods obtained from unroasted cer eal flakes or mi</t>
  </si>
  <si>
    <t>19043000</t>
  </si>
  <si>
    <t xml:space="preserve">Bulgur wheat  </t>
  </si>
  <si>
    <t>Other prepared cereals in grain form (excl  maize) nes</t>
  </si>
  <si>
    <t>19051000</t>
  </si>
  <si>
    <t xml:space="preserve">Crispbread   </t>
  </si>
  <si>
    <t>19052000</t>
  </si>
  <si>
    <t xml:space="preserve">Gingerbread and the like   </t>
  </si>
  <si>
    <t>19053100</t>
  </si>
  <si>
    <t xml:space="preserve">Sweet biscuits   </t>
  </si>
  <si>
    <t>19053200</t>
  </si>
  <si>
    <t xml:space="preserve">Waffles and wafers   </t>
  </si>
  <si>
    <t>19054000</t>
  </si>
  <si>
    <t>Rusks,toasted bread and similar toasted pr oducts</t>
  </si>
  <si>
    <t>19059010</t>
  </si>
  <si>
    <t xml:space="preserve">Pizza   </t>
  </si>
  <si>
    <t>19059020</t>
  </si>
  <si>
    <t xml:space="preserve">Potato Chips   </t>
  </si>
  <si>
    <t>19059090</t>
  </si>
  <si>
    <t xml:space="preserve">Other bakers' wares nes   </t>
  </si>
  <si>
    <t>20011000</t>
  </si>
  <si>
    <t>Cucumbers and gherkins, preserved by vineg  er or acetic ac</t>
  </si>
  <si>
    <t>20019000</t>
  </si>
  <si>
    <t>Other vegetables, fruits, etc, preserved b   y vinegar or a</t>
  </si>
  <si>
    <t>20021000</t>
  </si>
  <si>
    <t>Tomatoes, whole or in pieces, preserved ot  her than by vin</t>
  </si>
  <si>
    <t>20029000</t>
  </si>
  <si>
    <t>Tomatoes, preserved otherwise than by vine  gar or acetic a</t>
  </si>
  <si>
    <t>Mushrooms of the genus Agaricus preserved  otherwise by vin</t>
  </si>
  <si>
    <t>20039000</t>
  </si>
  <si>
    <t xml:space="preserve">Other mushrooms prepared or preserved by v inegar of autic </t>
  </si>
  <si>
    <t>20041000</t>
  </si>
  <si>
    <t xml:space="preserve">Potatoes, preserved other than by vinegar  or acetic acid, </t>
  </si>
  <si>
    <t>20049000</t>
  </si>
  <si>
    <t>Other vegetables preserved other than by v inegar, etc, fro</t>
  </si>
  <si>
    <t>20051000</t>
  </si>
  <si>
    <t>Homogenized vegetable, preserved other tha n by vinegar, et</t>
  </si>
  <si>
    <t>20052010</t>
  </si>
  <si>
    <t xml:space="preserve">Potatoes for frozen for French Fries   </t>
  </si>
  <si>
    <t>20052090</t>
  </si>
  <si>
    <t xml:space="preserve">Other potatoes, not frozen  </t>
  </si>
  <si>
    <t>20054000</t>
  </si>
  <si>
    <t xml:space="preserve">Peas, preserved other than by vinegar or a  etic acid, not </t>
  </si>
  <si>
    <t>20055100</t>
  </si>
  <si>
    <t>Shelled beans, preserved other than by vin  gar, etc, not f</t>
  </si>
  <si>
    <t>20055900</t>
  </si>
  <si>
    <t>Beans, unshelled, preserved other than by   inegar, etc, no</t>
  </si>
  <si>
    <t>20057000</t>
  </si>
  <si>
    <t>Olives, preserved other than by vinegar or  acetic acid, no</t>
  </si>
  <si>
    <t>20058000</t>
  </si>
  <si>
    <t>Sweetcorn, preserved other than by vinegar  or acetic acid,</t>
  </si>
  <si>
    <t>20059100</t>
  </si>
  <si>
    <t>Bamboo shoots preserved other than by vine  ar or autic aci</t>
  </si>
  <si>
    <t>20059900</t>
  </si>
  <si>
    <t>Other - Vegetables &amp; mixtures of veg pres e ved otherwise t</t>
  </si>
  <si>
    <t>20060000</t>
  </si>
  <si>
    <t>Vegetables, fruit, nuts, fruit-peel and ot  er parts of pla</t>
  </si>
  <si>
    <t>20071000</t>
  </si>
  <si>
    <t>Jams, fruit jellies, marmalades, etc, homo  enized preparat</t>
  </si>
  <si>
    <t>20079100</t>
  </si>
  <si>
    <t>Jams, fruit jellies, marmalades, etc, of c  trus fruit</t>
  </si>
  <si>
    <t>20079900</t>
  </si>
  <si>
    <t>Other jams, fruit jellies, marmalades, etc , obtained by co</t>
  </si>
  <si>
    <t>20081100</t>
  </si>
  <si>
    <t xml:space="preserve">Ground-nuts, preserved   </t>
  </si>
  <si>
    <t>20081900</t>
  </si>
  <si>
    <t>Nuts and seeds including mixtures, preserv ed</t>
  </si>
  <si>
    <t>20082000</t>
  </si>
  <si>
    <t xml:space="preserve">Pineapples, prepared or preserved (excl t h se of 2006 and </t>
  </si>
  <si>
    <t>20083000</t>
  </si>
  <si>
    <t>Citrus fruit, prepared or preserved (excl   hose of 2006 an</t>
  </si>
  <si>
    <t>20086000</t>
  </si>
  <si>
    <t xml:space="preserve">Cherries, prepared or preserved (excl tho se of 2006 and </t>
  </si>
  <si>
    <t>20089100</t>
  </si>
  <si>
    <t xml:space="preserve">Palm hearts  </t>
  </si>
  <si>
    <t xml:space="preserve">Fruit Pulp   </t>
  </si>
  <si>
    <t>20089990</t>
  </si>
  <si>
    <t>Other fruit, nuts and other edible parts o   plants nes</t>
  </si>
  <si>
    <t>Frozen orange juice, unfermented, not cont  ining added spi</t>
  </si>
  <si>
    <t>20091200</t>
  </si>
  <si>
    <t xml:space="preserve">Orange juice not frozen, of a brix value    not execeeding </t>
  </si>
  <si>
    <t>20091900</t>
  </si>
  <si>
    <t>Unfrozen orange juice, unfermented, not co ntaining added s</t>
  </si>
  <si>
    <t xml:space="preserve">Grapefruit juice of a brix value &lt;=20   </t>
  </si>
  <si>
    <t>20092900</t>
  </si>
  <si>
    <t>Other grapefruit juice of a brix value      &gt; 20</t>
  </si>
  <si>
    <t>20093100</t>
  </si>
  <si>
    <t>Juice of any other single citrus fruit of    a brix value &lt;</t>
  </si>
  <si>
    <t>20093900</t>
  </si>
  <si>
    <t>Other juice of any other single citrus fru  t</t>
  </si>
  <si>
    <t xml:space="preserve">Pineapple juice of a brix value &lt;=20   </t>
  </si>
  <si>
    <t>20094900</t>
  </si>
  <si>
    <t xml:space="preserve">Other pinapple juice   </t>
  </si>
  <si>
    <t>Tomato juice, unfermented, not containing   dded spirit</t>
  </si>
  <si>
    <t>20096100</t>
  </si>
  <si>
    <t>Grape juice (including grape must) of a br  xvalue &lt;=30</t>
  </si>
  <si>
    <t>20096900</t>
  </si>
  <si>
    <t xml:space="preserve">Other grape juice (including grape must)   </t>
  </si>
  <si>
    <t xml:space="preserve">Apple juice of a brix value &lt;=20   </t>
  </si>
  <si>
    <t>20097900</t>
  </si>
  <si>
    <t xml:space="preserve">Other apple juice   </t>
  </si>
  <si>
    <t>20098100</t>
  </si>
  <si>
    <t>Cranberry (Vaccinium macrocarpon, Vaccinium oxycoccos,Vacci</t>
  </si>
  <si>
    <t>20098900</t>
  </si>
  <si>
    <t xml:space="preserve">Other juice of any other single fruits  </t>
  </si>
  <si>
    <t>Mixtures of juices, unfermented, not conta  ning added spir</t>
  </si>
  <si>
    <t>21011100</t>
  </si>
  <si>
    <t>Extracts, essences and concentrates of cof fee</t>
  </si>
  <si>
    <t>21011200</t>
  </si>
  <si>
    <t>Preparations with a basis of extract, esse nces or concentr</t>
  </si>
  <si>
    <t>21012000</t>
  </si>
  <si>
    <t>Extracts, essences, concentrates and prepa rations of tea o</t>
  </si>
  <si>
    <t>21013000</t>
  </si>
  <si>
    <t>Roasted coffee substitutes(incl chicory)  and extracts, as</t>
  </si>
  <si>
    <t>21021000</t>
  </si>
  <si>
    <t xml:space="preserve">Active yeasts  </t>
  </si>
  <si>
    <t>21022000</t>
  </si>
  <si>
    <t>Inactive yeasts; other single-cell micro-o rganisms, dead</t>
  </si>
  <si>
    <t>21023000</t>
  </si>
  <si>
    <t xml:space="preserve">Prepared baking powders  </t>
  </si>
  <si>
    <t>21031000</t>
  </si>
  <si>
    <t xml:space="preserve">Soya sauce  </t>
  </si>
  <si>
    <t>21032000</t>
  </si>
  <si>
    <t xml:space="preserve">Tomato ketchup and other tomato sauces  </t>
  </si>
  <si>
    <t>21033000</t>
  </si>
  <si>
    <t xml:space="preserve">Mustard flour and meal, prepared mustard   </t>
  </si>
  <si>
    <t>Sauces and sauce preparations; mixed condi ments and season</t>
  </si>
  <si>
    <t>21041000</t>
  </si>
  <si>
    <t xml:space="preserve">Soups and broths and preparations therefor </t>
  </si>
  <si>
    <t xml:space="preserve">Homogenized composite food preparations  </t>
  </si>
  <si>
    <t>21050000</t>
  </si>
  <si>
    <t xml:space="preserve">Ice cream and other edible ice, whether or  not containing </t>
  </si>
  <si>
    <t>21061000</t>
  </si>
  <si>
    <t>Protein concentrates and textured protein  substences</t>
  </si>
  <si>
    <t>Dalmot,Papad,salted,Bhujia and Chamena(tit bits)</t>
  </si>
  <si>
    <t>21069020</t>
  </si>
  <si>
    <t xml:space="preserve">Pan Mashsla (Plain)   </t>
  </si>
  <si>
    <t>21069030</t>
  </si>
  <si>
    <t xml:space="preserve">Zintang  </t>
  </si>
  <si>
    <t>21069040</t>
  </si>
  <si>
    <t xml:space="preserve">Concentrate of non-alcohalic soft drinks   </t>
  </si>
  <si>
    <t>21069050</t>
  </si>
  <si>
    <t xml:space="preserve">Pachak,Rochak&amp; Similar goods  </t>
  </si>
  <si>
    <t xml:space="preserve">Kurkure, Kurmure, Lays and similar products </t>
  </si>
  <si>
    <t xml:space="preserve">Others food preparations nes  </t>
  </si>
  <si>
    <t>22011000</t>
  </si>
  <si>
    <t>Mineral waters and aerated waters, unsweet ened</t>
  </si>
  <si>
    <t xml:space="preserve">Other unsweetened waters;ice and snow  </t>
  </si>
  <si>
    <t>22021000</t>
  </si>
  <si>
    <t>Waters (incl mineral and aerated), with a dded sugar, swee</t>
  </si>
  <si>
    <t>22029000</t>
  </si>
  <si>
    <t>Other non-alcoholic beverages (excl fruit   r veg juices of</t>
  </si>
  <si>
    <t xml:space="preserve">Beer made from malt   </t>
  </si>
  <si>
    <t>22041000</t>
  </si>
  <si>
    <t>Sparkling Wine Containing Alcohol Strength  by Vol 12-17%</t>
  </si>
  <si>
    <t>22042100</t>
  </si>
  <si>
    <t>Wine (not sparkling) grape must with by al cohol upto 12-17</t>
  </si>
  <si>
    <t>22042900</t>
  </si>
  <si>
    <t>Wine (not sparkling); grape must with by a  cohol 12% to 17</t>
  </si>
  <si>
    <t>22043000</t>
  </si>
  <si>
    <t xml:space="preserve">Other Grapes must nes (Wine containing alc  hol 12% to 17% </t>
  </si>
  <si>
    <t>22051000</t>
  </si>
  <si>
    <t>Wine containing alcohol upto 12% in &lt;= 2l   ontainers</t>
  </si>
  <si>
    <t>22059000</t>
  </si>
  <si>
    <t>Others wine of fresh grapes upto 12% alcoh  l level contain</t>
  </si>
  <si>
    <t>22071000</t>
  </si>
  <si>
    <t xml:space="preserve">ENA (spirit use as raw materials)  </t>
  </si>
  <si>
    <t>22082090</t>
  </si>
  <si>
    <t xml:space="preserve">Wine,Brandy 30 UP strength   </t>
  </si>
  <si>
    <t>22083010</t>
  </si>
  <si>
    <t>Raw Material of Whiskey (alcoholic fluids   ncl spirits) &lt;8</t>
  </si>
  <si>
    <t xml:space="preserve">Whiskey 30 UP strength   </t>
  </si>
  <si>
    <t xml:space="preserve">Rum &amp; Taifa 30 UP strength   </t>
  </si>
  <si>
    <t>22085090</t>
  </si>
  <si>
    <t xml:space="preserve">Gin &amp; Geneva 30 UP strength   </t>
  </si>
  <si>
    <t>22086090</t>
  </si>
  <si>
    <t xml:space="preserve">Vodka 30 UP strength   </t>
  </si>
  <si>
    <t>22087010</t>
  </si>
  <si>
    <t>Raw Material of Liqueurs &amp; Cordials (alcoh  lic fluids incl</t>
  </si>
  <si>
    <t>22087090</t>
  </si>
  <si>
    <t xml:space="preserve">Liqueurs &amp; Cordials 30 UP strength   </t>
  </si>
  <si>
    <t>22089090</t>
  </si>
  <si>
    <t xml:space="preserve">Liquer 70 up strength   </t>
  </si>
  <si>
    <t>22090000</t>
  </si>
  <si>
    <t>Vinegar and substitutes for vinegar obtain ed from acetic a</t>
  </si>
  <si>
    <t>23011000</t>
  </si>
  <si>
    <t>Flours, meals and pellets, of meat unfit f or human consump</t>
  </si>
  <si>
    <t>23012000</t>
  </si>
  <si>
    <t>Flours, meals and pellets of fish, etc, un fit for human co</t>
  </si>
  <si>
    <t>23021000</t>
  </si>
  <si>
    <t xml:space="preserve">Brans, sharps and other residues of maize  </t>
  </si>
  <si>
    <t>Brans, sharps and other residues of other  cereals</t>
  </si>
  <si>
    <t>23031000</t>
  </si>
  <si>
    <t>Residues from manufacture of starch and si  ilar residues</t>
  </si>
  <si>
    <t>23032000</t>
  </si>
  <si>
    <t>Beet pulp, bagasse and other waste of suga r manufacture</t>
  </si>
  <si>
    <t>23040000</t>
  </si>
  <si>
    <t>Oil-cake and other solid residues, of soya -bean</t>
  </si>
  <si>
    <t>23061000</t>
  </si>
  <si>
    <t>Oil-cake and other solid residues of cotto n seeds</t>
  </si>
  <si>
    <t>23063000</t>
  </si>
  <si>
    <t>Oil-cake and other solid residues of sunfl  wer seeds</t>
  </si>
  <si>
    <t>Oil-cake of low erucic acid rape or colza    seeds</t>
  </si>
  <si>
    <t>23064900</t>
  </si>
  <si>
    <t>Other oil-cake &amp; other solid residues rape  or colza seeds</t>
  </si>
  <si>
    <t>23069000</t>
  </si>
  <si>
    <t xml:space="preserve">Til Ko Pina, Oil cake   </t>
  </si>
  <si>
    <t>23070000</t>
  </si>
  <si>
    <t xml:space="preserve">Wine lees; argol  </t>
  </si>
  <si>
    <t xml:space="preserve">Dog or cat food, put up for retail sale  </t>
  </si>
  <si>
    <t>Other preparations of a kind used in anima l feeding, nes</t>
  </si>
  <si>
    <t xml:space="preserve">Tobacco, not stemmed/stripped   </t>
  </si>
  <si>
    <t>24012000</t>
  </si>
  <si>
    <t xml:space="preserve">Tobacco, partly or wholly stemmed/stripped  </t>
  </si>
  <si>
    <t>24022000</t>
  </si>
  <si>
    <t xml:space="preserve">Cigaretteas With Filter 75-85mm   </t>
  </si>
  <si>
    <t>24031990</t>
  </si>
  <si>
    <t xml:space="preserve">Other tobacco   </t>
  </si>
  <si>
    <t xml:space="preserve">JARDA,chewing tobacco,nus and tobacco mixe   products (inc </t>
  </si>
  <si>
    <t>24039920</t>
  </si>
  <si>
    <t>Packed chewing tobacco with lime for retail sale</t>
  </si>
  <si>
    <t>24039930</t>
  </si>
  <si>
    <t xml:space="preserve">Cut tobacco,dust tobacco not for retail sal </t>
  </si>
  <si>
    <t>24039990</t>
  </si>
  <si>
    <t xml:space="preserve">Others mixed manufactured tobacco  </t>
  </si>
  <si>
    <t>25010010</t>
  </si>
  <si>
    <t xml:space="preserve">Industrial salt(non-edible)  </t>
  </si>
  <si>
    <t>25010090</t>
  </si>
  <si>
    <t xml:space="preserve">Other salt  </t>
  </si>
  <si>
    <t>25030000</t>
  </si>
  <si>
    <t>Sulphur of all kinds (excl sublimed, prec ipitated and col</t>
  </si>
  <si>
    <t>25041000</t>
  </si>
  <si>
    <t xml:space="preserve">Natural graphite in powder or in flakes  </t>
  </si>
  <si>
    <t>25049000</t>
  </si>
  <si>
    <t>Other natural graphite (excl in powder or  in flakes)</t>
  </si>
  <si>
    <t>25051000</t>
  </si>
  <si>
    <t xml:space="preserve">Silica sands and quartz sands   </t>
  </si>
  <si>
    <t>MTQ</t>
  </si>
  <si>
    <t>25059000</t>
  </si>
  <si>
    <t xml:space="preserve">Other natural sands, (excl metal-bearing  s nds of chapter </t>
  </si>
  <si>
    <t>25061000</t>
  </si>
  <si>
    <t xml:space="preserve">Quartz  </t>
  </si>
  <si>
    <t>25062000</t>
  </si>
  <si>
    <t xml:space="preserve">Quartzite  </t>
  </si>
  <si>
    <t>25070000</t>
  </si>
  <si>
    <t>Kaolin and other kaolinic clays, whether o r not calcined</t>
  </si>
  <si>
    <t>25081000</t>
  </si>
  <si>
    <t xml:space="preserve">Bentonite  </t>
  </si>
  <si>
    <t>25083000</t>
  </si>
  <si>
    <t xml:space="preserve">Fire-clay  </t>
  </si>
  <si>
    <t>25084000</t>
  </si>
  <si>
    <t xml:space="preserve">Other clays, nes  </t>
  </si>
  <si>
    <t>25085000</t>
  </si>
  <si>
    <t xml:space="preserve">Andalusite, kyanite and sillimanite  </t>
  </si>
  <si>
    <t>25087000</t>
  </si>
  <si>
    <t xml:space="preserve">Chamotte or dinas earths  </t>
  </si>
  <si>
    <t>25090000</t>
  </si>
  <si>
    <t xml:space="preserve">Chalk  </t>
  </si>
  <si>
    <t>25101000</t>
  </si>
  <si>
    <t>Unground natural calcium phosphates, alumi nium calcium pho</t>
  </si>
  <si>
    <t>25111000</t>
  </si>
  <si>
    <t xml:space="preserve">Natural barium sulphate (barytes)  </t>
  </si>
  <si>
    <t>25120000</t>
  </si>
  <si>
    <t xml:space="preserve">Siliceous fossil meals(kieselguhr,tripolit e,etc);&amp;similar </t>
  </si>
  <si>
    <t>25131000</t>
  </si>
  <si>
    <t xml:space="preserve">Pumice stone  </t>
  </si>
  <si>
    <t>25132000</t>
  </si>
  <si>
    <t xml:space="preserve">Emery, natural corundum, natural garnet an d other natural </t>
  </si>
  <si>
    <t>25151100</t>
  </si>
  <si>
    <t>Marble and travertine crude or roughly tri mmed</t>
  </si>
  <si>
    <t>25151200</t>
  </si>
  <si>
    <t>Marble and travertine merely cut into bloc ks or slabs of a</t>
  </si>
  <si>
    <t>25161200</t>
  </si>
  <si>
    <t xml:space="preserve">Granite, merely cut into blocks or slabs o   a rectangular </t>
  </si>
  <si>
    <t>25162000</t>
  </si>
  <si>
    <t xml:space="preserve">Sandstone </t>
  </si>
  <si>
    <t>25171010</t>
  </si>
  <si>
    <t>Pebbles, gravels, broken or crushed stones  not exceeding 2</t>
  </si>
  <si>
    <t>25171020</t>
  </si>
  <si>
    <t>Pebbles, gravels, broken or crushed stones   exceeding 2 in</t>
  </si>
  <si>
    <t>25172010</t>
  </si>
  <si>
    <t>25173000</t>
  </si>
  <si>
    <t xml:space="preserve">Tarred macadam  </t>
  </si>
  <si>
    <t>25174100</t>
  </si>
  <si>
    <t xml:space="preserve">Marble granules, chippings and powder  </t>
  </si>
  <si>
    <t>25174910</t>
  </si>
  <si>
    <t xml:space="preserve">Stone powder   </t>
  </si>
  <si>
    <t>25174990</t>
  </si>
  <si>
    <t>Other - Granules chippings and powder othe   than stone pow</t>
  </si>
  <si>
    <t>25181000</t>
  </si>
  <si>
    <t xml:space="preserve">Dolomite not calcined or sintered  </t>
  </si>
  <si>
    <t>25182000</t>
  </si>
  <si>
    <t xml:space="preserve">Calcined  or sinitered dolomite  </t>
  </si>
  <si>
    <t>25183000</t>
  </si>
  <si>
    <t xml:space="preserve">Dolomite ramming mix  </t>
  </si>
  <si>
    <t>25191000</t>
  </si>
  <si>
    <t xml:space="preserve">Natural magnesium carbonate (magnesite)   </t>
  </si>
  <si>
    <t>25199000</t>
  </si>
  <si>
    <t xml:space="preserve">Magnesia and other magnesium oxide   </t>
  </si>
  <si>
    <t>25201000</t>
  </si>
  <si>
    <t xml:space="preserve">Gypsum; anhydrite  </t>
  </si>
  <si>
    <t>25202000</t>
  </si>
  <si>
    <t xml:space="preserve">Plasters  </t>
  </si>
  <si>
    <t>25210000</t>
  </si>
  <si>
    <t>Limestone flux; limestone and other calcar eous stone</t>
  </si>
  <si>
    <t>25221000</t>
  </si>
  <si>
    <t xml:space="preserve">Quicklime  </t>
  </si>
  <si>
    <t>25222000</t>
  </si>
  <si>
    <t xml:space="preserve">Slaked lime  </t>
  </si>
  <si>
    <t>25223000</t>
  </si>
  <si>
    <t xml:space="preserve">Hydraulic lime  </t>
  </si>
  <si>
    <t>25231000</t>
  </si>
  <si>
    <t xml:space="preserve">Cement clinkers   </t>
  </si>
  <si>
    <t>25232100</t>
  </si>
  <si>
    <t xml:space="preserve">White portland cement   </t>
  </si>
  <si>
    <t>25232900</t>
  </si>
  <si>
    <t xml:space="preserve">Portland cement (excl white)   </t>
  </si>
  <si>
    <t>25239000</t>
  </si>
  <si>
    <t xml:space="preserve">Other hydraulic cements, etc   </t>
  </si>
  <si>
    <t>25241000</t>
  </si>
  <si>
    <t xml:space="preserve">Crocidolite asbestos   </t>
  </si>
  <si>
    <t>25249000</t>
  </si>
  <si>
    <t xml:space="preserve">Other asbestos   </t>
  </si>
  <si>
    <t>25251000</t>
  </si>
  <si>
    <t>Crude mica and mica rifted into sheets or  splittings</t>
  </si>
  <si>
    <t>25252000</t>
  </si>
  <si>
    <t xml:space="preserve">Mica powder  </t>
  </si>
  <si>
    <t>25261000</t>
  </si>
  <si>
    <t>Natural steatite, talc, not crushed or pow dered</t>
  </si>
  <si>
    <t>25262000</t>
  </si>
  <si>
    <t>Natural steatite, talc, crushed or powdere d</t>
  </si>
  <si>
    <t>25291000</t>
  </si>
  <si>
    <t xml:space="preserve">Feldspar   </t>
  </si>
  <si>
    <t>25302000</t>
  </si>
  <si>
    <t>Kieserite, epsomite (natural magnesium sul  hates)</t>
  </si>
  <si>
    <t>25309000</t>
  </si>
  <si>
    <t xml:space="preserve">Other mineral substances, nes   </t>
  </si>
  <si>
    <t>26011100</t>
  </si>
  <si>
    <t xml:space="preserve">Non-agglomerated iron ores and concentrate  </t>
  </si>
  <si>
    <t>26011200</t>
  </si>
  <si>
    <t xml:space="preserve">Agglomerated iron ores and concentrates   </t>
  </si>
  <si>
    <t>26012000</t>
  </si>
  <si>
    <t xml:space="preserve">Roasted iron pyrites   </t>
  </si>
  <si>
    <t>26020000</t>
  </si>
  <si>
    <t>Manganese ores and concentrates,(incl fer r ginous), with a</t>
  </si>
  <si>
    <t>26060000</t>
  </si>
  <si>
    <t xml:space="preserve">Aluminium ores and concentrates   </t>
  </si>
  <si>
    <t>26169000</t>
  </si>
  <si>
    <t>Precious metal ores and concentrates (excl  silver)</t>
  </si>
  <si>
    <t>26179000</t>
  </si>
  <si>
    <t xml:space="preserve">Other ores and concentrates, nes   </t>
  </si>
  <si>
    <t>26180000</t>
  </si>
  <si>
    <t>Granulated slag (slag sand) from the manuf  cture of iron o</t>
  </si>
  <si>
    <t>26190000</t>
  </si>
  <si>
    <t xml:space="preserve">Slag, dross, sealings &amp; other waste, from   he manufacture </t>
  </si>
  <si>
    <t>Ash and residues containing mainly zinc (e  cl hard zinc sp</t>
  </si>
  <si>
    <t>26219000</t>
  </si>
  <si>
    <t>Other slag and ash, including seaweed ash   Kelp)</t>
  </si>
  <si>
    <t>27011100</t>
  </si>
  <si>
    <t xml:space="preserve">Anthracite, not agglomerated   </t>
  </si>
  <si>
    <t>27011200</t>
  </si>
  <si>
    <t xml:space="preserve">Bituminous coal, not agglomerated   </t>
  </si>
  <si>
    <t>27011900</t>
  </si>
  <si>
    <t xml:space="preserve">Other coal, not agglomerated, nes   </t>
  </si>
  <si>
    <t>27012000</t>
  </si>
  <si>
    <t>Briquettes, ovoids and similar solid fuels  manufactured fr</t>
  </si>
  <si>
    <t>27040000</t>
  </si>
  <si>
    <t xml:space="preserve">Coke and semi-coke of coal, of lignite or   f peat; retort </t>
  </si>
  <si>
    <t>27050000</t>
  </si>
  <si>
    <t>Coal gas, water gas, producer gas and simi  ar gases, not p</t>
  </si>
  <si>
    <t>27072000</t>
  </si>
  <si>
    <t xml:space="preserve">Toluol (toluene)   </t>
  </si>
  <si>
    <t>27074000</t>
  </si>
  <si>
    <t xml:space="preserve">Naphthalene   </t>
  </si>
  <si>
    <t>27075000</t>
  </si>
  <si>
    <t>Aromatic hydrocarbon mixtures which &gt;=65%   istils at 250c</t>
  </si>
  <si>
    <t>27079100</t>
  </si>
  <si>
    <t xml:space="preserve">Creosote oils   </t>
  </si>
  <si>
    <t>27079900</t>
  </si>
  <si>
    <t>Other oils and oil products of distillatio   of high temp c</t>
  </si>
  <si>
    <t>27082000</t>
  </si>
  <si>
    <t>Pitch coke obtained from coal tar or from   ther mineral ta</t>
  </si>
  <si>
    <t>27090000</t>
  </si>
  <si>
    <t>Petroleum oils and oils obtained from bitu  inous minerals,</t>
  </si>
  <si>
    <t>27101210</t>
  </si>
  <si>
    <t>Petrol</t>
  </si>
  <si>
    <t>27101220</t>
  </si>
  <si>
    <t xml:space="preserve">Heczen (food grade) </t>
  </si>
  <si>
    <t>27101910</t>
  </si>
  <si>
    <t>Kerosene</t>
  </si>
  <si>
    <t xml:space="preserve">Fuel oils (Furnish oils)  </t>
  </si>
  <si>
    <t>27101919</t>
  </si>
  <si>
    <t>Other lubricating oils, other heavy oils a nd preparation</t>
  </si>
  <si>
    <t>27101920</t>
  </si>
  <si>
    <t>ATF</t>
  </si>
  <si>
    <t>27101930</t>
  </si>
  <si>
    <t>Diesel</t>
  </si>
  <si>
    <t>27101950</t>
  </si>
  <si>
    <t xml:space="preserve">Feul Oil (Furnace Oil) </t>
  </si>
  <si>
    <t>27101960</t>
  </si>
  <si>
    <t xml:space="preserve">Base Oil (Use for making mobile) </t>
  </si>
  <si>
    <t>27101970</t>
  </si>
  <si>
    <t xml:space="preserve">Jute batching oil or Textile Oil </t>
  </si>
  <si>
    <t>27101980</t>
  </si>
  <si>
    <t xml:space="preserve">Lubricating Oil  </t>
  </si>
  <si>
    <t>27101991</t>
  </si>
  <si>
    <t xml:space="preserve">Spindle Oil  </t>
  </si>
  <si>
    <t>27101992</t>
  </si>
  <si>
    <t xml:space="preserve">Transformer Oil  </t>
  </si>
  <si>
    <t>27101993</t>
  </si>
  <si>
    <t xml:space="preserve">Meneral Turpentine Oil  </t>
  </si>
  <si>
    <t>27101994</t>
  </si>
  <si>
    <t xml:space="preserve">Rubber Processing Oil  </t>
  </si>
  <si>
    <t>27101995</t>
  </si>
  <si>
    <t xml:space="preserve">White Oil  </t>
  </si>
  <si>
    <t>27101999</t>
  </si>
  <si>
    <t xml:space="preserve">Other petroleum Oil  </t>
  </si>
  <si>
    <t>27102000</t>
  </si>
  <si>
    <t>Petroleum oils and oils obtained from bitum nous minerals(o</t>
  </si>
  <si>
    <t>27109100</t>
  </si>
  <si>
    <t>Waste oils contaning polychiorinated biphe nyls(PCBs),PCTs,</t>
  </si>
  <si>
    <t>27109900</t>
  </si>
  <si>
    <t xml:space="preserve">Other waste oils   </t>
  </si>
  <si>
    <t>27111300</t>
  </si>
  <si>
    <t xml:space="preserve">Butanes, liquefied   </t>
  </si>
  <si>
    <t>27111900</t>
  </si>
  <si>
    <t>LP GAS</t>
  </si>
  <si>
    <t>27112900</t>
  </si>
  <si>
    <t xml:space="preserve">Petroleum gases and other gaseous hydrocar  ons in gaseous </t>
  </si>
  <si>
    <t>27121000</t>
  </si>
  <si>
    <t xml:space="preserve">Petroleum jelly   </t>
  </si>
  <si>
    <t>27122000</t>
  </si>
  <si>
    <t xml:space="preserve">Paraffin wax, containing &lt;075% oil   </t>
  </si>
  <si>
    <t>27129000</t>
  </si>
  <si>
    <t>Other paraffin wax and similar products , n s</t>
  </si>
  <si>
    <t>27131100</t>
  </si>
  <si>
    <t xml:space="preserve">Petroleum coke, not calcined   </t>
  </si>
  <si>
    <t>27131200</t>
  </si>
  <si>
    <t xml:space="preserve">Calcined petroleum coke   </t>
  </si>
  <si>
    <t>27132000</t>
  </si>
  <si>
    <t xml:space="preserve">Petroleum bitumen   </t>
  </si>
  <si>
    <t>27141000</t>
  </si>
  <si>
    <t xml:space="preserve">Bituminous or oil shale and tar sands   </t>
  </si>
  <si>
    <t>27149000</t>
  </si>
  <si>
    <t>Bitumen and asphalt; natural asphaltites a  d asphaltic roc</t>
  </si>
  <si>
    <t>27150000</t>
  </si>
  <si>
    <t>Bituminous mixtures based on natural aspha  t, bitumen(eg c</t>
  </si>
  <si>
    <t>28011000</t>
  </si>
  <si>
    <t xml:space="preserve">Chlorine   </t>
  </si>
  <si>
    <t>28012000</t>
  </si>
  <si>
    <t xml:space="preserve">Iodine   </t>
  </si>
  <si>
    <t>28013000</t>
  </si>
  <si>
    <t xml:space="preserve">Fluorine; bromine   </t>
  </si>
  <si>
    <t>28020000</t>
  </si>
  <si>
    <t>Sulphur, sublimed or precipitated; colloid  l sulphur</t>
  </si>
  <si>
    <t>Carbon (carbon blacks and other forms of c  rbon, nes)</t>
  </si>
  <si>
    <t>28042100</t>
  </si>
  <si>
    <t xml:space="preserve">Argon   </t>
  </si>
  <si>
    <t>28042900</t>
  </si>
  <si>
    <t xml:space="preserve">Rare gases (excl argon)   </t>
  </si>
  <si>
    <t>28043000</t>
  </si>
  <si>
    <t xml:space="preserve">Nitrogen   </t>
  </si>
  <si>
    <t>28044000</t>
  </si>
  <si>
    <t xml:space="preserve">Oxygen only for medical purpose   </t>
  </si>
  <si>
    <t>28046100</t>
  </si>
  <si>
    <t>Silicon containing by weight &gt;=9999% sili c n</t>
  </si>
  <si>
    <t>28046900</t>
  </si>
  <si>
    <t xml:space="preserve">Silicon containing by weight &lt;9999% silic o </t>
  </si>
  <si>
    <t>28049000</t>
  </si>
  <si>
    <t xml:space="preserve">Selenium   </t>
  </si>
  <si>
    <t>28051100</t>
  </si>
  <si>
    <t xml:space="preserve">Sodium   </t>
  </si>
  <si>
    <t>28051200</t>
  </si>
  <si>
    <t xml:space="preserve">Calcium   </t>
  </si>
  <si>
    <t>28051900</t>
  </si>
  <si>
    <t>Alkali &amp; alkaline -earth metals (excl sod i m and calcium)</t>
  </si>
  <si>
    <t>28054000</t>
  </si>
  <si>
    <t xml:space="preserve">Mercury   </t>
  </si>
  <si>
    <t>28061000</t>
  </si>
  <si>
    <t xml:space="preserve">Hydrogen chloride (hydrochloric acid)   </t>
  </si>
  <si>
    <t>28070000</t>
  </si>
  <si>
    <t xml:space="preserve">Sulphuric acid; oleum   </t>
  </si>
  <si>
    <t>28080000</t>
  </si>
  <si>
    <t xml:space="preserve">Nitric acid; sulphonitric acids   </t>
  </si>
  <si>
    <t>28092000</t>
  </si>
  <si>
    <t xml:space="preserve">Phosphoric acid and polyphosphoric acids   </t>
  </si>
  <si>
    <t>28100000</t>
  </si>
  <si>
    <t xml:space="preserve">Oxides of boron; boric acids   </t>
  </si>
  <si>
    <t>28111100</t>
  </si>
  <si>
    <t xml:space="preserve">Hydrogen fluoride (hydrofluoric acid)   </t>
  </si>
  <si>
    <t>28111900</t>
  </si>
  <si>
    <t xml:space="preserve">Other inorganic acids, nes   </t>
  </si>
  <si>
    <t>28112100</t>
  </si>
  <si>
    <t xml:space="preserve">Carbon dioxide   </t>
  </si>
  <si>
    <t>28112200</t>
  </si>
  <si>
    <t xml:space="preserve">Silicon dioxide   </t>
  </si>
  <si>
    <t>28112900</t>
  </si>
  <si>
    <t>Other inorganic oxygen compounds of non-me  als, nes</t>
  </si>
  <si>
    <t>28121000</t>
  </si>
  <si>
    <t>Chlorides and chlorides oxides of non-meta  s</t>
  </si>
  <si>
    <t>28129000</t>
  </si>
  <si>
    <t>Halides and halide oxides of non-metals, n  s</t>
  </si>
  <si>
    <t>28131000</t>
  </si>
  <si>
    <t xml:space="preserve">Carbon disulphide   </t>
  </si>
  <si>
    <t>28139000</t>
  </si>
  <si>
    <t>Sulphides of non-metals (excl carbon)comm e cial phosphorus</t>
  </si>
  <si>
    <t>28141000</t>
  </si>
  <si>
    <t xml:space="preserve">Anhydrous ammonia   </t>
  </si>
  <si>
    <t>28142000</t>
  </si>
  <si>
    <t xml:space="preserve">Ammonia in aqueous solution   </t>
  </si>
  <si>
    <t>28151100</t>
  </si>
  <si>
    <t xml:space="preserve">Sodium hydroxide (caustic soda), solid   </t>
  </si>
  <si>
    <t>28151200</t>
  </si>
  <si>
    <t>Sodium hydroxide in aqueous solution (soda  lye or liquid s</t>
  </si>
  <si>
    <t>28152000</t>
  </si>
  <si>
    <t xml:space="preserve">Potassium hydroxide (caustic potash)   </t>
  </si>
  <si>
    <t>28153000</t>
  </si>
  <si>
    <t xml:space="preserve">Peroxides of sodium or potassium   </t>
  </si>
  <si>
    <t>28161000</t>
  </si>
  <si>
    <t xml:space="preserve">Hydroxide and peroxide of magnesium   </t>
  </si>
  <si>
    <t>28164000</t>
  </si>
  <si>
    <t>Oxides,hydroxides and peroxides, of stront  um or barium</t>
  </si>
  <si>
    <t>28170000</t>
  </si>
  <si>
    <t xml:space="preserve">Zinc oxide; zinc peroxide   </t>
  </si>
  <si>
    <t>28182000</t>
  </si>
  <si>
    <t>Aluminium oxide, other than artificial cor  ndum)</t>
  </si>
  <si>
    <t>28183000</t>
  </si>
  <si>
    <t xml:space="preserve">Aluminium hydroxide   </t>
  </si>
  <si>
    <t>28199000</t>
  </si>
  <si>
    <t>Chromium oxides and hydroxides (excl chro m um trioxide)</t>
  </si>
  <si>
    <t>28201000</t>
  </si>
  <si>
    <t xml:space="preserve">Manganese dioxide   </t>
  </si>
  <si>
    <t>28209000</t>
  </si>
  <si>
    <t xml:space="preserve">Manganese oxides (excl manganese dioxide)  </t>
  </si>
  <si>
    <t>28211000</t>
  </si>
  <si>
    <t xml:space="preserve">Iron oxides and hydroxides   </t>
  </si>
  <si>
    <t>28212000</t>
  </si>
  <si>
    <t>Earth colours containing &gt;=70% iron(iii)ox  de</t>
  </si>
  <si>
    <t>28220000</t>
  </si>
  <si>
    <t>Cobalt oxides and hydroxides; commercial c  balt oxides</t>
  </si>
  <si>
    <t>28230000</t>
  </si>
  <si>
    <t xml:space="preserve">Titanium oxides   </t>
  </si>
  <si>
    <t>28249000</t>
  </si>
  <si>
    <t xml:space="preserve">Lead oxides, nes   </t>
  </si>
  <si>
    <t>28251000</t>
  </si>
  <si>
    <t>Hydrazine and hydroxylamine and their inor  anic salts</t>
  </si>
  <si>
    <t>28252000</t>
  </si>
  <si>
    <t xml:space="preserve">Lithium oxide and hydroxide   </t>
  </si>
  <si>
    <t>28255000</t>
  </si>
  <si>
    <t xml:space="preserve">Copper oxides and hydroxides   </t>
  </si>
  <si>
    <t>28258000</t>
  </si>
  <si>
    <t xml:space="preserve">Antimony oxides   </t>
  </si>
  <si>
    <t>28259000</t>
  </si>
  <si>
    <t xml:space="preserve">Other inorganic bases; other metal oxides,  hydroxides and </t>
  </si>
  <si>
    <t>28261200</t>
  </si>
  <si>
    <t xml:space="preserve">Fluorides of aluminium   </t>
  </si>
  <si>
    <t>28261900</t>
  </si>
  <si>
    <t xml:space="preserve">Fluorides, nes   </t>
  </si>
  <si>
    <t>28263000</t>
  </si>
  <si>
    <t>Sodium hexafloroaluminate (synthetic cryol  te)</t>
  </si>
  <si>
    <t>28269000</t>
  </si>
  <si>
    <t>Fluoroaluminates and other complex fluorin   salts, nes</t>
  </si>
  <si>
    <t>28271000</t>
  </si>
  <si>
    <t xml:space="preserve">Ammonium chloride   </t>
  </si>
  <si>
    <t>28272000</t>
  </si>
  <si>
    <t xml:space="preserve">Calcium chloride   </t>
  </si>
  <si>
    <t>28273100</t>
  </si>
  <si>
    <t xml:space="preserve">Magnesium chloride   </t>
  </si>
  <si>
    <t>28273200</t>
  </si>
  <si>
    <t xml:space="preserve">Aluminium chloride   </t>
  </si>
  <si>
    <t>28273500</t>
  </si>
  <si>
    <t xml:space="preserve">Nickel chloride   </t>
  </si>
  <si>
    <t>28273900</t>
  </si>
  <si>
    <t xml:space="preserve">Chlorides, nes   </t>
  </si>
  <si>
    <t>28274900</t>
  </si>
  <si>
    <t>Chloride oxides and chloride hydroxides (e  cl of copper)</t>
  </si>
  <si>
    <t>28275100</t>
  </si>
  <si>
    <t xml:space="preserve">Bromides of sodium or of potassium   </t>
  </si>
  <si>
    <t>28275900</t>
  </si>
  <si>
    <t>Bromides and bromide oxides (excl of sodi u  and potassium)</t>
  </si>
  <si>
    <t>28276000</t>
  </si>
  <si>
    <t xml:space="preserve">Iodides and iodide oxides   </t>
  </si>
  <si>
    <t>28281000</t>
  </si>
  <si>
    <t>Commercial calcium hypochlorite and other   alcium hypochlo</t>
  </si>
  <si>
    <t>28289000</t>
  </si>
  <si>
    <t>Hypochlorites (excl of calcium) and chlor i es; hypobromite</t>
  </si>
  <si>
    <t>28291100</t>
  </si>
  <si>
    <t xml:space="preserve">Chloratesof sodium   </t>
  </si>
  <si>
    <t>28291900</t>
  </si>
  <si>
    <t xml:space="preserve">Chlorates (excl of sodium)   </t>
  </si>
  <si>
    <t>28299000</t>
  </si>
  <si>
    <t>Perchlorates; bromates and perbromates; io  ates and period</t>
  </si>
  <si>
    <t>28301000</t>
  </si>
  <si>
    <t xml:space="preserve">Sodium sulphides   </t>
  </si>
  <si>
    <t>28309000</t>
  </si>
  <si>
    <t xml:space="preserve">Other sulphides and polysulphides   </t>
  </si>
  <si>
    <t>28311000</t>
  </si>
  <si>
    <t xml:space="preserve">Dithionites and sulphoxylates of sodium   </t>
  </si>
  <si>
    <t>28319000</t>
  </si>
  <si>
    <t>Dithionites and sulphoxylates (excl of so d um)</t>
  </si>
  <si>
    <t>28321000</t>
  </si>
  <si>
    <t xml:space="preserve">Sodium sulphites   </t>
  </si>
  <si>
    <t>28322000</t>
  </si>
  <si>
    <t xml:space="preserve">Sulphites (excl sodium)   </t>
  </si>
  <si>
    <t>28323000</t>
  </si>
  <si>
    <t xml:space="preserve">Thiosulphates   </t>
  </si>
  <si>
    <t>28331100</t>
  </si>
  <si>
    <t xml:space="preserve">Disodium sulphate   </t>
  </si>
  <si>
    <t>28331900</t>
  </si>
  <si>
    <t xml:space="preserve">Sodium sulphates (excl disodium sulphate)  </t>
  </si>
  <si>
    <t>28332100</t>
  </si>
  <si>
    <t xml:space="preserve">Sulphates of magnesium   </t>
  </si>
  <si>
    <t>28332200</t>
  </si>
  <si>
    <t xml:space="preserve">Sulphates of aluminium   </t>
  </si>
  <si>
    <t>28332400</t>
  </si>
  <si>
    <t xml:space="preserve">Sulphates of nickel   </t>
  </si>
  <si>
    <t>28332500</t>
  </si>
  <si>
    <t xml:space="preserve">Sulphates of copper   </t>
  </si>
  <si>
    <t>28332700</t>
  </si>
  <si>
    <t xml:space="preserve">Sulphates of barium   </t>
  </si>
  <si>
    <t>28332900</t>
  </si>
  <si>
    <t xml:space="preserve">Other sulphates, nes   </t>
  </si>
  <si>
    <t>28333000</t>
  </si>
  <si>
    <t xml:space="preserve">Alums   </t>
  </si>
  <si>
    <t>28334000</t>
  </si>
  <si>
    <t xml:space="preserve">Peroxosulphates (persulphates)   </t>
  </si>
  <si>
    <t>28341000</t>
  </si>
  <si>
    <t xml:space="preserve">Nitrites   </t>
  </si>
  <si>
    <t>28342100</t>
  </si>
  <si>
    <t xml:space="preserve">Nitrates of potassium   </t>
  </si>
  <si>
    <t>28342900</t>
  </si>
  <si>
    <t>Nitrates of barium; of beryllium; of cadmi  m; of cobaltetc</t>
  </si>
  <si>
    <t>28351000</t>
  </si>
  <si>
    <t xml:space="preserve">Phosphinates and phosphonates   </t>
  </si>
  <si>
    <t>28352200</t>
  </si>
  <si>
    <t xml:space="preserve">Phosphates of mono or disodium   </t>
  </si>
  <si>
    <t>28352400</t>
  </si>
  <si>
    <t xml:space="preserve">Phosphates of potassium   </t>
  </si>
  <si>
    <t>28352500</t>
  </si>
  <si>
    <t>Calcium hydrogenorthophosphate (dicalcium   hosphate)</t>
  </si>
  <si>
    <t>28352600</t>
  </si>
  <si>
    <t xml:space="preserve">Phosphates of calcium, nes   </t>
  </si>
  <si>
    <t>28352900</t>
  </si>
  <si>
    <t xml:space="preserve">Phosphates (excl polyphosphates)   </t>
  </si>
  <si>
    <t>28353100</t>
  </si>
  <si>
    <t>Sodium triphosphate (sodium tripolyphospha  es)</t>
  </si>
  <si>
    <t>28353900</t>
  </si>
  <si>
    <t xml:space="preserve">Polyphosphates, nes   </t>
  </si>
  <si>
    <t>28362000</t>
  </si>
  <si>
    <t xml:space="preserve">Disodium carbonate   </t>
  </si>
  <si>
    <t>28363000</t>
  </si>
  <si>
    <t>Sodium hydrogencarbonate (sodium bicarbona  e)</t>
  </si>
  <si>
    <t>28364000</t>
  </si>
  <si>
    <t xml:space="preserve">Potassium carbonates   </t>
  </si>
  <si>
    <t>28365000</t>
  </si>
  <si>
    <t xml:space="preserve">Calcium carbonate   </t>
  </si>
  <si>
    <t>28366000</t>
  </si>
  <si>
    <t xml:space="preserve">Barium carbonate   </t>
  </si>
  <si>
    <t>28369100</t>
  </si>
  <si>
    <t xml:space="preserve">Lithium carbonates   </t>
  </si>
  <si>
    <t>28369900</t>
  </si>
  <si>
    <t xml:space="preserve">Other carbonates; peroxocarbonates   </t>
  </si>
  <si>
    <t>28372000</t>
  </si>
  <si>
    <t xml:space="preserve">Complex cyanides   </t>
  </si>
  <si>
    <t>28391100</t>
  </si>
  <si>
    <t xml:space="preserve">Sodium metasilicates   </t>
  </si>
  <si>
    <t>28391900</t>
  </si>
  <si>
    <t xml:space="preserve">Silicates of sodium (excl metasilicates)   </t>
  </si>
  <si>
    <t>28399000</t>
  </si>
  <si>
    <t>Other silicates (excl of sodium and potas s um)</t>
  </si>
  <si>
    <t>28401900</t>
  </si>
  <si>
    <t xml:space="preserve">Disodium tetraborate, not anhydrous   </t>
  </si>
  <si>
    <t>28402000</t>
  </si>
  <si>
    <t xml:space="preserve">Other borates, nes   </t>
  </si>
  <si>
    <t>28413000</t>
  </si>
  <si>
    <t xml:space="preserve">Sodium dichromate   </t>
  </si>
  <si>
    <t>28415000</t>
  </si>
  <si>
    <t>Other chromates and dichromates, nes; pero  ochromates</t>
  </si>
  <si>
    <t>28416100</t>
  </si>
  <si>
    <t xml:space="preserve">Potassium permanganate   </t>
  </si>
  <si>
    <t>28417000</t>
  </si>
  <si>
    <t xml:space="preserve">Molybdates   </t>
  </si>
  <si>
    <t>28418000</t>
  </si>
  <si>
    <t xml:space="preserve">Tungstates (wolframates)   </t>
  </si>
  <si>
    <t>28419000</t>
  </si>
  <si>
    <t>Other salts of oxometallic and peroxometal  ic acids, nes</t>
  </si>
  <si>
    <t>28421000</t>
  </si>
  <si>
    <t>Double or complex silicates, incl alumino s licates wheathe</t>
  </si>
  <si>
    <t>28429000</t>
  </si>
  <si>
    <t>Other salts of inorganic acids or peroxoac  ds (excl azides</t>
  </si>
  <si>
    <t>28432100</t>
  </si>
  <si>
    <t xml:space="preserve">Silver nitrate   </t>
  </si>
  <si>
    <t>28439000</t>
  </si>
  <si>
    <t>Other compounds, nes, and amalgams of prec  ous metals</t>
  </si>
  <si>
    <t>28444000</t>
  </si>
  <si>
    <t>Radioactive elements/isotopes and their co  pounds, nes</t>
  </si>
  <si>
    <t>28459000</t>
  </si>
  <si>
    <t>Other isotopes and their inorganic or orga  ic compounds, n</t>
  </si>
  <si>
    <t>28461000</t>
  </si>
  <si>
    <t xml:space="preserve">Cerium compounds   </t>
  </si>
  <si>
    <t>28469000</t>
  </si>
  <si>
    <t>Compounds, inorganic or organic, of rare-e  rth metals, etc</t>
  </si>
  <si>
    <t>28470000</t>
  </si>
  <si>
    <t xml:space="preserve">Hydrogen peroxide   </t>
  </si>
  <si>
    <t>28491000</t>
  </si>
  <si>
    <t xml:space="preserve">Carbides of calcium   </t>
  </si>
  <si>
    <t>28492000</t>
  </si>
  <si>
    <t xml:space="preserve">Carbides of silicon   </t>
  </si>
  <si>
    <t>28499000</t>
  </si>
  <si>
    <t>Other carbides (excl of calcium and silic o )</t>
  </si>
  <si>
    <t>28521000</t>
  </si>
  <si>
    <t xml:space="preserve">Inorganic or organic compund chemically def ned </t>
  </si>
  <si>
    <t>28529000</t>
  </si>
  <si>
    <t xml:space="preserve">Other inorganic or organic compund not chem cally defined </t>
  </si>
  <si>
    <t>28530000</t>
  </si>
  <si>
    <t>Other inorganic compounds, liquid air, com  resed air, amal</t>
  </si>
  <si>
    <t>29011000</t>
  </si>
  <si>
    <t xml:space="preserve">Acyclic hydrocarbons, saturated   </t>
  </si>
  <si>
    <t>29012100</t>
  </si>
  <si>
    <t xml:space="preserve">Ethylene   </t>
  </si>
  <si>
    <t>29012300</t>
  </si>
  <si>
    <t xml:space="preserve">Butene (butylene) and isomers thereof   </t>
  </si>
  <si>
    <t>29012900</t>
  </si>
  <si>
    <t xml:space="preserve">Unsaturated acyclic hydrocarbons, nes   </t>
  </si>
  <si>
    <t>29021100</t>
  </si>
  <si>
    <t xml:space="preserve">Cyclohexane   </t>
  </si>
  <si>
    <t>29022000</t>
  </si>
  <si>
    <t xml:space="preserve">Benzene   </t>
  </si>
  <si>
    <t>29023000</t>
  </si>
  <si>
    <t xml:space="preserve">Toluene   </t>
  </si>
  <si>
    <t>29024100</t>
  </si>
  <si>
    <t xml:space="preserve">o-xylene   </t>
  </si>
  <si>
    <t>29024200</t>
  </si>
  <si>
    <t xml:space="preserve">m-xylene   </t>
  </si>
  <si>
    <t>29024300</t>
  </si>
  <si>
    <t xml:space="preserve">p-xylene   </t>
  </si>
  <si>
    <t>29024400</t>
  </si>
  <si>
    <t xml:space="preserve">Mixed xylene isomers   </t>
  </si>
  <si>
    <t>29025000</t>
  </si>
  <si>
    <t xml:space="preserve">Styrene   </t>
  </si>
  <si>
    <t>29029000</t>
  </si>
  <si>
    <t xml:space="preserve">Other cyclic hydrocarbons, nes   </t>
  </si>
  <si>
    <t>29031200</t>
  </si>
  <si>
    <t xml:space="preserve">Dichloromethane (methylene chloride)   </t>
  </si>
  <si>
    <t>29031300</t>
  </si>
  <si>
    <t xml:space="preserve">Chloroform (trichloromethane)   </t>
  </si>
  <si>
    <t>29031400</t>
  </si>
  <si>
    <t xml:space="preserve">Carbon tetrachloride   </t>
  </si>
  <si>
    <t>29031900</t>
  </si>
  <si>
    <t>Saturated chlorinated derivatives of acycl  c hydrocarbons,</t>
  </si>
  <si>
    <t>29032200</t>
  </si>
  <si>
    <t xml:space="preserve">Trichloroethylene   </t>
  </si>
  <si>
    <t>29032300</t>
  </si>
  <si>
    <t xml:space="preserve">Tetrachloroethylene (perchloroethylene)   </t>
  </si>
  <si>
    <t>29032900</t>
  </si>
  <si>
    <t>Unsaturated chlorinated derivatives of acy  lic hydrocarbon</t>
  </si>
  <si>
    <t>29033900</t>
  </si>
  <si>
    <t>Other - Fluorinated, brominated or iodinat  d derivatives o</t>
  </si>
  <si>
    <t>29037100</t>
  </si>
  <si>
    <t xml:space="preserve">Chlorodifluoromethane  </t>
  </si>
  <si>
    <t>29038900</t>
  </si>
  <si>
    <t xml:space="preserve">Other hydrocarbons  </t>
  </si>
  <si>
    <t>29039100</t>
  </si>
  <si>
    <t>Chlorobenzene, odichlorobenzene and pdichlo obenzene</t>
  </si>
  <si>
    <t>29041000</t>
  </si>
  <si>
    <t>Hydrocarbon derivatives containing only su lpho groups, the</t>
  </si>
  <si>
    <t>29042000</t>
  </si>
  <si>
    <t>Hydrocarbon derivatives containing only ni tro/nitroso grou</t>
  </si>
  <si>
    <t>29049000</t>
  </si>
  <si>
    <t>Sulphonated, nitrated or nitrosated deriva tives of hydroca</t>
  </si>
  <si>
    <t>29051100</t>
  </si>
  <si>
    <t xml:space="preserve">Methanol (methyl alcohol)  </t>
  </si>
  <si>
    <t>29051200</t>
  </si>
  <si>
    <t>Propan-1-ol (propyl alcohol) and propan-2- ol (isopropyl al</t>
  </si>
  <si>
    <t>29051300</t>
  </si>
  <si>
    <t xml:space="preserve">Butan-1-ol (n-butyl alcohol)  </t>
  </si>
  <si>
    <t>29051400</t>
  </si>
  <si>
    <t xml:space="preserve">Other butanols, nes  </t>
  </si>
  <si>
    <t>29051700</t>
  </si>
  <si>
    <t>Dodecan-1-ol, hexadecan-1-ol and octadecan -1-ol</t>
  </si>
  <si>
    <t>29051900</t>
  </si>
  <si>
    <t xml:space="preserve">Saturated monohydric alcohols, nes  </t>
  </si>
  <si>
    <t>29052200</t>
  </si>
  <si>
    <t xml:space="preserve">Acyclic terpene alcohols  </t>
  </si>
  <si>
    <t>29052900</t>
  </si>
  <si>
    <t xml:space="preserve">Unsaturated monohydric alcohols, nes  </t>
  </si>
  <si>
    <t>29053100</t>
  </si>
  <si>
    <t xml:space="preserve">Ethylene glycol (ethanediol)  </t>
  </si>
  <si>
    <t>29053200</t>
  </si>
  <si>
    <t xml:space="preserve">Propylene glycol (propane-1,2-diol)  </t>
  </si>
  <si>
    <t>29053900</t>
  </si>
  <si>
    <t xml:space="preserve">Other diols, nes  </t>
  </si>
  <si>
    <t>29054100</t>
  </si>
  <si>
    <t>2-ethyl-2-(hydroxymethyl)propane-1,3-diol  (trimethylolprop</t>
  </si>
  <si>
    <t>29054200</t>
  </si>
  <si>
    <t xml:space="preserve">Pentaerythritol  </t>
  </si>
  <si>
    <t>29054300</t>
  </si>
  <si>
    <t xml:space="preserve">Mannitol  </t>
  </si>
  <si>
    <t>29054400</t>
  </si>
  <si>
    <t xml:space="preserve">D-glucitol (sorbitol)  </t>
  </si>
  <si>
    <t>29054500</t>
  </si>
  <si>
    <t xml:space="preserve">Glycerol  </t>
  </si>
  <si>
    <t>29054900</t>
  </si>
  <si>
    <t xml:space="preserve">Other polyhydric alcohols, nes  </t>
  </si>
  <si>
    <t>29055900</t>
  </si>
  <si>
    <t>Other - halogenated, sulphonated, nitrated  + derivative o</t>
  </si>
  <si>
    <t>29061100</t>
  </si>
  <si>
    <t xml:space="preserve">Menthol  </t>
  </si>
  <si>
    <t>29061300</t>
  </si>
  <si>
    <t xml:space="preserve">Sterols and inositols  </t>
  </si>
  <si>
    <t>29061900</t>
  </si>
  <si>
    <t>Cyclanic, cyclenic or cycloterpenic alcoho ls and derivativ</t>
  </si>
  <si>
    <t>29062100</t>
  </si>
  <si>
    <t xml:space="preserve">Benzyl alcohol  </t>
  </si>
  <si>
    <t>29062900</t>
  </si>
  <si>
    <t>Aromatic alcohols and their derivatives, n es</t>
  </si>
  <si>
    <t>29071100</t>
  </si>
  <si>
    <t xml:space="preserve">Phenol (hydroxybenzene) and its salts  </t>
  </si>
  <si>
    <t>29071300</t>
  </si>
  <si>
    <t>Octylphenol, nonylphenol and their isomers ; salts thereof</t>
  </si>
  <si>
    <t>29071500</t>
  </si>
  <si>
    <t xml:space="preserve">Naphthols and their salts  </t>
  </si>
  <si>
    <t>29071900</t>
  </si>
  <si>
    <t xml:space="preserve">Other monophenols, nes  </t>
  </si>
  <si>
    <t>29072100</t>
  </si>
  <si>
    <t xml:space="preserve">Resorcinol and its salt's  </t>
  </si>
  <si>
    <t>29072200</t>
  </si>
  <si>
    <t xml:space="preserve">Hydroquinone (quinol) and its salts  </t>
  </si>
  <si>
    <t>29081900</t>
  </si>
  <si>
    <t>Other - Derivatives containing only haloge n substituents &amp;</t>
  </si>
  <si>
    <t>29089900</t>
  </si>
  <si>
    <t>Other - Sulphonated, nitrated or nitrosate d derivatives of</t>
  </si>
  <si>
    <t>29091100</t>
  </si>
  <si>
    <t xml:space="preserve">Diethyl ether  </t>
  </si>
  <si>
    <t>29093000</t>
  </si>
  <si>
    <t>Aromatic ethers and their halogenated, sul phonated, nitrat</t>
  </si>
  <si>
    <t>29094100</t>
  </si>
  <si>
    <t>2,2-oxydiethanol (diethylene glycol, digol )</t>
  </si>
  <si>
    <t>29094300</t>
  </si>
  <si>
    <t>Monobutyl ethers of ethylene glycol or of  diethylene glyco</t>
  </si>
  <si>
    <t>29094400</t>
  </si>
  <si>
    <t xml:space="preserve">Other monoalkylethers of ethylene glycol o r of diethylene </t>
  </si>
  <si>
    <t>29094900</t>
  </si>
  <si>
    <t>Other ether-alcohols and their halogenated   sulphonated, n</t>
  </si>
  <si>
    <t>29095000</t>
  </si>
  <si>
    <t>Ether-phenols, ether-alcohol-phenols and h  logenated deriv</t>
  </si>
  <si>
    <t>29096000</t>
  </si>
  <si>
    <t xml:space="preserve">Alcohol, ether and ketone peroxides and th  ir halogenated </t>
  </si>
  <si>
    <t>29109000</t>
  </si>
  <si>
    <t>Epoxides with a three-membered ring and  th ir derivatives,</t>
  </si>
  <si>
    <t>29121100</t>
  </si>
  <si>
    <t xml:space="preserve">Methanal (formaldehyde)   </t>
  </si>
  <si>
    <t>29121200</t>
  </si>
  <si>
    <t xml:space="preserve">Ethanal (acetaldehyde)   </t>
  </si>
  <si>
    <t>29121900</t>
  </si>
  <si>
    <t>Other acyclic aldehydes, without oxygen fu  ction, nes</t>
  </si>
  <si>
    <t>29122900</t>
  </si>
  <si>
    <t>Other cyclic aldehydes, without oxygen fun  tion, nes</t>
  </si>
  <si>
    <t>29124100</t>
  </si>
  <si>
    <t xml:space="preserve">Vanillin (4-hydroxy-3-methoxybenzaldehyde)  </t>
  </si>
  <si>
    <t>29124200</t>
  </si>
  <si>
    <t>Ethylvanillin (3-ethoxy-4-methoxybenzaldeh  de)</t>
  </si>
  <si>
    <t>29126000</t>
  </si>
  <si>
    <t xml:space="preserve">Paraformaldehyde   </t>
  </si>
  <si>
    <t>29130000</t>
  </si>
  <si>
    <t>Halogenated, sulphonated, nitrated or nitr  sated derivativ</t>
  </si>
  <si>
    <t>29141100</t>
  </si>
  <si>
    <t xml:space="preserve">Acetone   </t>
  </si>
  <si>
    <t>29141200</t>
  </si>
  <si>
    <t xml:space="preserve">Butanone (methyl ethyl ketone)   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</si>
  <si>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</si>
  <si>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</si>
  <si>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</si>
  <si>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</si>
  <si>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</si>
  <si>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 xml:space="preserve">Cyclohexanone and methylcyclohexanones   </t>
  </si>
  <si>
    <t>29142900</t>
  </si>
  <si>
    <t>Cyclanic, cyclenic or cycloterpenic ketone   without oxygen</t>
  </si>
  <si>
    <t>29143900</t>
  </si>
  <si>
    <t>Aromatic ketones without other oxygen func  ion (excl Pheny</t>
  </si>
  <si>
    <t>29145000</t>
  </si>
  <si>
    <t>Ketone-phenols and ketones with oxygen fun  tion</t>
  </si>
  <si>
    <t>29146900</t>
  </si>
  <si>
    <t xml:space="preserve">Quinones (excl anthraquinone)   </t>
  </si>
  <si>
    <t>29151100</t>
  </si>
  <si>
    <t xml:space="preserve">Formic acid   </t>
  </si>
  <si>
    <t>29151200</t>
  </si>
  <si>
    <t xml:space="preserve">Salts of formic acid   </t>
  </si>
  <si>
    <t>29152100</t>
  </si>
  <si>
    <t xml:space="preserve">Acetic acid   </t>
  </si>
  <si>
    <t>29152900</t>
  </si>
  <si>
    <t xml:space="preserve">Salts of acetic acid   </t>
  </si>
  <si>
    <t>29153100</t>
  </si>
  <si>
    <t xml:space="preserve">Ethyl acetate   </t>
  </si>
  <si>
    <t>29153200</t>
  </si>
  <si>
    <t xml:space="preserve">Vinyl acetate   </t>
  </si>
  <si>
    <t>29153300</t>
  </si>
  <si>
    <t xml:space="preserve">N-butyl acetate   </t>
  </si>
  <si>
    <t>29153900</t>
  </si>
  <si>
    <t xml:space="preserve">Other esters of acetic acids, nes   </t>
  </si>
  <si>
    <t>29154000</t>
  </si>
  <si>
    <t>Mono-, di- or trichloroacetic acids, their  salts and ester</t>
  </si>
  <si>
    <t>29155000</t>
  </si>
  <si>
    <t xml:space="preserve">Propionic acid, its salts and esters   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</si>
  <si>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</si>
  <si>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</si>
  <si>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</si>
  <si>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</si>
  <si>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</si>
  <si>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</t>
  </si>
  <si>
    <t>29161100</t>
  </si>
  <si>
    <t xml:space="preserve">Acrylic acid and its salts   </t>
  </si>
  <si>
    <t>29161500</t>
  </si>
  <si>
    <t>Oleic, linoleic or linolenic acids, their   alts and esters</t>
  </si>
  <si>
    <t>29161900</t>
  </si>
  <si>
    <t>Unsaturated acyclic monocarboxylic acids a  d their derivat</t>
  </si>
  <si>
    <t>29162000</t>
  </si>
  <si>
    <t>Cyclaniccycloterpenic monocarboxylic ac ids  etc, their der</t>
  </si>
  <si>
    <t>29163100</t>
  </si>
  <si>
    <t xml:space="preserve">Benzoic acid, its salts and esters   </t>
  </si>
  <si>
    <t>29163900</t>
  </si>
  <si>
    <t>Aromatic monocarboxylic acids, etc, their   erivatives, nes</t>
  </si>
  <si>
    <t>29171100</t>
  </si>
  <si>
    <t xml:space="preserve">Oxalicacid, its salts and esters   </t>
  </si>
  <si>
    <t>29171400</t>
  </si>
  <si>
    <t xml:space="preserve">Maleic anhydride   </t>
  </si>
  <si>
    <t>29171900</t>
  </si>
  <si>
    <t>Acyclic polycarboxylic acids, etc, their  d rivatives, nes</t>
  </si>
  <si>
    <t>29173200</t>
  </si>
  <si>
    <t xml:space="preserve">Dioctyl orthophthalates   </t>
  </si>
  <si>
    <t>29173300</t>
  </si>
  <si>
    <t xml:space="preserve">Dinonyl or didecyl orthophthalates   </t>
  </si>
  <si>
    <t>29173400</t>
  </si>
  <si>
    <t xml:space="preserve">Other esters of orthophthalic acid, nes   </t>
  </si>
  <si>
    <t>29173500</t>
  </si>
  <si>
    <t xml:space="preserve">Phthalic anhydride   </t>
  </si>
  <si>
    <t>29173700</t>
  </si>
  <si>
    <t xml:space="preserve">Dimethyl terephthalate   </t>
  </si>
  <si>
    <t>29173900</t>
  </si>
  <si>
    <t>Aromatic polycarboxylic acids, etc, their   erivatives, nes</t>
  </si>
  <si>
    <t>29181100</t>
  </si>
  <si>
    <t xml:space="preserve">Lactic acid, its salts and esters   </t>
  </si>
  <si>
    <t>29181200</t>
  </si>
  <si>
    <t xml:space="preserve">Tartaric acid   </t>
  </si>
  <si>
    <t>29181300</t>
  </si>
  <si>
    <t xml:space="preserve">Salts and esters of tartaric acid   </t>
  </si>
  <si>
    <t>29181400</t>
  </si>
  <si>
    <t xml:space="preserve">Citric acid   </t>
  </si>
  <si>
    <t>29181500</t>
  </si>
  <si>
    <t xml:space="preserve">Salts and esters of citric acid   </t>
  </si>
  <si>
    <t>29181600</t>
  </si>
  <si>
    <t xml:space="preserve">Gluconic acid, its salts and esters   </t>
  </si>
  <si>
    <t>29181900</t>
  </si>
  <si>
    <t>Carboxylic acids with alcohol function, wi  hout oxygen fun</t>
  </si>
  <si>
    <t>29182100</t>
  </si>
  <si>
    <t xml:space="preserve">Salicylic acid and its salts   </t>
  </si>
  <si>
    <t>29182200</t>
  </si>
  <si>
    <t>O-acetylsalicylic acid, its salts and este  s</t>
  </si>
  <si>
    <t>29182300</t>
  </si>
  <si>
    <t>Other esters of salicylic acid and their s  lts</t>
  </si>
  <si>
    <t>29182900</t>
  </si>
  <si>
    <t>Carboxylic acids with phenol function, wit  out oxygen func</t>
  </si>
  <si>
    <t>29183000</t>
  </si>
  <si>
    <t xml:space="preserve">Carboxylic acids with aldehyde, ketone but  without oxygen </t>
  </si>
  <si>
    <t>29189900</t>
  </si>
  <si>
    <t xml:space="preserve">Other - Carboxylic acids nes   </t>
  </si>
  <si>
    <t>29199000</t>
  </si>
  <si>
    <t xml:space="preserve">Other - phosphoric esters and their salts   </t>
  </si>
  <si>
    <t>29201900</t>
  </si>
  <si>
    <t xml:space="preserve">Other - Thiophosphoric esters &amp; their salt  </t>
  </si>
  <si>
    <t>29211100</t>
  </si>
  <si>
    <t>Methylamine, di- or trimethylamine and the  r salts</t>
  </si>
  <si>
    <t>29211900</t>
  </si>
  <si>
    <t>Acylic monoamines and their derivatives, n  s; salts thereo</t>
  </si>
  <si>
    <t>29212100</t>
  </si>
  <si>
    <t xml:space="preserve">Ethylenediamine and its salts   </t>
  </si>
  <si>
    <t>29212900</t>
  </si>
  <si>
    <t>Acyclic polyamines and their derivatives,   es; salts there</t>
  </si>
  <si>
    <t>29213000</t>
  </si>
  <si>
    <t>Cyclanicor cycloterpenic mono- or polya min s, etc; salts t</t>
  </si>
  <si>
    <t>29214100</t>
  </si>
  <si>
    <t xml:space="preserve">Aniline and its salts   </t>
  </si>
  <si>
    <t>29214200</t>
  </si>
  <si>
    <t xml:space="preserve">Aniline derivatives and theirsalts   </t>
  </si>
  <si>
    <t>29214500</t>
  </si>
  <si>
    <t>1-naphthylamine, 2-naphthylamine and their  derivatives; sa</t>
  </si>
  <si>
    <t>29215900</t>
  </si>
  <si>
    <t>Aromatic polyamines and their derivatives,  nes; salts ther</t>
  </si>
  <si>
    <t>29221100</t>
  </si>
  <si>
    <t xml:space="preserve">Monoethanolamine and its salts   </t>
  </si>
  <si>
    <t>29221200</t>
  </si>
  <si>
    <t xml:space="preserve">Diethanolamine and its salts   </t>
  </si>
  <si>
    <t>29221300</t>
  </si>
  <si>
    <t xml:space="preserve">Triethanolamine and its salts   </t>
  </si>
  <si>
    <t>29221900</t>
  </si>
  <si>
    <t>Other - Amino alcohols, their ethers &amp; est  rs; salts there</t>
  </si>
  <si>
    <t>29222100</t>
  </si>
  <si>
    <t>Aminohydroxynaphthalenesulphonic acids and  their salts</t>
  </si>
  <si>
    <t>29222900</t>
  </si>
  <si>
    <t>Amino-naphthols and -phenols, etc one o xyg n function; sal</t>
  </si>
  <si>
    <t>29224100</t>
  </si>
  <si>
    <t xml:space="preserve">Lysine and its esters; salts thereof   </t>
  </si>
  <si>
    <t>29224200</t>
  </si>
  <si>
    <t xml:space="preserve">Glutamic acid and its salts   </t>
  </si>
  <si>
    <t>29224900</t>
  </si>
  <si>
    <t>Amino-acids and their esters, not &gt;1 oxyge   function; salt</t>
  </si>
  <si>
    <t>29225000</t>
  </si>
  <si>
    <t>Amino-alcohol/acid-phenols; amino-compound   with oxygen fu</t>
  </si>
  <si>
    <t>29231000</t>
  </si>
  <si>
    <t xml:space="preserve">Choline and its salts   </t>
  </si>
  <si>
    <t xml:space="preserve">Lecithins and other phosphoaminolipids   </t>
  </si>
  <si>
    <t>29239000</t>
  </si>
  <si>
    <t>Quaternary ammonium salts and hydroxides,   es</t>
  </si>
  <si>
    <t>29241900</t>
  </si>
  <si>
    <t>Other acyclic amides (incl acyclic carbon a es) and their d</t>
  </si>
  <si>
    <t>29242900</t>
  </si>
  <si>
    <t>Other - Cyclic amides and their derivative   nes</t>
  </si>
  <si>
    <t>29251100</t>
  </si>
  <si>
    <t xml:space="preserve">Saccharin and its salts   </t>
  </si>
  <si>
    <t>29252900</t>
  </si>
  <si>
    <t>Other - Imines and their derivatives; salt   thereof;</t>
  </si>
  <si>
    <t>29261000</t>
  </si>
  <si>
    <t xml:space="preserve">Acrylonitrile   </t>
  </si>
  <si>
    <t>29269000</t>
  </si>
  <si>
    <t xml:space="preserve">Other - nitrile function compounds   </t>
  </si>
  <si>
    <t>29270000</t>
  </si>
  <si>
    <t xml:space="preserve">Diazo-, azo- or azoxy-compounds   </t>
  </si>
  <si>
    <t>29291000</t>
  </si>
  <si>
    <t xml:space="preserve">Isocyanates   </t>
  </si>
  <si>
    <t>29299000</t>
  </si>
  <si>
    <t xml:space="preserve">Compounds with other nitrogen function, ne  </t>
  </si>
  <si>
    <t>29302000</t>
  </si>
  <si>
    <t xml:space="preserve">Thiocarbamates and dithiocarbamates   </t>
  </si>
  <si>
    <t>29304000</t>
  </si>
  <si>
    <t xml:space="preserve">Methionine   </t>
  </si>
  <si>
    <t>29309000</t>
  </si>
  <si>
    <t xml:space="preserve">Other organo-sulphurcompounds, nes   </t>
  </si>
  <si>
    <t>29319000</t>
  </si>
  <si>
    <t>Other compounds other than tetramethyl and  ributylin</t>
  </si>
  <si>
    <t>29321100</t>
  </si>
  <si>
    <t xml:space="preserve">Tetrahydrofuran   </t>
  </si>
  <si>
    <t>29321300</t>
  </si>
  <si>
    <t>Furfuryl alcohol and tetrahydrofurfuryl al  ohol</t>
  </si>
  <si>
    <t>29321900</t>
  </si>
  <si>
    <t>Compounds containing an unfused furan ring  in the structur</t>
  </si>
  <si>
    <t>29322000</t>
  </si>
  <si>
    <t xml:space="preserve">Lactones  </t>
  </si>
  <si>
    <t>29329900</t>
  </si>
  <si>
    <t>Other heterocyclic compounds with oxygen h  tero-atom(s) on</t>
  </si>
  <si>
    <t>29331100</t>
  </si>
  <si>
    <t xml:space="preserve">Phenazone (antipyrin) and its derivatives   </t>
  </si>
  <si>
    <t>29331900</t>
  </si>
  <si>
    <t>Compounds containing an unfused pyrazole r  ng in the struc</t>
  </si>
  <si>
    <t>29332900</t>
  </si>
  <si>
    <t>Compounds containing an unfused imidazole   ing in the stru</t>
  </si>
  <si>
    <t>29333300</t>
  </si>
  <si>
    <t>Alfentanil(INN),anileridine(INN),bezitrami  e(INN),bromazep</t>
  </si>
  <si>
    <t>29333900</t>
  </si>
  <si>
    <t>Compounds containing an unfused pyridine r  ng in the struc</t>
  </si>
  <si>
    <t>29334900</t>
  </si>
  <si>
    <t xml:space="preserve">Other - compounds containing in the struct  re a quinoline </t>
  </si>
  <si>
    <t>29335900</t>
  </si>
  <si>
    <t>Other - Compounds containing a pyrimidine   ing or piperazi</t>
  </si>
  <si>
    <t>29336100</t>
  </si>
  <si>
    <t xml:space="preserve">Melamine   </t>
  </si>
  <si>
    <t>29336900</t>
  </si>
  <si>
    <t>Other - Compounds containing an unfused tr  azine ring in t</t>
  </si>
  <si>
    <t>29337900</t>
  </si>
  <si>
    <t xml:space="preserve">Other lactams (excl epsilon-caprolactam)   </t>
  </si>
  <si>
    <t>29339100</t>
  </si>
  <si>
    <t>Alprazolam (INN),camazepam, chlordiazepoxi   e,clonazepam(I</t>
  </si>
  <si>
    <t>29339900</t>
  </si>
  <si>
    <t>Other - Heterocyclic compounds with nitrog  n hetero-atom o</t>
  </si>
  <si>
    <t>29341000</t>
  </si>
  <si>
    <t>Compounds containing an unfused thiazole r  ng in the struc</t>
  </si>
  <si>
    <t>29349900</t>
  </si>
  <si>
    <t xml:space="preserve">Other - Nucleic acids and their salts nes   </t>
  </si>
  <si>
    <t>29350000</t>
  </si>
  <si>
    <t xml:space="preserve">Sulphonamides   </t>
  </si>
  <si>
    <t>29362100</t>
  </si>
  <si>
    <t xml:space="preserve">Vitamins A and their derivatives, unmixed   </t>
  </si>
  <si>
    <t>29362200</t>
  </si>
  <si>
    <t xml:space="preserve">Vitamin B1 and its derivatives, unmixed   </t>
  </si>
  <si>
    <t>29362300</t>
  </si>
  <si>
    <t xml:space="preserve">Vitamin B2 and its derivatives, unmixed   </t>
  </si>
  <si>
    <t>29362400</t>
  </si>
  <si>
    <t>D- or dl- pantothenic acid (vitamin B3 or   5) and their de</t>
  </si>
  <si>
    <t>29362500</t>
  </si>
  <si>
    <t xml:space="preserve">Vitamin B6 and its derivatives, unmixed   </t>
  </si>
  <si>
    <t>29362600</t>
  </si>
  <si>
    <t xml:space="preserve">Vitamin B12 and its derivatives, unmixed   </t>
  </si>
  <si>
    <t>29362700</t>
  </si>
  <si>
    <t xml:space="preserve">Vitamin C and its derivatives, unmixed   </t>
  </si>
  <si>
    <t>29362800</t>
  </si>
  <si>
    <t xml:space="preserve">Vitamin E and its derivatives, unmixed   </t>
  </si>
  <si>
    <t>29362900</t>
  </si>
  <si>
    <t>Other vitamins and their derivatives, unmi  ed, nes</t>
  </si>
  <si>
    <t>29369000</t>
  </si>
  <si>
    <t>Other vitamins (incl natural concentrates )  nes</t>
  </si>
  <si>
    <t>29372100</t>
  </si>
  <si>
    <t>Cortisone, hydrocortisone, prednisone and   rednisolone (de</t>
  </si>
  <si>
    <t>29372200</t>
  </si>
  <si>
    <t>Halogenated derivatives of adrenal cortica   hormones</t>
  </si>
  <si>
    <t>29372300</t>
  </si>
  <si>
    <t xml:space="preserve">Oestroqens and proqestoquens   </t>
  </si>
  <si>
    <t>29372900</t>
  </si>
  <si>
    <t xml:space="preserve">Other - Steroidal hormons, their derivativ  s &amp; structural </t>
  </si>
  <si>
    <t>29389000</t>
  </si>
  <si>
    <t>Glycosides and their salts, ethers, esters  and other deriv</t>
  </si>
  <si>
    <t>29391100</t>
  </si>
  <si>
    <t>Concentrates of poppy straw;buprenophine (  NN),codeine,(IN</t>
  </si>
  <si>
    <t>29391900</t>
  </si>
  <si>
    <t>Other - Alkaloids of opium and their deriv  tives; salts th</t>
  </si>
  <si>
    <t>29393000</t>
  </si>
  <si>
    <t xml:space="preserve">Caffeine and its salts   </t>
  </si>
  <si>
    <t>29394200</t>
  </si>
  <si>
    <t xml:space="preserve">Pseudoephedrine (INN) and its salts   </t>
  </si>
  <si>
    <t>29395900</t>
  </si>
  <si>
    <t xml:space="preserve">Other - Theophylline, aminophyline and the  r derivatives, </t>
  </si>
  <si>
    <t>29396900</t>
  </si>
  <si>
    <t xml:space="preserve">Other alkaloids of rye ergot and their der  vatives; salts </t>
  </si>
  <si>
    <t>29399900</t>
  </si>
  <si>
    <t>Other - Vegetable alkaloids, their salts,   thers, esters n</t>
  </si>
  <si>
    <t>29400000</t>
  </si>
  <si>
    <t>Sugars, pure (excl glucose, etc); sugar e t ers, acetals, e</t>
  </si>
  <si>
    <t>29411000</t>
  </si>
  <si>
    <t>Penicillins and derivatives with a penicil  anic acid struc</t>
  </si>
  <si>
    <t>29412000</t>
  </si>
  <si>
    <t>Streptomycins and their derivatives; salts  thereof</t>
  </si>
  <si>
    <t>29413000</t>
  </si>
  <si>
    <t>Tetracyclines and their derivatives; salts  thereof</t>
  </si>
  <si>
    <t>29414000</t>
  </si>
  <si>
    <t>Chloramphenicol and its derivatives; salts  thereof</t>
  </si>
  <si>
    <t>29415000</t>
  </si>
  <si>
    <t>Erythromycin and its derivatives; salts th  reof</t>
  </si>
  <si>
    <t>29419000</t>
  </si>
  <si>
    <t xml:space="preserve">Other antibiotics, nes   </t>
  </si>
  <si>
    <t>29420000</t>
  </si>
  <si>
    <t xml:space="preserve">Other organic compounds,nes   </t>
  </si>
  <si>
    <t>30012000</t>
  </si>
  <si>
    <t>Extracts of glands or other organs or of t  eir secretions</t>
  </si>
  <si>
    <t>30021000</t>
  </si>
  <si>
    <t xml:space="preserve">Antisera,other blood fractions and immunolo ical products, </t>
  </si>
  <si>
    <t xml:space="preserve">Vaccines for human medicine   </t>
  </si>
  <si>
    <t>30023000</t>
  </si>
  <si>
    <t xml:space="preserve">Vaccines for veterinary medicine   </t>
  </si>
  <si>
    <t>30029010</t>
  </si>
  <si>
    <t xml:space="preserve">Diagnostics Kits   </t>
  </si>
  <si>
    <t>30029090</t>
  </si>
  <si>
    <t>Human and Animal Blood; Microbial Cultures   Toxins, etc, n</t>
  </si>
  <si>
    <t>30031000</t>
  </si>
  <si>
    <t>Medicaments ofpenicillins or streptomyc ins  not for retail</t>
  </si>
  <si>
    <t>Medicaments of other antibiotics, not for   etail sale</t>
  </si>
  <si>
    <t>Medicaments of other hormones, not for ret  il sale, nes</t>
  </si>
  <si>
    <t>30034000</t>
  </si>
  <si>
    <t>Medicaments of alkaloids or derivatives th  reof, not for r</t>
  </si>
  <si>
    <t>Homoeopathic medicaments(pure ayurvedic an   yunani)</t>
  </si>
  <si>
    <t>Battisa, Draskchhyasab, Trifala, Kabjahar,  Chyawanprash, K</t>
  </si>
  <si>
    <t>30039090</t>
  </si>
  <si>
    <t>Others - Medicaments, not put in measure d  ses or in forms</t>
  </si>
  <si>
    <t>30041000</t>
  </si>
  <si>
    <t>Medicaments of penicillins or streptomy cin , for retail sa</t>
  </si>
  <si>
    <t>30042000</t>
  </si>
  <si>
    <t>Medicaments of other antibiotics, for reta  l sale</t>
  </si>
  <si>
    <t>30043100</t>
  </si>
  <si>
    <t xml:space="preserve">Medicaments of insulin, for retail sale   </t>
  </si>
  <si>
    <t>30043900</t>
  </si>
  <si>
    <t>Medicaments of other hormones, for retail   ale, nes</t>
  </si>
  <si>
    <t>30044000</t>
  </si>
  <si>
    <t>Medicaments of alkaloids or derivatives th  reof, for retai</t>
  </si>
  <si>
    <t>30045000</t>
  </si>
  <si>
    <t>Other medicaments of vitamins or other pro  ucts of 2936 fo</t>
  </si>
  <si>
    <t>Homoeopathic medicaments(Pure ayurvedic an   yunani)</t>
  </si>
  <si>
    <t>30049040</t>
  </si>
  <si>
    <t xml:space="preserve">Dasamularist, kalpasundari, herbal vitamins                 </t>
  </si>
  <si>
    <t>Other - Medicaments put up in measured dos  s or in forms o</t>
  </si>
  <si>
    <t xml:space="preserve">Adhesive dressings &amp; other articles having  adhesive layer </t>
  </si>
  <si>
    <t>30059000</t>
  </si>
  <si>
    <t>Wadding, gauze, etc with pharmaceutical su  stances for ret</t>
  </si>
  <si>
    <t>30061000</t>
  </si>
  <si>
    <t xml:space="preserve">Sterile surgical catgut, similar sterile s  ture materials </t>
  </si>
  <si>
    <t>30062000</t>
  </si>
  <si>
    <t xml:space="preserve">Blood-grouping reagents   </t>
  </si>
  <si>
    <t>30063000</t>
  </si>
  <si>
    <t>Opacifying preparations for x-ray examinat  ons; diagnostic</t>
  </si>
  <si>
    <t>30064000</t>
  </si>
  <si>
    <t>Dental cements and other dental fillings;   one reconstruct</t>
  </si>
  <si>
    <t>30065000</t>
  </si>
  <si>
    <t xml:space="preserve">First-aid boxes and kits   </t>
  </si>
  <si>
    <t>30066000</t>
  </si>
  <si>
    <t xml:space="preserve">Chem contraceptive prepbased on hormones  o  other prod of </t>
  </si>
  <si>
    <t>30067000</t>
  </si>
  <si>
    <t>Gel preparation designed to be used in hum  n or veterinary</t>
  </si>
  <si>
    <t>30069100</t>
  </si>
  <si>
    <t xml:space="preserve">Appliances identifiable for ostomy use   </t>
  </si>
  <si>
    <t>30563000</t>
  </si>
  <si>
    <t>Anchovies, salted or in brine but not drie d or smoked</t>
  </si>
  <si>
    <t>31010000</t>
  </si>
  <si>
    <t xml:space="preserve">Animal or vegetable fertilizers   </t>
  </si>
  <si>
    <t>31021000</t>
  </si>
  <si>
    <t xml:space="preserve">Urea   </t>
  </si>
  <si>
    <t>31022100</t>
  </si>
  <si>
    <t xml:space="preserve">Ammonium sulphate   </t>
  </si>
  <si>
    <t>31022900</t>
  </si>
  <si>
    <t>Double salts and mixtures of ammonium sulp  ate and ammoniu</t>
  </si>
  <si>
    <t>31029000</t>
  </si>
  <si>
    <t>Mineral or chemical fertilizers, nitrogeno  s, including mi</t>
  </si>
  <si>
    <t>31031000</t>
  </si>
  <si>
    <t xml:space="preserve">Superphosphates   </t>
  </si>
  <si>
    <t>31051000</t>
  </si>
  <si>
    <t>Fertilizers, in tablets or similar forms o   in packages of</t>
  </si>
  <si>
    <t>31052000</t>
  </si>
  <si>
    <t xml:space="preserve">Mineral or chemical fertilizers with nitro  en, phosphorus </t>
  </si>
  <si>
    <t>31053000</t>
  </si>
  <si>
    <t>Diammonium hydrogenorthophosphate (diammon  um phosphate)</t>
  </si>
  <si>
    <t>31054000</t>
  </si>
  <si>
    <t>Ammonium dihydrogenorthophosphate (monoamm  nium phosphate)</t>
  </si>
  <si>
    <t>31055900</t>
  </si>
  <si>
    <t>Mineral or chemical fertilizers with nitro  en and phosphor</t>
  </si>
  <si>
    <t>31059000</t>
  </si>
  <si>
    <t xml:space="preserve">Other fertilizers, nes   </t>
  </si>
  <si>
    <t>32011000</t>
  </si>
  <si>
    <t xml:space="preserve">Quebracho extract   </t>
  </si>
  <si>
    <t>32012000</t>
  </si>
  <si>
    <t xml:space="preserve">Wattle extract   </t>
  </si>
  <si>
    <t>32019010</t>
  </si>
  <si>
    <t xml:space="preserve">Gambier (Kattha)   </t>
  </si>
  <si>
    <t>32019090</t>
  </si>
  <si>
    <t>32021000</t>
  </si>
  <si>
    <t xml:space="preserve">Synthetic organic tanning substances   </t>
  </si>
  <si>
    <t>32029000</t>
  </si>
  <si>
    <t>Inorganic tanning substances; tanning prep  rations, enzyma</t>
  </si>
  <si>
    <t>32030000</t>
  </si>
  <si>
    <t>Colouring matter of vegetable or animal or  gin, and prepar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</si>
  <si>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</si>
  <si>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</si>
  <si>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</si>
  <si>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</si>
  <si>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</si>
  <si>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 xml:space="preserve">Basic dyes and preparations based thereon   </t>
  </si>
  <si>
    <t>32041400</t>
  </si>
  <si>
    <t xml:space="preserve">Direct dyes and preparations based thereon  </t>
  </si>
  <si>
    <t>32041500</t>
  </si>
  <si>
    <t xml:space="preserve">Vat dyes and preparations based thereon   </t>
  </si>
  <si>
    <t>32041600</t>
  </si>
  <si>
    <t>Reactive dyes and preparations based there  n</t>
  </si>
  <si>
    <t>32041700</t>
  </si>
  <si>
    <t xml:space="preserve">Pigments and preparations based thereon   </t>
  </si>
  <si>
    <t>32041900</t>
  </si>
  <si>
    <t>Other synthetic organic colouring matter (  ncl mixtures) o</t>
  </si>
  <si>
    <t>32042000</t>
  </si>
  <si>
    <t>Synthetic organic products used as fluores  ent brightening</t>
  </si>
  <si>
    <t>32049000</t>
  </si>
  <si>
    <t>Synthetic organic products used as luminop  ores</t>
  </si>
  <si>
    <t>32050000</t>
  </si>
  <si>
    <t>Colour lakes; preparations based on colour  lakes as specif</t>
  </si>
  <si>
    <t>32061100</t>
  </si>
  <si>
    <t>Pigments and preparations based on titaniu   dioxide, cont'</t>
  </si>
  <si>
    <t>32061900</t>
  </si>
  <si>
    <t>32062000</t>
  </si>
  <si>
    <t>Pigments and preparations based on chromiu   compounds</t>
  </si>
  <si>
    <t>32064100</t>
  </si>
  <si>
    <t xml:space="preserve">Ultramarine and preparations based thereon  </t>
  </si>
  <si>
    <t>32064200</t>
  </si>
  <si>
    <t>Lithopone and other pigments and preparati  ns based on zin</t>
  </si>
  <si>
    <t>32064900</t>
  </si>
  <si>
    <t xml:space="preserve">Other colouring matter; preparations as sp  cified in note </t>
  </si>
  <si>
    <t>32065000</t>
  </si>
  <si>
    <t>Inorganic products of a kind used as lumin  phores</t>
  </si>
  <si>
    <t>Prepared pigments, opacifiers and colours   or ceramics, et</t>
  </si>
  <si>
    <t>32073000</t>
  </si>
  <si>
    <t xml:space="preserve">Liquid lustres and similar preparations   </t>
  </si>
  <si>
    <t>32074000</t>
  </si>
  <si>
    <t>Glass frit and other glass in the form of   owder, granules</t>
  </si>
  <si>
    <t>32081000</t>
  </si>
  <si>
    <t>Paints &amp; varnishes based on polyesters, in  a non-aqueous m</t>
  </si>
  <si>
    <t>32082000</t>
  </si>
  <si>
    <t xml:space="preserve">Paints &amp; varnishes based on acrylic or vin  l polymers, in </t>
  </si>
  <si>
    <t>32089000</t>
  </si>
  <si>
    <t>Paints and varnishes, in a non-aqueous med  um, nes</t>
  </si>
  <si>
    <t>32091000</t>
  </si>
  <si>
    <t>32099000</t>
  </si>
  <si>
    <t>Paints and varnishes, in an aqueous medium   nes</t>
  </si>
  <si>
    <t>32100000</t>
  </si>
  <si>
    <t>Other paints and varnishes (incl enamels,   aquers &amp; distem</t>
  </si>
  <si>
    <t>32110000</t>
  </si>
  <si>
    <t xml:space="preserve">Prepared driers   </t>
  </si>
  <si>
    <t>32121000</t>
  </si>
  <si>
    <t xml:space="preserve">Stamping foils   </t>
  </si>
  <si>
    <t>32129000</t>
  </si>
  <si>
    <t>Pigments in non-aqueous media, nes, for re  ail sale</t>
  </si>
  <si>
    <t>32131000</t>
  </si>
  <si>
    <t xml:space="preserve">Colours in sets   </t>
  </si>
  <si>
    <t>32139000</t>
  </si>
  <si>
    <t>Artists', students' or signboard painters'  colours in pack</t>
  </si>
  <si>
    <t>32141000</t>
  </si>
  <si>
    <t>Glaziers'&amp; grafting putty, resin cements,c  ulking comp's &amp;</t>
  </si>
  <si>
    <t>32149000</t>
  </si>
  <si>
    <t xml:space="preserve">Non-refractory surfacing preparations   </t>
  </si>
  <si>
    <t>32151100</t>
  </si>
  <si>
    <t>Black printing ink, whether or not concent  ated or solid</t>
  </si>
  <si>
    <t>32151900</t>
  </si>
  <si>
    <t>Printing ink, whether or not concentrated   r solid (excl b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</si>
  <si>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</si>
  <si>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</si>
  <si>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</si>
  <si>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</si>
  <si>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</si>
  <si>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</t>
  </si>
  <si>
    <t>33012400</t>
  </si>
  <si>
    <t>Essential oils of peppermint (incl concre t s and absolutes</t>
  </si>
  <si>
    <t>Essential oils of mints (incl concretes a n  absolutes), ne</t>
  </si>
  <si>
    <t>Essential oils (incl concretes and absolu t s), nes</t>
  </si>
  <si>
    <t>33013000</t>
  </si>
  <si>
    <t xml:space="preserve">Resinoids   </t>
  </si>
  <si>
    <t>33019000</t>
  </si>
  <si>
    <t>Concentrates of essential oils in fats  aqu ous distillates</t>
  </si>
  <si>
    <t>33021000</t>
  </si>
  <si>
    <t xml:space="preserve">Mixtures of,or with basis of,odoriferous s  bst's incl alc </t>
  </si>
  <si>
    <t>Mixtures of,or with a basis of,odoriferous  subst's incl al</t>
  </si>
  <si>
    <t>33030000</t>
  </si>
  <si>
    <t xml:space="preserve">Perfumes and toilet waters   </t>
  </si>
  <si>
    <t>33041000</t>
  </si>
  <si>
    <t xml:space="preserve">Lip make-up preparations   </t>
  </si>
  <si>
    <t>33042000</t>
  </si>
  <si>
    <t xml:space="preserve">Eye make-up preparations   </t>
  </si>
  <si>
    <t>33043000</t>
  </si>
  <si>
    <t xml:space="preserve">Manicure or pedicure preparations   </t>
  </si>
  <si>
    <t>33049100</t>
  </si>
  <si>
    <t xml:space="preserve">Powders, whether or not compressed   </t>
  </si>
  <si>
    <t>33049900</t>
  </si>
  <si>
    <t>Other - Other beauty or make-up preparatio  s nes</t>
  </si>
  <si>
    <t>33051000</t>
  </si>
  <si>
    <t xml:space="preserve">Shampoos   </t>
  </si>
  <si>
    <t>33052000</t>
  </si>
  <si>
    <t>Preparations for permanent waving or strai  htening</t>
  </si>
  <si>
    <t xml:space="preserve">Hair lacquers   </t>
  </si>
  <si>
    <t xml:space="preserve">Preparations for use on the hair, nes   </t>
  </si>
  <si>
    <t xml:space="preserve">Dentifrices   </t>
  </si>
  <si>
    <t>33062000</t>
  </si>
  <si>
    <t>Yarn used to clean between the teeth (dent  l floss),in ind</t>
  </si>
  <si>
    <t>33069000</t>
  </si>
  <si>
    <t>Preparations for oral or dental hygiene (i  cl denture fixa</t>
  </si>
  <si>
    <t>33071000</t>
  </si>
  <si>
    <t>Pre-shave, shaving or after-shave preparat  ons</t>
  </si>
  <si>
    <t>33072000</t>
  </si>
  <si>
    <t xml:space="preserve">Personal deodorants and antiperspirants   </t>
  </si>
  <si>
    <t>33073000</t>
  </si>
  <si>
    <t>Perfumed bath salts and other bath prepara  ions</t>
  </si>
  <si>
    <t>Agarbatti and other odiferous preparations  which operate b</t>
  </si>
  <si>
    <t>33074900</t>
  </si>
  <si>
    <t xml:space="preserve">Preparations for deodorizing rooms, nes   </t>
  </si>
  <si>
    <t>33079000</t>
  </si>
  <si>
    <t>Other perfumery, cosmetic or toilet prepar  tions, nes</t>
  </si>
  <si>
    <t xml:space="preserve">Soap for toilet use including medicaments  </t>
  </si>
  <si>
    <t>Other Type of Soaps in the forms of bars,   akes, moulded p</t>
  </si>
  <si>
    <t xml:space="preserve">Soap in other forms, nes   </t>
  </si>
  <si>
    <t>34013000</t>
  </si>
  <si>
    <t>Organic surface-active prod&amp; prep for wa sh ng the skin, in</t>
  </si>
  <si>
    <t>34021100</t>
  </si>
  <si>
    <t xml:space="preserve">Anionic surface-active agents, (excl soap ) </t>
  </si>
  <si>
    <t>34021200</t>
  </si>
  <si>
    <t xml:space="preserve">Cationic surface-active agents, (excl soa p </t>
  </si>
  <si>
    <t>34021300</t>
  </si>
  <si>
    <t>Non-ionic surface-active agents, (excl so a )</t>
  </si>
  <si>
    <t>34021900</t>
  </si>
  <si>
    <t>Organic surface-active agents, (excl soap )  nes</t>
  </si>
  <si>
    <t>34022000</t>
  </si>
  <si>
    <t>Washing and cleaning preparations, put up   or retail sale</t>
  </si>
  <si>
    <t>34029010</t>
  </si>
  <si>
    <t>Linear Allkyl Benzene Sulphonic Acid(LABSA  or Acid slurry)</t>
  </si>
  <si>
    <t>34029090</t>
  </si>
  <si>
    <t xml:space="preserve">Other - Washing &amp; cleaning preparations ne  </t>
  </si>
  <si>
    <t>34031100</t>
  </si>
  <si>
    <t>Lubricating preparation materials, with &lt;7  % petroleum oil</t>
  </si>
  <si>
    <t>34031900</t>
  </si>
  <si>
    <t>Other lubricating preparations, with &lt;70%   etroleum oil, n</t>
  </si>
  <si>
    <t>34039100</t>
  </si>
  <si>
    <t>Preparations for lubricating materials, et  , nes</t>
  </si>
  <si>
    <t>34039900</t>
  </si>
  <si>
    <t xml:space="preserve">Other lubricating preparations, nes   </t>
  </si>
  <si>
    <t>34042000</t>
  </si>
  <si>
    <t>Artificial waxes &amp; prepared waxes of poly(  xyethylene)(pol</t>
  </si>
  <si>
    <t xml:space="preserve">Artificial waxes and prepared waxes, nes   </t>
  </si>
  <si>
    <t>34051000</t>
  </si>
  <si>
    <t xml:space="preserve">Polishes, creams and similar preparations   or footwear or </t>
  </si>
  <si>
    <t>34052000</t>
  </si>
  <si>
    <t xml:space="preserve">Polishes, creams and similar preparations   or maintenance </t>
  </si>
  <si>
    <t>34053000</t>
  </si>
  <si>
    <t>Polishes and similar preparations for coac  work (excl meta</t>
  </si>
  <si>
    <t>34054000</t>
  </si>
  <si>
    <t>Scouring pastes and powders and other scou  ing preparation</t>
  </si>
  <si>
    <t>Other polishes, creams and similar prepara  ions, nes</t>
  </si>
  <si>
    <t>34060000</t>
  </si>
  <si>
    <t xml:space="preserve">Candles, tapers and the like   </t>
  </si>
  <si>
    <t>34070000</t>
  </si>
  <si>
    <t>Modelling pastes; dental wax and impressio   compounds, for</t>
  </si>
  <si>
    <t>35019000</t>
  </si>
  <si>
    <t>Caseinates and other casein derivatives; c  sein glues</t>
  </si>
  <si>
    <t>35030000</t>
  </si>
  <si>
    <t>Gelatin and derivatives; isinglass; glues   f animal origin</t>
  </si>
  <si>
    <t>35040000</t>
  </si>
  <si>
    <t>Peptones/protein substances and derivative  , nes; hide pow</t>
  </si>
  <si>
    <t>35051000</t>
  </si>
  <si>
    <t xml:space="preserve">Dextrins and other modified starches   </t>
  </si>
  <si>
    <t>35052000</t>
  </si>
  <si>
    <t>Glues based on starches, dextrins or other  modified starch</t>
  </si>
  <si>
    <t>35061000</t>
  </si>
  <si>
    <t>Products put up as glues or adhesives for   etail sale, =&lt;1</t>
  </si>
  <si>
    <t>35069100</t>
  </si>
  <si>
    <t xml:space="preserve">Adhesives based on polymers of heading 39 0  to 3913 or on </t>
  </si>
  <si>
    <t>35069900</t>
  </si>
  <si>
    <t>Prepared glues and other prepared adhesive  , nes</t>
  </si>
  <si>
    <t>35071000</t>
  </si>
  <si>
    <t xml:space="preserve">Rennet and concentrates thereof   </t>
  </si>
  <si>
    <t>35079000</t>
  </si>
  <si>
    <t>Enzymes; prepared enzymes (not elsewhere s  ecified or incl</t>
  </si>
  <si>
    <t>36010000</t>
  </si>
  <si>
    <t xml:space="preserve">Propellent powders   </t>
  </si>
  <si>
    <t>36020000</t>
  </si>
  <si>
    <t>Prepared explosives, (excl propellent pow d rs)</t>
  </si>
  <si>
    <t>36030000</t>
  </si>
  <si>
    <t>Safety fuses; detonating fuses; caps; igni  ers; electric d</t>
  </si>
  <si>
    <t>36050000</t>
  </si>
  <si>
    <t xml:space="preserve">Matches (excl pyrotechnic articles of 36 04 </t>
  </si>
  <si>
    <t>36069000</t>
  </si>
  <si>
    <t>Ferro-cerium, pyrophoric alloys; articles   f combustible m</t>
  </si>
  <si>
    <t>37011000</t>
  </si>
  <si>
    <t>Photographic plates &amp; film for x-ray, in t  e flat, unexpos</t>
  </si>
  <si>
    <t>37012000</t>
  </si>
  <si>
    <t xml:space="preserve">Instant print flat film, unexposed   </t>
  </si>
  <si>
    <t>37013000</t>
  </si>
  <si>
    <t>Other plate and film with any side &gt;255mm   PKT]</t>
  </si>
  <si>
    <t>PKT</t>
  </si>
  <si>
    <t>37019100</t>
  </si>
  <si>
    <t>Photographic plates, in the flat for co lou  photography, u</t>
  </si>
  <si>
    <t>37019900</t>
  </si>
  <si>
    <t>Photographic plates and film, in the flat   excl for colour</t>
  </si>
  <si>
    <t>37021000</t>
  </si>
  <si>
    <t>Photographic film in rolls, for x-ray, une  posed</t>
  </si>
  <si>
    <t>37023100</t>
  </si>
  <si>
    <t>Polychrome film, in rolls, non-perforated,  of width =&lt;105m</t>
  </si>
  <si>
    <t>37023900</t>
  </si>
  <si>
    <t>Film, in rolls, non-perforated, of width =  105mm nes</t>
  </si>
  <si>
    <t>37029600</t>
  </si>
  <si>
    <t>PVC film Of a width not exceeding 35 mm and of a length not</t>
  </si>
  <si>
    <t>37031000</t>
  </si>
  <si>
    <t>Photographic paper, paperboard and textill  s, in rolls, wi</t>
  </si>
  <si>
    <t>37032000</t>
  </si>
  <si>
    <t>Other photographic paper, paperboard and t  xtiles for colo</t>
  </si>
  <si>
    <t>37039000</t>
  </si>
  <si>
    <t>Photographic paper, paperboard and textile  , nes</t>
  </si>
  <si>
    <t>37040000</t>
  </si>
  <si>
    <t>Photographic plates, film, paper, expos ed  ut not develope</t>
  </si>
  <si>
    <t>37051000</t>
  </si>
  <si>
    <t>Photographic plates, exposed and develo ped  for offset rep</t>
  </si>
  <si>
    <t>37059000</t>
  </si>
  <si>
    <t>Photographic plates, exposed and develo ped  nes</t>
  </si>
  <si>
    <t>37069000</t>
  </si>
  <si>
    <t>Cinematograph film, exposed and developed,  width &lt;35mm</t>
  </si>
  <si>
    <t>37071000</t>
  </si>
  <si>
    <t xml:space="preserve">Sensitising emulsions for photographic use  </t>
  </si>
  <si>
    <t>37079000</t>
  </si>
  <si>
    <t>Chemical preparations for photograpic use,  nes</t>
  </si>
  <si>
    <t>38011000</t>
  </si>
  <si>
    <t xml:space="preserve">Artificial graphite   </t>
  </si>
  <si>
    <t>38013000</t>
  </si>
  <si>
    <t xml:space="preserve">Carbonaceous pastes for electrodes and pas  es for furnace </t>
  </si>
  <si>
    <t>38019000</t>
  </si>
  <si>
    <t>Preparations based on graphite or carbon i   the form of pa</t>
  </si>
  <si>
    <t>38021000</t>
  </si>
  <si>
    <t xml:space="preserve">Activated carbon   </t>
  </si>
  <si>
    <t>38029000</t>
  </si>
  <si>
    <t>Activated natural mineral products; animal  black</t>
  </si>
  <si>
    <t xml:space="preserve">Gum, wood or sulphate turpentine oils   </t>
  </si>
  <si>
    <t>Other turpenic oils, nes; crude dipentene,  crude paracymen</t>
  </si>
  <si>
    <t xml:space="preserve">Rosin and resin acids   </t>
  </si>
  <si>
    <t>38062000</t>
  </si>
  <si>
    <t>Salts of rosin, of resin acids or of deriv  s of rosin or r</t>
  </si>
  <si>
    <t>38063000</t>
  </si>
  <si>
    <t xml:space="preserve">Ester gums   </t>
  </si>
  <si>
    <t>38069000</t>
  </si>
  <si>
    <t>Derivatives of rosin and resin acids, nes;  rosin spirit an</t>
  </si>
  <si>
    <t>38070000</t>
  </si>
  <si>
    <t>Wood tar; wood tar oils; wood creosote; wo  d naphtha, vege</t>
  </si>
  <si>
    <t>38085000</t>
  </si>
  <si>
    <t>Goods specified in Subheading Note 1 to th  s Chapter</t>
  </si>
  <si>
    <t>38089110</t>
  </si>
  <si>
    <t>Household Insecticide like Anti-Mosquito, A ti-Cockroach Pr</t>
  </si>
  <si>
    <t>38089190</t>
  </si>
  <si>
    <t xml:space="preserve">Other - Insecticides   </t>
  </si>
  <si>
    <t>38089200</t>
  </si>
  <si>
    <t xml:space="preserve">Fungicides   </t>
  </si>
  <si>
    <t>38089300</t>
  </si>
  <si>
    <t xml:space="preserve">Plant growth regulator Only   </t>
  </si>
  <si>
    <t>38089400</t>
  </si>
  <si>
    <t xml:space="preserve">Disinfectants   </t>
  </si>
  <si>
    <t>38089900</t>
  </si>
  <si>
    <t>Other - rodenticides, herbicides, a plan t  rowth regulator</t>
  </si>
  <si>
    <t>38091000</t>
  </si>
  <si>
    <t>Finishing agents, etc, with a basis of amy  aceous substanc</t>
  </si>
  <si>
    <t>38099100</t>
  </si>
  <si>
    <t>Finishing agents, etc, of a kind used in t  e textile or li</t>
  </si>
  <si>
    <t>38099200</t>
  </si>
  <si>
    <t>Finishing agents, etc, of a kind used in t  e paper or like</t>
  </si>
  <si>
    <t>Finishing agents, etc, of a kind used in t  e leather or li</t>
  </si>
  <si>
    <t>38101000</t>
  </si>
  <si>
    <t>Pickling preparations for metal surfaces;   oldering, brazi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</si>
  <si>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</si>
  <si>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</si>
  <si>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</si>
  <si>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</si>
  <si>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</si>
  <si>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</si>
  <si>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</si>
  <si>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 xml:space="preserve">Additives for lubricating oils with petrol  um oils or oil 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</si>
  <si>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</si>
  <si>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</si>
  <si>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</si>
  <si>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</si>
  <si>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</si>
  <si>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 xml:space="preserve">Prepared rubber accelerators   </t>
  </si>
  <si>
    <t>Compound plasticisers for rubber or plasti  s, nes</t>
  </si>
  <si>
    <t>38123000</t>
  </si>
  <si>
    <t xml:space="preserve">Anti-oxidising preparations and stabiliser   for rubber or </t>
  </si>
  <si>
    <t>38130000</t>
  </si>
  <si>
    <t>Preparations for fire-extinguishers; charg  d fire-extingui</t>
  </si>
  <si>
    <t>38140000</t>
  </si>
  <si>
    <t xml:space="preserve">Thinners and Solvent only   </t>
  </si>
  <si>
    <t>38151100</t>
  </si>
  <si>
    <t>Supported catalysts with nickel or its com  ounds as the ac</t>
  </si>
  <si>
    <t>38151200</t>
  </si>
  <si>
    <t>Supported catalysts with precious metal or  its compounds a</t>
  </si>
  <si>
    <t>38151900</t>
  </si>
  <si>
    <t xml:space="preserve">Supported catalysts, nes   </t>
  </si>
  <si>
    <t>38159000</t>
  </si>
  <si>
    <t>Others - Reactive initiators, accelerators  &amp; catalytic pre</t>
  </si>
  <si>
    <t>38160000</t>
  </si>
  <si>
    <t>Refractory cements, mortars, concretes and  similar composi</t>
  </si>
  <si>
    <t>38190000</t>
  </si>
  <si>
    <t>Hydraulic brake fluids and similar liquids  with &lt;70% petro</t>
  </si>
  <si>
    <t>38200000</t>
  </si>
  <si>
    <t>Anti-freezing preparations and prepared de  icing fluids</t>
  </si>
  <si>
    <t>38210000</t>
  </si>
  <si>
    <t xml:space="preserve">Prepared culture media for development or   aintenance of  </t>
  </si>
  <si>
    <t>38220000</t>
  </si>
  <si>
    <t>Diagnostic or labreagents on a backing; p r pared diagnosti</t>
  </si>
  <si>
    <t>38231100</t>
  </si>
  <si>
    <t xml:space="preserve">Stearic acid   </t>
  </si>
  <si>
    <t>38231300</t>
  </si>
  <si>
    <t xml:space="preserve">Tall oil fatty acids   </t>
  </si>
  <si>
    <t>38231900</t>
  </si>
  <si>
    <t>Industrial monocarboxylic fatty acids &amp; ac  d oils from ref</t>
  </si>
  <si>
    <t>38237000</t>
  </si>
  <si>
    <t xml:space="preserve">Industrial fatty alcohols   </t>
  </si>
  <si>
    <t>38241000</t>
  </si>
  <si>
    <t>Prepared binders for foundry moulds or cor  s</t>
  </si>
  <si>
    <t>38243000</t>
  </si>
  <si>
    <t>Non-agglomerated metal carbides mixed toge  her or with met</t>
  </si>
  <si>
    <t>38244000</t>
  </si>
  <si>
    <t>Prepared additives for cements, mortars or  concretes</t>
  </si>
  <si>
    <t>38245000</t>
  </si>
  <si>
    <t xml:space="preserve">Non-refractory mortars and concretes   </t>
  </si>
  <si>
    <t>38246000</t>
  </si>
  <si>
    <t xml:space="preserve">Sorbitol (excl that of 290544)   </t>
  </si>
  <si>
    <t>38247300</t>
  </si>
  <si>
    <t>Mixtures containing hydrobromofluorocaborn   (HBFCs)</t>
  </si>
  <si>
    <t>38247900</t>
  </si>
  <si>
    <t>Mixtures cont'g perhalogenated derivatives  of acyclic hydr</t>
  </si>
  <si>
    <t>38249000</t>
  </si>
  <si>
    <t>Other, Chemical products and residual prod  cts of chemical</t>
  </si>
  <si>
    <t>38254900</t>
  </si>
  <si>
    <t xml:space="preserve">Other waste organic solvents nes   </t>
  </si>
  <si>
    <t>38256100</t>
  </si>
  <si>
    <t>Other wastes from chemical or allied indus  ries mainly con</t>
  </si>
  <si>
    <t>38256900</t>
  </si>
  <si>
    <t>Other wastes from chemical or allied indus  ries</t>
  </si>
  <si>
    <t>38259000</t>
  </si>
  <si>
    <t>Other residual products of the chemical or  allied industri</t>
  </si>
  <si>
    <t>Polyethylene having a specific gravity &lt;0 9 , in primary fo</t>
  </si>
  <si>
    <t>39012000</t>
  </si>
  <si>
    <t>Polyethylene having a specific gravity &gt;=0  4, in primary f</t>
  </si>
  <si>
    <t>39013000</t>
  </si>
  <si>
    <t>Ethylene-vinyl acetate copolymers, in prim  ry forms</t>
  </si>
  <si>
    <t>39019000</t>
  </si>
  <si>
    <t>Other polymers of ethylene, in primary for  s, nes</t>
  </si>
  <si>
    <t>39021000</t>
  </si>
  <si>
    <t xml:space="preserve">Polypropylene, in primary forms   </t>
  </si>
  <si>
    <t>39023000</t>
  </si>
  <si>
    <t xml:space="preserve">Propylene copolymers, in primary forms   </t>
  </si>
  <si>
    <t>39029000</t>
  </si>
  <si>
    <t>Other polymers of propylene or other olefi  s, in primary f</t>
  </si>
  <si>
    <t>39031100</t>
  </si>
  <si>
    <t xml:space="preserve">Expansible polystyrene, in primary forms   </t>
  </si>
  <si>
    <t>39031900</t>
  </si>
  <si>
    <t>Polystyrene (excl expansible), in primary   orms</t>
  </si>
  <si>
    <t>39039000</t>
  </si>
  <si>
    <t xml:space="preserve">Polymers of styrene, in primary forms, nes  </t>
  </si>
  <si>
    <t>39041000</t>
  </si>
  <si>
    <t>Poly(vinyl chloride), not mixed with other  N substances, i</t>
  </si>
  <si>
    <t>39042100</t>
  </si>
  <si>
    <t>Non-plasticised poly(vinyl chloride) mixed   in primary for</t>
  </si>
  <si>
    <t>39042200</t>
  </si>
  <si>
    <t>Plasticised poly(vinyl chloride) mixed, in  primary forms</t>
  </si>
  <si>
    <t>39043000</t>
  </si>
  <si>
    <t>Vinyl chloride-vinyl acetate copolymers, i   primary forms</t>
  </si>
  <si>
    <t>39049000</t>
  </si>
  <si>
    <t>Polymers of halogenated olefins, in primar   forms, nes</t>
  </si>
  <si>
    <t>39051200</t>
  </si>
  <si>
    <t>Poly(vinyl acetate) in aqueous dispersion   n primary forms</t>
  </si>
  <si>
    <t>39051900</t>
  </si>
  <si>
    <t xml:space="preserve">Polyvinyl acetate, not in aqueous dispersi  ns, in primary </t>
  </si>
  <si>
    <t>39052100</t>
  </si>
  <si>
    <t>Vinyl acetate copolymers in aqueous disper  ion, in primary</t>
  </si>
  <si>
    <t>39052900</t>
  </si>
  <si>
    <t>Vinyl acetate copolymers, not in aqueous d  spersion, in pr</t>
  </si>
  <si>
    <t>39053000</t>
  </si>
  <si>
    <t>Poly(vinyl alcohol), whether or not contai  ing unhydrolyse</t>
  </si>
  <si>
    <t>39059100</t>
  </si>
  <si>
    <t xml:space="preserve">Copolymers   </t>
  </si>
  <si>
    <t>39059900</t>
  </si>
  <si>
    <t>Polymers of other vinyl esters &amp; other vin  l polymers in p</t>
  </si>
  <si>
    <t>39061000</t>
  </si>
  <si>
    <t xml:space="preserve">Poly(methyl methacrylate), in primary form  </t>
  </si>
  <si>
    <t>39069000</t>
  </si>
  <si>
    <t>Acrylic polymers prepared,in primary forms   nes</t>
  </si>
  <si>
    <t>39071000</t>
  </si>
  <si>
    <t xml:space="preserve">Polyacetals, in primary forms   </t>
  </si>
  <si>
    <t>39072000</t>
  </si>
  <si>
    <t xml:space="preserve">Other polyethers, in primary forms, nes   </t>
  </si>
  <si>
    <t>39073000</t>
  </si>
  <si>
    <t xml:space="preserve">Epoxide resines   </t>
  </si>
  <si>
    <t>39074000</t>
  </si>
  <si>
    <t xml:space="preserve">Polycarbonates, in primary forms   </t>
  </si>
  <si>
    <t xml:space="preserve">Alkydresins, in primary forms   </t>
  </si>
  <si>
    <t>39076000</t>
  </si>
  <si>
    <t>Poly(ethylene terephthalate), in primary f  rms</t>
  </si>
  <si>
    <t>39079100</t>
  </si>
  <si>
    <t>Unsaturated polyesters, in primary forms,   es</t>
  </si>
  <si>
    <t>39079900</t>
  </si>
  <si>
    <t xml:space="preserve">Polyesters, in primary forms, nes   </t>
  </si>
  <si>
    <t>39081000</t>
  </si>
  <si>
    <t>Polyamide -6, -11, -12, -6,6, -6,9, -6,10   r -6,12, in pri</t>
  </si>
  <si>
    <t>39089000</t>
  </si>
  <si>
    <t xml:space="preserve">Other polymides, in primary forms, nes   </t>
  </si>
  <si>
    <t>39091000</t>
  </si>
  <si>
    <t>Urea resins; thiourea resins, in primary f  rms</t>
  </si>
  <si>
    <t>39092000</t>
  </si>
  <si>
    <t xml:space="preserve">Melamine resins, in primary forms   </t>
  </si>
  <si>
    <t>39093000</t>
  </si>
  <si>
    <t xml:space="preserve">Other amino resins, in primary forms, nes   </t>
  </si>
  <si>
    <t>39094000</t>
  </si>
  <si>
    <t xml:space="preserve">Phenolic resins, in primary forms   </t>
  </si>
  <si>
    <t>39095000</t>
  </si>
  <si>
    <t xml:space="preserve">Polyurethanes, in primary forms   </t>
  </si>
  <si>
    <t>39100000</t>
  </si>
  <si>
    <t xml:space="preserve">Silicones inprimary forms   </t>
  </si>
  <si>
    <t>39111000</t>
  </si>
  <si>
    <t>Petroleum resins other resins and polyt erp nes, in primary</t>
  </si>
  <si>
    <t>39119000</t>
  </si>
  <si>
    <t>Polysulphides, polysulphones and other pro  ucts, in primar</t>
  </si>
  <si>
    <t>39123100</t>
  </si>
  <si>
    <t>Carboxymethylcellulose and its salts, in p  imary forms</t>
  </si>
  <si>
    <t>39123900</t>
  </si>
  <si>
    <t>Other cellulose ethers, in primary forms,   es</t>
  </si>
  <si>
    <t>39129000</t>
  </si>
  <si>
    <t xml:space="preserve">Cellulose and its chemical derivatives, in  primary forms, </t>
  </si>
  <si>
    <t>39131000</t>
  </si>
  <si>
    <t>Alginic acid, its salts and esters, in pri  ary forms</t>
  </si>
  <si>
    <t>39139000</t>
  </si>
  <si>
    <t>Natural and modified natural polymers, nes  in primary form</t>
  </si>
  <si>
    <t>39140000</t>
  </si>
  <si>
    <t>Ion-exchangers based on polymers of 3901  t  3913, in prima</t>
  </si>
  <si>
    <t>Waste, parings and scrap, of polymers of e  hylene</t>
  </si>
  <si>
    <t>Waste, parings and scrap, of other plastic  , nes</t>
  </si>
  <si>
    <t>39161000</t>
  </si>
  <si>
    <t>Monofilament &gt;1mm, rods and profile sha pes  of polymers of</t>
  </si>
  <si>
    <t>39162000</t>
  </si>
  <si>
    <t>Monofilament &gt;1mm, rods, etc, of polyme rs  f vinyl chlorid</t>
  </si>
  <si>
    <t>39169000</t>
  </si>
  <si>
    <t>Monofilament &gt;1mm, rods and profile sha pes  of other plast</t>
  </si>
  <si>
    <t>39171000</t>
  </si>
  <si>
    <t>Artificial guts of hardened proteins or ce  lulosic materia</t>
  </si>
  <si>
    <t>Tubes, pipes and hoses, rigid, of polymers  of ethylene</t>
  </si>
  <si>
    <t>39172200</t>
  </si>
  <si>
    <t>Tubes, pipes and hoses, rigid, of polymers  of propylene</t>
  </si>
  <si>
    <t>Tubes, pipes and hoses, rigid, of polymers  of vinyl chlori</t>
  </si>
  <si>
    <t>39172900</t>
  </si>
  <si>
    <t>Tubes, pipes and hoses, rigid, of other pl  stics, nes</t>
  </si>
  <si>
    <t>39173100</t>
  </si>
  <si>
    <t>Flexible tubes, pipes and hoses, with a bu  st pressure &gt;=2</t>
  </si>
  <si>
    <t>39173200</t>
  </si>
  <si>
    <t xml:space="preserve">Tubes, pipes and hoses, not reinforced, wi  hout fittings, </t>
  </si>
  <si>
    <t>39173300</t>
  </si>
  <si>
    <t>Tubes, pipes and hoses, not reinforced, wi  h fittings atta</t>
  </si>
  <si>
    <t>39173900</t>
  </si>
  <si>
    <t xml:space="preserve">Other tubes, pipes and hoses, nes   </t>
  </si>
  <si>
    <t>Fittings, for tubes, pipes and hoses, of p  astic</t>
  </si>
  <si>
    <t>Roofing Sheets, Roofing Tiles of Polymers   f Vinyl Chlorid</t>
  </si>
  <si>
    <t>Other Sheets, Tiles of Polymers of Vinyl C  loride, in Roll</t>
  </si>
  <si>
    <t>39189010</t>
  </si>
  <si>
    <t>Roofing Sheets, Roofing Tiles of Other Pla  tic in Rolls of</t>
  </si>
  <si>
    <t>39189090</t>
  </si>
  <si>
    <t>Sheets, Tiles of Other Plastic in Rolls or  Tiles, nes</t>
  </si>
  <si>
    <t>39191000</t>
  </si>
  <si>
    <t>Self-adhesive tape, plates, strip, in r oll , width =&lt;20cm</t>
  </si>
  <si>
    <t>Other self-adhesive plates, tape, strip, f  il of plastics,</t>
  </si>
  <si>
    <t>Plates, of polymers of ethylene, not re inf rced, etc</t>
  </si>
  <si>
    <t>39202000</t>
  </si>
  <si>
    <t>Plates, of polymers of propylene, not r ein orced, etc</t>
  </si>
  <si>
    <t>39203000</t>
  </si>
  <si>
    <t>Plates, of polymers of styrene, not rei nfo ced, etc</t>
  </si>
  <si>
    <t>39204300</t>
  </si>
  <si>
    <t>Platesa, polymers of vinyl chloride, conta  ning &lt;6% of pla</t>
  </si>
  <si>
    <t>39204900</t>
  </si>
  <si>
    <t>Other - Plates, sheets of polymers of viny   chloride nes</t>
  </si>
  <si>
    <t>39205900</t>
  </si>
  <si>
    <t>Plates, of other acrylic polymers, not  rei forced, etc, ne</t>
  </si>
  <si>
    <t>39206200</t>
  </si>
  <si>
    <t>Plates, of polyethylene terephthalate,  not reinforced, etc</t>
  </si>
  <si>
    <t>39206300</t>
  </si>
  <si>
    <t>Plates, of unsaturated polyesters, not  rei forced, etc</t>
  </si>
  <si>
    <t>39206900</t>
  </si>
  <si>
    <t>Plates, of other polyesters, not reinfo rce ,etc, nes</t>
  </si>
  <si>
    <t>39207900</t>
  </si>
  <si>
    <t>Plates, of other cellulose derivatives,  no  reinforced, et</t>
  </si>
  <si>
    <t>39209100</t>
  </si>
  <si>
    <t>Plates, of poly(vinyl butyral), not rei nfo ced, etc</t>
  </si>
  <si>
    <t>39209200</t>
  </si>
  <si>
    <t xml:space="preserve">Plates, of polyamides, not reinforced,  etc </t>
  </si>
  <si>
    <t>39209900</t>
  </si>
  <si>
    <t>Plates, of other plastics, not reinforc ed, etc, nes</t>
  </si>
  <si>
    <t>39211100</t>
  </si>
  <si>
    <t>Cellular plates, strips of polymers of  sty ene</t>
  </si>
  <si>
    <t>39211200</t>
  </si>
  <si>
    <t>Cellular plates, strips of polymers of  vin l chloride</t>
  </si>
  <si>
    <t>39211300</t>
  </si>
  <si>
    <t>Cellular plates, strips of polymers of  pol urethanes</t>
  </si>
  <si>
    <t>39211400</t>
  </si>
  <si>
    <t>Cellular plates, strips of polymers of  reg nerated cellulo</t>
  </si>
  <si>
    <t>Cellular plates, strips of other plasti cs, nes</t>
  </si>
  <si>
    <t>Other cellular plates, strips, of plast ics  nes</t>
  </si>
  <si>
    <t>39221000</t>
  </si>
  <si>
    <t>Baths, shower-baths, sinks and wash-basin   f plastic</t>
  </si>
  <si>
    <t>39222000</t>
  </si>
  <si>
    <t xml:space="preserve">Lavatory seats and covers of plastics   </t>
  </si>
  <si>
    <t>39229000</t>
  </si>
  <si>
    <t>Bidets, lavatory pans and other sanitar y w re of plastics,</t>
  </si>
  <si>
    <t>39231010</t>
  </si>
  <si>
    <t xml:space="preserve">Plastic tubes for packing purpose   </t>
  </si>
  <si>
    <t>Other Boxes, cases, crates and similar art  cles of plastic</t>
  </si>
  <si>
    <t>39232100</t>
  </si>
  <si>
    <t xml:space="preserve">Sacks &amp; bags of polymers of ethylene   </t>
  </si>
  <si>
    <t xml:space="preserve">Sacks &amp; Bags of other plastics   </t>
  </si>
  <si>
    <t xml:space="preserve">Pet bottle (bottle pre-form) of plastics   </t>
  </si>
  <si>
    <t xml:space="preserve">Other - Carboys, bottles, flasks and simil  r articles nes </t>
  </si>
  <si>
    <t>39234010</t>
  </si>
  <si>
    <t>Video and audio cassettes without magnetic  tape</t>
  </si>
  <si>
    <t>39234090</t>
  </si>
  <si>
    <t xml:space="preserve">Other - spools, cops, bobbins and similar   upports nes of </t>
  </si>
  <si>
    <t>Stoppers, lids, caps and other closures of  plastics</t>
  </si>
  <si>
    <t>39239000</t>
  </si>
  <si>
    <t>Articles for the packing of goods, of plas  ics, nes</t>
  </si>
  <si>
    <t>39241010</t>
  </si>
  <si>
    <t xml:space="preserve">Infant feeding bottles   </t>
  </si>
  <si>
    <t>39241020</t>
  </si>
  <si>
    <t xml:space="preserve">Melamine utensils   </t>
  </si>
  <si>
    <t>Other - Tableware and kitchenware nes of p  astics</t>
  </si>
  <si>
    <t>39249000</t>
  </si>
  <si>
    <t>Household and toilet articles of plastics,  nes</t>
  </si>
  <si>
    <t>39251000</t>
  </si>
  <si>
    <t>Reservoirs and similar containers, capa cit  &gt;300 l, of pla</t>
  </si>
  <si>
    <t>39252000</t>
  </si>
  <si>
    <t xml:space="preserve">Doors, windows and their frames and thresh  lds for doors, </t>
  </si>
  <si>
    <t>39253000</t>
  </si>
  <si>
    <t>Shutters, blinds and similar articles and   arts, of plasti</t>
  </si>
  <si>
    <t>39259000</t>
  </si>
  <si>
    <t xml:space="preserve">Builders' ware of plastics, nes   </t>
  </si>
  <si>
    <t>39261000</t>
  </si>
  <si>
    <t xml:space="preserve">Office or school supplies of plastics   </t>
  </si>
  <si>
    <t>39262000</t>
  </si>
  <si>
    <t>Articles of apparel and clothing accessori  s (including gl</t>
  </si>
  <si>
    <t>39263000</t>
  </si>
  <si>
    <t>Fittings for furniture, coachwork or the l  ke of plastics</t>
  </si>
  <si>
    <t>39264000</t>
  </si>
  <si>
    <t>Statuettes and other ornamental articles o   plastics</t>
  </si>
  <si>
    <t xml:space="preserve">Bangles,Tika,Tikuli and Beads of plastics   </t>
  </si>
  <si>
    <t>39269020</t>
  </si>
  <si>
    <t xml:space="preserve">Plastic dye for shoe making   </t>
  </si>
  <si>
    <t>39269030</t>
  </si>
  <si>
    <t xml:space="preserve">Plastic apparatus for laboratory use   </t>
  </si>
  <si>
    <t xml:space="preserve">Other articles of plastics nes   </t>
  </si>
  <si>
    <t>40011000</t>
  </si>
  <si>
    <t>Natural rubber latex, in primary forms or   n plates, sheet</t>
  </si>
  <si>
    <t>40012100</t>
  </si>
  <si>
    <t xml:space="preserve">Smoked sheets of natural rubber   </t>
  </si>
  <si>
    <t>40012900</t>
  </si>
  <si>
    <t xml:space="preserve">Other natural rubber, in primary forms or   n plates, etc, </t>
  </si>
  <si>
    <t>40013000</t>
  </si>
  <si>
    <t>Balata, gutta-percha and similar gums,  in  rimary forms or</t>
  </si>
  <si>
    <t>40021100</t>
  </si>
  <si>
    <t>Latex of styrene-butadiene or carboxylated  styrene-butadie</t>
  </si>
  <si>
    <t>40021900</t>
  </si>
  <si>
    <t>Styrene-butadiene rubber; carboxylated sty  ene-butadiene r</t>
  </si>
  <si>
    <t>40022000</t>
  </si>
  <si>
    <t>Butadiene rubber, in primary forms or in p  ates, sheets or</t>
  </si>
  <si>
    <t>40023100</t>
  </si>
  <si>
    <t xml:space="preserve">Isobutene-isoprene (butyl) rubber   </t>
  </si>
  <si>
    <t>40024100</t>
  </si>
  <si>
    <t>Latex of chloroprene (chlorobutadiene) rub  er</t>
  </si>
  <si>
    <t>40025100</t>
  </si>
  <si>
    <t xml:space="preserve">Latex of acrylonitrile-butadiene rubber   </t>
  </si>
  <si>
    <t>40025900</t>
  </si>
  <si>
    <t xml:space="preserve">Acrylonitrile-butadiene rubber (excl late x </t>
  </si>
  <si>
    <t>40027000</t>
  </si>
  <si>
    <t>Ethylene-propylene-non-conjugated diene ru  ber</t>
  </si>
  <si>
    <t>40029100</t>
  </si>
  <si>
    <t xml:space="preserve">Latex of synthetic rubber, nes   </t>
  </si>
  <si>
    <t>40029900</t>
  </si>
  <si>
    <t>Other synthetic rubber products (excl lat e ), nes</t>
  </si>
  <si>
    <t>40030000</t>
  </si>
  <si>
    <t xml:space="preserve">Reclaimed rubber in primary forms or in pl  tes, sheets or </t>
  </si>
  <si>
    <t xml:space="preserve">Waste, parings and scrap of rubber (excl  h rd rubber) and </t>
  </si>
  <si>
    <t>40051000</t>
  </si>
  <si>
    <t>Rubber compounded with carbon black or sil  ca, unvulcanize</t>
  </si>
  <si>
    <t>40052000</t>
  </si>
  <si>
    <t>Rubber solutions; dispersions, unvulcanize  , nes</t>
  </si>
  <si>
    <t>40059100</t>
  </si>
  <si>
    <t>Plates, sheets and strip of unvulcanized,   ompounded rubbe</t>
  </si>
  <si>
    <t>40059900</t>
  </si>
  <si>
    <t>Compounded rubber, unvulcanized, in primar   forms nes</t>
  </si>
  <si>
    <t>40069000</t>
  </si>
  <si>
    <t>Other forms and articles of unvulcanized r  bber, nes</t>
  </si>
  <si>
    <t>40070000</t>
  </si>
  <si>
    <t xml:space="preserve">Vulcanized rubber thread and cord   </t>
  </si>
  <si>
    <t>40081100</t>
  </si>
  <si>
    <t>Plates, sheets and strip of cellular vulca  ized rubber</t>
  </si>
  <si>
    <t>40081900</t>
  </si>
  <si>
    <t>Rods and profile shapes of cellular vulcan  zed rubber, nes</t>
  </si>
  <si>
    <t>40082100</t>
  </si>
  <si>
    <t>Plates, sheets and strip of non-cellular,   ulcanized rubbe</t>
  </si>
  <si>
    <t>40082900</t>
  </si>
  <si>
    <t>Rods and profile shapes of non-cellular, v  lcanized rubber</t>
  </si>
  <si>
    <t>40091100</t>
  </si>
  <si>
    <t>Tubes,pipewithout fittings, not reinforc ed or otherwise co</t>
  </si>
  <si>
    <t>40091200</t>
  </si>
  <si>
    <t>Tubes,pipeswith fittings, not reinforced  o  otherwise comb</t>
  </si>
  <si>
    <t>40092100</t>
  </si>
  <si>
    <t>Tubes, pipeswithout fittings, reinforced  o  otherwise comb</t>
  </si>
  <si>
    <t>40092200</t>
  </si>
  <si>
    <t>Tubes, pipes with fittings, reinforced o r  therwise combin</t>
  </si>
  <si>
    <t>40093100</t>
  </si>
  <si>
    <t>Tubes, pipeswithout fittings, reinforced  o  othewise combi</t>
  </si>
  <si>
    <t>40093200</t>
  </si>
  <si>
    <t>Tube,pipewith fittings reinforced or ot her ise combined wi</t>
  </si>
  <si>
    <t>40094100</t>
  </si>
  <si>
    <t>Tubes, pipes  etc, without fittings, rei nf rced or combine</t>
  </si>
  <si>
    <t>40094200</t>
  </si>
  <si>
    <t>Tubes, pipes  etc, with fittings, reinfo rc d or combined w</t>
  </si>
  <si>
    <t>40101100</t>
  </si>
  <si>
    <t xml:space="preserve">Conveyor belts or belting,of vulcanized ru  ber reinforced </t>
  </si>
  <si>
    <t>Conveyor belts or belting, of vulcanised r  bber reinforced</t>
  </si>
  <si>
    <t>40101900</t>
  </si>
  <si>
    <t>Conveyor belts or belting, of vulcanised r  bber, nes</t>
  </si>
  <si>
    <t>40103100</t>
  </si>
  <si>
    <t>Endless transm'n belt of trapezoidal cross  sec(V-belt),V-r</t>
  </si>
  <si>
    <t>40103200</t>
  </si>
  <si>
    <t>Endless transm'n belt of trapezoidal cross  sec(V-belt) wit</t>
  </si>
  <si>
    <t>40103300</t>
  </si>
  <si>
    <t>Eneless transm'n belts of trapezoidal cros  -sec,V-ribbed w</t>
  </si>
  <si>
    <t>40103400</t>
  </si>
  <si>
    <t>Endless transm'n belts of trapazoidal cros  -sec(V-belts) w</t>
  </si>
  <si>
    <t>40103500</t>
  </si>
  <si>
    <t>Endless synchronous belts, of an outside c  rcumference &gt; 6</t>
  </si>
  <si>
    <t>40103600</t>
  </si>
  <si>
    <t>Endless synchronous belts of an outside ci  cumference &gt;150</t>
  </si>
  <si>
    <t>40103900</t>
  </si>
  <si>
    <t xml:space="preserve">Other transmission belts or belting nes   </t>
  </si>
  <si>
    <t>New pneumatic tyres, of rubber of a kind u  ed on motor car</t>
  </si>
  <si>
    <t>40112000</t>
  </si>
  <si>
    <t xml:space="preserve">New pneumatic tyres, of rubber of a kind u  ed on buses or </t>
  </si>
  <si>
    <t>40113000</t>
  </si>
  <si>
    <t xml:space="preserve">New pneumatic tyres, of rubber for aircraf  </t>
  </si>
  <si>
    <t>40114000</t>
  </si>
  <si>
    <t>New pneumatic tyres, of rubber of a kind u  ed on motorcycl</t>
  </si>
  <si>
    <t>40115000</t>
  </si>
  <si>
    <t>New pneumatic tyres, of rubber of a kind u  ed on bicycles</t>
  </si>
  <si>
    <t>40116100</t>
  </si>
  <si>
    <t xml:space="preserve">Tyres, of a kind used on agricultural or f  restry vehical </t>
  </si>
  <si>
    <t>40116200</t>
  </si>
  <si>
    <t xml:space="preserve">Tyres, for construction or industrial hand  ing vechicle &amp; </t>
  </si>
  <si>
    <t>40116300</t>
  </si>
  <si>
    <t xml:space="preserve">Tyres, for construction or industrial hand  ing vehicles &amp; </t>
  </si>
  <si>
    <t>40116900</t>
  </si>
  <si>
    <t>Other new pneumatic tyres, of rubber, havi  g a "herring-bo</t>
  </si>
  <si>
    <t>40119200</t>
  </si>
  <si>
    <t>Other pneumatic tyre of rubber of a kind u  ed on agricultu</t>
  </si>
  <si>
    <t>40119300</t>
  </si>
  <si>
    <t>Other tyres, for construction or industria   handling vehic</t>
  </si>
  <si>
    <t>40119400</t>
  </si>
  <si>
    <t>Other tyres, for construction or industria   handling vehl&amp;</t>
  </si>
  <si>
    <t>40119900</t>
  </si>
  <si>
    <t>Other pneumatic tyres, of rubber, nes (exc   of herring-bon</t>
  </si>
  <si>
    <t>40121100</t>
  </si>
  <si>
    <t>Retreated tyres, of a kind used on motor c  rs (including s</t>
  </si>
  <si>
    <t>40121200</t>
  </si>
  <si>
    <t>Retreated tyres, of a kind used on buses o   lorries</t>
  </si>
  <si>
    <t>40121300</t>
  </si>
  <si>
    <t xml:space="preserve">Retreated tyres, of a kind used on aircraf  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</si>
  <si>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</si>
  <si>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</si>
  <si>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</si>
  <si>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</si>
  <si>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</si>
  <si>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 xml:space="preserve">Retreated tyre of a kind used on bi-cycle   </t>
  </si>
  <si>
    <t>40121990</t>
  </si>
  <si>
    <t xml:space="preserve">Other - Retreated tyre nes   </t>
  </si>
  <si>
    <t>40122000</t>
  </si>
  <si>
    <t xml:space="preserve">Used pneumatic tyres of rubber   </t>
  </si>
  <si>
    <t>40129000</t>
  </si>
  <si>
    <t xml:space="preserve">Other solid tyres, interchangeable tyre  tr ads and flaps, </t>
  </si>
  <si>
    <t>40131000</t>
  </si>
  <si>
    <t>Inner tubes, of rubber of a kind used on m  tor cars, buses</t>
  </si>
  <si>
    <t>40132000</t>
  </si>
  <si>
    <t>Inner tubes, of rubber of a kind used on b  cycles</t>
  </si>
  <si>
    <t>40139010</t>
  </si>
  <si>
    <t>Inner tubes of a kind used on Agricultural  Tractors</t>
  </si>
  <si>
    <t>40139020</t>
  </si>
  <si>
    <t>Inner tubes of a kind used on Animal Vehic  es</t>
  </si>
  <si>
    <t>40139090</t>
  </si>
  <si>
    <t xml:space="preserve">Other inner tubes of rubber nes   </t>
  </si>
  <si>
    <t>40141000</t>
  </si>
  <si>
    <t xml:space="preserve">Sheath contraceptives   </t>
  </si>
  <si>
    <t>40149000</t>
  </si>
  <si>
    <t xml:space="preserve">Hygienic or pharmaceutical articles of vul  anized rubber, </t>
  </si>
  <si>
    <t>40151100</t>
  </si>
  <si>
    <t xml:space="preserve">Surgical gloves, mittens and mitts   </t>
  </si>
  <si>
    <t>40151900</t>
  </si>
  <si>
    <t>Gloves mittens and mitts of vulcanized rub  er (excl surgic</t>
  </si>
  <si>
    <t>40159000</t>
  </si>
  <si>
    <t>Articles of apparel and clothing accessori  s of vulcanized</t>
  </si>
  <si>
    <t>40161000</t>
  </si>
  <si>
    <t>Articles of vulcanized rubber of cellular   ubber</t>
  </si>
  <si>
    <t>Floor coverings and mats of vulcanized rub  er, non-cellula</t>
  </si>
  <si>
    <t>40169200</t>
  </si>
  <si>
    <t xml:space="preserve">Erasers, of vulcanized rubber   </t>
  </si>
  <si>
    <t>40169300</t>
  </si>
  <si>
    <t>Gaskets, washers and other seals, of vulca  ized rubber</t>
  </si>
  <si>
    <t>40169400</t>
  </si>
  <si>
    <t xml:space="preserve">Boat or dock fenders, of vulcanized rubber  </t>
  </si>
  <si>
    <t>40169500</t>
  </si>
  <si>
    <t>Inflatable articles, of vulcanized rubber,  nes</t>
  </si>
  <si>
    <t>Rubber Rolls of Articles of vulcanized rub  er, nes</t>
  </si>
  <si>
    <t>40169990</t>
  </si>
  <si>
    <t xml:space="preserve">Other Articles of vulcanized rubber, nes   </t>
  </si>
  <si>
    <t>40170000</t>
  </si>
  <si>
    <t>Hard rubber (eg ebonite) in all forms; ar t cles of hard ru</t>
  </si>
  <si>
    <t>41039000</t>
  </si>
  <si>
    <t>Other hides and skins, fresh or preserved,  not tanned, nes</t>
  </si>
  <si>
    <t>41044900</t>
  </si>
  <si>
    <t>Other, leather of bovine or equine animals  in the dry stat</t>
  </si>
  <si>
    <t>41069200</t>
  </si>
  <si>
    <t>Tanned or crust hides and skins of other a  imals, in the d</t>
  </si>
  <si>
    <t>41071200</t>
  </si>
  <si>
    <t>Leather  whole hides and skins, grain sp li sà</t>
  </si>
  <si>
    <t>41071900</t>
  </si>
  <si>
    <t>Other, whole hides and skins (excl leathe r of heading 4114</t>
  </si>
  <si>
    <t>41079100</t>
  </si>
  <si>
    <t>Other, inclding sides (leather):full grain  ,unsplit</t>
  </si>
  <si>
    <t>41079900</t>
  </si>
  <si>
    <t xml:space="preserve">Other, including hides (leather) nes   </t>
  </si>
  <si>
    <t>41131000</t>
  </si>
  <si>
    <t>Prepared leather of goats of kids, without  wool or hair on</t>
  </si>
  <si>
    <t>41139000</t>
  </si>
  <si>
    <t>Other leather, further prepared after tann  ng or crusting,</t>
  </si>
  <si>
    <t>41141000</t>
  </si>
  <si>
    <t>chamois (including combination chamois) le  ther</t>
  </si>
  <si>
    <t>41142000</t>
  </si>
  <si>
    <t>Patent leather and patent laminated leathe  , metallised le</t>
  </si>
  <si>
    <t>41151000</t>
  </si>
  <si>
    <t>Composition leather with a basis of leathe   or leather fib</t>
  </si>
  <si>
    <t>41152000</t>
  </si>
  <si>
    <t>Parings, waste of leathernot sutiable fo r  anufacture of l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</si>
  <si>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</si>
  <si>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</si>
  <si>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</si>
  <si>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</si>
  <si>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</si>
  <si>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 xml:space="preserve">Trunks, suit-cases, etc, with outer sur fac  of plastic or </t>
  </si>
  <si>
    <t>42021900</t>
  </si>
  <si>
    <t xml:space="preserve">Trunks, suit-cases, etc, nes   </t>
  </si>
  <si>
    <t xml:space="preserve">Handbags with outer surface of leather, of  composition or </t>
  </si>
  <si>
    <t>Handbags with outer surface of plastic she  ting or textile</t>
  </si>
  <si>
    <t xml:space="preserve">Handbags, nes   </t>
  </si>
  <si>
    <t>Articles normally carried in pocket or han  bag, of leather</t>
  </si>
  <si>
    <t>Articles normally carried in pocket or han  bag, of plastic</t>
  </si>
  <si>
    <t>42023900</t>
  </si>
  <si>
    <t>Articles normally carried in pocket or han  bag, nes</t>
  </si>
  <si>
    <t>42029100</t>
  </si>
  <si>
    <t>Cases and containers, nes, with outer surf  ce of leather</t>
  </si>
  <si>
    <t>Cases and containers, nes, with outer surf  ce ofplastic or</t>
  </si>
  <si>
    <t>Cases and containers, nes, with outer surf  ce of other mat</t>
  </si>
  <si>
    <t>42031000</t>
  </si>
  <si>
    <t xml:space="preserve">Articles of apparel of leather   </t>
  </si>
  <si>
    <t>42032100</t>
  </si>
  <si>
    <t>Gloves, mittens and mitts for use in sport  , of leather</t>
  </si>
  <si>
    <t>42032900</t>
  </si>
  <si>
    <t>Protective gloves, mittens and mitts for t  ades, nes, of l</t>
  </si>
  <si>
    <t>42033000</t>
  </si>
  <si>
    <t>Belts and bandoliers of leather or composi  ion leather</t>
  </si>
  <si>
    <t>42034000</t>
  </si>
  <si>
    <t>Clothing accessories of leather or composi  ion leather, ne</t>
  </si>
  <si>
    <t>42050000</t>
  </si>
  <si>
    <t>Articles of leather or of composition leat  er, nes</t>
  </si>
  <si>
    <t>42060000</t>
  </si>
  <si>
    <t>Articles of gut(other than silkworm gut),o   goldbeater's s</t>
  </si>
  <si>
    <t>43019000</t>
  </si>
  <si>
    <t>Heads, tails, paws and other pieces of raw  furskin</t>
  </si>
  <si>
    <t>43039000</t>
  </si>
  <si>
    <t xml:space="preserve">Articles of furskin, nes   </t>
  </si>
  <si>
    <t>44011000</t>
  </si>
  <si>
    <t>Fuel wood, in logs, in billets in faggots   r in similar fo</t>
  </si>
  <si>
    <t>44012100</t>
  </si>
  <si>
    <t xml:space="preserve">Coniferous wood in chips or particles   </t>
  </si>
  <si>
    <t>44012200</t>
  </si>
  <si>
    <t xml:space="preserve">Non-coniferous wood in chips or particles   </t>
  </si>
  <si>
    <t>44013100</t>
  </si>
  <si>
    <t xml:space="preserve">Wood pellets  </t>
  </si>
  <si>
    <t>44013900</t>
  </si>
  <si>
    <t xml:space="preserve">Other pellets made by saw dust,waste &amp; scra  </t>
  </si>
  <si>
    <t>44021000</t>
  </si>
  <si>
    <t>Wood charcol wheather or not agglomerated   f bamboo</t>
  </si>
  <si>
    <t>44029000</t>
  </si>
  <si>
    <t>Other - Wood charcol wheather or not agglo  erated</t>
  </si>
  <si>
    <t>44031000</t>
  </si>
  <si>
    <t>Wood in the rough, treated with paint,  sta ns, creosote, e</t>
  </si>
  <si>
    <t>44034900</t>
  </si>
  <si>
    <t xml:space="preserve">Other tropical wood specified in subhdg no  e 1 to Ch40,in </t>
  </si>
  <si>
    <t>44039900</t>
  </si>
  <si>
    <t xml:space="preserve">Wood, nes in the rough, (excl treated)  </t>
  </si>
  <si>
    <t>44042000</t>
  </si>
  <si>
    <t xml:space="preserve">Non-coniferous hoopwood; split poles, etc;  wooden sticks, </t>
  </si>
  <si>
    <t>44050000</t>
  </si>
  <si>
    <t xml:space="preserve">Wood wool; wood flour   </t>
  </si>
  <si>
    <t>44071000</t>
  </si>
  <si>
    <t>Coniferous wood sawn or chipped lengthwise   sliced or peel</t>
  </si>
  <si>
    <t>44072500</t>
  </si>
  <si>
    <t>Dark Red Meranti, Light Red Meranti and Me  anti Bakau sawn</t>
  </si>
  <si>
    <t>44072900</t>
  </si>
  <si>
    <t>Other tropical wood specified in Subheadin   Note 1 of Chap</t>
  </si>
  <si>
    <t>44079900</t>
  </si>
  <si>
    <t>Wood, nes sawn or chipped lengthwise, slic  d or peeled, &gt;6</t>
  </si>
  <si>
    <t>Coniferous veneer sheets and sheets for pl  wood, etc, =&lt;6m</t>
  </si>
  <si>
    <t>Tropical veneer sheets and sheets for plyw  od specified in</t>
  </si>
  <si>
    <t>Veneer sheets and sheets for plywood and o  her wood, =&lt;6mm</t>
  </si>
  <si>
    <t>44091000</t>
  </si>
  <si>
    <t>Coniferous wood, continuously shaped along  any of its edge</t>
  </si>
  <si>
    <t>44092900</t>
  </si>
  <si>
    <t>Other - Non-coniferous, wood continuously   haped along any</t>
  </si>
  <si>
    <t>44101100</t>
  </si>
  <si>
    <t xml:space="preserve">Particle board of wood   </t>
  </si>
  <si>
    <t>44101900</t>
  </si>
  <si>
    <t xml:space="preserve">Other - Similar board of wood   </t>
  </si>
  <si>
    <t>44109000</t>
  </si>
  <si>
    <t>Particle board and similar board of ligneo  s materials</t>
  </si>
  <si>
    <t>44111200</t>
  </si>
  <si>
    <t>Medium density fiberboard (MDF), of a thic  ness not exceed</t>
  </si>
  <si>
    <t>44111300</t>
  </si>
  <si>
    <t xml:space="preserve">Medium density fiberboard (MDF), Of a thic  ness exceeding </t>
  </si>
  <si>
    <t>44111400</t>
  </si>
  <si>
    <t>44119200</t>
  </si>
  <si>
    <t xml:space="preserve">Other fiberboard of wood or other ligneous  materials of a </t>
  </si>
  <si>
    <t>44119400</t>
  </si>
  <si>
    <t>Plywood, Veneered Panels and similar lamin  ted wood of bam</t>
  </si>
  <si>
    <t>With at least one outer ply of tropical woo  specified in S</t>
  </si>
  <si>
    <t>44123200</t>
  </si>
  <si>
    <t>Other plywood, with a least one outer ply   f nonconiferous</t>
  </si>
  <si>
    <t>Other plywood consisting solely of sheets   f wood</t>
  </si>
  <si>
    <t xml:space="preserve">Blockboard, laminboard and battenboard   </t>
  </si>
  <si>
    <t>Plywood, veneered panels and similar lamin  ted wood nes</t>
  </si>
  <si>
    <t>44130000</t>
  </si>
  <si>
    <t>Densified wood, in blocks, plates, strips   r profile shape</t>
  </si>
  <si>
    <t>Wooden frames for paintings, photographs,   irrors or simil</t>
  </si>
  <si>
    <t xml:space="preserve">Cases, boxes, crates, drums and similar pa  kings of wood; </t>
  </si>
  <si>
    <t>Pallets, box pallets and other load boards  of wood; pallet</t>
  </si>
  <si>
    <t>44160000</t>
  </si>
  <si>
    <t>Casks, barrets, vats, tubs, etc, and parts  thereof, of woo</t>
  </si>
  <si>
    <t>44170000</t>
  </si>
  <si>
    <t>Tools, broom or brush bodies of wood ; boot or shoe trees o</t>
  </si>
  <si>
    <t>Windows, french-windows and their frames,   f wood</t>
  </si>
  <si>
    <t>Doors and their frames and thresholds, of   ood</t>
  </si>
  <si>
    <t>44185000</t>
  </si>
  <si>
    <t xml:space="preserve">Shingles and shakes, of wood   </t>
  </si>
  <si>
    <t>44186000</t>
  </si>
  <si>
    <t xml:space="preserve">Posts and beams, of wood   </t>
  </si>
  <si>
    <t>44187100</t>
  </si>
  <si>
    <t xml:space="preserve">Assembled flooring panels for mosaic floor  </t>
  </si>
  <si>
    <t>44187200</t>
  </si>
  <si>
    <t>Other assembled flooring panels, multilaay  r</t>
  </si>
  <si>
    <t>44187900</t>
  </si>
  <si>
    <t xml:space="preserve">Other assembled flooring panels   </t>
  </si>
  <si>
    <t>44189000</t>
  </si>
  <si>
    <t>Builders' joinery and carpentry, of wood,   es</t>
  </si>
  <si>
    <t xml:space="preserve">Tableware and kitchenware, of wood   </t>
  </si>
  <si>
    <t xml:space="preserve">Statuettes and other ornaments, of wood   </t>
  </si>
  <si>
    <t>Wood marquetry, inlaid wood; caskets &amp; cas  s for jewellery</t>
  </si>
  <si>
    <t>44211000</t>
  </si>
  <si>
    <t xml:space="preserve">Clothes hangers of wood   </t>
  </si>
  <si>
    <t>44219010</t>
  </si>
  <si>
    <t xml:space="preserve">Wooden spools,bobbins,reels and the like   </t>
  </si>
  <si>
    <t>44219020</t>
  </si>
  <si>
    <t xml:space="preserve">Wooden matchsplints   </t>
  </si>
  <si>
    <t>44219030</t>
  </si>
  <si>
    <t xml:space="preserve">Wooden tooth-picks   </t>
  </si>
  <si>
    <t xml:space="preserve">Other article of wood nes   </t>
  </si>
  <si>
    <t>45041000</t>
  </si>
  <si>
    <t>Blocks, tiles of any shape, solid cylin der , of agglomerat</t>
  </si>
  <si>
    <t>46012100</t>
  </si>
  <si>
    <t>Mats, mattings and screens of vegetables m  terials of bamb</t>
  </si>
  <si>
    <t>46012900</t>
  </si>
  <si>
    <t>Other - mats, mattings and screens of vege  ables materials</t>
  </si>
  <si>
    <t>46019200</t>
  </si>
  <si>
    <t>Other plaints &amp; similar products of plaiti  g  materials of</t>
  </si>
  <si>
    <t>46019900</t>
  </si>
  <si>
    <t>Plaiting materials (excl vegetable), in s h et form</t>
  </si>
  <si>
    <t>46021100</t>
  </si>
  <si>
    <t>Basket work, wicker work &amp; other articles   f bamboo</t>
  </si>
  <si>
    <t>Other - basket work, wicker work &amp; other a  ticles</t>
  </si>
  <si>
    <t>Articles of plaiting materials (excl of v e etable material</t>
  </si>
  <si>
    <t>47010000</t>
  </si>
  <si>
    <t xml:space="preserve">Mechanical wood pulp   </t>
  </si>
  <si>
    <t>47031100</t>
  </si>
  <si>
    <t>Unbleached coniferous chemical wood pulp,   oda or sulphate</t>
  </si>
  <si>
    <t>47063000</t>
  </si>
  <si>
    <t>Other Pulps of fibres derived from recover  d paper or pape</t>
  </si>
  <si>
    <t>Recovered (Waste and scrap)  paper or pape  board, nes</t>
  </si>
  <si>
    <t xml:space="preserve">Newsprint paper in rolls or sheets   </t>
  </si>
  <si>
    <t xml:space="preserve">Hand-made paper and paperboard   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</si>
  <si>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</si>
  <si>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</si>
  <si>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</si>
  <si>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</si>
  <si>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</si>
  <si>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</si>
  <si>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</si>
  <si>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</t>
  </si>
  <si>
    <t>48025600</t>
  </si>
  <si>
    <t>Paper weighing &gt;=40 g/m2 &amp;&lt;= 150 g/m2,in s  eets,sides &gt;= 4</t>
  </si>
  <si>
    <t>48025700</t>
  </si>
  <si>
    <t xml:space="preserve">Other paper &amp; paperboard weighing 40 g/m2   r more but not </t>
  </si>
  <si>
    <t>48025800</t>
  </si>
  <si>
    <t>Paper &amp; paperboard weighing more than 150   /m2</t>
  </si>
  <si>
    <t>48026100</t>
  </si>
  <si>
    <t>Paper (&gt;10% of mechanical fibres), unco ate , in rolls, nes</t>
  </si>
  <si>
    <t>48026200</t>
  </si>
  <si>
    <t>Paperin sheets with one side &gt;= 435mm an d  ther side &lt;= 29</t>
  </si>
  <si>
    <t>48026900</t>
  </si>
  <si>
    <t>Other paper or paperboard, &gt;10% of mechani  al or semi mech</t>
  </si>
  <si>
    <t>48030000</t>
  </si>
  <si>
    <t>Toilet similar paper used for household  or sanitory purpos</t>
  </si>
  <si>
    <t>48041100</t>
  </si>
  <si>
    <t>Unbleached kraftliner, uncoated, in rolls   r sheets</t>
  </si>
  <si>
    <t>48041900</t>
  </si>
  <si>
    <t>Kraftliner, uncoated (excl unbleached), i n rolls or sheets</t>
  </si>
  <si>
    <t>48042100</t>
  </si>
  <si>
    <t>Unbleached sack kraft paper, uncoated, in   olls or sheets</t>
  </si>
  <si>
    <t>48042900</t>
  </si>
  <si>
    <t xml:space="preserve">Sack kraft paper (excl unbleached), uncoa t d, in rolls or </t>
  </si>
  <si>
    <t>48043100</t>
  </si>
  <si>
    <t xml:space="preserve">Unbleached kraft paper, weighing =&lt;150g /m2 </t>
  </si>
  <si>
    <t>48043900</t>
  </si>
  <si>
    <t>Kraft paper (excl unbleached), weighin g =&lt; 50g/m2</t>
  </si>
  <si>
    <t>48044900</t>
  </si>
  <si>
    <t>Kraft paper, weighing &gt;150g/m2 but &lt;225 g/m , nes</t>
  </si>
  <si>
    <t>48045100</t>
  </si>
  <si>
    <t xml:space="preserve">Unbleached kraft paper, weighing &gt;=225g /m2 </t>
  </si>
  <si>
    <t>48045900</t>
  </si>
  <si>
    <t xml:space="preserve">Kraft paper, weighing &gt;=225g/m2, nes   </t>
  </si>
  <si>
    <t>48051100</t>
  </si>
  <si>
    <t xml:space="preserve">Semi-chemical fluiting paper   </t>
  </si>
  <si>
    <t xml:space="preserve">Other fluting paper   </t>
  </si>
  <si>
    <t>48052400</t>
  </si>
  <si>
    <t xml:space="preserve">Papera testliner (recycled liner board) we  ghing 150 g/m2 </t>
  </si>
  <si>
    <t>48053000</t>
  </si>
  <si>
    <t xml:space="preserve">Sulphite wrapping paper, in rolls or sheet  </t>
  </si>
  <si>
    <t>48054000</t>
  </si>
  <si>
    <t>Filter paper and paperboard, in rolls or s  eets</t>
  </si>
  <si>
    <t>48055000</t>
  </si>
  <si>
    <t>Felt paper and paperboard, in rolls or she  ts</t>
  </si>
  <si>
    <t>48059100</t>
  </si>
  <si>
    <t xml:space="preserve">Other paper, weighing 150 g/m2 or less   </t>
  </si>
  <si>
    <t>48059200</t>
  </si>
  <si>
    <t xml:space="preserve">Other paper,weighing more than 150 g/m2 bu   less than 225 </t>
  </si>
  <si>
    <t>48059300</t>
  </si>
  <si>
    <t xml:space="preserve">Other paper, weighing 225 g/m2 or more   </t>
  </si>
  <si>
    <t>48062000</t>
  </si>
  <si>
    <t xml:space="preserve">Greaseproof papers, in rolls or sheets   </t>
  </si>
  <si>
    <t>48063000</t>
  </si>
  <si>
    <t xml:space="preserve">Tracing papers, in rolls or sheets   </t>
  </si>
  <si>
    <t>48064000</t>
  </si>
  <si>
    <t>Glassine and other glazed transparent or t  anslucent paper</t>
  </si>
  <si>
    <t>48070000</t>
  </si>
  <si>
    <t>Composite paper and paperboard, not surfac  -coated or impr</t>
  </si>
  <si>
    <t>48081000</t>
  </si>
  <si>
    <t>Corrugated paper and paperboard, whether o   not perforated</t>
  </si>
  <si>
    <t>48084000</t>
  </si>
  <si>
    <t>Kraft paper, creped or crinkled, whether or not embossed or</t>
  </si>
  <si>
    <t>48089000</t>
  </si>
  <si>
    <t>Paper and paperboard, corrugated, creped,   tc, in rolls or</t>
  </si>
  <si>
    <t>48092000</t>
  </si>
  <si>
    <t xml:space="preserve">Self-copy paper, in rolls or sheets   </t>
  </si>
  <si>
    <t>48099000</t>
  </si>
  <si>
    <t>Carbon paper, Copying or transfer papers,   es, in rolls or</t>
  </si>
  <si>
    <t>48101300</t>
  </si>
  <si>
    <t>Paperin rolls of a kind used for writin g &amp; printing  &lt;=10%</t>
  </si>
  <si>
    <t>Paper &amp;In sheets with one side &lt;= 435mm  an  otherside &lt;= 2</t>
  </si>
  <si>
    <t>48101900</t>
  </si>
  <si>
    <t>Other paper &amp; paperboardgarphics purpose ,o  which &gt;10%  or</t>
  </si>
  <si>
    <t>48102200</t>
  </si>
  <si>
    <t>Light-weight coated paper&amp;paperboard of a   ind used for wr</t>
  </si>
  <si>
    <t>Other Paper &amp; paperboard for writing, p rin ing etc, &gt;10% m</t>
  </si>
  <si>
    <t>48103200</t>
  </si>
  <si>
    <t xml:space="preserve">Kraft paper &amp; paperboard, bleached, &gt;95 % c emical fibres, </t>
  </si>
  <si>
    <t xml:space="preserve">Other kraft paper and paperboard, nes   </t>
  </si>
  <si>
    <t xml:space="preserve">Other paper  paperboard: multi-ply   </t>
  </si>
  <si>
    <t xml:space="preserve">Other paper and paperboard, nes   </t>
  </si>
  <si>
    <t>48111000</t>
  </si>
  <si>
    <t>Tarred, bituminized or asphalted paper and  paperboard</t>
  </si>
  <si>
    <t>48114100</t>
  </si>
  <si>
    <t xml:space="preserve">Self-adhesive paper &amp; paperboard   </t>
  </si>
  <si>
    <t>Other gummed paper &amp; paperboard  celluos e  heading 4803,48</t>
  </si>
  <si>
    <t>48115100</t>
  </si>
  <si>
    <t>Paper &amp; paperboard,  celluose bleached , we ghing more than</t>
  </si>
  <si>
    <t>Other paper &amp; paperboard coated, impregnat  d or covered wi</t>
  </si>
  <si>
    <t>48116000</t>
  </si>
  <si>
    <t xml:space="preserve">Paper and paperboard, coated, impregnated   r covered with </t>
  </si>
  <si>
    <t>48119010</t>
  </si>
  <si>
    <t xml:space="preserve">Marbled paper   </t>
  </si>
  <si>
    <t>Other paper &amp; paperboard, cellulose waddin   &amp; webs of cell</t>
  </si>
  <si>
    <t>48120000</t>
  </si>
  <si>
    <t>Filter blocks, slabs and plates, of paper   ulp</t>
  </si>
  <si>
    <t>48131000</t>
  </si>
  <si>
    <t>Cigarette paper in the form of booklets or  tubes</t>
  </si>
  <si>
    <t>48132000</t>
  </si>
  <si>
    <t xml:space="preserve">Cigarette paper in rolls of a width =&lt;5cm   </t>
  </si>
  <si>
    <t>48139000</t>
  </si>
  <si>
    <t xml:space="preserve">Cigarette paper, nes   </t>
  </si>
  <si>
    <t>Wallpaper&amp;similar wall coverings, consisti  g,of paper coat</t>
  </si>
  <si>
    <t xml:space="preserve">Wallpaper and other wall coverings; window  transparencies </t>
  </si>
  <si>
    <t>48162000</t>
  </si>
  <si>
    <t xml:space="preserve">Self-copy paper   </t>
  </si>
  <si>
    <t>48169000</t>
  </si>
  <si>
    <t>Carbon paper, copying or transfer paper, n  s; offset plate</t>
  </si>
  <si>
    <t xml:space="preserve">Envelopes of paper or paperboard   </t>
  </si>
  <si>
    <t xml:space="preserve">Letter cards, plain postcards and correspo  dance cards of </t>
  </si>
  <si>
    <t xml:space="preserve">Boxes, pouches, wallets &amp; writing, of p ape  or paperboard </t>
  </si>
  <si>
    <t>48181000</t>
  </si>
  <si>
    <t xml:space="preserve">Toilet paper   </t>
  </si>
  <si>
    <t>48182000</t>
  </si>
  <si>
    <t>Handkerchiefs, cleansing or facial tissues  &amp; towel of pape</t>
  </si>
  <si>
    <t>48183000</t>
  </si>
  <si>
    <t xml:space="preserve">Tablecloths and serviettes of paper   </t>
  </si>
  <si>
    <t>48185000</t>
  </si>
  <si>
    <t>Articles of apparel and clothing accessori  s of paper</t>
  </si>
  <si>
    <t>48189000</t>
  </si>
  <si>
    <t>Household, sanitary or hospital articles o   paper, etc, ne</t>
  </si>
  <si>
    <t>Cartons, boxes and cases, of corrugated pa  er or paperboar</t>
  </si>
  <si>
    <t>48192000</t>
  </si>
  <si>
    <t xml:space="preserve">Folding cartons, boxes and cases, of non-c  rrugated paper </t>
  </si>
  <si>
    <t>48193000</t>
  </si>
  <si>
    <t>Sacks and bags, having a base of a width o   &gt;=40cm of pape</t>
  </si>
  <si>
    <t>48194000</t>
  </si>
  <si>
    <t>Sacks and bags, including cones of paper,   aperboard, nes</t>
  </si>
  <si>
    <t>48195000</t>
  </si>
  <si>
    <t>Packing containers, including record sleev  s, of paper, ne</t>
  </si>
  <si>
    <t>Box files, letter trays, storage boxes, et  , of paper</t>
  </si>
  <si>
    <t>Registers,accbooks,note books,order&amp;recei p  books,letpad,m</t>
  </si>
  <si>
    <t xml:space="preserve">Exercise-books of paper   </t>
  </si>
  <si>
    <t>48203000</t>
  </si>
  <si>
    <t xml:space="preserve">Binders (other than book covers), folders   nd file covers </t>
  </si>
  <si>
    <t>48204000</t>
  </si>
  <si>
    <t>Manifold business forms and interleaved ca  bon sets of pap</t>
  </si>
  <si>
    <t>Albums for stamps or for collections of pa  er or paperboar</t>
  </si>
  <si>
    <t>Blotting pads, book covers and other artic  es of stationer</t>
  </si>
  <si>
    <t>Printed paper or paperboard labels of all   inds</t>
  </si>
  <si>
    <t>48219000</t>
  </si>
  <si>
    <t>Paper or paperboard labels of all kinds (e  cl printed)</t>
  </si>
  <si>
    <t>48221000</t>
  </si>
  <si>
    <t>Bobbins, spools, cops &amp;similar supports, o   paper or paper</t>
  </si>
  <si>
    <t>48229000</t>
  </si>
  <si>
    <t>Bobbins, spools,cops and similar supports   f paper or pape</t>
  </si>
  <si>
    <t>48232010</t>
  </si>
  <si>
    <t xml:space="preserve">Tea bag filter paper   </t>
  </si>
  <si>
    <t>48232090</t>
  </si>
  <si>
    <t xml:space="preserve">Other filter paper &amp; paper boards   </t>
  </si>
  <si>
    <t>48234010</t>
  </si>
  <si>
    <t xml:space="preserve">Cardiograph,ultrasonography,spirometre,enc  phalograph and </t>
  </si>
  <si>
    <t>48234090</t>
  </si>
  <si>
    <t xml:space="preserve">Other self recording apparatus(papers)   </t>
  </si>
  <si>
    <t>48236100</t>
  </si>
  <si>
    <t>Trays, dishes, plates, cups &amp; the like of   aper or paperbo</t>
  </si>
  <si>
    <t>48236900</t>
  </si>
  <si>
    <t>Other - Trays, dishes, plates, cups &amp; the   ike of paper or</t>
  </si>
  <si>
    <t>48237000</t>
  </si>
  <si>
    <t xml:space="preserve">Moulded or pressed articles of paper pulp   </t>
  </si>
  <si>
    <t>Paper and paperboard, cut to size and arti  les of paper, e</t>
  </si>
  <si>
    <t xml:space="preserve">Printed books only   </t>
  </si>
  <si>
    <t xml:space="preserve">Printed books only, nes   </t>
  </si>
  <si>
    <t>49021000</t>
  </si>
  <si>
    <t>Newspapers, journals and periodicals, appe  ring at least f</t>
  </si>
  <si>
    <t xml:space="preserve">Newspapers, journals and periodicals, appe  ring less than </t>
  </si>
  <si>
    <t>49030000</t>
  </si>
  <si>
    <t>Children's picture, drawing or colouring b  oks</t>
  </si>
  <si>
    <t>49040000</t>
  </si>
  <si>
    <t>Music, printed or in manuscript, whether o   not bound or i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</si>
  <si>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</si>
  <si>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</si>
  <si>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</si>
  <si>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</si>
  <si>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</si>
  <si>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</t>
  </si>
  <si>
    <t>49060000</t>
  </si>
  <si>
    <t>Plans &amp; drawing for architectural purpo ses  handwitten tex</t>
  </si>
  <si>
    <t>49070000</t>
  </si>
  <si>
    <t>Unused postage, stamp-impressed paper;  ban  note, stock, s</t>
  </si>
  <si>
    <t>49089000</t>
  </si>
  <si>
    <t>Transfers (decalcomanias) (excl vitrifiab l )</t>
  </si>
  <si>
    <t>Printed or illustrated postcards; printed   ards bearing gr</t>
  </si>
  <si>
    <t>Calendars of any kind, printed, including   alendar blocks</t>
  </si>
  <si>
    <t xml:space="preserve">Trade advertising material, commercial cat  logues and the </t>
  </si>
  <si>
    <t>49119100</t>
  </si>
  <si>
    <t xml:space="preserve">Pictures, designs and photographs   </t>
  </si>
  <si>
    <t>49119900</t>
  </si>
  <si>
    <t xml:space="preserve">Other printed matter, nes   </t>
  </si>
  <si>
    <t>50010000</t>
  </si>
  <si>
    <t xml:space="preserve">Silk-worm cocoons suitable for reeling   </t>
  </si>
  <si>
    <t>50020000</t>
  </si>
  <si>
    <t xml:space="preserve">Raw silk (not thrown)   </t>
  </si>
  <si>
    <t>50030000</t>
  </si>
  <si>
    <t>Silk waste (including cocoons unsuitable fo  reeling,yarn w</t>
  </si>
  <si>
    <t>50040000</t>
  </si>
  <si>
    <t>Silk yarn (excl spun from silk waste), no t put up for reta</t>
  </si>
  <si>
    <t>50050000</t>
  </si>
  <si>
    <t>Yarn spun from silk waste, not put up for   etail sale</t>
  </si>
  <si>
    <t>50060000</t>
  </si>
  <si>
    <t>Silk yarn &amp; yarn spun from silk waste, put  up for retail s</t>
  </si>
  <si>
    <t>50071000</t>
  </si>
  <si>
    <t xml:space="preserve">Woven fabrics of noil silk   </t>
  </si>
  <si>
    <t>50072000</t>
  </si>
  <si>
    <t>Woven fabrics of silk,containing&gt;=85% weig  t of silk/of si</t>
  </si>
  <si>
    <t>50079000</t>
  </si>
  <si>
    <t>Woven fabrics, containing &lt;85% weight of s  lk or of silk w</t>
  </si>
  <si>
    <t>51011100</t>
  </si>
  <si>
    <t xml:space="preserve">Greasy shorn wool, not carded or combed   </t>
  </si>
  <si>
    <t>51011900</t>
  </si>
  <si>
    <t>Greasy wool (excl shorn), not carded or c o bed</t>
  </si>
  <si>
    <t>51012100</t>
  </si>
  <si>
    <t>Degreased shorn wool, not carbonised, not   arded or combed</t>
  </si>
  <si>
    <t>51021100</t>
  </si>
  <si>
    <t>Fine animal hair of Kashmire (cashmere) go  ts</t>
  </si>
  <si>
    <t>51021900</t>
  </si>
  <si>
    <t xml:space="preserve">Other, fine animal hair   </t>
  </si>
  <si>
    <t>51031000</t>
  </si>
  <si>
    <t>Noils of wool or of fine animal hair, not   arnetted stock</t>
  </si>
  <si>
    <t>51051000</t>
  </si>
  <si>
    <t>Carded wool (including combed wool in frag  ents)</t>
  </si>
  <si>
    <t>51052100</t>
  </si>
  <si>
    <t xml:space="preserve">Combed wool in fragments   </t>
  </si>
  <si>
    <t>Wool tops and combed wool (excl in fragme n s)</t>
  </si>
  <si>
    <t>51053100</t>
  </si>
  <si>
    <t>Fine animal hair, carded or combed of Kash  ir (cashmere) g</t>
  </si>
  <si>
    <t>51053900</t>
  </si>
  <si>
    <t xml:space="preserve">Other, fine animal hair, carded or combed   </t>
  </si>
  <si>
    <t>51054000</t>
  </si>
  <si>
    <t xml:space="preserve">Coarse animal hair, carded or combed   </t>
  </si>
  <si>
    <t>Yarn of carded wool, not put up for retail  sale, with &gt;=85</t>
  </si>
  <si>
    <t>51062000</t>
  </si>
  <si>
    <t>Yarn of carded wool, not put up for retail  sale, with &lt;85%</t>
  </si>
  <si>
    <t>51071000</t>
  </si>
  <si>
    <t>Yarn of combed wool, not put up for retail  sale, with &gt;=85</t>
  </si>
  <si>
    <t>51072000</t>
  </si>
  <si>
    <t>Yarn of combed wool, not put up for retail  sale, with &lt;85%</t>
  </si>
  <si>
    <t>51081000</t>
  </si>
  <si>
    <t>Carded yarn of fine animal hair, not put u   for retail sal</t>
  </si>
  <si>
    <t>51082000</t>
  </si>
  <si>
    <t>Combed yarn of fine animal hair, not put u   for retail sal</t>
  </si>
  <si>
    <t>51091000</t>
  </si>
  <si>
    <t xml:space="preserve">Yarn of wool, with &gt;=85% weight of wool or  of fine animal </t>
  </si>
  <si>
    <t>51099000</t>
  </si>
  <si>
    <t>Yarn of wool, with &lt;85% weight of wool or   f fine animal h</t>
  </si>
  <si>
    <t>51100000</t>
  </si>
  <si>
    <t>Yarn of coarse animal hair or of horse-hai   (incl gimped h</t>
  </si>
  <si>
    <t>51111100</t>
  </si>
  <si>
    <t>Woven fabrics, with &gt;=85% weight of carded  wool or of fine</t>
  </si>
  <si>
    <t>51111900</t>
  </si>
  <si>
    <t>Woven fabrics, with &gt;=85% carded wool or o   fine animal ha</t>
  </si>
  <si>
    <t>51119000</t>
  </si>
  <si>
    <t>Other woven fabrics of carded wool or card  d fine animal h</t>
  </si>
  <si>
    <t>51121100</t>
  </si>
  <si>
    <t>Woven fabrics with &gt;=85% combed wool or of  fine animal hai</t>
  </si>
  <si>
    <t>51121900</t>
  </si>
  <si>
    <t>51129000</t>
  </si>
  <si>
    <t>Woven fabrics of combed wool or of combed   ine animal hair</t>
  </si>
  <si>
    <t>52010000</t>
  </si>
  <si>
    <t xml:space="preserve">Cotton, not carded or combed   </t>
  </si>
  <si>
    <t>52021000</t>
  </si>
  <si>
    <t xml:space="preserve">Yarn waste (including thread waste)   </t>
  </si>
  <si>
    <t xml:space="preserve">Garnetted stock of cotton   </t>
  </si>
  <si>
    <t>52029900</t>
  </si>
  <si>
    <t xml:space="preserve">Cotton waste, nes   </t>
  </si>
  <si>
    <t>52030000</t>
  </si>
  <si>
    <t xml:space="preserve">Cotton, carded or combed   </t>
  </si>
  <si>
    <t>52041100</t>
  </si>
  <si>
    <t>Cotton sewing thread, with &gt;=85% weight of  cotton, not put</t>
  </si>
  <si>
    <t>52041900</t>
  </si>
  <si>
    <t xml:space="preserve">Cotton sewing thread, with &lt;85% weight of   otton, not put </t>
  </si>
  <si>
    <t>52042000</t>
  </si>
  <si>
    <t>Cotton sewing thread, put up for retail sa  e</t>
  </si>
  <si>
    <t>52051100</t>
  </si>
  <si>
    <t>Uncombed single cotton yarn, with &gt;=85% co  ton, nprs, &lt;=14</t>
  </si>
  <si>
    <t>52051200</t>
  </si>
  <si>
    <t>Uncombed single cotton yarn, with &gt;=85% co  ton, nprs, &gt;14m</t>
  </si>
  <si>
    <t>52051300</t>
  </si>
  <si>
    <t>Uncombed single cotton yarn, with &gt;=85% co  ton, nprs, &gt;43m</t>
  </si>
  <si>
    <t>52051500</t>
  </si>
  <si>
    <t>Uncombed single cotton yarn, with &gt;=85% co  ton, nprs, &gt;80m</t>
  </si>
  <si>
    <t>52052100</t>
  </si>
  <si>
    <t>Combed single cotton yarn, with &gt;=85% cott  n, nprs, &lt;=14mn</t>
  </si>
  <si>
    <t>52052200</t>
  </si>
  <si>
    <t xml:space="preserve">Combed single cotton yarn, with &gt;=85% cott  n, nprs, &gt;14mn </t>
  </si>
  <si>
    <t>52052300</t>
  </si>
  <si>
    <t xml:space="preserve">Combed single cotton yarn, with &gt;=85% cott  n, nprs, &gt;43mn </t>
  </si>
  <si>
    <t>52052400</t>
  </si>
  <si>
    <t xml:space="preserve">Combed single cotton yarn, with &gt;=85% cott  n, nprs, &gt;52mn </t>
  </si>
  <si>
    <t>52052700</t>
  </si>
  <si>
    <t xml:space="preserve">Combed single cotton yarn, with &gt;=85% cott  n, nprs, &gt;94mn </t>
  </si>
  <si>
    <t>52053100</t>
  </si>
  <si>
    <t>Uncombed cabled cotton yarn, with &gt;=85% co  ton, nprs, &lt;=14</t>
  </si>
  <si>
    <t>52053200</t>
  </si>
  <si>
    <t>Uncombed cabled cotton yarn, with &gt;=85% co  ton, nprs, &gt;14m</t>
  </si>
  <si>
    <t>52053500</t>
  </si>
  <si>
    <t>Uncombed cabled cotton yarn, with&gt;=85% cot  on, nprs, &gt;80mn</t>
  </si>
  <si>
    <t>52054100</t>
  </si>
  <si>
    <t>Combed cabled cotton yarn, with &gt;=85% cott  n, nprs, &lt;=14mn</t>
  </si>
  <si>
    <t>52054700</t>
  </si>
  <si>
    <t xml:space="preserve">Combed cabled cotton yarn, with &gt;=85% cott  n, nprs, &gt;94mn </t>
  </si>
  <si>
    <t>52054800</t>
  </si>
  <si>
    <t>Combed cabled cotton yarn, with &gt;=85% cott  n, nprs, &gt;120mn</t>
  </si>
  <si>
    <t>52061200</t>
  </si>
  <si>
    <t>Uncombed single cotton yarn, with &lt;85% cot  on, nprs, &gt;14mn</t>
  </si>
  <si>
    <t>52061500</t>
  </si>
  <si>
    <t>Uncombed single cotton yarn, with &lt;85% cot  on, nprs, &gt;80mn</t>
  </si>
  <si>
    <t>52062100</t>
  </si>
  <si>
    <t>Combed single cotton yarn, with &lt;85% cotto  , nprs, &lt;=14mn</t>
  </si>
  <si>
    <t>52062200</t>
  </si>
  <si>
    <t>Combed single cotton yarn, with &lt;85% cotto  , nprs, &gt;14mn b</t>
  </si>
  <si>
    <t>52062300</t>
  </si>
  <si>
    <t>Combed single cotton yarn, with &lt;85% cotto  , nprs, &gt;43mn b</t>
  </si>
  <si>
    <t>52062500</t>
  </si>
  <si>
    <t>Combed single cotton yarn, with &lt;85% cotto  , nprs, &gt;80mn</t>
  </si>
  <si>
    <t>52063500</t>
  </si>
  <si>
    <t>Uncombed cabled cotton yarn, with &lt;85% cot  on, nprs, &gt;80mn</t>
  </si>
  <si>
    <t>52064100</t>
  </si>
  <si>
    <t xml:space="preserve">Combed cabled cotton yarn, with &lt;85% cotto  , nprs, &lt;=14mn </t>
  </si>
  <si>
    <t>52064200</t>
  </si>
  <si>
    <t>Combed cabled cotton yarn, with &lt;85% cotto  , nprs, &gt;14mn b</t>
  </si>
  <si>
    <t>52064400</t>
  </si>
  <si>
    <t>Combed cabled cotton yarn, with &lt;85% cotto  , nprs, &gt;52mn b</t>
  </si>
  <si>
    <t>52071000</t>
  </si>
  <si>
    <t>Cotton yarn (excl sewing), put up for ret a l sale, with &gt;=</t>
  </si>
  <si>
    <t>52079000</t>
  </si>
  <si>
    <t>Cotton yarn (excl sewing), put up for ret a l sale, with &lt;8</t>
  </si>
  <si>
    <t>52081100</t>
  </si>
  <si>
    <t>Unbleached plain cotton weave, with &gt;=85%   otton, =&lt;100g/m</t>
  </si>
  <si>
    <t>52081900</t>
  </si>
  <si>
    <t>Unbleached woven cotton fabrics, nes, with  &gt;=85% cotton, &lt;</t>
  </si>
  <si>
    <t>52082300</t>
  </si>
  <si>
    <t>Bleached 3 or 4-thread twill (incl cross  t ill), with &gt;=85</t>
  </si>
  <si>
    <t>52082900</t>
  </si>
  <si>
    <t>Bleached woven cotton fabrics, nes, with &gt;  85% cotton, &lt;20</t>
  </si>
  <si>
    <t>52083100</t>
  </si>
  <si>
    <t>Dyed plain cotton weave, with &gt;=85% cotton   =&lt;100g/m2 by w</t>
  </si>
  <si>
    <t>52083200</t>
  </si>
  <si>
    <t>Dyed plain cotton weave, with &gt;=85% cotton   &gt;100g/m2 but &lt;</t>
  </si>
  <si>
    <t>52083900</t>
  </si>
  <si>
    <t>Dyed woven cotton fabrics, with &gt;=85% cott  n, &lt;200 g/m2 by</t>
  </si>
  <si>
    <t>52084200</t>
  </si>
  <si>
    <t>Coloured plain cotton weave, with &gt;=85% co  ton, &gt;100g/m2 b</t>
  </si>
  <si>
    <t>52085200</t>
  </si>
  <si>
    <t>Printed plain cotton weave, with &gt;=85% cot  on, &gt;100g/m2 bu</t>
  </si>
  <si>
    <t>52085900</t>
  </si>
  <si>
    <t>Printed woven cotton fabrics, with &gt;=85% c  tton, &lt;200 g/m2</t>
  </si>
  <si>
    <t>52091100</t>
  </si>
  <si>
    <t>Unbleached plain cotton weave, with &gt;=85%   otton, &gt;=200g/m</t>
  </si>
  <si>
    <t>52091900</t>
  </si>
  <si>
    <t>Unbleached cotton fabrics, with &gt;=85% cott  n, &gt;=200g/m2 by</t>
  </si>
  <si>
    <t>52092200</t>
  </si>
  <si>
    <t>Bleached 3 or 4-thread twill, &gt;=85% cotton   &gt;=200g/m2 by w</t>
  </si>
  <si>
    <t>52093100</t>
  </si>
  <si>
    <t>Dyed plain cotton weave, with &gt;=85% cotton   &gt;=200g/m2 by w</t>
  </si>
  <si>
    <t>52093200</t>
  </si>
  <si>
    <t>Dyed 3 or 4-thread twill (incl cross twil l , with &gt;=85% co</t>
  </si>
  <si>
    <t>52094200</t>
  </si>
  <si>
    <t xml:space="preserve">Coloured denim cotton weave, with &gt;=85% co  ton, &gt;=200g/m2 </t>
  </si>
  <si>
    <t>52094300</t>
  </si>
  <si>
    <t>Coloured 3 or 4-thread twill, (incl cross   will) with &gt;=85</t>
  </si>
  <si>
    <t>52094900</t>
  </si>
  <si>
    <t>Coloured woven cotton fabrics, with &gt;=85%   otton, &gt;200g/m2</t>
  </si>
  <si>
    <t>52095100</t>
  </si>
  <si>
    <t>Printed plain cotton weave, with &gt;=85% cot  on, &gt;200g/m2 by</t>
  </si>
  <si>
    <t>52095900</t>
  </si>
  <si>
    <t xml:space="preserve">Printed woven cotton fabrics, with &gt;=85% c  tton, &gt;200g/m2 </t>
  </si>
  <si>
    <t>52101100</t>
  </si>
  <si>
    <t>Unbleached plain cotton weave, with &lt;85% c  tton, =&lt;200g/m2</t>
  </si>
  <si>
    <t>52102900</t>
  </si>
  <si>
    <t>Bleached woven cotton fabrics, nes, with &lt;  5% cotton, =&lt;20</t>
  </si>
  <si>
    <t>52103900</t>
  </si>
  <si>
    <t>Dyed woven cotton fabrics, nes, with &lt;85%   otton, =&lt;200g/m</t>
  </si>
  <si>
    <t>52104900</t>
  </si>
  <si>
    <t>Coloured woven cotton fabrics, nes, with &lt;  5% cotton, =&lt;20</t>
  </si>
  <si>
    <t>52105900</t>
  </si>
  <si>
    <t>Printed woven cotton fabrics, nes, with &lt;8  % cotton, =&lt;200</t>
  </si>
  <si>
    <t>52111100</t>
  </si>
  <si>
    <t xml:space="preserve">Unbleached plain cotton weave, with &lt;85% c  tton, &gt;200g/m2 </t>
  </si>
  <si>
    <t>52111900</t>
  </si>
  <si>
    <t>Unbleached woven cotton fabrics, nes, with  &lt;85% cotton, &gt;2</t>
  </si>
  <si>
    <t>52112000</t>
  </si>
  <si>
    <t>Bleached woven fabrics of cotton, with &lt;85   cotton, &gt;200g/</t>
  </si>
  <si>
    <t>52113200</t>
  </si>
  <si>
    <t>Dyed 3 or 4-thread twill, (incl cross twi l ) with &lt;85% cot</t>
  </si>
  <si>
    <t>52113900</t>
  </si>
  <si>
    <t>Dyed woven cotton fabrics, nes, with &lt;85%   otton, &gt;200g/m2</t>
  </si>
  <si>
    <t>52114200</t>
  </si>
  <si>
    <t>Coloured denim cotton weave, with &lt;85% cot  on, &gt;200g/m2 by</t>
  </si>
  <si>
    <t>52114900</t>
  </si>
  <si>
    <t>Coloured woven cotton fabrics, nes, with &lt;  5% cotton, &gt;200</t>
  </si>
  <si>
    <t>52115100</t>
  </si>
  <si>
    <t xml:space="preserve">Printed plain cotton weave, with &lt;85% cott  n, &gt;200g/m2 by </t>
  </si>
  <si>
    <t>52115900</t>
  </si>
  <si>
    <t>Printed woven cotton fabrics, nes, with &lt;8  % cotton, &gt;200g</t>
  </si>
  <si>
    <t>52121100</t>
  </si>
  <si>
    <t>Unbleached woven fabrics of cotton, =&lt;200g  m2 by weight, n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</si>
  <si>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</si>
  <si>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</si>
  <si>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</si>
  <si>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</si>
  <si>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</si>
  <si>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</si>
  <si>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</si>
  <si>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</si>
  <si>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</si>
  <si>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</t>
  </si>
  <si>
    <t>52122200</t>
  </si>
  <si>
    <t>Bleached woven fabrics of cotton, &gt;200g/m2  by weight, nes</t>
  </si>
  <si>
    <t>52122300</t>
  </si>
  <si>
    <t>Dyed woven fabrics of cotton, &gt;200g/m2 by   eight, nes</t>
  </si>
  <si>
    <t>52122400</t>
  </si>
  <si>
    <t>Coloured woven fabrics of cotton, &gt;200g/m2  by weight, nes</t>
  </si>
  <si>
    <t>52122500</t>
  </si>
  <si>
    <t>Printed woven fabrics of cotton, &gt;200g/m2   y weight, nes</t>
  </si>
  <si>
    <t>53031000</t>
  </si>
  <si>
    <t xml:space="preserve">Raw jute   </t>
  </si>
  <si>
    <t>Coconut, abaca(Manila hemp or Musa  textil  s Nee), ramie &amp;</t>
  </si>
  <si>
    <t>53061000</t>
  </si>
  <si>
    <t xml:space="preserve">Single flax yarn   </t>
  </si>
  <si>
    <t>53062000</t>
  </si>
  <si>
    <t xml:space="preserve">Multiple or cabled flax yarn   </t>
  </si>
  <si>
    <t>53071000</t>
  </si>
  <si>
    <t xml:space="preserve">Yarn of jute (single)   </t>
  </si>
  <si>
    <t>53081000</t>
  </si>
  <si>
    <t xml:space="preserve">Coir yarn of other vegetable textile fibre  </t>
  </si>
  <si>
    <t>53089000</t>
  </si>
  <si>
    <t xml:space="preserve">Yarn of vegetable textile fibres, nes   </t>
  </si>
  <si>
    <t>53091900</t>
  </si>
  <si>
    <t xml:space="preserve">Woven fabrics of flax, with &gt;=85% flax, ne  </t>
  </si>
  <si>
    <t>53092900</t>
  </si>
  <si>
    <t xml:space="preserve">Woven fabrics of flax, with &lt;85% flax, nes  </t>
  </si>
  <si>
    <t xml:space="preserve">Unbleached woven fabrics of jute or of oth  r textile bast </t>
  </si>
  <si>
    <t>Woven fabrics of jute or other textile bas   fibres of head</t>
  </si>
  <si>
    <t>53110000</t>
  </si>
  <si>
    <t>Woven fabrics of other vegetable textile f  bres; woven fab</t>
  </si>
  <si>
    <t>54011000</t>
  </si>
  <si>
    <t xml:space="preserve">Sewing thread of synthetic filaments   </t>
  </si>
  <si>
    <t>54012000</t>
  </si>
  <si>
    <t xml:space="preserve">Sewing thread of artificial filaments   </t>
  </si>
  <si>
    <t>54021100</t>
  </si>
  <si>
    <t>High tenacity yarn of nylon or other polym  des of aramids</t>
  </si>
  <si>
    <t>54021900</t>
  </si>
  <si>
    <t>Other - high tenacity yarn of nylon or oth  r polymides</t>
  </si>
  <si>
    <t>54022000</t>
  </si>
  <si>
    <t xml:space="preserve">High tenacity yarn of polyesters, nprs   </t>
  </si>
  <si>
    <t>54023100</t>
  </si>
  <si>
    <t>Textured yarn, of nylon or other polyamide  , =&lt;50tex, nprs</t>
  </si>
  <si>
    <t>54023200</t>
  </si>
  <si>
    <t>Textured yarn, of nylon or other polyamide  , &gt;50tex, nprs</t>
  </si>
  <si>
    <t>54023300</t>
  </si>
  <si>
    <t xml:space="preserve">Textured yarn of polyesters, nprs   </t>
  </si>
  <si>
    <t>54023400</t>
  </si>
  <si>
    <t xml:space="preserve">Textured yarn of polypropylene, nprs   </t>
  </si>
  <si>
    <t>54023900</t>
  </si>
  <si>
    <t xml:space="preserve">Textured yarn, nes, nprs   </t>
  </si>
  <si>
    <t>54024400</t>
  </si>
  <si>
    <t>Elastomeric yarn, single, untwisted or wit   a twist not ex</t>
  </si>
  <si>
    <t>54024500</t>
  </si>
  <si>
    <t>Other, of nylon or other polyamides yarn,   ingle,untwisted</t>
  </si>
  <si>
    <t>54024700</t>
  </si>
  <si>
    <t>Other, of polyesters yarn, single, untwist  d or with a twi</t>
  </si>
  <si>
    <t>54024800</t>
  </si>
  <si>
    <t xml:space="preserve">Other, of polypropylene yarn, single, untw  sted or with a </t>
  </si>
  <si>
    <t>54024900</t>
  </si>
  <si>
    <t>Single synthetic yarn, nes, with =&lt;50turns  per metre, nprs</t>
  </si>
  <si>
    <t>54025100</t>
  </si>
  <si>
    <t>Other single yarn of nylon or other polyam  des with a twis</t>
  </si>
  <si>
    <t>54025200</t>
  </si>
  <si>
    <t>Other single yarn of polyesters with a twi  t &gt;50 turns per</t>
  </si>
  <si>
    <t>54025900</t>
  </si>
  <si>
    <t>Other single yarn with a twist &gt;50 turns p  r metre, nes</t>
  </si>
  <si>
    <t>54026100</t>
  </si>
  <si>
    <t>Other yarn, multiple or cabled of nylon or  other polymides</t>
  </si>
  <si>
    <t>54026200</t>
  </si>
  <si>
    <t>Other yarn, multiple or cabled of polyeste  s</t>
  </si>
  <si>
    <t>54026900</t>
  </si>
  <si>
    <t xml:space="preserve">Other yarn, multiple or cabled, nes   </t>
  </si>
  <si>
    <t>54033900</t>
  </si>
  <si>
    <t xml:space="preserve">Single artificial yarn, nes, nprs   </t>
  </si>
  <si>
    <t>54041100</t>
  </si>
  <si>
    <t xml:space="preserve">Elastomeric monofilament   </t>
  </si>
  <si>
    <t>54049000</t>
  </si>
  <si>
    <t>Strip and the like of synthetic textile ma  erials</t>
  </si>
  <si>
    <t>54060000</t>
  </si>
  <si>
    <t>Manmade filament yarn (other than sewing t  read), put up f</t>
  </si>
  <si>
    <t>54071000</t>
  </si>
  <si>
    <t xml:space="preserve">Woven fabric obtained from high tenacity y  rn of nylon or </t>
  </si>
  <si>
    <t xml:space="preserve">Fabrics of synthetic filament yarn specifi  d in note 9 to </t>
  </si>
  <si>
    <t>54074100</t>
  </si>
  <si>
    <t>Unbleached or bleached woven fabrics, &gt;=85   nylon or other</t>
  </si>
  <si>
    <t>54074200</t>
  </si>
  <si>
    <t>Dyed woven fabrics of synthetic filament y  rn, &gt;=85% nylon</t>
  </si>
  <si>
    <t>54074300</t>
  </si>
  <si>
    <t>Coloured woven fabrics of synthetic filame  t yarn, &gt;=85% n</t>
  </si>
  <si>
    <t>54074400</t>
  </si>
  <si>
    <t>Printed woven fabrics of synthetic filamen   yarn, &gt;=85% ny</t>
  </si>
  <si>
    <t>54075100</t>
  </si>
  <si>
    <t>Unbleached or bleached woven fabrics, &gt;=85   textured polye</t>
  </si>
  <si>
    <t>54075200</t>
  </si>
  <si>
    <t>Dyed woven fabrics of synthetic filament y  rn, &gt;=85% textu</t>
  </si>
  <si>
    <t>54075300</t>
  </si>
  <si>
    <t>Coloured woven fabrics of synthetic yarn,   =85% textured p</t>
  </si>
  <si>
    <t>54075400</t>
  </si>
  <si>
    <t>Printed woven fabrics of synthetic yarn, &gt;  85% textured po</t>
  </si>
  <si>
    <t>54076900</t>
  </si>
  <si>
    <t>Other woven fabrics of synthetic yarn, &gt;=8  % polyester fil</t>
  </si>
  <si>
    <t>54077100</t>
  </si>
  <si>
    <t>Unbleached or bleached woven fabrics, &gt;=85   synthetic fila</t>
  </si>
  <si>
    <t>54077200</t>
  </si>
  <si>
    <t>Dyed woven fabrics, &gt;=85% synthetic filame  ts</t>
  </si>
  <si>
    <t>54077300</t>
  </si>
  <si>
    <t>Coloured woven fabrics, &gt;=85% synthetic fi  aments</t>
  </si>
  <si>
    <t>54078200</t>
  </si>
  <si>
    <t>Dyed woven fabrics, &lt;85% synthetic filamen  s, mixed with c</t>
  </si>
  <si>
    <t>54079100</t>
  </si>
  <si>
    <t>Unbleached or bleached woven fabrics of sy  thetic filament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</si>
  <si>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</si>
  <si>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</si>
  <si>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</si>
  <si>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</si>
  <si>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</si>
  <si>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</t>
  </si>
  <si>
    <t>54082200</t>
  </si>
  <si>
    <t>Dyed woven fabrics, &gt;=85% artificial filam  nts</t>
  </si>
  <si>
    <t>54082300</t>
  </si>
  <si>
    <t>Coloured woven fabrics, &gt;=85% artificial f  laments</t>
  </si>
  <si>
    <t>54083400</t>
  </si>
  <si>
    <t>Printed woven fabrics of artificial filame  t yarn, nes</t>
  </si>
  <si>
    <t>55011000</t>
  </si>
  <si>
    <t>Synthetic filament tow of nylon or other p  lyamides</t>
  </si>
  <si>
    <t>55012000</t>
  </si>
  <si>
    <t xml:space="preserve">Synthetic filament tow of polyesters   </t>
  </si>
  <si>
    <t>55019000</t>
  </si>
  <si>
    <t xml:space="preserve">Synthetic filament tow, nes   </t>
  </si>
  <si>
    <t>55020000</t>
  </si>
  <si>
    <t xml:space="preserve">Artificial filament tow   </t>
  </si>
  <si>
    <t>55031100</t>
  </si>
  <si>
    <t>Synthetic staple fibres of nylon or other   olyamides of ar</t>
  </si>
  <si>
    <t>55031900</t>
  </si>
  <si>
    <t>Other -Synthetic staple fibres of nylon or  other polyamide</t>
  </si>
  <si>
    <t>55032000</t>
  </si>
  <si>
    <t>Synthetic staple fibres, of polyesters, no   carded, etc</t>
  </si>
  <si>
    <t>55033000</t>
  </si>
  <si>
    <t>Acrylic or modacrylic synthetic staple fib  es, not carded,</t>
  </si>
  <si>
    <t>55034000</t>
  </si>
  <si>
    <t>Synthetic staple fibres, of polypropylene,  not carded, etc</t>
  </si>
  <si>
    <t>55039000</t>
  </si>
  <si>
    <t>Synthetic staple fibres, nes, not carded,   tc</t>
  </si>
  <si>
    <t>55041000</t>
  </si>
  <si>
    <t>Artificial staple fibres, of viscose rayon   not carded, et</t>
  </si>
  <si>
    <t>55052000</t>
  </si>
  <si>
    <t>Waste of artificial fibre, (incl noils, y a n waste and gar</t>
  </si>
  <si>
    <t>55061000</t>
  </si>
  <si>
    <t>Synthetic staple fibres, of nylon or other  polyamides, car</t>
  </si>
  <si>
    <t>55063000</t>
  </si>
  <si>
    <t>Acrylic or modacrylic synthetic staple fib  es, carded, etc</t>
  </si>
  <si>
    <t>55069000</t>
  </si>
  <si>
    <t xml:space="preserve">Synthetic staple fibres, nes, carded, etc   </t>
  </si>
  <si>
    <t>55070000</t>
  </si>
  <si>
    <t>Artificial staple fibres, carded, combed o   other polyamid</t>
  </si>
  <si>
    <t>55081000</t>
  </si>
  <si>
    <t xml:space="preserve">Sewing thread of synthetic staple fibres   </t>
  </si>
  <si>
    <t>55082000</t>
  </si>
  <si>
    <t xml:space="preserve">Sewing thread of artificial staple fibres   </t>
  </si>
  <si>
    <t>55091100</t>
  </si>
  <si>
    <t>Single yarn, with &gt;=85% staple fibres of n  lon or other po</t>
  </si>
  <si>
    <t>55091200</t>
  </si>
  <si>
    <t>Multiple or cabled yarn, &gt;=85% staple fibr  s of nylon, etc</t>
  </si>
  <si>
    <t>Multiple or cabled yarn, with &gt;=85% polyes  er staple fibre</t>
  </si>
  <si>
    <t>Single yarn, with &gt;=85% acrylic or modacry  ic staple fibre</t>
  </si>
  <si>
    <t>Multiple or cabled yarn, &gt;=85% acrylic or   odacrylic stapl</t>
  </si>
  <si>
    <t>55094100</t>
  </si>
  <si>
    <t>Single yarn, with &gt;=85% synthetic staple f  bres, nes, nprs</t>
  </si>
  <si>
    <t xml:space="preserve">Other yarn, &lt;85% polyester staple fibres,   ith artificial </t>
  </si>
  <si>
    <t>55095200</t>
  </si>
  <si>
    <t>Other yarn, &lt;85% polyester staple fibres,   ith wool or fin</t>
  </si>
  <si>
    <t>55095900</t>
  </si>
  <si>
    <t>Other yarn, &lt;85% polyester staple fibres,   es, nprs</t>
  </si>
  <si>
    <t>55096900</t>
  </si>
  <si>
    <t xml:space="preserve">Other yarn, &lt;85%acrylic or modacrylic stap  e fibres, nes, </t>
  </si>
  <si>
    <t>55099100</t>
  </si>
  <si>
    <t xml:space="preserve">Other yarn, &lt;85% synthetic staple fibres,   es, mixed with </t>
  </si>
  <si>
    <t>55099900</t>
  </si>
  <si>
    <t>Other yarn, &lt;85% synthetic staple fibres,n  s, nprs</t>
  </si>
  <si>
    <t>Single yarn (other than sewing thread), wi  h &gt;=85% artific</t>
  </si>
  <si>
    <t>55102000</t>
  </si>
  <si>
    <t>Other yarn, with &lt;85% artificial staple fi  res, mixed with</t>
  </si>
  <si>
    <t>55109000</t>
  </si>
  <si>
    <t>Other yarn, with &lt;85% artificial staple fi  res, nes, nprs</t>
  </si>
  <si>
    <t>55113000</t>
  </si>
  <si>
    <t>Yarn of artificial staple fibres, put up f  r retail sale</t>
  </si>
  <si>
    <t>55121100</t>
  </si>
  <si>
    <t>Unbleached or bleached woven fabrics, &gt;=85   polyester stap</t>
  </si>
  <si>
    <t>55121900</t>
  </si>
  <si>
    <t>Other woven fabrics, &gt;=85% polyester stapl   fibres</t>
  </si>
  <si>
    <t>55122100</t>
  </si>
  <si>
    <t>Unbleached or bleached woven fabrics, &gt;=85   acrylic or mod</t>
  </si>
  <si>
    <t>55122900</t>
  </si>
  <si>
    <t>Other woven fabrics, &gt;=85% acrylic or moda  rylie staple fi</t>
  </si>
  <si>
    <t>55129100</t>
  </si>
  <si>
    <t>Unbleached or bleached woven fabrics, &gt;=85   synthetic stap</t>
  </si>
  <si>
    <t>55129900</t>
  </si>
  <si>
    <t>Other woven fabrics, &gt;=85% synthetic fibre  , nes</t>
  </si>
  <si>
    <t>55131200</t>
  </si>
  <si>
    <t>3 or 4-thread twill weave fabric, &lt;85% pol  ester staple fi</t>
  </si>
  <si>
    <t>55131300</t>
  </si>
  <si>
    <t xml:space="preserve">Woven fabrics, nes, &lt;85% polyester staple   ibres + cotton </t>
  </si>
  <si>
    <t>55131900</t>
  </si>
  <si>
    <t>Other woven fabrics, &lt;85% synthetic staple  fibres + cotton</t>
  </si>
  <si>
    <t>55132100</t>
  </si>
  <si>
    <t>Dyed plain weave fabrics, &lt;85% polyester f  bres + cotton =</t>
  </si>
  <si>
    <t>55132900</t>
  </si>
  <si>
    <t>Dyed woven fabrics, &lt;85% synthetic fibres    cotton =&lt;170g/</t>
  </si>
  <si>
    <t>55133100</t>
  </si>
  <si>
    <t>Coloured plain weave fabrics, &lt;85% polyest  r staple fibres</t>
  </si>
  <si>
    <t>55133900</t>
  </si>
  <si>
    <t>Coloured woven fabrics, &lt;85% synthetic fib  es + cotton =&lt;1</t>
  </si>
  <si>
    <t>55134100</t>
  </si>
  <si>
    <t>Printed plain weave fabrics, &lt;85% polyeste   fibres + cotto</t>
  </si>
  <si>
    <t>55134900</t>
  </si>
  <si>
    <t>Printed woven fabrics, &lt;85% synthetic fibr  s + cotton =&lt;17</t>
  </si>
  <si>
    <t>55141100</t>
  </si>
  <si>
    <t>Plain weave fabrics, &lt;85% polyester staple  fibres + cotton</t>
  </si>
  <si>
    <t>55141900</t>
  </si>
  <si>
    <t>Woven fabrics, &lt;85% synthetic staple fibre   + cotton &gt;170g</t>
  </si>
  <si>
    <t>55142900</t>
  </si>
  <si>
    <t>Dyed woven fabrics, &lt;85% synthetic fibres    cotton &gt;170g/m</t>
  </si>
  <si>
    <t>55143000</t>
  </si>
  <si>
    <t>Dyed woven fabrics, &lt;85% synthetic fibres   cotton &gt;170g/m2</t>
  </si>
  <si>
    <t>55144100</t>
  </si>
  <si>
    <t>55144300</t>
  </si>
  <si>
    <t>Printed woven fabrics, nes, &lt;85% polyester  fibres + cotton</t>
  </si>
  <si>
    <t>55144900</t>
  </si>
  <si>
    <t>Printed woven fabrics, &lt;85% synthetic fibr  s + cotton &gt;170</t>
  </si>
  <si>
    <t>55151100</t>
  </si>
  <si>
    <t>Woven fabrics, of polyester staple fibres,  with viscose ra</t>
  </si>
  <si>
    <t>55151200</t>
  </si>
  <si>
    <t>Woven fabrics of polyester staple fibres,   ixed with man-m</t>
  </si>
  <si>
    <t>55151300</t>
  </si>
  <si>
    <t xml:space="preserve">Woven fabrics of polyester staple fibres,   ixed with wool </t>
  </si>
  <si>
    <t>55151900</t>
  </si>
  <si>
    <t>Woven fabrics of polyester staple fibres,   es</t>
  </si>
  <si>
    <t>55152100</t>
  </si>
  <si>
    <t>Woven fabrics of acrylic or modacrylic fib  es, with man-ma</t>
  </si>
  <si>
    <t>55152900</t>
  </si>
  <si>
    <t>Woven fabrics of acrylic or modacrylic sta  le fibres, nes</t>
  </si>
  <si>
    <t>55159900</t>
  </si>
  <si>
    <t>Woven fabrics of synthetic staple fibres,   es</t>
  </si>
  <si>
    <t>55161200</t>
  </si>
  <si>
    <t>Dyed woven fabrics, &gt;=85% artificial stapl   fibres</t>
  </si>
  <si>
    <t>55161400</t>
  </si>
  <si>
    <t>Printed woven fabrics, &gt;=85% artificial st  ple fibres</t>
  </si>
  <si>
    <t>55162200</t>
  </si>
  <si>
    <t xml:space="preserve">Dyed woven fabrics, &lt;85% artificial fibres   with man-made </t>
  </si>
  <si>
    <t>55162400</t>
  </si>
  <si>
    <t>Printed woven fabrics, &lt;85% artificial fib  es, with man-ma</t>
  </si>
  <si>
    <t>55163400</t>
  </si>
  <si>
    <t>Printed woven fabrics, &lt;85% artificial sta  le fibres, with</t>
  </si>
  <si>
    <t>55164200</t>
  </si>
  <si>
    <t>Dyed woven fabrics, &lt;85% artificial staple  fibres, mixed w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</si>
  <si>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</si>
  <si>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</si>
  <si>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</si>
  <si>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</si>
  <si>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</si>
  <si>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</si>
  <si>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</si>
  <si>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 xml:space="preserve">Cotton wadding and articles thereof   </t>
  </si>
  <si>
    <t>56012200</t>
  </si>
  <si>
    <t>Wadding of man-made fibres and articles th  reof</t>
  </si>
  <si>
    <t>56012900</t>
  </si>
  <si>
    <t xml:space="preserve">Wadding and articles of wadding, nes   </t>
  </si>
  <si>
    <t>56013000</t>
  </si>
  <si>
    <t xml:space="preserve">Textile flock and dust and mill neps   </t>
  </si>
  <si>
    <t>Needleloom felt and stitch-bonded fibre fa  rics</t>
  </si>
  <si>
    <t>Felt of wool or fine animal hair (excl im p egnated, coated</t>
  </si>
  <si>
    <t>Felt of textile materials (excl impregnat e , coated, etc)</t>
  </si>
  <si>
    <t xml:space="preserve">Felt, nes   </t>
  </si>
  <si>
    <t>56031100</t>
  </si>
  <si>
    <t>Nonwovens, of man-made filaments, weighing  &lt;=25g/m2</t>
  </si>
  <si>
    <t>Nonwovens, of man-made filaments, weighing  &gt;25g/m2 but &lt;=7</t>
  </si>
  <si>
    <t>56031300</t>
  </si>
  <si>
    <t>Nonwovens, of man-made filaments, weighing  &gt;70g/m2 but &lt;=1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</si>
  <si>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</si>
  <si>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</si>
  <si>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</si>
  <si>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</si>
  <si>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</si>
  <si>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</t>
  </si>
  <si>
    <t>56039300</t>
  </si>
  <si>
    <t>Nonwovens, not of man-made filaments, weig  ing &gt;70g/m2 but</t>
  </si>
  <si>
    <t>56039400</t>
  </si>
  <si>
    <t>Nonwovens, not of man-made filaments, weig  ing &gt;150g/m2</t>
  </si>
  <si>
    <t>56041000</t>
  </si>
  <si>
    <t xml:space="preserve">Rubber thread and cord, textile covered   </t>
  </si>
  <si>
    <t>56049000</t>
  </si>
  <si>
    <t>Textile yarn and strip, etc, impregnated o   coated</t>
  </si>
  <si>
    <t>56050000</t>
  </si>
  <si>
    <t>Metallized yarn, being textile yarn, or st  ip, etc, in thr</t>
  </si>
  <si>
    <t>56060000</t>
  </si>
  <si>
    <t>Gimped yarn and strip; chenille yarn; loop  wale-yarn</t>
  </si>
  <si>
    <t>Binder or baler twine of sisal, etc, of th   genus agave</t>
  </si>
  <si>
    <t>56072900</t>
  </si>
  <si>
    <t>Twine, cordage, rope and cables, of sisal,  etc, of the gen</t>
  </si>
  <si>
    <t>56074100</t>
  </si>
  <si>
    <t>Binder or baler twine of polyethylene or p  lypropylene</t>
  </si>
  <si>
    <t>56074900</t>
  </si>
  <si>
    <t>Twine, cordage, rope and cables, of polyet  ylene or polypr</t>
  </si>
  <si>
    <t>56075000</t>
  </si>
  <si>
    <t>Twine, cordage, rope and cables, of synthe  ic fibres, nes</t>
  </si>
  <si>
    <t xml:space="preserve">Twine, cordage, rope and cables, nes   </t>
  </si>
  <si>
    <t>56081100</t>
  </si>
  <si>
    <t>Made up fishing nets of man-made textile m  terials</t>
  </si>
  <si>
    <t>56081900</t>
  </si>
  <si>
    <t>Knotted netting of man-made textile materi  ls (excl fishin</t>
  </si>
  <si>
    <t>56089000</t>
  </si>
  <si>
    <t>Knotted netting of twine, cordage or rope   f textile mater</t>
  </si>
  <si>
    <t>56090000</t>
  </si>
  <si>
    <t>Articles of yarn, strip, etc, twine, corda  e, rope or cabl</t>
  </si>
  <si>
    <t>Carpets and other textile floor coverings,  of wool or fine</t>
  </si>
  <si>
    <t>57019000</t>
  </si>
  <si>
    <t>Carpets and other textile floor coverings,  of other textil</t>
  </si>
  <si>
    <t>57022000</t>
  </si>
  <si>
    <t xml:space="preserve">Floor coverings of coconut fibres (coir)   </t>
  </si>
  <si>
    <t>57023200</t>
  </si>
  <si>
    <t>Pile floor coverings of man-made textiles,  woven, not made</t>
  </si>
  <si>
    <t>57023900</t>
  </si>
  <si>
    <t>Pile floor coverings of other textiles, wo  en, not made up</t>
  </si>
  <si>
    <t>57024100</t>
  </si>
  <si>
    <t>Pile floor coverings of wool or fine anima   hair, woven, m</t>
  </si>
  <si>
    <t>57024200</t>
  </si>
  <si>
    <t>Pile floor coverings of man-made textiles,  woven, made up</t>
  </si>
  <si>
    <t>57024900</t>
  </si>
  <si>
    <t>Pile floor coverings of other textiles, wo  en, made up, ne</t>
  </si>
  <si>
    <t>57025000</t>
  </si>
  <si>
    <t>Other textile floor coverings not of pile   onstruction, no</t>
  </si>
  <si>
    <t>57029900</t>
  </si>
  <si>
    <t>Non-pile floor coverings of other textile   aterials, woven</t>
  </si>
  <si>
    <t>57031000</t>
  </si>
  <si>
    <t>Tufted floor coverings of wool or of fine   nimal hair</t>
  </si>
  <si>
    <t>57032000</t>
  </si>
  <si>
    <t>Tufted floor coverings of nylon or other p  lyamides</t>
  </si>
  <si>
    <t>Tufted floor coverings of man-made textile  materials, nes</t>
  </si>
  <si>
    <t>57039010</t>
  </si>
  <si>
    <t>Floor Covering of Cotton (Other textile ma  erials)</t>
  </si>
  <si>
    <t>57039090</t>
  </si>
  <si>
    <t xml:space="preserve">Other floor covering (excluding cotton) ne  </t>
  </si>
  <si>
    <t>57041000</t>
  </si>
  <si>
    <t>Carpet tiles =&lt;03m2 surface area, of felt , not tufted or f</t>
  </si>
  <si>
    <t>57049000</t>
  </si>
  <si>
    <t>Floor coverings of felt, nes, not tufted o   flocked</t>
  </si>
  <si>
    <t>Other carpets and other textile floor cove  ngs, nes</t>
  </si>
  <si>
    <t>58011000</t>
  </si>
  <si>
    <t>Woven pile fabrics and chenille fabrics of  wool or fine an</t>
  </si>
  <si>
    <t>58012100</t>
  </si>
  <si>
    <t xml:space="preserve">Uncut weft pile fabrics of cotton   </t>
  </si>
  <si>
    <t>58012200</t>
  </si>
  <si>
    <t xml:space="preserve">Cut corduroy of cotton   </t>
  </si>
  <si>
    <t>58012300</t>
  </si>
  <si>
    <t xml:space="preserve">Weft pile fabrics of cotton, nes   </t>
  </si>
  <si>
    <t>58012600</t>
  </si>
  <si>
    <t xml:space="preserve">Chenille fabrics, of cotton   </t>
  </si>
  <si>
    <t>58012700</t>
  </si>
  <si>
    <t xml:space="preserve">warp pile fabrics of cotton  </t>
  </si>
  <si>
    <t>58013100</t>
  </si>
  <si>
    <t>Uncut weft pile fabrics of man-made fibres   nes</t>
  </si>
  <si>
    <t>58013200</t>
  </si>
  <si>
    <t xml:space="preserve">Cut corduroy of man-made fibres, nes   </t>
  </si>
  <si>
    <t>58013300</t>
  </si>
  <si>
    <t xml:space="preserve">Weft pile fabrics of man-made fibres, nes   </t>
  </si>
  <si>
    <t>58013600</t>
  </si>
  <si>
    <t xml:space="preserve">Chenille fabrics of man-made fibres   </t>
  </si>
  <si>
    <t>58013700</t>
  </si>
  <si>
    <t xml:space="preserve">Warp pile fabrics of man made fibre  </t>
  </si>
  <si>
    <t>58019000</t>
  </si>
  <si>
    <t>Woven pile and chenille fabrics of other t  xtiles, nes</t>
  </si>
  <si>
    <t>58021900</t>
  </si>
  <si>
    <t>Terry towelling and similar woven terry fa  rics, of cotton</t>
  </si>
  <si>
    <t>58022000</t>
  </si>
  <si>
    <t xml:space="preserve">Terry towelling and similar woven terry fa  rics, of other </t>
  </si>
  <si>
    <t>58023000</t>
  </si>
  <si>
    <t xml:space="preserve">Tufted textile fabrics   </t>
  </si>
  <si>
    <t>58030000</t>
  </si>
  <si>
    <t>Gauze, other than narrow fabrics of  Headi  g 5806</t>
  </si>
  <si>
    <t>58041000</t>
  </si>
  <si>
    <t xml:space="preserve">Tulles and other net fabrics   </t>
  </si>
  <si>
    <t>58042100</t>
  </si>
  <si>
    <t xml:space="preserve">Lace of man-made fibres in piece, in strip   or in motifs, </t>
  </si>
  <si>
    <t>58042900</t>
  </si>
  <si>
    <t>Lace of other textiles in piece, in strips  or in motifs, m</t>
  </si>
  <si>
    <t>58043000</t>
  </si>
  <si>
    <t>Hand-made lace in pieces, in strips or in   otifs</t>
  </si>
  <si>
    <t>58050000</t>
  </si>
  <si>
    <t>Hand-woven tapestries of the type Gobelins   Flandres, aubu</t>
  </si>
  <si>
    <t>58061000</t>
  </si>
  <si>
    <t>Narrow woven pile fabrics and chenille fab  ics</t>
  </si>
  <si>
    <t>58062000</t>
  </si>
  <si>
    <t>Narrow woven fabrics, with &gt;=5% elastomeri   yarn or rubber</t>
  </si>
  <si>
    <t>58063100</t>
  </si>
  <si>
    <t xml:space="preserve">Narrow woven fabrics of cotton, nes   </t>
  </si>
  <si>
    <t>58063200</t>
  </si>
  <si>
    <t>Narrow woven fabrics of man-made fibres, n  s</t>
  </si>
  <si>
    <t>58063900</t>
  </si>
  <si>
    <t>Narrow woven fabrics of other textiles mat  rials, nes</t>
  </si>
  <si>
    <t>58064000</t>
  </si>
  <si>
    <t>Fabrics with warp without weft assembled b   means of an ad</t>
  </si>
  <si>
    <t>58071000</t>
  </si>
  <si>
    <t>Labels, badges of textiles, woven, in p iec , not embroider</t>
  </si>
  <si>
    <t>58079000</t>
  </si>
  <si>
    <t>Labels, badges of textiles, unwoven, in  pi ce, not embroid</t>
  </si>
  <si>
    <t>58081000</t>
  </si>
  <si>
    <t xml:space="preserve">Braids, in the piece   </t>
  </si>
  <si>
    <t>58089000</t>
  </si>
  <si>
    <t xml:space="preserve">Ornamental trimmings in the piece; tassels   pompons, etc, </t>
  </si>
  <si>
    <t>58090000</t>
  </si>
  <si>
    <t>Woven fabrics of metal thread and woven fa  rics of metalli</t>
  </si>
  <si>
    <t>58109100</t>
  </si>
  <si>
    <t>Cotton embroidery, in the piece, in strips  or in motifs</t>
  </si>
  <si>
    <t>58109200</t>
  </si>
  <si>
    <t xml:space="preserve">Embroidery of man-made fibres, in the piec  , in strips or </t>
  </si>
  <si>
    <t>58109900</t>
  </si>
  <si>
    <t>Embroidery of other textiles, in the piece   in strips or i</t>
  </si>
  <si>
    <t>58110000</t>
  </si>
  <si>
    <t xml:space="preserve">Quilted textile products in the piece (exc   embroidery of </t>
  </si>
  <si>
    <t>59011000</t>
  </si>
  <si>
    <t>Textile fabrics coated with gum or amylace  us substances f</t>
  </si>
  <si>
    <t>59019000</t>
  </si>
  <si>
    <t>Tracing cloth; prepared painting canvas; b  ckram, etc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</si>
  <si>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</si>
  <si>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</si>
  <si>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</si>
  <si>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</si>
  <si>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</si>
  <si>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</t>
  </si>
  <si>
    <t>59032000</t>
  </si>
  <si>
    <t>59039000</t>
  </si>
  <si>
    <t>59041000</t>
  </si>
  <si>
    <t xml:space="preserve">Linoleum   </t>
  </si>
  <si>
    <t>59049000</t>
  </si>
  <si>
    <t>Other floor coverings consisting of a coat  ng/covering app</t>
  </si>
  <si>
    <t xml:space="preserve">Textile wall coverings   </t>
  </si>
  <si>
    <t>59061000</t>
  </si>
  <si>
    <t xml:space="preserve">Adhesive tape of a width =&lt;20cm   </t>
  </si>
  <si>
    <t>59069100</t>
  </si>
  <si>
    <t>Knitted or crocheted rubberized textile fa  rics (excl adhe</t>
  </si>
  <si>
    <t xml:space="preserve">Rubberized textile fabrics, nes   </t>
  </si>
  <si>
    <t>59070000</t>
  </si>
  <si>
    <t xml:space="preserve">Textile fabrics otherwise impregnated, coa  ed or covered, </t>
  </si>
  <si>
    <t>59080000</t>
  </si>
  <si>
    <t>Textile wicks, woven,plaited or knitted fo   lamps,stovesin</t>
  </si>
  <si>
    <t>59090000</t>
  </si>
  <si>
    <t>Textile hosepiping &amp; similar tubing, wi th  r without linin</t>
  </si>
  <si>
    <t>Transmission or conveyor belts or belting,  of textile mate</t>
  </si>
  <si>
    <t>59111000</t>
  </si>
  <si>
    <t>Textile fabrics,combined with rubber,le ath r or other mate</t>
  </si>
  <si>
    <t>59112000</t>
  </si>
  <si>
    <t>Bolting cloth whether or not made up, for   echnical uses</t>
  </si>
  <si>
    <t>59113100</t>
  </si>
  <si>
    <t>Textile fabrics and felts, for paper-makin   machines, &lt;650</t>
  </si>
  <si>
    <t>59114000</t>
  </si>
  <si>
    <t>Straining cloth of a kind used in oil pres  es or the like,</t>
  </si>
  <si>
    <t>59119000</t>
  </si>
  <si>
    <t>Textile products &amp; articles for technical   ses, nes, as sp</t>
  </si>
  <si>
    <t>60011000</t>
  </si>
  <si>
    <t xml:space="preserve">Long pile fabrics, knitted or crocheted   </t>
  </si>
  <si>
    <t>60012200</t>
  </si>
  <si>
    <t>Looped pile fabrics of man-made fibres, kn  tted or crochet</t>
  </si>
  <si>
    <t>60012900</t>
  </si>
  <si>
    <t>Looped pile fabrics of  other textile mate  ials, knitted o</t>
  </si>
  <si>
    <t>60019100</t>
  </si>
  <si>
    <t>Pile fabrics of cotton, nes, knitted or cr  cheted</t>
  </si>
  <si>
    <t>60019200</t>
  </si>
  <si>
    <t>Pile fabrics of man-made fibres, nes, knit  ed or crocheted</t>
  </si>
  <si>
    <t>60019900</t>
  </si>
  <si>
    <t>Pile fabrics of other textile materials, n  s, knitted or c</t>
  </si>
  <si>
    <t>60024000</t>
  </si>
  <si>
    <t>Fabric, &gt;=5% by weight of elastomeric yarn  but without rub</t>
  </si>
  <si>
    <t>60029000</t>
  </si>
  <si>
    <t xml:space="preserve">Knitted or crosheted fabrics, nes width = &lt; 0cm containing </t>
  </si>
  <si>
    <t>60032000</t>
  </si>
  <si>
    <t xml:space="preserve">Knitted or crosheted fabrics of cotton   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</si>
  <si>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</si>
  <si>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</si>
  <si>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</si>
  <si>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</si>
  <si>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</si>
  <si>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</t>
  </si>
  <si>
    <t>60041000</t>
  </si>
  <si>
    <t>60049000</t>
  </si>
  <si>
    <t>Other knitted or crosheted fabrics, nes w i th &gt;30cm contai</t>
  </si>
  <si>
    <t>60052200</t>
  </si>
  <si>
    <t xml:space="preserve">Dyed  wrap knit fabric of cotton   </t>
  </si>
  <si>
    <t>60052400</t>
  </si>
  <si>
    <t xml:space="preserve">Printed wrap knit fabric of cotton   </t>
  </si>
  <si>
    <t>60053300</t>
  </si>
  <si>
    <t xml:space="preserve">Wrap knit fabric of synthetic fibres of ya  ns of diffrent </t>
  </si>
  <si>
    <t>60053400</t>
  </si>
  <si>
    <t>Printed wrap knit fabric of synthetic fibr  s</t>
  </si>
  <si>
    <t>60054400</t>
  </si>
  <si>
    <t>Printed wrap knit fabric of artificial fib  es</t>
  </si>
  <si>
    <t>60059000</t>
  </si>
  <si>
    <t>Wrap knit fabric (incl those made on gall o  knitting machi</t>
  </si>
  <si>
    <t>60061000</t>
  </si>
  <si>
    <t xml:space="preserve">Other kintted or crocheted fabrics of wool  or fine animal </t>
  </si>
  <si>
    <t>60062100</t>
  </si>
  <si>
    <t>Unbleached or bleached kintted or crochete   fabrics of cot</t>
  </si>
  <si>
    <t>60062200</t>
  </si>
  <si>
    <t>Dyed kintted or crocheted fabrics of cotto   nes</t>
  </si>
  <si>
    <t>60062400</t>
  </si>
  <si>
    <t>Printed kintted or crocheted fabrics of co  ton nes</t>
  </si>
  <si>
    <t>60063200</t>
  </si>
  <si>
    <t>Dyed kintted or crocheted fabrics of synth  tic fibres, nes</t>
  </si>
  <si>
    <t>60063300</t>
  </si>
  <si>
    <t>Other kintted or crocheted fabrics of yarn   of different c</t>
  </si>
  <si>
    <t>60063400</t>
  </si>
  <si>
    <t xml:space="preserve">Printed kintted or crocheted fabrics of sy  thetic fibres, </t>
  </si>
  <si>
    <t>60064200</t>
  </si>
  <si>
    <t>Dyed  kintted or crocheted fabrics of arti  icial fibres, n</t>
  </si>
  <si>
    <t>60064400</t>
  </si>
  <si>
    <t>Printed kintted or crocheted fabrics of ar  ificial fibres,</t>
  </si>
  <si>
    <t>60069000</t>
  </si>
  <si>
    <t xml:space="preserve">Other kintted or crocheted fabrics, nes   </t>
  </si>
  <si>
    <t>61012000</t>
  </si>
  <si>
    <t>Men's or boys' coats, capes, cloaks, wind-  ackets, etc, of</t>
  </si>
  <si>
    <t>61013000</t>
  </si>
  <si>
    <t>Men's or boys' coats, capes, cloaks, etc,   f man-made fibr</t>
  </si>
  <si>
    <t>Men's or boys' coats, capes, cloaks, etc,   f other textile</t>
  </si>
  <si>
    <t>Woman's or girls' coats, capes,cloaks,wind  jacket, etc, of</t>
  </si>
  <si>
    <t xml:space="preserve">Woman's or girls' coats, capes,cloaks,wind  jacket,etc, of </t>
  </si>
  <si>
    <t>Woman's or girls' coats, capes, cloaks, et  , of man-made f</t>
  </si>
  <si>
    <t>61029000</t>
  </si>
  <si>
    <t>Woman's or girls' coats, capes, cloaks, et  , of other text</t>
  </si>
  <si>
    <t xml:space="preserve">Men's or boys' suits   </t>
  </si>
  <si>
    <t>61032200</t>
  </si>
  <si>
    <t>Men's or boys' ensembles of cotton, knitte   or crocheted</t>
  </si>
  <si>
    <t>61032300</t>
  </si>
  <si>
    <t>Men's or boys' ensembles of synthetic fibr  s, knitted or c</t>
  </si>
  <si>
    <t>61032900</t>
  </si>
  <si>
    <t>Men's or boys' ensembles of other textiles   nes, knitted o</t>
  </si>
  <si>
    <t xml:space="preserve">Men's or boys' jackets and blazers of wool  or fine animal </t>
  </si>
  <si>
    <t>61033200</t>
  </si>
  <si>
    <t>Men's or boys' jackets and blazers of cott  n, knitted or c</t>
  </si>
  <si>
    <t>61033300</t>
  </si>
  <si>
    <t>Men's or boys' jackets &amp; blazers of synthe  ic fibres, knit</t>
  </si>
  <si>
    <t>61033900</t>
  </si>
  <si>
    <t>Men's or boys' jackets &amp; blazers of other   extiles, nes, k</t>
  </si>
  <si>
    <t>61034100</t>
  </si>
  <si>
    <t>Men's or boys' trousers, bib &amp; brace, shor  s, etc, of wool</t>
  </si>
  <si>
    <t>Men's or boys' trousers, bib &amp; brace, shor  s, etc, of cott</t>
  </si>
  <si>
    <t>61034300</t>
  </si>
  <si>
    <t>Men's or boys' trousers, bib&amp;brace,shorts,  tc, of syntheti</t>
  </si>
  <si>
    <t>61034900</t>
  </si>
  <si>
    <t xml:space="preserve">Men's or boys' trousers, bib &amp; brace,short  ,etc, of other </t>
  </si>
  <si>
    <t>61041300</t>
  </si>
  <si>
    <t>Women's or girls' suits of synthetic fibre  , knitted or cr</t>
  </si>
  <si>
    <t>61041900</t>
  </si>
  <si>
    <t xml:space="preserve">Women's or girls' suits of other textiles   aterials, nes, </t>
  </si>
  <si>
    <t>Women's or girls' ensembles, of cotton, kn  tted or crochet</t>
  </si>
  <si>
    <t>61042900</t>
  </si>
  <si>
    <t>Women's or girls' ensembles, of other text  les, knitted or</t>
  </si>
  <si>
    <t>Women's or girls' jackets &amp; brazers of woo   or fine animal</t>
  </si>
  <si>
    <t xml:space="preserve">Women's or girls' jackets &amp; brazers of cot  on, knitted or </t>
  </si>
  <si>
    <t>61043900</t>
  </si>
  <si>
    <t>Woman's or girls' jackets &amp; brazers of oth  r textiles, kni</t>
  </si>
  <si>
    <t>Woman's or girls' dresses of wool or fine   nimal hair, kni</t>
  </si>
  <si>
    <t>Woman's or girls' dresses of cotton, knitt  d or crocheted</t>
  </si>
  <si>
    <t xml:space="preserve">Woman's or girls' dresses of synthetic fib  es, knitted or </t>
  </si>
  <si>
    <t>61044400</t>
  </si>
  <si>
    <t>Woman's or girls' dresses of artificial fi  res, knitted or</t>
  </si>
  <si>
    <t>61044900</t>
  </si>
  <si>
    <t>Woman's or girls' dresses of other textile  material, knitt</t>
  </si>
  <si>
    <t>Woman's or girls' skirts and divided skirt   of wool or fin</t>
  </si>
  <si>
    <t>61045300</t>
  </si>
  <si>
    <t>Woman's or girls' skirts and divided skirt   of synthetic f</t>
  </si>
  <si>
    <t>Woman's or girls' skirts and divided skirt   of other texti</t>
  </si>
  <si>
    <t>61046100</t>
  </si>
  <si>
    <t>Women's or girls' trousers, bib &amp; brace, s  orts, etc, of w</t>
  </si>
  <si>
    <t>Women's or girls' trousers, bib &amp; brace, s  orts, etc, of c</t>
  </si>
  <si>
    <t>61046300</t>
  </si>
  <si>
    <t>Women's or girls' trousers, bib &amp; brace, s  orts, etc, of s</t>
  </si>
  <si>
    <t>Women's or girls' trousers,bib&amp;brace,short  , etc, of other</t>
  </si>
  <si>
    <t>Men's or boys' shirts of cotton, knitted o   crocheted</t>
  </si>
  <si>
    <t>Men's or boys' shirts of man-made fibres,   nitted or croch</t>
  </si>
  <si>
    <t>61059000</t>
  </si>
  <si>
    <t>Men's or boys' shirts of other textiles, n  s, knitted or c</t>
  </si>
  <si>
    <t>Women's or girls' blouses, shirts &amp; shirt-  louses of cotto</t>
  </si>
  <si>
    <t>Women's or girls' blouses, shirt &amp;shirt-bl  uses of man-mad</t>
  </si>
  <si>
    <t>Women's or girls' blouses,shirt&amp;shirt-blou  es of other tex</t>
  </si>
  <si>
    <t>61071100</t>
  </si>
  <si>
    <t>Men's or boys' underpants and briefs of co  ton, knitted or</t>
  </si>
  <si>
    <t>61071200</t>
  </si>
  <si>
    <t>Men's or boys' underpants and briefs of ma  -made fibres, k</t>
  </si>
  <si>
    <t>61071900</t>
  </si>
  <si>
    <t>Men's or boys' underpants and briefs of ot  er textiles nes</t>
  </si>
  <si>
    <t>61072100</t>
  </si>
  <si>
    <t>Men's or boys' night shirts &amp; pyjamas of c  tton, knitted o</t>
  </si>
  <si>
    <t>61072200</t>
  </si>
  <si>
    <t>Men's or boys' night shirts &amp; pyjamas of m  n-madefibres, k</t>
  </si>
  <si>
    <t>61072900</t>
  </si>
  <si>
    <t>Men's or boys' night shirts &amp; pyjamas of o  her textiles, n</t>
  </si>
  <si>
    <t>61079100</t>
  </si>
  <si>
    <t>Men's or boys' dressing gowns, etc, of cot  on, nes knitted</t>
  </si>
  <si>
    <t>61079900</t>
  </si>
  <si>
    <t>Men's or boys' dressing gowns, of other te  tiles,nes, knit</t>
  </si>
  <si>
    <t>61081100</t>
  </si>
  <si>
    <t>Women's or girls' slips &amp; petticoats etc,   f man-made fibr</t>
  </si>
  <si>
    <t>61081900</t>
  </si>
  <si>
    <t>Women's or girls' slips &amp; petticoats etc,   f other textile</t>
  </si>
  <si>
    <t>61082100</t>
  </si>
  <si>
    <t>Women's or girls' briefs and panties of co  ton, knitted or</t>
  </si>
  <si>
    <t>61082200</t>
  </si>
  <si>
    <t>Women's or girls' briefs &amp; panties of man-  ade fibres, kni</t>
  </si>
  <si>
    <t>61082900</t>
  </si>
  <si>
    <t xml:space="preserve">Women's or girls' briefs &amp; panties of othe   textiles,nes, </t>
  </si>
  <si>
    <t>61083100</t>
  </si>
  <si>
    <t>Women's or girls' nightdresses &amp; pyjamas o   cotton, knitte</t>
  </si>
  <si>
    <t>61083900</t>
  </si>
  <si>
    <t>Women's or girls' nightdresses &amp; pyjamas o   other textiles</t>
  </si>
  <si>
    <t>61089100</t>
  </si>
  <si>
    <t>Women's or girls' dressing gowns, of co tto , knitted or cr</t>
  </si>
  <si>
    <t>61089200</t>
  </si>
  <si>
    <t>Women's or girls' dressing gowns of man -ma e fibre, knitte</t>
  </si>
  <si>
    <t>61089900</t>
  </si>
  <si>
    <t>Women's or girls' dressing gowns of oth er  extiles,nes, kn</t>
  </si>
  <si>
    <t xml:space="preserve">T-shirts, singlets and other vests, of cot  on, knitted or </t>
  </si>
  <si>
    <t>T-shirts, singlets &amp; other vests of other   extiles, nes, k</t>
  </si>
  <si>
    <t xml:space="preserve">Jerseys,pullovers,cardigans,waistcoats &amp; s  milar articles </t>
  </si>
  <si>
    <t>Jerseys,pullovers,cardigans,waistcoats&amp;sim  lar articles of</t>
  </si>
  <si>
    <t>Other jerseys,pullovers,cardigans,waistcoa  s&amp;similar artic</t>
  </si>
  <si>
    <t>Jerseys, pullovers, cardigans, waistcoats,  etc, of cotton,</t>
  </si>
  <si>
    <t>Jerseys, pullovers, cardigans, waistcoats,  etc, of man-mad</t>
  </si>
  <si>
    <t>Jerseys, pullovers,cardigans, waistcoats,   tc,of other tex</t>
  </si>
  <si>
    <t>Babies' garments &amp; clothing accessories of  cotton, knitted</t>
  </si>
  <si>
    <t>61113000</t>
  </si>
  <si>
    <t>Babies' garments &amp; clothing accessories of  synthetic fibre</t>
  </si>
  <si>
    <t>Babies' garments &amp; clothing accessories of  other textiles,</t>
  </si>
  <si>
    <t>61121100</t>
  </si>
  <si>
    <t xml:space="preserve">Track-suits of cotton, knitted or crochete  </t>
  </si>
  <si>
    <t>61121200</t>
  </si>
  <si>
    <t>Track-suits of synthetic fibres, knitted o   crocheted</t>
  </si>
  <si>
    <t>61121900</t>
  </si>
  <si>
    <t>Track-suits of other textiles,nes, knitted  or crocheted</t>
  </si>
  <si>
    <t>61122000</t>
  </si>
  <si>
    <t xml:space="preserve">Ski-suits, knitted or crocheted   </t>
  </si>
  <si>
    <t>61123900</t>
  </si>
  <si>
    <t>Men's or boys' swimwear of other textiles,  excl synthetic)</t>
  </si>
  <si>
    <t>61124900</t>
  </si>
  <si>
    <t>Women's or girls' swimwear of other textil  s,(excl synthet</t>
  </si>
  <si>
    <t>61130000</t>
  </si>
  <si>
    <t>Garments made up of knitted or crocheted f  brics of headin</t>
  </si>
  <si>
    <t>61142000</t>
  </si>
  <si>
    <t>Garments of cotton, knitted or crocheted,   es</t>
  </si>
  <si>
    <t>Garments of man-made fibres, knitted or cr  cheted, nes</t>
  </si>
  <si>
    <t>61149000</t>
  </si>
  <si>
    <t>Garments of other textiles, knitted or cro  heted, nes</t>
  </si>
  <si>
    <t>61151000</t>
  </si>
  <si>
    <t xml:space="preserve">Graduated compression hosiery (for example   stockings for </t>
  </si>
  <si>
    <t>61152100</t>
  </si>
  <si>
    <t>Other Panty hose &amp; tights of synthetic fib  es, measuring p</t>
  </si>
  <si>
    <t>61152200</t>
  </si>
  <si>
    <t xml:space="preserve">Other panty hose&amp;tights of synthetic fibre  ,measuring per </t>
  </si>
  <si>
    <t>61152900</t>
  </si>
  <si>
    <t>Other Panty hose &amp; tights of other textile  materials</t>
  </si>
  <si>
    <t>61153000</t>
  </si>
  <si>
    <t>Other women's full length or knee length h  siery, measurin</t>
  </si>
  <si>
    <t xml:space="preserve">Other hosiery of wool or fine animal hair   </t>
  </si>
  <si>
    <t>61159500</t>
  </si>
  <si>
    <t xml:space="preserve">Other hosiery of Cotton   </t>
  </si>
  <si>
    <t>61159600</t>
  </si>
  <si>
    <t xml:space="preserve">Other hosiery of synthetic fibres   </t>
  </si>
  <si>
    <t>61159900</t>
  </si>
  <si>
    <t>Hosiery and footwear, of other textiles, k  itted or croche</t>
  </si>
  <si>
    <t>Gloves, mittens and mitts, impregnated  wit  plastics or ru</t>
  </si>
  <si>
    <t>Gloves, mittens and mitts, of wool or fine  animal hair, kn</t>
  </si>
  <si>
    <t>Gloves, mittens and mitts, of cotton, knit  ed or crocheted</t>
  </si>
  <si>
    <t>Gloves, mittens and mitts, of synthetic fi  res, knitted or</t>
  </si>
  <si>
    <t>61169900</t>
  </si>
  <si>
    <t>Gloves, mittens and mitts, of other textil  s, knitted or c</t>
  </si>
  <si>
    <t xml:space="preserve">Shawls, scarves, mufflers, mantillas, veil  , etc, knitted </t>
  </si>
  <si>
    <t>61178000</t>
  </si>
  <si>
    <t>Other clothing accessories, knitted or cro  heted, nes</t>
  </si>
  <si>
    <t>61179000</t>
  </si>
  <si>
    <t>Parts of garments or clothing accessories,  knitted or croc</t>
  </si>
  <si>
    <t xml:space="preserve">Men's or boys' overcoats, raincoat, car-co  t, capes, etc, </t>
  </si>
  <si>
    <t>62011200</t>
  </si>
  <si>
    <t>Men's or boys' overcoats, raincoat, car-co  t, capes, cloak</t>
  </si>
  <si>
    <t>62011300</t>
  </si>
  <si>
    <t>62011900</t>
  </si>
  <si>
    <t xml:space="preserve">Men's or boys' anoraks, wind-cheaters, win  -jackets, etc, </t>
  </si>
  <si>
    <t>62019200</t>
  </si>
  <si>
    <t>Men's or boys' anoraks, wind-cheaters, win  -jackets &amp; simi</t>
  </si>
  <si>
    <t>Men's or boys' anoraks, wind-cheaters,wind  jackets &amp; simil</t>
  </si>
  <si>
    <t>62019900</t>
  </si>
  <si>
    <t xml:space="preserve">Men's or boys' anoraks,wind-cheaters,wind-  acket &amp;similar </t>
  </si>
  <si>
    <t>Woman's or girls' overcoats, rain coat, ca  -coat, caps, et</t>
  </si>
  <si>
    <t>62021300</t>
  </si>
  <si>
    <t>62021900</t>
  </si>
  <si>
    <t>Woman's or girls' overcoats, etc, of other  textiles, nes</t>
  </si>
  <si>
    <t>62029100</t>
  </si>
  <si>
    <t>Woman's or girls' anoraks, wind-cheaters,   ind-jackets &amp; s</t>
  </si>
  <si>
    <t>62029300</t>
  </si>
  <si>
    <t>Woman's or girls' anoraks,wind-cheaters,wi  d-jackets&amp;simil</t>
  </si>
  <si>
    <t>62029900</t>
  </si>
  <si>
    <t>Woman's or girls'anoraks,wind-cheaters,win  jackets&amp;similar</t>
  </si>
  <si>
    <t>Men's or boys' suits of wool or fine anima   hair</t>
  </si>
  <si>
    <t xml:space="preserve">Men's or boys' suits of synthetic fibres   </t>
  </si>
  <si>
    <t xml:space="preserve">Men's or boys' suits of other textiles, ne  </t>
  </si>
  <si>
    <t>62032200</t>
  </si>
  <si>
    <t xml:space="preserve">Men's or boys' ensembles of cotton   </t>
  </si>
  <si>
    <t>62032300</t>
  </si>
  <si>
    <t>Men's or boys' ensembles of synthetic fibr  s</t>
  </si>
  <si>
    <t>Men's or boys' ensembles of other textiles  materials, nes</t>
  </si>
  <si>
    <t>Men's or boys' jackets and blazers of cott  n</t>
  </si>
  <si>
    <t>Men's or boys' jackets and blazers of synt  etic fibres</t>
  </si>
  <si>
    <t>Men's or boys' jackets and blazers of othe   textiles mater</t>
  </si>
  <si>
    <t>62034100</t>
  </si>
  <si>
    <t>Men's or boys' trousers, bib&amp;brace overall   breeches&amp;short</t>
  </si>
  <si>
    <t>Men's or boys' trousers, bib &amp; brace overa  l, breeches &amp; s</t>
  </si>
  <si>
    <t>62034300</t>
  </si>
  <si>
    <t>Women's or girls' suits of wool or fine an  mal hair</t>
  </si>
  <si>
    <t xml:space="preserve">Women's or girls' suits of cotton   </t>
  </si>
  <si>
    <t>62041300</t>
  </si>
  <si>
    <t xml:space="preserve">Women's or girls' suits of synthetic fibre  </t>
  </si>
  <si>
    <t>Women's or girls' suits of other textiles   aterials, nes</t>
  </si>
  <si>
    <t>62042100</t>
  </si>
  <si>
    <t>Women's or girls' ensembles of wool or fin   animal hair</t>
  </si>
  <si>
    <t>62042200</t>
  </si>
  <si>
    <t xml:space="preserve">Women's or girls' ensembles of cotton   </t>
  </si>
  <si>
    <t>Women's or girls' ensembles of synthetic f  bres</t>
  </si>
  <si>
    <t>Women's or girls' ensembles of other texti  es materials, n</t>
  </si>
  <si>
    <t>Women's or girls' jackets and blazers of w  ol or fine anim</t>
  </si>
  <si>
    <t>Women's or girls' jackets and blazers of c  tton</t>
  </si>
  <si>
    <t>62043300</t>
  </si>
  <si>
    <t>Women's or girls' jackets and blazers of s  nthetic fibres</t>
  </si>
  <si>
    <t>Women's or girls' jackets and blazers of o  her textiles ma</t>
  </si>
  <si>
    <t>Women's or girls' dresses of wool or fine   nimal hair</t>
  </si>
  <si>
    <t xml:space="preserve">Women's or girls' dresses of cotton   </t>
  </si>
  <si>
    <t>Women's or girls' dresses of synthetic fib  es</t>
  </si>
  <si>
    <t>62044400</t>
  </si>
  <si>
    <t>Women's or girls' dresses of artificial fi  res</t>
  </si>
  <si>
    <t>Women's or girls' dresses of other textile  , nes</t>
  </si>
  <si>
    <t>Women's or girls' skirts and divided skirt   of wool or fin</t>
  </si>
  <si>
    <t>Women's or girls' skirts and divided skirt   of cotton</t>
  </si>
  <si>
    <t>62045300</t>
  </si>
  <si>
    <t>Women's or girls' skirts and divided skirt   of synthetic f</t>
  </si>
  <si>
    <t>62045900</t>
  </si>
  <si>
    <t>Women's or girls' skirts and divided skirt   of other texti</t>
  </si>
  <si>
    <t>62046100</t>
  </si>
  <si>
    <t>Women's or girls' trousers, breeches, etc,  of wool or fine</t>
  </si>
  <si>
    <t>Women's or girls' trousers, breeches, etc,  of cotton</t>
  </si>
  <si>
    <t>Women's or girls' trousers, breeches, etc,  of synthetic fi</t>
  </si>
  <si>
    <t>62046900</t>
  </si>
  <si>
    <t>Women's or girls' trousers, breeches, etc,  of other textil</t>
  </si>
  <si>
    <t xml:space="preserve">Men's or boys' shirts of cotton   </t>
  </si>
  <si>
    <t xml:space="preserve">Men's or boys' shirts of man-made fibres   </t>
  </si>
  <si>
    <t>Men's or boys' shirts of other textiles ma  erials, nes</t>
  </si>
  <si>
    <t>Women's or girls' blouses, shirts, shirt-b  ouse of silk or</t>
  </si>
  <si>
    <t>62062000</t>
  </si>
  <si>
    <t>Women's or girls' blouses, shirts, shirt-b  ouse of wool or</t>
  </si>
  <si>
    <t>Women's or girls' blouses, shirts, shirt-b  ouse of cotton</t>
  </si>
  <si>
    <t>Women's or girls' blouses, shirts, shirt-b  ouse of man-mad</t>
  </si>
  <si>
    <t>Women's or girls' blouses, shirts, shirt-b  ouse of other t</t>
  </si>
  <si>
    <t>62071100</t>
  </si>
  <si>
    <t>Men's or boys' underpants and briefs of co  ton</t>
  </si>
  <si>
    <t>62071900</t>
  </si>
  <si>
    <t>Men's or boys' underpants and briefs of te  tile materials,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</si>
  <si>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</si>
  <si>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</si>
  <si>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</si>
  <si>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</si>
  <si>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</t>
  </si>
  <si>
    <t>62079100</t>
  </si>
  <si>
    <t>Men's or boys' singlets dressing gowns,  et , of cotton</t>
  </si>
  <si>
    <t>62079900</t>
  </si>
  <si>
    <t>Men's or boys' singlets dressing gowns,  et , of other text</t>
  </si>
  <si>
    <t>62081100</t>
  </si>
  <si>
    <t>Women's or girls' slips and petticoats of   an-made fibres</t>
  </si>
  <si>
    <t>62081900</t>
  </si>
  <si>
    <t>Women's or girls' slips and petticoats of   ther textiles m</t>
  </si>
  <si>
    <t>62082100</t>
  </si>
  <si>
    <t>Women's or girls' nightdresses and pyjamas  of cotton</t>
  </si>
  <si>
    <t>62082200</t>
  </si>
  <si>
    <t>Women's or girls' nightdresses and pyjamas  of man-made fib</t>
  </si>
  <si>
    <t>62082900</t>
  </si>
  <si>
    <t>Women's or girls' nightdresses and pyjamas  of textile mate</t>
  </si>
  <si>
    <t>62089100</t>
  </si>
  <si>
    <t>Women's or girls' dressing gowns, panties,  etc, of cotton</t>
  </si>
  <si>
    <t>Women's or girls' dressing gowns, panties,  etc, of man-mad</t>
  </si>
  <si>
    <t>Women's or girls' dressing gowns, panties,  etc, of other t</t>
  </si>
  <si>
    <t>Babies' garments and clothing accessories   f cotton</t>
  </si>
  <si>
    <t>62093000</t>
  </si>
  <si>
    <t>Babies' garments and clothing accessories   f synthetic fib</t>
  </si>
  <si>
    <t>Babies' garments and clothing accessories   f other textile</t>
  </si>
  <si>
    <t>Garments, made up of fabrics of 5602 or 5 6 3</t>
  </si>
  <si>
    <t>62102000</t>
  </si>
  <si>
    <t>Garments of 620111 to 19, made up of fabr i s of 5903, 5906</t>
  </si>
  <si>
    <t>62103000</t>
  </si>
  <si>
    <t>Garments of 620211 to 19, made up of fabr i s of 5903, 5906</t>
  </si>
  <si>
    <t xml:space="preserve">Other men's or boys' garments made up of f  brics of 5903, </t>
  </si>
  <si>
    <t>Other women's or girls' garments made up o   fabrics of 590</t>
  </si>
  <si>
    <t>62111100</t>
  </si>
  <si>
    <t xml:space="preserve">Men's or boys' swimwear   </t>
  </si>
  <si>
    <t>62111200</t>
  </si>
  <si>
    <t xml:space="preserve">Women's or girls' swimwear   </t>
  </si>
  <si>
    <t>62112000</t>
  </si>
  <si>
    <t xml:space="preserve">Ski suits   </t>
  </si>
  <si>
    <t xml:space="preserve">Other garments, men's or boys of cotton   </t>
  </si>
  <si>
    <t>62113300</t>
  </si>
  <si>
    <t>Men's or boys' garments of man-made fibres   nes</t>
  </si>
  <si>
    <t>Men's or boys' garments of other textiles   aterials, nes</t>
  </si>
  <si>
    <t xml:space="preserve">Other garments, women's or girls of cotton  </t>
  </si>
  <si>
    <t>Other garments, women's or girls of manmad   fibres</t>
  </si>
  <si>
    <t>Other Garments, Women's or Girls of Other T xtile Materials</t>
  </si>
  <si>
    <t>62121000</t>
  </si>
  <si>
    <t xml:space="preserve">Brassieres   </t>
  </si>
  <si>
    <t>62122000</t>
  </si>
  <si>
    <t xml:space="preserve">Girdles and panty-girdles   </t>
  </si>
  <si>
    <t xml:space="preserve">Corselettes   </t>
  </si>
  <si>
    <t>62129000</t>
  </si>
  <si>
    <t>Corsets, braces, garters, suspenders and s  milar articles</t>
  </si>
  <si>
    <t>62132000</t>
  </si>
  <si>
    <t xml:space="preserve">Handkerchiefs of cotton   </t>
  </si>
  <si>
    <t>62139000</t>
  </si>
  <si>
    <t xml:space="preserve">Handkerchiefs of other textiles, nes   </t>
  </si>
  <si>
    <t xml:space="preserve">Shawls, scarves, mufflers, mantillas, veil  , etc, of silk </t>
  </si>
  <si>
    <t xml:space="preserve">Shawls, scarves, mufflers, mantillas, veil  , etc, of wool </t>
  </si>
  <si>
    <t>62143000</t>
  </si>
  <si>
    <t>Shawls, scarves, mufflers, mantillas, veil  , etc, of synth</t>
  </si>
  <si>
    <t>62144000</t>
  </si>
  <si>
    <t>Shawls, scarves, mufflers, mantillas, veil  , etc, of artif</t>
  </si>
  <si>
    <t>Shawls, scarves, mufflers, mantillas, veil  , etc, of other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</si>
  <si>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</si>
  <si>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</si>
  <si>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</si>
  <si>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</si>
  <si>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</si>
  <si>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</t>
  </si>
  <si>
    <t xml:space="preserve">Gloves, mittens and mitts   </t>
  </si>
  <si>
    <t>62171000</t>
  </si>
  <si>
    <t xml:space="preserve">Other made up clothing accessories, nes   </t>
  </si>
  <si>
    <t>Parts of garments or of clothing accessori  s, other than t</t>
  </si>
  <si>
    <t>63011000</t>
  </si>
  <si>
    <t xml:space="preserve">Electric blankets   </t>
  </si>
  <si>
    <t xml:space="preserve">Blankets (excl electric blankets) and tra v lling rugs, of </t>
  </si>
  <si>
    <t>63013000</t>
  </si>
  <si>
    <t>63014000</t>
  </si>
  <si>
    <t>Blankets (excl electric blankets) &amp; trave l ing rugs of syn</t>
  </si>
  <si>
    <t xml:space="preserve">Other blankets and travelling rugs, nes   </t>
  </si>
  <si>
    <t>63021000</t>
  </si>
  <si>
    <t xml:space="preserve">Bed linen, knitted or crocheted   </t>
  </si>
  <si>
    <t>Printed bed-linen of cotton (excl knitted   r crocheted)</t>
  </si>
  <si>
    <t>63022200</t>
  </si>
  <si>
    <t>Printed bed-linen of man-made fibres (excl  knitted or croc</t>
  </si>
  <si>
    <t>63022900</t>
  </si>
  <si>
    <t>Printed bed-linen of other textiles (excl   nitted or croch</t>
  </si>
  <si>
    <t>Bed linen of cotton (excl printed, knitte d or crocheted)</t>
  </si>
  <si>
    <t>63023200</t>
  </si>
  <si>
    <t>Bed linen of man-made fibres (excl printe d  knitted or cro</t>
  </si>
  <si>
    <t>Bad linen of other textiles materials (exc   printed, knitt</t>
  </si>
  <si>
    <t>63024000</t>
  </si>
  <si>
    <t xml:space="preserve">Table linen, knitted or crocheted   </t>
  </si>
  <si>
    <t>63025100</t>
  </si>
  <si>
    <t>Table linen of cotton (excl knitted or cr o heted)</t>
  </si>
  <si>
    <t>63025300</t>
  </si>
  <si>
    <t>Table linen of man-made fibres (excl knit t d or crocheted)</t>
  </si>
  <si>
    <t>Table linen of other textiles, nes (excl  k itted or croche</t>
  </si>
  <si>
    <t>63026000</t>
  </si>
  <si>
    <t>Toilet linen and kitchen linen, of terry f  brics, of cotto</t>
  </si>
  <si>
    <t>Toilet linen and kitchen linen of cotton,   es</t>
  </si>
  <si>
    <t>63029300</t>
  </si>
  <si>
    <t>Toilet linen and kitchen linen of man-made  fibres, nes</t>
  </si>
  <si>
    <t>Toilet linen and kitchen linen of other te  tiles materials</t>
  </si>
  <si>
    <t>63031200</t>
  </si>
  <si>
    <t>Curtains, interior blinds, bed, valances o   synthetic fibr</t>
  </si>
  <si>
    <t>63031900</t>
  </si>
  <si>
    <t>Curtains, interior blinds, bed, valances o   textile materi</t>
  </si>
  <si>
    <t>63039100</t>
  </si>
  <si>
    <t>Curtains and interior blinds; curtain or b  d valances of c</t>
  </si>
  <si>
    <t>63039200</t>
  </si>
  <si>
    <t>Curtains and interior blinds; curtain/bed   alances of synt</t>
  </si>
  <si>
    <t>Curtains and interior blinds; curtain/bed   alances of othe</t>
  </si>
  <si>
    <t>63041100</t>
  </si>
  <si>
    <t xml:space="preserve">Knitted or crocheted bedspreads   </t>
  </si>
  <si>
    <t>63041900</t>
  </si>
  <si>
    <t xml:space="preserve">Bedspreads (excl knitted or crocheted)   </t>
  </si>
  <si>
    <t>63049100</t>
  </si>
  <si>
    <t>Knitted or crocheted furnishing articles,   es</t>
  </si>
  <si>
    <t>63049200</t>
  </si>
  <si>
    <t>Furnishing articles of cotton (excl knitt e  or crocheted)</t>
  </si>
  <si>
    <t>Furnishing articles of synthetic fibres (e  cl knitted or c</t>
  </si>
  <si>
    <t>63049900</t>
  </si>
  <si>
    <t>Furnishing articles of other textiles (exc   knitted or cro</t>
  </si>
  <si>
    <t>Sacks and bags, used for packing goods, of  jute or of othe</t>
  </si>
  <si>
    <t>Sacks and bags, used for packing goods, of  cotton</t>
  </si>
  <si>
    <t>63053200</t>
  </si>
  <si>
    <t>Flexible intermediate bulk containers, of   an-made textile</t>
  </si>
  <si>
    <t xml:space="preserve">Sacks and bags,used for packing goods, of   olyethylene or </t>
  </si>
  <si>
    <t>63053900</t>
  </si>
  <si>
    <t>Sacks and bags, used for packing goods, of  man-made textil</t>
  </si>
  <si>
    <t>Sacks and bags, used for packing goods, of  other textiles,</t>
  </si>
  <si>
    <t>63061200</t>
  </si>
  <si>
    <t>Tarpaulins, awnings and sunblinds, of synt  etic fibres</t>
  </si>
  <si>
    <t>63061900</t>
  </si>
  <si>
    <t>Tarpaulins, awnings and sunblinds, of othe   textiles mater</t>
  </si>
  <si>
    <t xml:space="preserve">Tents of synthetic fibres   </t>
  </si>
  <si>
    <t>Tents of other textiles, (excl cotton or  s nthetic fibres)</t>
  </si>
  <si>
    <t>63063000</t>
  </si>
  <si>
    <t xml:space="preserve">Sails   </t>
  </si>
  <si>
    <t>63064000</t>
  </si>
  <si>
    <t xml:space="preserve">Pneumitic mattresses   </t>
  </si>
  <si>
    <t>63069000</t>
  </si>
  <si>
    <t xml:space="preserve">Other tents  </t>
  </si>
  <si>
    <t>Floor-cloths, dish-cloths, dusters and sim  lar cleaning cl</t>
  </si>
  <si>
    <t>63072000</t>
  </si>
  <si>
    <t xml:space="preserve">Life-jackets and life-belts   </t>
  </si>
  <si>
    <t>63079010</t>
  </si>
  <si>
    <t>Cloth, cut into triangular shape in the fo  m to cover umbr</t>
  </si>
  <si>
    <t xml:space="preserve">Others made up textile article   </t>
  </si>
  <si>
    <t>63080000</t>
  </si>
  <si>
    <t>Sets of woven fabric &amp; yarn, for making up  into rugs, tape</t>
  </si>
  <si>
    <t xml:space="preserve">Worn clothing and other worn articles   </t>
  </si>
  <si>
    <t>Used or new rags,scrap twine, cordage,rope  &amp; cable&amp;worn ou</t>
  </si>
  <si>
    <t>63109000</t>
  </si>
  <si>
    <t>Used or new rags,scrap twine,cordage,rope&amp;  able&amp;worn out a</t>
  </si>
  <si>
    <t>64011000</t>
  </si>
  <si>
    <t>Waterproof footwear incorporating a protec  ive metal toe-c</t>
  </si>
  <si>
    <t xml:space="preserve"> Pair</t>
  </si>
  <si>
    <t>64019200</t>
  </si>
  <si>
    <t>Waterproof footwear covering the ankle but  not the kneeà</t>
  </si>
  <si>
    <t>64019900</t>
  </si>
  <si>
    <t>Other waterproof footwear (not covering th   ankle)[NPR]</t>
  </si>
  <si>
    <t>64021200</t>
  </si>
  <si>
    <t>Ski-boots, cross-country ski footwear and   nowboard boots,</t>
  </si>
  <si>
    <t>64021900</t>
  </si>
  <si>
    <t xml:space="preserve">Sport footwear, nes, of rubber or plastics  </t>
  </si>
  <si>
    <t>64022000</t>
  </si>
  <si>
    <t>Footwear with upper straps or thongs plugg  d into soles, o</t>
  </si>
  <si>
    <t>64029100</t>
  </si>
  <si>
    <t>Other footwear, covering the ankle of rubb  r or plasticsà</t>
  </si>
  <si>
    <t xml:space="preserve">Other footwear, nes, not covering the ankl  , of rubber or </t>
  </si>
  <si>
    <t>64031200</t>
  </si>
  <si>
    <t>Ski-boots,snowboard boots,with rubber,  pla tics, leather s</t>
  </si>
  <si>
    <t>64031900</t>
  </si>
  <si>
    <t>Sports footwear, with rubber, plastics, le  thersoles, leat</t>
  </si>
  <si>
    <t>64032000</t>
  </si>
  <si>
    <t>Sandles, with leather soles and straps (ov  r instep, aroun</t>
  </si>
  <si>
    <t>64034000</t>
  </si>
  <si>
    <t>Other footwear, incorporating a protective  metal toe-capà</t>
  </si>
  <si>
    <t>Footwear with leather soles and uppers, co  ering the ankle</t>
  </si>
  <si>
    <t>64035900</t>
  </si>
  <si>
    <t>Footwear with leather soles and uppers, no   covering the a</t>
  </si>
  <si>
    <t>64039100</t>
  </si>
  <si>
    <t>Footwear with rubber soles and leather  upp rs, covering th</t>
  </si>
  <si>
    <t>64039900</t>
  </si>
  <si>
    <t>Footwear with rubber soles, leather upp ers  not covering t</t>
  </si>
  <si>
    <t>64041110</t>
  </si>
  <si>
    <t>Canvas shoes having the upper parts of cot  onà</t>
  </si>
  <si>
    <t>64041190</t>
  </si>
  <si>
    <t>Sport footwear having the upper parts of o  her fabric othe</t>
  </si>
  <si>
    <t xml:space="preserve">Sports footwear, with rubber or plastic so  es and textile </t>
  </si>
  <si>
    <t>Footwear with outer soles of leather or co  position leathe</t>
  </si>
  <si>
    <t>64051000</t>
  </si>
  <si>
    <t>Footwear, nes, with leather or composition  leather uppersà</t>
  </si>
  <si>
    <t>64052010</t>
  </si>
  <si>
    <t>Other footware with uppers of cotton texti  e materialsà</t>
  </si>
  <si>
    <t>Other footware with uppers of other textil   materials othe</t>
  </si>
  <si>
    <t>64059000</t>
  </si>
  <si>
    <t xml:space="preserve">Footwear, nes  à 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</si>
  <si>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</si>
  <si>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</si>
  <si>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</si>
  <si>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</si>
  <si>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</si>
  <si>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 xml:space="preserve">Other shoe parts  </t>
  </si>
  <si>
    <t>Hat-forms, hat bodies and hoods of felt; p  ateaux and manc</t>
  </si>
  <si>
    <t>Hat-shapes, plaited or made by assembling   trips of any ma</t>
  </si>
  <si>
    <t>65040000</t>
  </si>
  <si>
    <t>Hats and other headgear, plaited or assemb  ed by strips of</t>
  </si>
  <si>
    <t>Hats and other headgear, knitted or crochet d,or made up fr</t>
  </si>
  <si>
    <t>65061000</t>
  </si>
  <si>
    <t xml:space="preserve">Safety headgear   </t>
  </si>
  <si>
    <t>65069100</t>
  </si>
  <si>
    <t xml:space="preserve">Other headgear, of rubber or plastics   </t>
  </si>
  <si>
    <t xml:space="preserve">Other headgear of other materials, nes   </t>
  </si>
  <si>
    <t>Head-bands, linings, covers, hat foundatio  s, etc, for hea</t>
  </si>
  <si>
    <t>66011000</t>
  </si>
  <si>
    <t xml:space="preserve">Garden or similar umbrellas   </t>
  </si>
  <si>
    <t>66019100</t>
  </si>
  <si>
    <t>Umbrellas and sun umbrellas, having a tele  copic shaft</t>
  </si>
  <si>
    <t>66019900</t>
  </si>
  <si>
    <t xml:space="preserve">Umbrellas and sun umbrellas, nes   </t>
  </si>
  <si>
    <t>66020000</t>
  </si>
  <si>
    <t>Walking-sticks, seat-sticks, whips, riding  crops and the l</t>
  </si>
  <si>
    <t>66032000</t>
  </si>
  <si>
    <t>Umbrella frames, including frames mounted   n shafts (stick</t>
  </si>
  <si>
    <t>66039000</t>
  </si>
  <si>
    <t>Parts, trimmings and accessories of articl  s of 6601 or 66</t>
  </si>
  <si>
    <t>67010000</t>
  </si>
  <si>
    <t xml:space="preserve">Skins &amp; other parts of birds with other fe  thers or down, </t>
  </si>
  <si>
    <t>67021000</t>
  </si>
  <si>
    <t>Artificial flowers, foliage and fruit and   rticles thereof</t>
  </si>
  <si>
    <t>Artificial flowers, foliage, etc and artic  es thereof of o</t>
  </si>
  <si>
    <t>67030000</t>
  </si>
  <si>
    <t>Human hair, dressed, etc; animal hair and   ther textile ma</t>
  </si>
  <si>
    <t>67041100</t>
  </si>
  <si>
    <t>Complete wigs of synthetic textile materia  s</t>
  </si>
  <si>
    <t>67041900</t>
  </si>
  <si>
    <t>False beards, eyebrows and eyelashes, etc,  of synthetic fi</t>
  </si>
  <si>
    <t>67042000</t>
  </si>
  <si>
    <t>Wigs, false beards, eyebrows, etc and arti  les, nes, of hu</t>
  </si>
  <si>
    <t>67049000</t>
  </si>
  <si>
    <t>Wigs, false beards, eyebrows, etc, nes of   ther materials</t>
  </si>
  <si>
    <t>68010000</t>
  </si>
  <si>
    <t>Setts, curbstones and flagstones, of natur  l stone (except</t>
  </si>
  <si>
    <t>68021000</t>
  </si>
  <si>
    <t>Tiles, cubes; artificially coloured gra nul s, for mosaics</t>
  </si>
  <si>
    <t>68022100</t>
  </si>
  <si>
    <t>Marble, travertine, alabaster, cut/sawn, w  th flat/even su</t>
  </si>
  <si>
    <t>68022300</t>
  </si>
  <si>
    <t xml:space="preserve">Granite, cut/sawn, with flat/even surface   </t>
  </si>
  <si>
    <t>68022900</t>
  </si>
  <si>
    <t>Monumental/building stone, nes, cut/sawn,   ith flat/even s</t>
  </si>
  <si>
    <t>68029100</t>
  </si>
  <si>
    <t xml:space="preserve">Marble, travertine and alabaster, worked   </t>
  </si>
  <si>
    <t>68029200</t>
  </si>
  <si>
    <t xml:space="preserve">Calcareous stone (excl marble, travertine   nd alabaster), </t>
  </si>
  <si>
    <t>68029300</t>
  </si>
  <si>
    <t xml:space="preserve">Worked granite   </t>
  </si>
  <si>
    <t xml:space="preserve">Monumental/building stone, nes, worked   </t>
  </si>
  <si>
    <t>68030000</t>
  </si>
  <si>
    <t>Worked slate and articles of slate or of a  glomerated slat</t>
  </si>
  <si>
    <t>Millstones and grindstones for milling, gr  nding or pulpin</t>
  </si>
  <si>
    <t>68042100</t>
  </si>
  <si>
    <t>Millstones, grindstones, etc, of agglomera  ed synthetic or</t>
  </si>
  <si>
    <t>68042200</t>
  </si>
  <si>
    <t>Millstones, grindstones, etc, of other agg  omerated abrasi</t>
  </si>
  <si>
    <t>68042300</t>
  </si>
  <si>
    <t>Millstones, grindstones, grinding wheels &amp;  the like of nat</t>
  </si>
  <si>
    <t>68043000</t>
  </si>
  <si>
    <t xml:space="preserve">Hand sharpening or polishing stones   </t>
  </si>
  <si>
    <t>68051000</t>
  </si>
  <si>
    <t>Natural or artificial abrasive powder/grai  , on  a base of</t>
  </si>
  <si>
    <t>68052000</t>
  </si>
  <si>
    <t>Natural or artificial abrasive powder/grai  , on paper/pape</t>
  </si>
  <si>
    <t xml:space="preserve">Natural or artificial abrasive powder/grai  , on a base of </t>
  </si>
  <si>
    <t>68061000</t>
  </si>
  <si>
    <t>Slag wool, rock wool, etc (incl intermixt u es) in bulk, sh</t>
  </si>
  <si>
    <t>68062000</t>
  </si>
  <si>
    <t>Exfoliated vermiculite, expanded clays, et   (incl intermix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</si>
  <si>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</si>
  <si>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</si>
  <si>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</si>
  <si>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</si>
  <si>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</si>
  <si>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</t>
  </si>
  <si>
    <t>68080010</t>
  </si>
  <si>
    <t>Boards/pannels made of mixtures of dust,ce  ent and differe</t>
  </si>
  <si>
    <t>68080090</t>
  </si>
  <si>
    <t>Other boards/pannelsmade of other binders,  nes</t>
  </si>
  <si>
    <t>68091100</t>
  </si>
  <si>
    <t>Boards, sheets, tiles, of plaster, r einfor ed with paper o</t>
  </si>
  <si>
    <t>68091900</t>
  </si>
  <si>
    <t>Boards, sheets, tiles, of plaster or co mpo itions based on</t>
  </si>
  <si>
    <t>68099000</t>
  </si>
  <si>
    <t>Articles of plaster or compositions based   n plaster, nes</t>
  </si>
  <si>
    <t>68101900</t>
  </si>
  <si>
    <t>Flagstones and similar articles of cement,  concrete or art</t>
  </si>
  <si>
    <t>68109900</t>
  </si>
  <si>
    <t>Articles of cement, concrete or artificial  stone, nes</t>
  </si>
  <si>
    <t>68114000</t>
  </si>
  <si>
    <t>Article of asbestos-cement containing asbe  tos</t>
  </si>
  <si>
    <t>68118100</t>
  </si>
  <si>
    <t xml:space="preserve">Corrugated sheets not containing asbestos   </t>
  </si>
  <si>
    <t>68118200</t>
  </si>
  <si>
    <t>Other sheets, panels, tiles and similar ar  icles, not cont</t>
  </si>
  <si>
    <t xml:space="preserve">Other articles, not containing asbestos   </t>
  </si>
  <si>
    <t>68128000</t>
  </si>
  <si>
    <t>Fabricated asbestos fibres &amp; mixtures of c  ocidolite</t>
  </si>
  <si>
    <t>68129100</t>
  </si>
  <si>
    <t>Other fabricated asbestos fibres, clothing   clothing acces</t>
  </si>
  <si>
    <t>68129200</t>
  </si>
  <si>
    <t>Other fabricated asbestos fibres, paper, m  llboard and fel</t>
  </si>
  <si>
    <t>68129300</t>
  </si>
  <si>
    <t>Other fabricated asbestos fibres, compress  d asbestos fibr</t>
  </si>
  <si>
    <t>68129900</t>
  </si>
  <si>
    <t xml:space="preserve">Other fabricated asbestos fibres, nes   </t>
  </si>
  <si>
    <t>68132000</t>
  </si>
  <si>
    <t>Frictional material &amp; articles there of co  taining asbesto</t>
  </si>
  <si>
    <t>68138100</t>
  </si>
  <si>
    <t>Brake linings and pads, not containing asb  stos</t>
  </si>
  <si>
    <t>68138900</t>
  </si>
  <si>
    <t>Othe friction material &amp; article, not cont  ining asbestos</t>
  </si>
  <si>
    <t>68149000</t>
  </si>
  <si>
    <t xml:space="preserve">Worked mica and articles of mica, nes   </t>
  </si>
  <si>
    <t>68151000</t>
  </si>
  <si>
    <t xml:space="preserve">Non-electrical articles of graphite or oth  r carbon (incl </t>
  </si>
  <si>
    <t>68152000</t>
  </si>
  <si>
    <t xml:space="preserve">Articles of peat   </t>
  </si>
  <si>
    <t>68159900</t>
  </si>
  <si>
    <t>Articles of stone or other mineral substan  es, nes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</si>
  <si>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</si>
  <si>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</si>
  <si>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</si>
  <si>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</si>
  <si>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</si>
  <si>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</t>
  </si>
  <si>
    <t xml:space="preserve">Refractory bricks, blocks, tiles, etc, nes  </t>
  </si>
  <si>
    <t>69031000</t>
  </si>
  <si>
    <t>Refractory ceramic goods, nes, &gt;50% of gra  hite or other c</t>
  </si>
  <si>
    <t>69032000</t>
  </si>
  <si>
    <t xml:space="preserve">Refractory ceramic goods, nes, &gt;50% of alu  ina (Al2O3) or </t>
  </si>
  <si>
    <t>69039000</t>
  </si>
  <si>
    <t xml:space="preserve">Other refractory ceramic goods, nes   </t>
  </si>
  <si>
    <t>69041000</t>
  </si>
  <si>
    <t xml:space="preserve">Ceramic building bricks   </t>
  </si>
  <si>
    <t>TPC</t>
  </si>
  <si>
    <t>69049000</t>
  </si>
  <si>
    <t>Ceramic flooring blocks, support or filler  tiles and the l</t>
  </si>
  <si>
    <t>69051000</t>
  </si>
  <si>
    <t xml:space="preserve">Ceramic roofing tiles   </t>
  </si>
  <si>
    <t>69059000</t>
  </si>
  <si>
    <t>Ceramic chimney-pots and ceramic constr uct onal goods,nes</t>
  </si>
  <si>
    <t>69060000</t>
  </si>
  <si>
    <t>Ceramic pipes, conduits, guttering and pip   fittings</t>
  </si>
  <si>
    <t>69071000</t>
  </si>
  <si>
    <t>Unglazed ceramic tiles, cubes and similar   rticles, for mo</t>
  </si>
  <si>
    <t>69079000</t>
  </si>
  <si>
    <t>Unglazed ceramic flags and paving, hearth   r wall tiles, e</t>
  </si>
  <si>
    <t>69081000</t>
  </si>
  <si>
    <t>Glazed tiles, cubes and similar articles,   or mosaics</t>
  </si>
  <si>
    <t>Glazed ceramic flags and paving, hearth or  wall tiles, etc</t>
  </si>
  <si>
    <t>69091100</t>
  </si>
  <si>
    <t>Ceramic wares for laboratory use, of po rce ain or china</t>
  </si>
  <si>
    <t>69091200</t>
  </si>
  <si>
    <t>Ceramic wares for laboratory use, havin g a hardness &gt;=9 on</t>
  </si>
  <si>
    <t>69091900</t>
  </si>
  <si>
    <t>Ceramic wares for laboratory use(exclp orce ain or china)ha</t>
  </si>
  <si>
    <t>69099000</t>
  </si>
  <si>
    <t>Ceramic (agricultural) troughs, tubs; c era ic pot, jars, n</t>
  </si>
  <si>
    <t>69101000</t>
  </si>
  <si>
    <t>Ceramic sinks, wash basin, and other sa nit ry fixtures, of</t>
  </si>
  <si>
    <t>69109000</t>
  </si>
  <si>
    <t>Ceramic sinks, wash basins, baths and o the  sanitary fixtu</t>
  </si>
  <si>
    <t>Tableware and kitchenware, of porcelain or  china</t>
  </si>
  <si>
    <t>69119000</t>
  </si>
  <si>
    <t>Household and toilet articles, nes, of por  elain or china</t>
  </si>
  <si>
    <t>Ceramic tableware, kitchenware, other hous  hold articles (</t>
  </si>
  <si>
    <t>69131000</t>
  </si>
  <si>
    <t>Statuettes and other ornamental ceramic ar  icles of porcel</t>
  </si>
  <si>
    <t>69139000</t>
  </si>
  <si>
    <t>Statuettes and other ornamental articles (  xcl porcelain o</t>
  </si>
  <si>
    <t>69141000</t>
  </si>
  <si>
    <t>Ceramic articles, nes, of porcelain or chi  a</t>
  </si>
  <si>
    <t>Ceramic articles, nes (excl porcelain or  c ina)</t>
  </si>
  <si>
    <t>Cullet and other waste and scrap of glass;  glass in the ma</t>
  </si>
  <si>
    <t>70022000</t>
  </si>
  <si>
    <t xml:space="preserve">Rods of glass, unworked   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</si>
  <si>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</si>
  <si>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</si>
  <si>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</si>
  <si>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</si>
  <si>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</si>
  <si>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 xml:space="preserve">Tubes of glass, unworked, nes   </t>
  </si>
  <si>
    <t>70031200</t>
  </si>
  <si>
    <t xml:space="preserve">Non-wired unworked sheets of cast/rolled g  ass, coloured, </t>
  </si>
  <si>
    <t>70031900</t>
  </si>
  <si>
    <t>Non-wired unworked sheets of cast/rolled g  ass, nes</t>
  </si>
  <si>
    <t>70042000</t>
  </si>
  <si>
    <t>Unworked drawn/blown glass, coloured, opac  fied,flashed or</t>
  </si>
  <si>
    <t>70049000</t>
  </si>
  <si>
    <t>Unworked drawn/blown glass (excl coloured , opacified, etc)</t>
  </si>
  <si>
    <t>70051000</t>
  </si>
  <si>
    <t xml:space="preserve">Non-wired unworked sheets of float/ground/  olished glass, </t>
  </si>
  <si>
    <t>70052100</t>
  </si>
  <si>
    <t>70052900</t>
  </si>
  <si>
    <t>70053000</t>
  </si>
  <si>
    <t>Wired unworked sheets of float/ground/poli  hed glass</t>
  </si>
  <si>
    <t>70060000</t>
  </si>
  <si>
    <t xml:space="preserve">Glass of 7003, 7004 or 7005, bent, edge -wo ked, engraved, </t>
  </si>
  <si>
    <t>70071100</t>
  </si>
  <si>
    <t>Toughened (tempered) safety glass for use   n vehicles, air</t>
  </si>
  <si>
    <t>70071900</t>
  </si>
  <si>
    <t xml:space="preserve">Toughened (tempered) safety glass, nes   </t>
  </si>
  <si>
    <t>70072100</t>
  </si>
  <si>
    <t xml:space="preserve">Laminated safety glass for vehicles, aircr  ft, spacecraft </t>
  </si>
  <si>
    <t>70072900</t>
  </si>
  <si>
    <t xml:space="preserve">Laminated safety glass, nes   </t>
  </si>
  <si>
    <t>70080000</t>
  </si>
  <si>
    <t xml:space="preserve">Multiple-walled insulating units of glass   </t>
  </si>
  <si>
    <t>70091000</t>
  </si>
  <si>
    <t xml:space="preserve">Rear-view mirrors for vehicles, of glass   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</si>
  <si>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</si>
  <si>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</si>
  <si>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</si>
  <si>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</si>
  <si>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</si>
  <si>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 xml:space="preserve">Glass ampoules   </t>
  </si>
  <si>
    <t>70102000</t>
  </si>
  <si>
    <t xml:space="preserve">Stoppers, lids and other closures of glass  </t>
  </si>
  <si>
    <t>70109000</t>
  </si>
  <si>
    <t>Carboys, bottles, flasks, jar, pot, phials  etc of glass, n</t>
  </si>
  <si>
    <t>70111000</t>
  </si>
  <si>
    <t xml:space="preserve">Open glass envelopes (incl bulbs and tube s , for electric </t>
  </si>
  <si>
    <t>70112000</t>
  </si>
  <si>
    <t>Open glass envelopes (incl bulbs and tube s , for cathode-r</t>
  </si>
  <si>
    <t>70119000</t>
  </si>
  <si>
    <t>Open glass envelopes (incl bulbs and tube s , nes</t>
  </si>
  <si>
    <t>Glass-ceramic objects, used for table, kit  hen, toilet, of</t>
  </si>
  <si>
    <t>70132200</t>
  </si>
  <si>
    <t xml:space="preserve">Stemware drinking glasses, other than of g  ass - ceramics </t>
  </si>
  <si>
    <t>70132800</t>
  </si>
  <si>
    <t>Other stemware drinking glases, other than  of glass - cera</t>
  </si>
  <si>
    <t>70133300</t>
  </si>
  <si>
    <t>Other drinking glasses, other than of glas   ceramic of lea</t>
  </si>
  <si>
    <t>70133700</t>
  </si>
  <si>
    <t>Other drinking glasses, other than of glas   ceramics</t>
  </si>
  <si>
    <t>70134100</t>
  </si>
  <si>
    <t>Glassware of a kind used for tableor kitch  n purpose of le</t>
  </si>
  <si>
    <t>70134200</t>
  </si>
  <si>
    <t>Glassware for table of glass having a line  r coefficient o</t>
  </si>
  <si>
    <t>70134900</t>
  </si>
  <si>
    <t xml:space="preserve">Other - glassware of a kind used for table  </t>
  </si>
  <si>
    <t>70139100</t>
  </si>
  <si>
    <t xml:space="preserve">Glassware for toilet, office, indoor decor  tions, etc, of </t>
  </si>
  <si>
    <t>70139900</t>
  </si>
  <si>
    <t xml:space="preserve">Other -  glassware, nes   </t>
  </si>
  <si>
    <t>70140000</t>
  </si>
  <si>
    <t>Signalling glassware and optical elements   f glass, not op</t>
  </si>
  <si>
    <t>70151000</t>
  </si>
  <si>
    <t>Glasses for corrective spectacles, not opt  cally worked</t>
  </si>
  <si>
    <t>70159000</t>
  </si>
  <si>
    <t>Clock or watch glasses, glass for non-corr  ctive spectacle</t>
  </si>
  <si>
    <t>Glass cubes and other glass smallwares, fo   decorative pur</t>
  </si>
  <si>
    <t>70169000</t>
  </si>
  <si>
    <t>Paving blocks, slabs, briks,tilesof gla ss, for building or</t>
  </si>
  <si>
    <t>70171000</t>
  </si>
  <si>
    <t>Laboratory, hygienic or pharmaceutical gla  sware, of fused</t>
  </si>
  <si>
    <t>70172000</t>
  </si>
  <si>
    <t>Laboratory, hygienic or pharmaceutical gla  sware, lce =&lt;5x</t>
  </si>
  <si>
    <t>70179000</t>
  </si>
  <si>
    <t>Laboratory, hygienic or pharmaceutical gla  sware, nes</t>
  </si>
  <si>
    <t xml:space="preserve">Bangles,tika ,tikuli &amp; beds   </t>
  </si>
  <si>
    <t>70181090</t>
  </si>
  <si>
    <t xml:space="preserve">other glass smallwares   </t>
  </si>
  <si>
    <t>70182000</t>
  </si>
  <si>
    <t xml:space="preserve">Glass microspheres =&lt;1mm in diameter   </t>
  </si>
  <si>
    <t>Glass statuettes and other ornaments of la  p-worked glass,</t>
  </si>
  <si>
    <t>70191100</t>
  </si>
  <si>
    <t>Chopped strands of glass fibres, of a leng  h &lt;= 50 mm</t>
  </si>
  <si>
    <t>70191200</t>
  </si>
  <si>
    <t xml:space="preserve">Rovings of glass fibres   </t>
  </si>
  <si>
    <t>70191900</t>
  </si>
  <si>
    <t xml:space="preserve">Slivers and yarn of glass fibres, nes   </t>
  </si>
  <si>
    <t>70193100</t>
  </si>
  <si>
    <t>Nonwoven mats of glass fibre (incl glass  w ol)</t>
  </si>
  <si>
    <t>70193200</t>
  </si>
  <si>
    <t xml:space="preserve">Nonwoven thin sheets (voiles), of glass fi  re (incl glass </t>
  </si>
  <si>
    <t>70193900</t>
  </si>
  <si>
    <t>Nonwoven webs, mattresses, boards and simi  ar nonwoven pro</t>
  </si>
  <si>
    <t>70194000</t>
  </si>
  <si>
    <t xml:space="preserve">Woven fabrics of rovings of glass fibre   </t>
  </si>
  <si>
    <t>70195200</t>
  </si>
  <si>
    <t>Woven fabrics of glass fibre, of a width &gt;  30 cm, plain we</t>
  </si>
  <si>
    <t>70195900</t>
  </si>
  <si>
    <t xml:space="preserve">Other woven fabrics of glass fibre nes   </t>
  </si>
  <si>
    <t>70199000</t>
  </si>
  <si>
    <t>Articles of glass fibre (incl glass wool) , nes</t>
  </si>
  <si>
    <t>70200000</t>
  </si>
  <si>
    <t xml:space="preserve">Other articles of glass, nes   </t>
  </si>
  <si>
    <t>71011000</t>
  </si>
  <si>
    <t>Natural pearls (excl strung, mounted or s e )</t>
  </si>
  <si>
    <t>71022900</t>
  </si>
  <si>
    <t>Other industrial diamonds, notmounted or s  t, nesà</t>
  </si>
  <si>
    <t>CAR</t>
  </si>
  <si>
    <t>71031000</t>
  </si>
  <si>
    <t xml:space="preserve">Precious(excldiamonds)or semi-precious st o es,unworked or </t>
  </si>
  <si>
    <t>71039100</t>
  </si>
  <si>
    <t>Rubies, sapphires and emeralds, worked but  not setàà</t>
  </si>
  <si>
    <t>71042000</t>
  </si>
  <si>
    <t>Synthetic or reconstructed precious or sem  -precious stone</t>
  </si>
  <si>
    <t>71049000</t>
  </si>
  <si>
    <t>71069200</t>
  </si>
  <si>
    <t>Silver</t>
  </si>
  <si>
    <t>71070000</t>
  </si>
  <si>
    <t>Base metals clad with silver, not further   orked then semi</t>
  </si>
  <si>
    <t>71081300</t>
  </si>
  <si>
    <t>Gold</t>
  </si>
  <si>
    <t>71104900</t>
  </si>
  <si>
    <t>Iridium, osmium and ruthenium, in semi-man  factured forms</t>
  </si>
  <si>
    <t>71129900</t>
  </si>
  <si>
    <t>Other waste &amp; scrap of precious metal or o   metal clad wit</t>
  </si>
  <si>
    <t>Articles of jewellery and parts thereof of  silver</t>
  </si>
  <si>
    <t xml:space="preserve">Articles of jewellery and parts thereof of  precious metal </t>
  </si>
  <si>
    <t>71132000</t>
  </si>
  <si>
    <t>Articles of jewellery &amp; parts thereof of b  se metal clad w</t>
  </si>
  <si>
    <t>71141100</t>
  </si>
  <si>
    <t>Articles of goldsmiths' or silversmiths' w  res of silver</t>
  </si>
  <si>
    <t>71151000</t>
  </si>
  <si>
    <t>Catalysts in the form of wire cloth or gri  l, of platinum</t>
  </si>
  <si>
    <t>71159000</t>
  </si>
  <si>
    <t>Articles of metal clad with precious metal   nes</t>
  </si>
  <si>
    <t xml:space="preserve">Articles of natural or cultured pearls   </t>
  </si>
  <si>
    <t>Articles of precious or semi-precious ston  s (excl pearls)</t>
  </si>
  <si>
    <t>71171100</t>
  </si>
  <si>
    <t>Cuff-links and studs of base metal (incl  p ated)</t>
  </si>
  <si>
    <t>Imitation jewellery of base metal (incl p l ted), nes</t>
  </si>
  <si>
    <t>Imitation jewellery (excl of base metal)  n s</t>
  </si>
  <si>
    <t>71189000</t>
  </si>
  <si>
    <t xml:space="preserve">Coin of legal tender   </t>
  </si>
  <si>
    <t>72011000</t>
  </si>
  <si>
    <t xml:space="preserve">Non-alloy pig iron containing, =&lt;05% phos p orus, in pigs, </t>
  </si>
  <si>
    <t>72015000</t>
  </si>
  <si>
    <t>Alloy pig iron;spiegeleisen; in pigs, bloc  s or other prim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</si>
  <si>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</si>
  <si>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</si>
  <si>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</si>
  <si>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</si>
  <si>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</si>
  <si>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 xml:space="preserve">Ferro-silico-manganese   </t>
  </si>
  <si>
    <t>72025000</t>
  </si>
  <si>
    <t xml:space="preserve">Ferro-silico-chromium   </t>
  </si>
  <si>
    <t>72029900</t>
  </si>
  <si>
    <t xml:space="preserve">Ferro-alloys, nes   </t>
  </si>
  <si>
    <t>72031000</t>
  </si>
  <si>
    <t>Ferrous products obtained by direct reduct  on of iron ore,</t>
  </si>
  <si>
    <t>72039000</t>
  </si>
  <si>
    <t>Spongy ferrous products, nes, and 9994% p u e iron, in lump</t>
  </si>
  <si>
    <t>72041000</t>
  </si>
  <si>
    <t xml:space="preserve">Waste and scrap of cast iron   </t>
  </si>
  <si>
    <t>72042100</t>
  </si>
  <si>
    <t xml:space="preserve">Waste and scrap of stainless steel   </t>
  </si>
  <si>
    <t>72042900</t>
  </si>
  <si>
    <t>Waste and scrap of alloy steel (excl stai n ess)</t>
  </si>
  <si>
    <t xml:space="preserve">Waste and scrap of tinned iron or steel   </t>
  </si>
  <si>
    <t>72051000</t>
  </si>
  <si>
    <t>Granules, of pig iron, spiegelelsen, iron   r steel</t>
  </si>
  <si>
    <t>72052900</t>
  </si>
  <si>
    <t>Powders of pig iron, spiegeleisen, iron or  steel (excl all</t>
  </si>
  <si>
    <t>72061000</t>
  </si>
  <si>
    <t xml:space="preserve">Ingots of iron and non-alloy steel, nes   </t>
  </si>
  <si>
    <t>72069000</t>
  </si>
  <si>
    <t xml:space="preserve">Iron and non-alloy steel, in primary forms  (excl ingots), </t>
  </si>
  <si>
    <t>72071900</t>
  </si>
  <si>
    <t>Semi-finished products of iron or non-allo   steel, &lt;025% c</t>
  </si>
  <si>
    <t>72072000</t>
  </si>
  <si>
    <t xml:space="preserve">Semi-finished products of iron or non-allo   steel, &gt;=025% </t>
  </si>
  <si>
    <t>72081000</t>
  </si>
  <si>
    <t>Flat/hot-rolled iron/steel,in coils, width  &gt;=600mm, with p</t>
  </si>
  <si>
    <t>72082500</t>
  </si>
  <si>
    <t>Flat/hot-rolled iron/steel,in coils, width  &gt;=600mm, pickle</t>
  </si>
  <si>
    <t>72082600</t>
  </si>
  <si>
    <t>Flat/hot-rolled iron/steel,in coils, width  =600mm, pickled</t>
  </si>
  <si>
    <t>72082700</t>
  </si>
  <si>
    <t>72083600</t>
  </si>
  <si>
    <t>Flat/hot-rolled iron/steel,in coils, width  &gt;=600mm, not pi</t>
  </si>
  <si>
    <t>72083700</t>
  </si>
  <si>
    <t>Flat/hot-rolled iron/steel,in coils, width  =600mm,not pick</t>
  </si>
  <si>
    <t>72083800</t>
  </si>
  <si>
    <t>72083900</t>
  </si>
  <si>
    <t>Flat/hot-rolled iron/steel,in colis, width  &gt;=600mm, not pi</t>
  </si>
  <si>
    <t>72084000</t>
  </si>
  <si>
    <t>Flat/hot-rolled iron/steel,not in coils, w  dth &gt;=600mm, wi</t>
  </si>
  <si>
    <t>72085100</t>
  </si>
  <si>
    <t xml:space="preserve">Flat/hot-rolled iron/steel,not in coils, w  dth &gt;=600mm, &gt; </t>
  </si>
  <si>
    <t>72085200</t>
  </si>
  <si>
    <t>Flat/hot-rolled iron/steel,not in coils, w  dth &gt;=600mm, &gt;=</t>
  </si>
  <si>
    <t>72085400</t>
  </si>
  <si>
    <t>Flat/hot-rolled iron/steel,not in coils, w  dth &gt;=600mm, &lt;3</t>
  </si>
  <si>
    <t>72089000</t>
  </si>
  <si>
    <t>Flat/hot-rolled iron/steel, width &gt;=600mm   es (inclfurther</t>
  </si>
  <si>
    <t>72091500</t>
  </si>
  <si>
    <t>Flat/cold-rolled iron/steel, in coils, wid  h &gt;=600mm, &gt;=3m</t>
  </si>
  <si>
    <t>72091600</t>
  </si>
  <si>
    <t>Flat/cold-rolled iron/steel, in coils, wid  h &gt;=600mm, &gt;1mm</t>
  </si>
  <si>
    <t>72091700</t>
  </si>
  <si>
    <t>Flat/cold-rolled iron/steel, in coils, wid  h &gt;=600mm, &gt;=05</t>
  </si>
  <si>
    <t>72091800</t>
  </si>
  <si>
    <t>Flat/cold-rolled iron/steel, in coils, wid  h &gt;=600mm, &lt; 05</t>
  </si>
  <si>
    <t>72092500</t>
  </si>
  <si>
    <t xml:space="preserve">Flat/cold-rolled iron/steel, not in coils,  width &gt;=600mm, </t>
  </si>
  <si>
    <t>72092600</t>
  </si>
  <si>
    <t>72099000</t>
  </si>
  <si>
    <t>Flat/cold-rolled iron or non-alloy steel,   idth &gt;=600mm, n</t>
  </si>
  <si>
    <t>72101200</t>
  </si>
  <si>
    <t>Flat-rolled iron/steel, width &gt;=600mm, &lt;0 5 m thickness, cl</t>
  </si>
  <si>
    <t>Flat-rolled iron/steel, width &gt;=600mm, ele  trolytically-pl</t>
  </si>
  <si>
    <t>Flat-rolled iron/steel,width &gt;=600mm, plat  d or coated wit</t>
  </si>
  <si>
    <t>Rolled iron/steel, width &gt;=600mm, painted,  varnished or co</t>
  </si>
  <si>
    <t>Rolled iron/steel, width &gt;=600mm, otherwis   clad,plated or</t>
  </si>
  <si>
    <t>72111900</t>
  </si>
  <si>
    <t>Flat/hot-rolled iron or non-alloy steel, w  dth &lt;600mm, &lt;47</t>
  </si>
  <si>
    <t>72112300</t>
  </si>
  <si>
    <t>Flat/cold-rolled iron/steel, width &lt;600mm,  containing by w</t>
  </si>
  <si>
    <t>72119000</t>
  </si>
  <si>
    <t>Flat-rolled iron or non-alloy steel, width  &lt;600mm, nes (in</t>
  </si>
  <si>
    <t>72121000</t>
  </si>
  <si>
    <t xml:space="preserve">Flat-rolled iron or non-alloy steel, width  &lt;600mm, plated </t>
  </si>
  <si>
    <t>72122000</t>
  </si>
  <si>
    <t>Flat-rolled iron or non-alloy steel, width  &lt;600mm, electro</t>
  </si>
  <si>
    <t>72124000</t>
  </si>
  <si>
    <t>Flat-rolled iron/steel, width &lt;600mm, pain  ed, varnished o</t>
  </si>
  <si>
    <t>72125000</t>
  </si>
  <si>
    <t>72126000</t>
  </si>
  <si>
    <t>Flat-rolled iron or non-alloy steel, width  &lt;600mm, clad</t>
  </si>
  <si>
    <t>72131000</t>
  </si>
  <si>
    <t>Hot-rolled iron/steel bars &amp; rods, in coil  , cont'g deform</t>
  </si>
  <si>
    <t>72139110</t>
  </si>
  <si>
    <t>Bar &amp; rods, hot-rolled circular cross-sect  on measuring &lt;=</t>
  </si>
  <si>
    <t>72139190</t>
  </si>
  <si>
    <t>Other bar &amp; rod, hot-rolled circular cross  section measuri</t>
  </si>
  <si>
    <t>72141000</t>
  </si>
  <si>
    <t>Iron or non-alloy steel bars and rods, for  ed,</t>
  </si>
  <si>
    <t>72142000</t>
  </si>
  <si>
    <t>Iron/steel bars &amp; rods, hot-rolled,twis ted  or with deform</t>
  </si>
  <si>
    <t>72149100</t>
  </si>
  <si>
    <t>Iron/steel bars and rods, hot-rolled,of  re tangular (other</t>
  </si>
  <si>
    <t>72149990</t>
  </si>
  <si>
    <t xml:space="preserve">Other re-rollable bar &amp; rod, nes   </t>
  </si>
  <si>
    <t>72159000</t>
  </si>
  <si>
    <t>Other bars&amp;rods of iron/steel, nes (incl  f rther worked th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</si>
  <si>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</si>
  <si>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</si>
  <si>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</si>
  <si>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</si>
  <si>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</si>
  <si>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</si>
  <si>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</si>
  <si>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</si>
  <si>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</si>
  <si>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</si>
  <si>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</si>
  <si>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</si>
  <si>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</si>
  <si>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</t>
  </si>
  <si>
    <t>72165000</t>
  </si>
  <si>
    <t>Angles, shapes and sections of iron/steel,  not further wor</t>
  </si>
  <si>
    <t>72166100</t>
  </si>
  <si>
    <t>Anglessections of iron/steel,not furthe r w rked than cold-</t>
  </si>
  <si>
    <t>72166900</t>
  </si>
  <si>
    <t xml:space="preserve">Angles,shapes &amp; sections of iron/steel,not  further worked </t>
  </si>
  <si>
    <t>72169900</t>
  </si>
  <si>
    <t>Angles, shapes and sections of iron or non  alloy steel, ne</t>
  </si>
  <si>
    <t>Wire of iron or non-alloy steel,not plated  or coated, whet</t>
  </si>
  <si>
    <t>Wire of iron or non-alloy steel,plated or   oated with zinc</t>
  </si>
  <si>
    <t>72179000</t>
  </si>
  <si>
    <t xml:space="preserve">Wire of iron or non-alloy steel, nes   </t>
  </si>
  <si>
    <t>72189900</t>
  </si>
  <si>
    <t>Semi-finished products of stainless steel,  es</t>
  </si>
  <si>
    <t>72191300</t>
  </si>
  <si>
    <t xml:space="preserve">Hot-rolled stainless steel, in coils, &gt;=60  mm width &amp; &gt;=3 </t>
  </si>
  <si>
    <t>72192100</t>
  </si>
  <si>
    <t>Hot-rolled stainless steel, uncoiled, &gt;=60  mm width &amp; &gt;10m</t>
  </si>
  <si>
    <t>72193300</t>
  </si>
  <si>
    <t>Cold-rolled stainless steel,  &gt;=600mm widt   &amp; &gt;1 &amp; &lt;3mm th</t>
  </si>
  <si>
    <t>72193400</t>
  </si>
  <si>
    <t>Cold-rolled stainless steel,  &gt;=600mm widt   &amp; &gt;=05 &amp; &lt;=1mm</t>
  </si>
  <si>
    <t>72193500</t>
  </si>
  <si>
    <t>Cold-rolled stainless steel,  &gt;=600mm widt   &amp; &gt;05mm thickn</t>
  </si>
  <si>
    <t>72199000</t>
  </si>
  <si>
    <t>Flat-rolled products of stainless steel, &gt;  600mm wide, nes</t>
  </si>
  <si>
    <t>72201200</t>
  </si>
  <si>
    <t>Hot-rolled stainless steel, &lt;600mm width &amp;  &lt;475mm thicknes</t>
  </si>
  <si>
    <t>72202000</t>
  </si>
  <si>
    <t xml:space="preserve">Cold-rolled stainless steel, &lt;600mm width   </t>
  </si>
  <si>
    <t>72209000</t>
  </si>
  <si>
    <t>Flat-rolled products stainless steel, &lt;600  m wide, nes</t>
  </si>
  <si>
    <t>72210000</t>
  </si>
  <si>
    <t>Stainless steel bars &amp; rods, hot-rolled, i   irregularly wo</t>
  </si>
  <si>
    <t>72222000</t>
  </si>
  <si>
    <t>Stainless steel bars &amp; rods, cold-formed/f  nished</t>
  </si>
  <si>
    <t>72223000</t>
  </si>
  <si>
    <t xml:space="preserve">Stainless steel bars and rods, nes   </t>
  </si>
  <si>
    <t>72230000</t>
  </si>
  <si>
    <t xml:space="preserve">Wire of stainless steel   </t>
  </si>
  <si>
    <t>72241000</t>
  </si>
  <si>
    <t>Ingots and other primary forms, of alloy s  eel (excl stain</t>
  </si>
  <si>
    <t>72253000</t>
  </si>
  <si>
    <t>Hot-rolled steel alloys, nes, in coils, &gt;=  00mm wide</t>
  </si>
  <si>
    <t>72254000</t>
  </si>
  <si>
    <t>Hot-rolled steel alloys, nes, uncoiled, &gt;=  00mm wide</t>
  </si>
  <si>
    <t>72255000</t>
  </si>
  <si>
    <t xml:space="preserve">Cold-rolled steel alloys, nes, &gt;=600mm wid  </t>
  </si>
  <si>
    <t>72261100</t>
  </si>
  <si>
    <t>Flat-rolled products of silicon-electrical  steel, &lt;600mm w</t>
  </si>
  <si>
    <t>72262000</t>
  </si>
  <si>
    <t xml:space="preserve">Flat-rolled high speed steel, &lt;600mm wide   </t>
  </si>
  <si>
    <t>72269100</t>
  </si>
  <si>
    <t>Flat-rolled products of alloy steel,not fu  ther worked tha</t>
  </si>
  <si>
    <t>72269900</t>
  </si>
  <si>
    <t>Flat-rolled products of other alloy steel,  &lt;600mm wide, ne</t>
  </si>
  <si>
    <t>72281000</t>
  </si>
  <si>
    <t xml:space="preserve">Bars and rods, of high-speed steel   </t>
  </si>
  <si>
    <t>72282000</t>
  </si>
  <si>
    <t xml:space="preserve">Bars and rods of silico-manganese steel   </t>
  </si>
  <si>
    <t>72283000</t>
  </si>
  <si>
    <t>Bars and rods of alloy steel, nes, hot-rol  ed, hot-drawn o</t>
  </si>
  <si>
    <t>72284000</t>
  </si>
  <si>
    <t>Bars and rods of alloy steel, nes, simply   orged</t>
  </si>
  <si>
    <t>72285000</t>
  </si>
  <si>
    <t>Bars and rods of alloy steel, nes, cold-fo  med or cold-fin</t>
  </si>
  <si>
    <t>72286000</t>
  </si>
  <si>
    <t xml:space="preserve">Bars and rods of alloy steel, nes   </t>
  </si>
  <si>
    <t>72287000</t>
  </si>
  <si>
    <t xml:space="preserve">Angles, shapes and sections of alloy steel  </t>
  </si>
  <si>
    <t>72288000</t>
  </si>
  <si>
    <t>Hollow drill bars and rods, of alloy or no  -alloy steel</t>
  </si>
  <si>
    <t>72299000</t>
  </si>
  <si>
    <t xml:space="preserve">Wire of alloy steel, nes   </t>
  </si>
  <si>
    <t>73011000</t>
  </si>
  <si>
    <t>Sheet piling of iron or steel, whether or   ot crilled, pun</t>
  </si>
  <si>
    <t>73012000</t>
  </si>
  <si>
    <t>Welded angles, shapes and sections of iron  or steel</t>
  </si>
  <si>
    <t>73021000</t>
  </si>
  <si>
    <t xml:space="preserve">Railway rails of iron or steel   </t>
  </si>
  <si>
    <t>73023000</t>
  </si>
  <si>
    <t>Railway switch blades and other crossing p  eces of iron or</t>
  </si>
  <si>
    <t>73029000</t>
  </si>
  <si>
    <t>Railway track construction material of iro   or steel, etc,</t>
  </si>
  <si>
    <t>73030000</t>
  </si>
  <si>
    <t>Tubes, pipes and hollow profiles, of cast   ron</t>
  </si>
  <si>
    <t>73041100</t>
  </si>
  <si>
    <t>Line pipe used for oil or gas pipelines of  stainless steel</t>
  </si>
  <si>
    <t>73041900</t>
  </si>
  <si>
    <t>Other - Line pipe used for oil or gas pipe  ines</t>
  </si>
  <si>
    <t>73042200</t>
  </si>
  <si>
    <t xml:space="preserve">Drill pipe of stainless steel used in dril  ing for oil or </t>
  </si>
  <si>
    <t>73042300</t>
  </si>
  <si>
    <t>Other drill pipe used in drilling for oil   r gas</t>
  </si>
  <si>
    <t>73042400</t>
  </si>
  <si>
    <t xml:space="preserve">Other, casing tubing of stainless steel   </t>
  </si>
  <si>
    <t>73042900</t>
  </si>
  <si>
    <t xml:space="preserve">Seamless iron/steel casing or tubing (excl  rill pipe)of a </t>
  </si>
  <si>
    <t>73043100</t>
  </si>
  <si>
    <t xml:space="preserve">Seamless iron/steel tubes/pipes/profiles,   ircular, cross </t>
  </si>
  <si>
    <t>73043900</t>
  </si>
  <si>
    <t>73044900</t>
  </si>
  <si>
    <t>Seamless stainless steel tubes/pipes/profi  es, circular, c</t>
  </si>
  <si>
    <t>73045100</t>
  </si>
  <si>
    <t>Seamless alloy steel tubes/pipes/profiles,  cold-drawn/roll</t>
  </si>
  <si>
    <t>73045900</t>
  </si>
  <si>
    <t>Seamless alloy steel tubes/pipes/profiles,  nes</t>
  </si>
  <si>
    <t>73049000</t>
  </si>
  <si>
    <t>Seamless iron/steel tubes/pipes/profiles o   non-circular x</t>
  </si>
  <si>
    <t>73051100</t>
  </si>
  <si>
    <t>Iron/steel line pipe, longitudinally subme  ged arc welded,</t>
  </si>
  <si>
    <t>73051900</t>
  </si>
  <si>
    <t>Iron/steel line pipe, spirally  welded, ci  cular x-section</t>
  </si>
  <si>
    <t>73053100</t>
  </si>
  <si>
    <t>Iron/steel tubes and pipes, (exclline pip e  longitudinally</t>
  </si>
  <si>
    <t>73053900</t>
  </si>
  <si>
    <t>Iron/steel tubes and pipes, spirally welde  , &gt;4064mm exter</t>
  </si>
  <si>
    <t>73059000</t>
  </si>
  <si>
    <t>Iron/steel tubes, riveted, &gt;4064mm extern a  diameter</t>
  </si>
  <si>
    <t>73061100</t>
  </si>
  <si>
    <t>Line pipe for oil or gas pipelines welded,  of stainless st</t>
  </si>
  <si>
    <t xml:space="preserve">Other - Line pipe for oil or gas pipelines  </t>
  </si>
  <si>
    <t>73062100</t>
  </si>
  <si>
    <t>Cashing &amp; tubing used in drilling for oil   r gas welded, o</t>
  </si>
  <si>
    <t>73062900</t>
  </si>
  <si>
    <t>Other -Cashing &amp; tubing used in drilling f  r oil or gas</t>
  </si>
  <si>
    <t>Other tubes,pipes&amp;hollow profile, welded,o   circular cross</t>
  </si>
  <si>
    <t>73064000</t>
  </si>
  <si>
    <t>Other tubes, pipes&amp;hallow profile, welded,  of circular cro</t>
  </si>
  <si>
    <t>73065000</t>
  </si>
  <si>
    <t>Other tubes, pipes&amp;hollow profile,welded,   f circular cros</t>
  </si>
  <si>
    <t>73066100</t>
  </si>
  <si>
    <t>Tube, pipesa, welded, of non ciruclar cros  section of squa</t>
  </si>
  <si>
    <t>Tube, pipes a, welded, of non ciruclar cro  ssection of oth</t>
  </si>
  <si>
    <t>73069010</t>
  </si>
  <si>
    <t xml:space="preserve">Ductile Iron pipe  </t>
  </si>
  <si>
    <t xml:space="preserve">Others welded, of non-circular cross-section pipe 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</si>
  <si>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</si>
  <si>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</si>
  <si>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</si>
  <si>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</si>
  <si>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</si>
  <si>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 xml:space="preserve">Flanges of stainless steel   </t>
  </si>
  <si>
    <t>73072200</t>
  </si>
  <si>
    <t>Threaded elbows, bends and sleeves of stai  less steel</t>
  </si>
  <si>
    <t>73072300</t>
  </si>
  <si>
    <t>Butt welding fittings (excl elbows and be n s) of stainless</t>
  </si>
  <si>
    <t>73072900</t>
  </si>
  <si>
    <t>Tube or pipe fittings of stainless steel,   es</t>
  </si>
  <si>
    <t>73079100</t>
  </si>
  <si>
    <t xml:space="preserve">Flanges of iron or steel (excl stainless)  </t>
  </si>
  <si>
    <t>73079200</t>
  </si>
  <si>
    <t xml:space="preserve">Threaded elbows, bends and sleeves of iron  or steel (excl </t>
  </si>
  <si>
    <t>73079300</t>
  </si>
  <si>
    <t>Butt welding fittings of iron or steel (ex  l stainless)</t>
  </si>
  <si>
    <t>73079900</t>
  </si>
  <si>
    <t>Tube or pipe fittings of iron or steel (ex  l stainless), n</t>
  </si>
  <si>
    <t>73081000</t>
  </si>
  <si>
    <t>Bridges and bridge-sections of iron or ste  l</t>
  </si>
  <si>
    <t>73082000</t>
  </si>
  <si>
    <t xml:space="preserve">Towers and lattice masts of iron or steel   </t>
  </si>
  <si>
    <t>73083000</t>
  </si>
  <si>
    <t>Doors, window-frames and thresholds for do  rs of iron or s</t>
  </si>
  <si>
    <t>Equipment for scaffolding,shuttering, prop  ing or pitpropp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</si>
  <si>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</si>
  <si>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</si>
  <si>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</si>
  <si>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</si>
  <si>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</t>
  </si>
  <si>
    <t>73102100</t>
  </si>
  <si>
    <t xml:space="preserve">Cans used for preserving food and drink of  iron or steel, </t>
  </si>
  <si>
    <t>Tanks, casks, drums (excl for gas) of  iron or steel, &lt;50 l</t>
  </si>
  <si>
    <t>Containers for compressed or liquefied gas   of iron or ste</t>
  </si>
  <si>
    <t>Stranded wire, cables of iron or steel, no   electically in</t>
  </si>
  <si>
    <t>73129000</t>
  </si>
  <si>
    <t>Plaited bands, slings, etc, of iron or ste  l, not electica</t>
  </si>
  <si>
    <t>73130000</t>
  </si>
  <si>
    <t>Barbed wire and other fencing material, of  iron or steel</t>
  </si>
  <si>
    <t>73141200</t>
  </si>
  <si>
    <t>Woven cloth of stainless steel endless ban  s for machinery</t>
  </si>
  <si>
    <t>73141400</t>
  </si>
  <si>
    <t>Woven cloth of stainless steel (excl endl e s bands for mac</t>
  </si>
  <si>
    <t>73141900</t>
  </si>
  <si>
    <t>Woven cloth of iron or steel wire (exclen d ess bands or st</t>
  </si>
  <si>
    <t>Wire iron/steel grillfencing, welded a t in ersection, mesh</t>
  </si>
  <si>
    <t>73143100</t>
  </si>
  <si>
    <t>Iron/steel grill, netting &amp; fencing, welde   at intersectio</t>
  </si>
  <si>
    <t>73143900</t>
  </si>
  <si>
    <t>Iron/steel cloth, grill, netting &amp; fencing   nes, plated or</t>
  </si>
  <si>
    <t>73144200</t>
  </si>
  <si>
    <t>Iron/steel cloth, grill, netting &amp; fencing   coated with pl</t>
  </si>
  <si>
    <t>73144900</t>
  </si>
  <si>
    <t>Iron/steel cloth, grill, netting &amp; fencing   nes,</t>
  </si>
  <si>
    <t>73145000</t>
  </si>
  <si>
    <t xml:space="preserve">Expanded metal of iron or steel   </t>
  </si>
  <si>
    <t>73151100</t>
  </si>
  <si>
    <t xml:space="preserve">Roller chain of iron or steel   </t>
  </si>
  <si>
    <t>73151200</t>
  </si>
  <si>
    <t>Articulated link chain (excl roller chain ) of iron or stee</t>
  </si>
  <si>
    <t>73151900</t>
  </si>
  <si>
    <t>Parts of articulated link chain of iron or  steel</t>
  </si>
  <si>
    <t>73152000</t>
  </si>
  <si>
    <t xml:space="preserve">Skid chain of iron or steel   </t>
  </si>
  <si>
    <t>73158100</t>
  </si>
  <si>
    <t xml:space="preserve">Stud-link chain of iron or steel   </t>
  </si>
  <si>
    <t>73158200</t>
  </si>
  <si>
    <t>Welded link chain (excl stud-link) of iro n or steel</t>
  </si>
  <si>
    <t>73158900</t>
  </si>
  <si>
    <t xml:space="preserve">Chain, nes, of iron or steel   </t>
  </si>
  <si>
    <t>73159000</t>
  </si>
  <si>
    <t xml:space="preserve">Parts of chains, nes, of iron or steel   </t>
  </si>
  <si>
    <t>73160000</t>
  </si>
  <si>
    <t>Anchors, grapnels and parts thereof, of ir  n or steel</t>
  </si>
  <si>
    <t>73170000</t>
  </si>
  <si>
    <t>Nails, tacks, drawing pins, corrugated nai  s of iron or st</t>
  </si>
  <si>
    <t>73181100</t>
  </si>
  <si>
    <t xml:space="preserve">Coach screws of iron or steel   </t>
  </si>
  <si>
    <t>73181200</t>
  </si>
  <si>
    <t>Wood screws (excl coach screws) of iron o r steel</t>
  </si>
  <si>
    <t>73181300</t>
  </si>
  <si>
    <t>Screw hooks and screw rings of iron or ste  l</t>
  </si>
  <si>
    <t>73181400</t>
  </si>
  <si>
    <t xml:space="preserve">Self-tapping screws of iron or steel   </t>
  </si>
  <si>
    <t>73181500</t>
  </si>
  <si>
    <t xml:space="preserve">Screws and bolts of iron or steel, nes   </t>
  </si>
  <si>
    <t>73181600</t>
  </si>
  <si>
    <t xml:space="preserve">Nuts of iron or steel   </t>
  </si>
  <si>
    <t>73181900</t>
  </si>
  <si>
    <t xml:space="preserve">Threaded articles, nes, of iron or steel   </t>
  </si>
  <si>
    <t>73182100</t>
  </si>
  <si>
    <t>Spring washers and other lock washers of i  on or steel</t>
  </si>
  <si>
    <t>73182200</t>
  </si>
  <si>
    <t xml:space="preserve">Washers of iron or steel, nes   </t>
  </si>
  <si>
    <t>73182300</t>
  </si>
  <si>
    <t xml:space="preserve">Rivets of iron or steel   </t>
  </si>
  <si>
    <t>73182400</t>
  </si>
  <si>
    <t xml:space="preserve">Cotters and cotter-pins   </t>
  </si>
  <si>
    <t>73182900</t>
  </si>
  <si>
    <t>Non-threaded articles, nes, of iron or ste  l</t>
  </si>
  <si>
    <t>73194000</t>
  </si>
  <si>
    <t xml:space="preserve">Safety pins and other pins  </t>
  </si>
  <si>
    <t>73199000</t>
  </si>
  <si>
    <t xml:space="preserve">Sewing needles, knitting needles, bodkins,  crochet hooks, </t>
  </si>
  <si>
    <t>73201010</t>
  </si>
  <si>
    <t>springs and leaves for springs of iron or   teel for Ricksh</t>
  </si>
  <si>
    <t>73201090</t>
  </si>
  <si>
    <t>springs and leaves for spring of iron or s  eel for vehicle</t>
  </si>
  <si>
    <t>73202000</t>
  </si>
  <si>
    <t xml:space="preserve">Helical springs   </t>
  </si>
  <si>
    <t>73209000</t>
  </si>
  <si>
    <t xml:space="preserve">Springs, nes, of iron or steel   </t>
  </si>
  <si>
    <t>73211100</t>
  </si>
  <si>
    <t>Cooking appliances, plate warmers, for gas  fuel of iron or</t>
  </si>
  <si>
    <t>73211200</t>
  </si>
  <si>
    <t>Cooking appliances, plate warmers, for liq  id fuel of iron</t>
  </si>
  <si>
    <t>73211900</t>
  </si>
  <si>
    <t>Other cooking appliances &amp; plate warmers,   ncluding applia</t>
  </si>
  <si>
    <t>73218100</t>
  </si>
  <si>
    <t>Appliances,(excl cookers) for gas fuel  or  or both gas and</t>
  </si>
  <si>
    <t>73218200</t>
  </si>
  <si>
    <t xml:space="preserve">Appliances,(excl cooking appliances or pl a e warmers),for 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</si>
  <si>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</si>
  <si>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</si>
  <si>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</si>
  <si>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</si>
  <si>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</si>
  <si>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</t>
  </si>
  <si>
    <t>73221900</t>
  </si>
  <si>
    <t>Radiators, not electrically heated, and pa  ts thereof of i</t>
  </si>
  <si>
    <t>73229000</t>
  </si>
  <si>
    <t>Air heaters/hot air distributors, nes ( non electric) of ir</t>
  </si>
  <si>
    <t>73231000</t>
  </si>
  <si>
    <t>Iron or steel wool, pot scourers, scouring  or polishing pa</t>
  </si>
  <si>
    <t>73239100</t>
  </si>
  <si>
    <t>Table, kitchen or household articles of  ca t iron, not ena</t>
  </si>
  <si>
    <t>73239200</t>
  </si>
  <si>
    <t>Table, kitchen or household articles of  ca t iron, enamell</t>
  </si>
  <si>
    <t>Table, kitchen or household articles of  st inless steel</t>
  </si>
  <si>
    <t>73239400</t>
  </si>
  <si>
    <t>Table, kitchen or household articles of  ir n or steel, ena</t>
  </si>
  <si>
    <t>Table, kitchen or household articles of  ir n or steel, nes</t>
  </si>
  <si>
    <t>73241000</t>
  </si>
  <si>
    <t xml:space="preserve">Sinks and wash basins, of stainless steel   </t>
  </si>
  <si>
    <t>73242100</t>
  </si>
  <si>
    <t xml:space="preserve">Baths of cast iron   </t>
  </si>
  <si>
    <t>73242900</t>
  </si>
  <si>
    <t xml:space="preserve">Baths of iron (excl cast) or steel   </t>
  </si>
  <si>
    <t>73249000</t>
  </si>
  <si>
    <t>Sanitary ware and parts of sanitary ware o   iron or steel</t>
  </si>
  <si>
    <t>73251000</t>
  </si>
  <si>
    <t xml:space="preserve">Articles of non-malleable cast iron, nes   </t>
  </si>
  <si>
    <t>73259100</t>
  </si>
  <si>
    <t>Grinding balls and similar articles for mi  ls of iron or s</t>
  </si>
  <si>
    <t>73259900</t>
  </si>
  <si>
    <t xml:space="preserve">Cast articles of iron or steel, nes   </t>
  </si>
  <si>
    <t>73261100</t>
  </si>
  <si>
    <t>Grinding balls for mills, forged or sta mpe , of iron or st</t>
  </si>
  <si>
    <t>73261900</t>
  </si>
  <si>
    <t>Forged or stamped articles of iron or stee  , nes</t>
  </si>
  <si>
    <t>73262000</t>
  </si>
  <si>
    <t xml:space="preserve">Articles of iron or steel wire, nes   </t>
  </si>
  <si>
    <t xml:space="preserve">Articles of iron or steel, nes   </t>
  </si>
  <si>
    <t>74031200</t>
  </si>
  <si>
    <t xml:space="preserve">Wire-bars of refined copper   </t>
  </si>
  <si>
    <t>74031900</t>
  </si>
  <si>
    <t xml:space="preserve">Refined copper, nes, unwrought   </t>
  </si>
  <si>
    <t>74032100</t>
  </si>
  <si>
    <t xml:space="preserve">Brass, unwrought   </t>
  </si>
  <si>
    <t>74032200</t>
  </si>
  <si>
    <t xml:space="preserve">Bronze, unwrought   </t>
  </si>
  <si>
    <t>74040000</t>
  </si>
  <si>
    <t xml:space="preserve">Copper waste and scrap   </t>
  </si>
  <si>
    <t>74050000</t>
  </si>
  <si>
    <t xml:space="preserve">Master alloys of copper   </t>
  </si>
  <si>
    <t>74061000</t>
  </si>
  <si>
    <t xml:space="preserve">Copper powders of non-lamellar structure   </t>
  </si>
  <si>
    <t>74062000</t>
  </si>
  <si>
    <t>Copper powders of lamellar structure; flak  s</t>
  </si>
  <si>
    <t>74071000</t>
  </si>
  <si>
    <t xml:space="preserve">Bars, rods and profiles of refined copper   </t>
  </si>
  <si>
    <t>74072100</t>
  </si>
  <si>
    <t xml:space="preserve">Bars,rods and profiles of brass   </t>
  </si>
  <si>
    <t>74072900</t>
  </si>
  <si>
    <t>Bars, rods and profiles of copper alloys,   es</t>
  </si>
  <si>
    <t>74081100</t>
  </si>
  <si>
    <t xml:space="preserve">Wire of refined copper, maximum cross-sect  onal dimension </t>
  </si>
  <si>
    <t>74081900</t>
  </si>
  <si>
    <t>74082100</t>
  </si>
  <si>
    <t xml:space="preserve">Wire of brass   </t>
  </si>
  <si>
    <t>74082200</t>
  </si>
  <si>
    <t xml:space="preserve">Wire of cupro-nickel or nickel silver   </t>
  </si>
  <si>
    <t>74082900</t>
  </si>
  <si>
    <t xml:space="preserve">Wire of copper alloy, nes   </t>
  </si>
  <si>
    <t>Plates, sheets and strip, of refined coppe  , in coils, &gt;01</t>
  </si>
  <si>
    <t>74091900</t>
  </si>
  <si>
    <t xml:space="preserve">Copper plates, sheets other   </t>
  </si>
  <si>
    <t>Plates, sheets and strip, of brass, in coi  s, &gt;015mm thick</t>
  </si>
  <si>
    <t>Plates, sheets and strip, of brass, uncoil  d, &gt;015mm thick</t>
  </si>
  <si>
    <t>Plates, sheets and strip, of bronze, uncoi  ed, &gt;015mm thic</t>
  </si>
  <si>
    <t>74094000</t>
  </si>
  <si>
    <t>Plates, sheets and strip, of cupro-nickel/  ickel silver, &gt;</t>
  </si>
  <si>
    <t>74099000</t>
  </si>
  <si>
    <t>Plates, sheets and strip, of other copper   lloys, nes, &gt;01</t>
  </si>
  <si>
    <t>74101100</t>
  </si>
  <si>
    <t>Foil, not backed, of refined copper, =&lt;01 5 m thick</t>
  </si>
  <si>
    <t>74101200</t>
  </si>
  <si>
    <t>Foil, not backed, of copper alloys, =&lt;015 m  thick</t>
  </si>
  <si>
    <t>74111000</t>
  </si>
  <si>
    <t xml:space="preserve">Tubes and pipes of refined copper   </t>
  </si>
  <si>
    <t>74112100</t>
  </si>
  <si>
    <t>Tubes and pipes of copper-zinc base alloys  (brass)</t>
  </si>
  <si>
    <t>74112200</t>
  </si>
  <si>
    <t>Tubes and pipes of cupro-nickel or nickel   ilver</t>
  </si>
  <si>
    <t>74112900</t>
  </si>
  <si>
    <t xml:space="preserve">Tubes and pipes of copper alloys, nes   </t>
  </si>
  <si>
    <t>74121000</t>
  </si>
  <si>
    <t xml:space="preserve">Tube or pipe fittings of refined copper   </t>
  </si>
  <si>
    <t>74122000</t>
  </si>
  <si>
    <t xml:space="preserve">Tube or pipe fittings of copper alloys   </t>
  </si>
  <si>
    <t>74130000</t>
  </si>
  <si>
    <t>Stranded wire, cables, plaited bands &amp; the  like of copper,</t>
  </si>
  <si>
    <t>74151000</t>
  </si>
  <si>
    <t xml:space="preserve">Nails and tacks, drawing pins, staples, et  , of copper or </t>
  </si>
  <si>
    <t>74152100</t>
  </si>
  <si>
    <t>Washers of copper, not threaded (including  spring washers)</t>
  </si>
  <si>
    <t>74152900</t>
  </si>
  <si>
    <t>Non-threaded articles such as rivets, cott  rs, cotter-pins</t>
  </si>
  <si>
    <t>74153300</t>
  </si>
  <si>
    <t xml:space="preserve">Screws; bolts and nuts of copper   </t>
  </si>
  <si>
    <t>74153900</t>
  </si>
  <si>
    <t xml:space="preserve">Threaded articles of copper, nes   </t>
  </si>
  <si>
    <t>Table, kitchen or other household articles  nd parts thereo</t>
  </si>
  <si>
    <t>74182000</t>
  </si>
  <si>
    <t xml:space="preserve">Sanitary ware and parts thereof of copper   </t>
  </si>
  <si>
    <t>74191000</t>
  </si>
  <si>
    <t xml:space="preserve">Chain and parts thereof of copper   </t>
  </si>
  <si>
    <t xml:space="preserve">Articles of copper, nes   </t>
  </si>
  <si>
    <t>75021000</t>
  </si>
  <si>
    <t xml:space="preserve">Unwrought nickel, not alloyed   </t>
  </si>
  <si>
    <t>75052200</t>
  </si>
  <si>
    <t xml:space="preserve">Wire of nickel alloys   </t>
  </si>
  <si>
    <t>75061000</t>
  </si>
  <si>
    <t>Plates, sheets, strip and foil of nickel,   ot alloyed</t>
  </si>
  <si>
    <t>75062000</t>
  </si>
  <si>
    <t>Plates, sheets, strip and foil of nickel a  loys</t>
  </si>
  <si>
    <t>75072000</t>
  </si>
  <si>
    <t xml:space="preserve">Tubes or pipe fittings of nickel   </t>
  </si>
  <si>
    <t>76011000</t>
  </si>
  <si>
    <t xml:space="preserve">Unwrought aluminium, not alloyed   </t>
  </si>
  <si>
    <t>76012000</t>
  </si>
  <si>
    <t xml:space="preserve">Unwrought aluminium, alloyed   </t>
  </si>
  <si>
    <t>76020000</t>
  </si>
  <si>
    <t xml:space="preserve">Aluminium waste and scrap   </t>
  </si>
  <si>
    <t>76031000</t>
  </si>
  <si>
    <t>Powders of non-lamellar structure of alumi  ium</t>
  </si>
  <si>
    <t>76032000</t>
  </si>
  <si>
    <t>Powders of lamellar structure; flakes of a  uminium</t>
  </si>
  <si>
    <t xml:space="preserve">Aluminium Profiles not alloyed   </t>
  </si>
  <si>
    <t>76041090</t>
  </si>
  <si>
    <t xml:space="preserve">Other bars, rods of aluminium, not alloyed  </t>
  </si>
  <si>
    <t>76042100</t>
  </si>
  <si>
    <t xml:space="preserve">Hollow profiles of aluminium alloys   </t>
  </si>
  <si>
    <t>76042900</t>
  </si>
  <si>
    <t>Bars, rods and profiles of aluminium alloy  , nes</t>
  </si>
  <si>
    <t>76051100</t>
  </si>
  <si>
    <t>Wire of aluminium, not alloyed, maximum cr  ss-sectional di</t>
  </si>
  <si>
    <t>76051900</t>
  </si>
  <si>
    <t>76052100</t>
  </si>
  <si>
    <t>Wire of aluminium alloys, maximum cross-se  tional dimensio</t>
  </si>
  <si>
    <t>76052900</t>
  </si>
  <si>
    <t>76061100</t>
  </si>
  <si>
    <t>Rectangular (incl square) plates, sheet &amp;   trip of alumini</t>
  </si>
  <si>
    <t>76061200</t>
  </si>
  <si>
    <t>76069100</t>
  </si>
  <si>
    <t>Plates, sheet &amp; strip (excl rectangula r) o  aluminium, not</t>
  </si>
  <si>
    <t>76069200</t>
  </si>
  <si>
    <t>Plates, sheet &amp; strip (excl rectangula r) o  aluminium allo</t>
  </si>
  <si>
    <t>76071100</t>
  </si>
  <si>
    <t>Aluminium foil, =&lt;02mm thick, not backed,   olled but not f</t>
  </si>
  <si>
    <t>76071900</t>
  </si>
  <si>
    <t>Aluminium foil, =&lt;02mm thick, not backed  ( xcl rolled)</t>
  </si>
  <si>
    <t>76072000</t>
  </si>
  <si>
    <t>Aluminium foil, =&lt;02mm thick, backed with   aper, plastics</t>
  </si>
  <si>
    <t>76081000</t>
  </si>
  <si>
    <t xml:space="preserve">Tubes and pipes of aluminium, not alloyed   </t>
  </si>
  <si>
    <t>76082000</t>
  </si>
  <si>
    <t xml:space="preserve">Tubes and pipes of aluminium alloys   </t>
  </si>
  <si>
    <t>76090000</t>
  </si>
  <si>
    <t>Aluminium tube or pipe fittings (ex coupl i gs, elbows, sle</t>
  </si>
  <si>
    <t>76101000</t>
  </si>
  <si>
    <t>Doors, windows and their frames and thresh  lds for door, o</t>
  </si>
  <si>
    <t>76109000</t>
  </si>
  <si>
    <t>Aluminium structure and parts of structure  , nes</t>
  </si>
  <si>
    <t>76110000</t>
  </si>
  <si>
    <t>Aluminium reservoirs, tanks, etc, (excl f o  gas) &gt;=300 l o</t>
  </si>
  <si>
    <t>76121000</t>
  </si>
  <si>
    <t>Collapsible tubular containers of aluminiu  , (excl for gas</t>
  </si>
  <si>
    <t>76129000</t>
  </si>
  <si>
    <t>Aluminium casks, drums, etc, nes (excl fo r gas), &lt;300 l</t>
  </si>
  <si>
    <t>76130000</t>
  </si>
  <si>
    <t>Aluminium containers for compressed or liq  efied gas</t>
  </si>
  <si>
    <t>76141000</t>
  </si>
  <si>
    <t>Cables, plated bands, of aluminium, wit h s eel core, not e</t>
  </si>
  <si>
    <t>76149000</t>
  </si>
  <si>
    <t xml:space="preserve">Stranded wire, cables, plated bands, of  al minium alloys, </t>
  </si>
  <si>
    <t>76152000</t>
  </si>
  <si>
    <t>Sanitary ware and parts thereof of alumini  m</t>
  </si>
  <si>
    <t>76161000</t>
  </si>
  <si>
    <t>Nails, tacks, staples, screws, bolts, nuts   rivits, cotter</t>
  </si>
  <si>
    <t>76169100</t>
  </si>
  <si>
    <t>Cloth, grill, netting and fencing, of alum  nium wire</t>
  </si>
  <si>
    <t xml:space="preserve">Articles of aluminium, nes   </t>
  </si>
  <si>
    <t xml:space="preserve">Refined lead, unwrought   </t>
  </si>
  <si>
    <t>78019100</t>
  </si>
  <si>
    <t>Unwrought lead, containing antimony as the  principale othe</t>
  </si>
  <si>
    <t>78019900</t>
  </si>
  <si>
    <t>Unwrought lead (excl refined and containi n  antimony)</t>
  </si>
  <si>
    <t>78020000</t>
  </si>
  <si>
    <t xml:space="preserve">Lead waste and scrap   </t>
  </si>
  <si>
    <t>78041100</t>
  </si>
  <si>
    <t xml:space="preserve">Lead sheets, strip and foil, =&lt;02mm thick  </t>
  </si>
  <si>
    <t>78041900</t>
  </si>
  <si>
    <t>Lead plates, lead sheets, strip and foil,   02 mm thick, ne</t>
  </si>
  <si>
    <t>78060000</t>
  </si>
  <si>
    <t xml:space="preserve">Other articles of lead, nes   </t>
  </si>
  <si>
    <t>79011100</t>
  </si>
  <si>
    <t xml:space="preserve">Zinc, not alloyed, &gt;=9999% pure   </t>
  </si>
  <si>
    <t>79011200</t>
  </si>
  <si>
    <t xml:space="preserve">Zinc, not alloyed, &lt;9999% pure   </t>
  </si>
  <si>
    <t xml:space="preserve">Zinc dust   </t>
  </si>
  <si>
    <t>79039000</t>
  </si>
  <si>
    <t xml:space="preserve">Powders and flakes of zinc   </t>
  </si>
  <si>
    <t>79040000</t>
  </si>
  <si>
    <t xml:space="preserve">Zinc bars, rods, profiles and wire   </t>
  </si>
  <si>
    <t>79050000</t>
  </si>
  <si>
    <t xml:space="preserve">Zinc plates, sheets, strip and foil   </t>
  </si>
  <si>
    <t>79070000</t>
  </si>
  <si>
    <t xml:space="preserve">Articles of zinc, nes   </t>
  </si>
  <si>
    <t>80011000</t>
  </si>
  <si>
    <t xml:space="preserve">Tin, not alloyed, unwrought   </t>
  </si>
  <si>
    <t>80012000</t>
  </si>
  <si>
    <t xml:space="preserve">Tin alloys, unwrought   </t>
  </si>
  <si>
    <t xml:space="preserve">Tin waste and scrap   </t>
  </si>
  <si>
    <t>80030000</t>
  </si>
  <si>
    <t xml:space="preserve">Tin bars, rods, profiles and wire   </t>
  </si>
  <si>
    <t xml:space="preserve">Other articles of tin, nes   </t>
  </si>
  <si>
    <t>81041900</t>
  </si>
  <si>
    <t xml:space="preserve">Unwrought magnesium, &lt;998% pure   </t>
  </si>
  <si>
    <t>81052000</t>
  </si>
  <si>
    <t>Cobalt mattes &amp; other intermediate product   of cobalt mata</t>
  </si>
  <si>
    <t>81059000</t>
  </si>
  <si>
    <t xml:space="preserve">Articles of cobalt, nes   </t>
  </si>
  <si>
    <t>81060000</t>
  </si>
  <si>
    <t>Bismuth and articles thereof (incl waste  a d scrap)</t>
  </si>
  <si>
    <t>81110000</t>
  </si>
  <si>
    <t>Manganese and articles thereof (incl wast e and scrap)</t>
  </si>
  <si>
    <t>82011000</t>
  </si>
  <si>
    <t>Spades and shovels; hand tools, used in ag  iculture, horti</t>
  </si>
  <si>
    <t>82013000</t>
  </si>
  <si>
    <t>Mattocks, picks, hoes and rakes; hand tool  , used in agric</t>
  </si>
  <si>
    <t>82014000</t>
  </si>
  <si>
    <t>Axes, bill hooks and similar hewing tools;  hand tools,used</t>
  </si>
  <si>
    <t>82015000</t>
  </si>
  <si>
    <t xml:space="preserve">Secateurs and similar one-handed pruners a  d shears (incl </t>
  </si>
  <si>
    <t>82016000</t>
  </si>
  <si>
    <t>Hedge shears, two-handed pruning shears an   similar two-ha</t>
  </si>
  <si>
    <t>82019000</t>
  </si>
  <si>
    <t>Scythes timber wedges and other agricul tur l/forestry hand</t>
  </si>
  <si>
    <t>82021000</t>
  </si>
  <si>
    <t xml:space="preserve">Hand saws   </t>
  </si>
  <si>
    <t>82022000</t>
  </si>
  <si>
    <t xml:space="preserve">Band saw blades   </t>
  </si>
  <si>
    <t>82023100</t>
  </si>
  <si>
    <t xml:space="preserve">Circular saw blades(incl slitting or slot t ng saw blades) </t>
  </si>
  <si>
    <t>82023900</t>
  </si>
  <si>
    <t>Circular saw blades(inclslittingblades  but exclwith workin</t>
  </si>
  <si>
    <t>82024000</t>
  </si>
  <si>
    <t xml:space="preserve">Chain saw blades   </t>
  </si>
  <si>
    <t>82029100</t>
  </si>
  <si>
    <t xml:space="preserve">Straight saw blades, for working metal   </t>
  </si>
  <si>
    <t>82029900</t>
  </si>
  <si>
    <t xml:space="preserve">Saw blades, nes   </t>
  </si>
  <si>
    <t>82031000</t>
  </si>
  <si>
    <t xml:space="preserve">Files, raspsand similar tools   </t>
  </si>
  <si>
    <t>82032000</t>
  </si>
  <si>
    <t xml:space="preserve">Pliers, pincers, tweezers and similar tool  </t>
  </si>
  <si>
    <t>82033000</t>
  </si>
  <si>
    <t xml:space="preserve">Metal cutting shears and similar hand tool  </t>
  </si>
  <si>
    <t>82034000</t>
  </si>
  <si>
    <t>Pipe-cutters, bolt croppers, perforating p  nches and simil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</si>
  <si>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</si>
  <si>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</si>
  <si>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</si>
  <si>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</si>
  <si>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</si>
  <si>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</si>
  <si>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</si>
  <si>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 xml:space="preserve">Drilling, threading or tapping hand tools   </t>
  </si>
  <si>
    <t>82052000</t>
  </si>
  <si>
    <t xml:space="preserve">Hammers and sledge hammers   </t>
  </si>
  <si>
    <t>82053000</t>
  </si>
  <si>
    <t>Planes, chisels, gouges and similar cuttin   tools for work</t>
  </si>
  <si>
    <t>82054000</t>
  </si>
  <si>
    <t xml:space="preserve">Screwdrivers   </t>
  </si>
  <si>
    <t>82055100</t>
  </si>
  <si>
    <t xml:space="preserve">Household hand tools   </t>
  </si>
  <si>
    <t>82055900</t>
  </si>
  <si>
    <t xml:space="preserve">Hand tools, nes (incl graziers' diamonds)  </t>
  </si>
  <si>
    <t>82056000</t>
  </si>
  <si>
    <t xml:space="preserve">Blow lamps   </t>
  </si>
  <si>
    <t>82057000</t>
  </si>
  <si>
    <t xml:space="preserve">Vices, clamps and the like   </t>
  </si>
  <si>
    <t>Other, including sets of articles of two or more subheading</t>
  </si>
  <si>
    <t>Tools of two or more of 8202 to 8205, pu t  p in sets for r</t>
  </si>
  <si>
    <t>82071300</t>
  </si>
  <si>
    <t xml:space="preserve">Rock drilling or earth boring tools, with   orking part of </t>
  </si>
  <si>
    <t>82071900</t>
  </si>
  <si>
    <t>Rock drilling or earth boring tools (excl t ose with workin</t>
  </si>
  <si>
    <t>82072000</t>
  </si>
  <si>
    <t xml:space="preserve">Dies for drawing or extruding metal   </t>
  </si>
  <si>
    <t>82073000</t>
  </si>
  <si>
    <t>Interchangeable tools for pressing, stampi  g or punching</t>
  </si>
  <si>
    <t>82074000</t>
  </si>
  <si>
    <t>Interchangeable tools for tapping or threa  ing</t>
  </si>
  <si>
    <t>82075000</t>
  </si>
  <si>
    <t>Interchangeable tools for drilling, other   han for rock dr</t>
  </si>
  <si>
    <t>82076000</t>
  </si>
  <si>
    <t>Interchangeable tools for boring or broach  ng</t>
  </si>
  <si>
    <t>82077000</t>
  </si>
  <si>
    <t xml:space="preserve">Interchangeable tools for milling   </t>
  </si>
  <si>
    <t>82078000</t>
  </si>
  <si>
    <t xml:space="preserve">Interchangeable tools for turning   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</si>
  <si>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</si>
  <si>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</si>
  <si>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</si>
  <si>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</si>
  <si>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</si>
  <si>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</si>
  <si>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</si>
  <si>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</t>
  </si>
  <si>
    <t>82084000</t>
  </si>
  <si>
    <t>Knives and cutting blades, for agricultura  , horticultural</t>
  </si>
  <si>
    <t>82089000</t>
  </si>
  <si>
    <t>Knives and cutting blades, for machines or  mechanical appl</t>
  </si>
  <si>
    <t>82090000</t>
  </si>
  <si>
    <t>Plates, sticks tips &amp; the like for tools,   nmounted, of ce</t>
  </si>
  <si>
    <t>82100000</t>
  </si>
  <si>
    <t>Hand-operated machanical appliances, =&lt;10k  , used for food</t>
  </si>
  <si>
    <t>82111000</t>
  </si>
  <si>
    <t xml:space="preserve">Sets of assorted knives, nes   </t>
  </si>
  <si>
    <t xml:space="preserve">Table knives with fixed blades   </t>
  </si>
  <si>
    <t>82119200</t>
  </si>
  <si>
    <t>Knives with fixed blades (excl table kniv e )</t>
  </si>
  <si>
    <t>82119300</t>
  </si>
  <si>
    <t xml:space="preserve">Knives(excl with fixed blades)   </t>
  </si>
  <si>
    <t>82119400</t>
  </si>
  <si>
    <t xml:space="preserve">Blades for knives (excl those of 8208)   </t>
  </si>
  <si>
    <t xml:space="preserve">Knife handles of base metal   </t>
  </si>
  <si>
    <t>82121000</t>
  </si>
  <si>
    <t xml:space="preserve">Razors (non-electric)   </t>
  </si>
  <si>
    <t>Safety razor blades (incl razor blades bl a ks in strips)</t>
  </si>
  <si>
    <t>82129000</t>
  </si>
  <si>
    <t xml:space="preserve">Parts of razors, nes   </t>
  </si>
  <si>
    <t>82130000</t>
  </si>
  <si>
    <t>Scissors, tailors' shears and similar shea  s, and blades t</t>
  </si>
  <si>
    <t>82141000</t>
  </si>
  <si>
    <t>Paper knives, letter openers, erasing kniv  s, pencil sharp</t>
  </si>
  <si>
    <t>82142000</t>
  </si>
  <si>
    <t>Manicure or pedicure sets and instruments   incl nail files</t>
  </si>
  <si>
    <t>82149000</t>
  </si>
  <si>
    <t xml:space="preserve">Other articles of cutlery   </t>
  </si>
  <si>
    <t>82151000</t>
  </si>
  <si>
    <t>Sets of assorted spoons, forks, etc (one o   more plated wi</t>
  </si>
  <si>
    <t>82152000</t>
  </si>
  <si>
    <t>Sets of assorted spoons, forks, etc (ex cl  lated with prec</t>
  </si>
  <si>
    <t>82159100</t>
  </si>
  <si>
    <t>Spoons, forks or similar tableware, pla ted with precious m</t>
  </si>
  <si>
    <t>82159900</t>
  </si>
  <si>
    <t>Spoons, forks, ladles, skimmers or simi lar tableware, nes</t>
  </si>
  <si>
    <t>83011000</t>
  </si>
  <si>
    <t xml:space="preserve">Padlocks of base metal   </t>
  </si>
  <si>
    <t>83012000</t>
  </si>
  <si>
    <t xml:space="preserve">Locks for motor vehicles of base metal   </t>
  </si>
  <si>
    <t>83013000</t>
  </si>
  <si>
    <t xml:space="preserve">Locks for furniture of base metal   </t>
  </si>
  <si>
    <t>83014000</t>
  </si>
  <si>
    <t xml:space="preserve">Locks of base metal, nes   </t>
  </si>
  <si>
    <t>83015000</t>
  </si>
  <si>
    <t>Clasps and frames with clasps, incorporati  g locks of base</t>
  </si>
  <si>
    <t>83016000</t>
  </si>
  <si>
    <t xml:space="preserve">Parts of padlocks and locks of base metals  </t>
  </si>
  <si>
    <t>83017000</t>
  </si>
  <si>
    <t xml:space="preserve">Keys presented separately of base metal   </t>
  </si>
  <si>
    <t>83021000</t>
  </si>
  <si>
    <t xml:space="preserve">Hinges of base metal   </t>
  </si>
  <si>
    <t>83022000</t>
  </si>
  <si>
    <t xml:space="preserve">Castors of base metal   </t>
  </si>
  <si>
    <t>83023000</t>
  </si>
  <si>
    <t xml:space="preserve">Mountings, fittings, etc, suitable for mot  r vehicles, of </t>
  </si>
  <si>
    <t>83024100</t>
  </si>
  <si>
    <t xml:space="preserve">Mountings, fittings, etc, suitable for bui  dings, of base </t>
  </si>
  <si>
    <t>Mountings, fittings, etc, for furniture, o   base metal, ne</t>
  </si>
  <si>
    <t>83024900</t>
  </si>
  <si>
    <t>Mountings, fittings, etc, for doors, stair  ases, of base m</t>
  </si>
  <si>
    <t>83025000</t>
  </si>
  <si>
    <t>Hat-racks, hat-pegs, brackets and similar   ixtures of base</t>
  </si>
  <si>
    <t>83026000</t>
  </si>
  <si>
    <t xml:space="preserve">Automatic door closers of base metal   </t>
  </si>
  <si>
    <t>83030000</t>
  </si>
  <si>
    <t>Armoured or reinforced safes, strong-boxes  and doors of ba</t>
  </si>
  <si>
    <t>83040000</t>
  </si>
  <si>
    <t xml:space="preserve">Filing cabinets, card-index cabinets or  de k equipment of </t>
  </si>
  <si>
    <t>83051000</t>
  </si>
  <si>
    <t>Fittings for loose-leaf binders or files o   base metal</t>
  </si>
  <si>
    <t>83052000</t>
  </si>
  <si>
    <t xml:space="preserve">Staples in strips, of base metal   </t>
  </si>
  <si>
    <t>83059000</t>
  </si>
  <si>
    <t>Office articles like letter clips,letter c  rners,paper cli</t>
  </si>
  <si>
    <t>83061010</t>
  </si>
  <si>
    <t xml:space="preserve">Bicycle bells   </t>
  </si>
  <si>
    <t xml:space="preserve">Other type  of bells, gongs and the like   </t>
  </si>
  <si>
    <t xml:space="preserve">Statuettes and other ornaments of base met  l, plated with </t>
  </si>
  <si>
    <t>Statuettes and other ornaments of base met  l (excl plated)</t>
  </si>
  <si>
    <t>83063000</t>
  </si>
  <si>
    <t>Photograph, picture or similar frames; mir  ors of base met</t>
  </si>
  <si>
    <t>83071000</t>
  </si>
  <si>
    <t xml:space="preserve">Flexible tubing of iron or steel   </t>
  </si>
  <si>
    <t>Flexible tubing of base metal (excl iron  o  steel)</t>
  </si>
  <si>
    <t>83081000</t>
  </si>
  <si>
    <t xml:space="preserve">Hooks, eyes and eyelets of base metal   </t>
  </si>
  <si>
    <t>83082000</t>
  </si>
  <si>
    <t xml:space="preserve">Tubular or bifurcated rivets of base metal  </t>
  </si>
  <si>
    <t>83089000</t>
  </si>
  <si>
    <t>Clasps, buckles beads andspangles of ba se  etal (incl part</t>
  </si>
  <si>
    <t>83091000</t>
  </si>
  <si>
    <t xml:space="preserve">Crown corks of base metal   </t>
  </si>
  <si>
    <t>83099010</t>
  </si>
  <si>
    <t>PP Cap (Masalanda industry's raw matirial s  of base metal</t>
  </si>
  <si>
    <t>83099090</t>
  </si>
  <si>
    <t>Others - Stoppers, caps and lids (excl cr o n corks),a of b</t>
  </si>
  <si>
    <t>83100000</t>
  </si>
  <si>
    <t>Sign-plates, name-plates, address-plates,   tc, of base met</t>
  </si>
  <si>
    <t>83111000</t>
  </si>
  <si>
    <t>Coated electrodes of base metal, for elect  ic arc-welding</t>
  </si>
  <si>
    <t>83112000</t>
  </si>
  <si>
    <t>Cored wire of base metal, for electric arc  welding</t>
  </si>
  <si>
    <t>83113000</t>
  </si>
  <si>
    <t>Coated rods and cored wire of base metal,   or soldering, b</t>
  </si>
  <si>
    <t>83119000</t>
  </si>
  <si>
    <t>Other wire, rods, tubes,plates, electrodes  similar product</t>
  </si>
  <si>
    <t>84013000</t>
  </si>
  <si>
    <t>Fuel elements (cartridges), non-irradiated   for nuclear re</t>
  </si>
  <si>
    <t>84014000</t>
  </si>
  <si>
    <t>Parts of nuclear reactors (excl fuel elem e ts)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</si>
  <si>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</si>
  <si>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</si>
  <si>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</si>
  <si>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</si>
  <si>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</si>
  <si>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</t>
  </si>
  <si>
    <t>84022000</t>
  </si>
  <si>
    <t xml:space="preserve">Super heated water boilers   </t>
  </si>
  <si>
    <t>84029000</t>
  </si>
  <si>
    <t xml:space="preserve">Parts of vapour generating boilers and sup  r-heated water </t>
  </si>
  <si>
    <t>84031000</t>
  </si>
  <si>
    <t xml:space="preserve">Boilers for central heating   </t>
  </si>
  <si>
    <t>84039000</t>
  </si>
  <si>
    <t xml:space="preserve">Parts of boilers for central heating   </t>
  </si>
  <si>
    <t>84041000</t>
  </si>
  <si>
    <t>Auxiliary plant for use with boilers of 84  2 or 8403</t>
  </si>
  <si>
    <t>84042000</t>
  </si>
  <si>
    <t>Condensers for steam or other vapour power  units</t>
  </si>
  <si>
    <t>Parts of auxiliary plant for use with boil  rs</t>
  </si>
  <si>
    <t>84051000</t>
  </si>
  <si>
    <t>Producer gas or water gas generators; acet  lene gas genera</t>
  </si>
  <si>
    <t>84059000</t>
  </si>
  <si>
    <t>Parts of producer gas or water gas generat  rs etc</t>
  </si>
  <si>
    <t>84068200</t>
  </si>
  <si>
    <t>Steam and other vapour turbines (excl for   arine propulsio</t>
  </si>
  <si>
    <t>84069000</t>
  </si>
  <si>
    <t xml:space="preserve">Parts of steam and other vapour turbines   </t>
  </si>
  <si>
    <t>84071000</t>
  </si>
  <si>
    <t xml:space="preserve">Aircraft spark-ignition piston engines   </t>
  </si>
  <si>
    <t>84072100</t>
  </si>
  <si>
    <t xml:space="preserve">Outboard motors for marine propulsion   </t>
  </si>
  <si>
    <t>84072900</t>
  </si>
  <si>
    <t>Marine propulsion spark-ignition piston en  ines (excl outb</t>
  </si>
  <si>
    <t>84073200</t>
  </si>
  <si>
    <t xml:space="preserve">Spark-ignition reciprocating piston engine   for vehicles, </t>
  </si>
  <si>
    <t>84073300</t>
  </si>
  <si>
    <t>84073400</t>
  </si>
  <si>
    <t>84079000</t>
  </si>
  <si>
    <t>Spark-ignition reciprocating/rotary intern  l combustion en</t>
  </si>
  <si>
    <t>84081000</t>
  </si>
  <si>
    <t>Marine propulsion compression-ignition eng  nes</t>
  </si>
  <si>
    <t>84082000</t>
  </si>
  <si>
    <t>Compression-ignition internal combustion p  ston engines fo</t>
  </si>
  <si>
    <t>84089000</t>
  </si>
  <si>
    <t>Compression-ignition internal combustion p  ston engines, n</t>
  </si>
  <si>
    <t>84091000</t>
  </si>
  <si>
    <t xml:space="preserve">Parts for aircraft engines of 840710   </t>
  </si>
  <si>
    <t>84099100</t>
  </si>
  <si>
    <t>Parts for spark-ignition internal combusti  n engines (excl</t>
  </si>
  <si>
    <t>84099900</t>
  </si>
  <si>
    <t>Parts for compression-ignition internal co  bustion engines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</si>
  <si>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</si>
  <si>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</si>
  <si>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</si>
  <si>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</si>
  <si>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</si>
  <si>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</si>
  <si>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</si>
  <si>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</t>
  </si>
  <si>
    <t>84111200</t>
  </si>
  <si>
    <t xml:space="preserve">Turbo-jets, of a thrust &gt;25kn   </t>
  </si>
  <si>
    <t>84112200</t>
  </si>
  <si>
    <t xml:space="preserve">Turbo-propellers, of a power &gt;1100kw   </t>
  </si>
  <si>
    <t>84119100</t>
  </si>
  <si>
    <t xml:space="preserve">Parts of turbo-jets or turbo-propellers   </t>
  </si>
  <si>
    <t>84122100</t>
  </si>
  <si>
    <t>Hydraulic power engines and motors, linear  acting (cylinde</t>
  </si>
  <si>
    <t>84122900</t>
  </si>
  <si>
    <t>Hydraulic power engines and motors (excl  l near acting)</t>
  </si>
  <si>
    <t>84123100</t>
  </si>
  <si>
    <t>Pneumatic power engines and motors, linear  acting (cylinde</t>
  </si>
  <si>
    <t>84123900</t>
  </si>
  <si>
    <t>Pneumatic power engines and motors (excl  l near acting)</t>
  </si>
  <si>
    <t>84128000</t>
  </si>
  <si>
    <t xml:space="preserve">Engines and motors, nes   </t>
  </si>
  <si>
    <t>84129000</t>
  </si>
  <si>
    <t>Parts of engines and motors of 841210 to  8 1280</t>
  </si>
  <si>
    <t>Pumps for dispensing fuel or lubricants, f  r filling-stati</t>
  </si>
  <si>
    <t>84131900</t>
  </si>
  <si>
    <t>Pumps for liquids, with or designed to be   itted with a me</t>
  </si>
  <si>
    <t>84132000</t>
  </si>
  <si>
    <t>Hand pumps for liquids (excl those of 841 3 1 or 19)</t>
  </si>
  <si>
    <t>84133000</t>
  </si>
  <si>
    <t>Fuel/lubricating/cooling-medium pumps for   nternal combust</t>
  </si>
  <si>
    <t>84134000</t>
  </si>
  <si>
    <t xml:space="preserve">Concrete pumps   </t>
  </si>
  <si>
    <t>84135000</t>
  </si>
  <si>
    <t>Reciprocating positive displacement pumps   or liquids, nes</t>
  </si>
  <si>
    <t>84136000</t>
  </si>
  <si>
    <t>Rotary positive displacementpumps for liqu  ds, nes</t>
  </si>
  <si>
    <t>84137000</t>
  </si>
  <si>
    <t xml:space="preserve">Centrifugal pumps for liquids, nes   </t>
  </si>
  <si>
    <t>84138100</t>
  </si>
  <si>
    <t xml:space="preserve">Pumps for liquids, nes   </t>
  </si>
  <si>
    <t>84138200</t>
  </si>
  <si>
    <t xml:space="preserve">Pumping Sets &gt;=2HP &amp; &lt;=8HP with engine and   hosepipe upto </t>
  </si>
  <si>
    <t>84139100</t>
  </si>
  <si>
    <t xml:space="preserve">Parts of pumps for liquids   </t>
  </si>
  <si>
    <t>84139200</t>
  </si>
  <si>
    <t xml:space="preserve">Parts of liquid elevators   </t>
  </si>
  <si>
    <t>84141000</t>
  </si>
  <si>
    <t xml:space="preserve">Vacuum pumps   </t>
  </si>
  <si>
    <t>84142000</t>
  </si>
  <si>
    <t xml:space="preserve">Hand or foot-operated air pumps   </t>
  </si>
  <si>
    <t>84143000</t>
  </si>
  <si>
    <t xml:space="preserve">Compressors for refrigerating equipment   </t>
  </si>
  <si>
    <t>84144000</t>
  </si>
  <si>
    <t>Air compressors mounted on a wheeled chass  s for towing</t>
  </si>
  <si>
    <t>84145100</t>
  </si>
  <si>
    <t>Table, floor, wal, ceiling or roof fans, w  th self-contain</t>
  </si>
  <si>
    <t>84145900</t>
  </si>
  <si>
    <t xml:space="preserve">Fans, nes   </t>
  </si>
  <si>
    <t>84146000</t>
  </si>
  <si>
    <t>Hoods incorporating a fan having a maximum  horizontal side</t>
  </si>
  <si>
    <t>84148000</t>
  </si>
  <si>
    <t>Air pumps; air or gas compressors; hoods w  th a fan, nes</t>
  </si>
  <si>
    <t>84149000</t>
  </si>
  <si>
    <t>Parts of air/vacuum pumps, of air/gas comp  essors, of fans</t>
  </si>
  <si>
    <t>84151000</t>
  </si>
  <si>
    <t>Window or wall air conditioning machines,   elf-contained o</t>
  </si>
  <si>
    <t>84152000</t>
  </si>
  <si>
    <t>Air conditioning machines of a kind used f  r persons,in mo</t>
  </si>
  <si>
    <t>84158100</t>
  </si>
  <si>
    <t>AC incorporating a refrigerating unitval ve cooling/heat cy</t>
  </si>
  <si>
    <t>84158200</t>
  </si>
  <si>
    <t>Air conditioning machines, with refrigerat  ng unit, no val</t>
  </si>
  <si>
    <t>84158300</t>
  </si>
  <si>
    <t>Air conditioning machines, without refrige  ating unit</t>
  </si>
  <si>
    <t>84159000</t>
  </si>
  <si>
    <t xml:space="preserve">Parts of air conditioning machines   </t>
  </si>
  <si>
    <t>84161000</t>
  </si>
  <si>
    <t xml:space="preserve">Furnace burners for liquid fuel   </t>
  </si>
  <si>
    <t>84162000</t>
  </si>
  <si>
    <t>Furnace burners for solid fuel or gas (inc   combination bu</t>
  </si>
  <si>
    <t>84163000</t>
  </si>
  <si>
    <t>Mechanical stokers, including their mechan  cal grates,mech</t>
  </si>
  <si>
    <t>84169000</t>
  </si>
  <si>
    <t>Parts of furnace burners for liquid/solid/  as fuel; mechan</t>
  </si>
  <si>
    <t>84171000</t>
  </si>
  <si>
    <t>Furnaces and ovens for roasting, melting  o  ores/pyrites/m</t>
  </si>
  <si>
    <t>84172000</t>
  </si>
  <si>
    <t xml:space="preserve">Bakery ovens (incl biscuit ovens)   </t>
  </si>
  <si>
    <t>84178000</t>
  </si>
  <si>
    <t>Other industrial or laboratory furnaces (i  cl incinerators</t>
  </si>
  <si>
    <t>84179000</t>
  </si>
  <si>
    <t>Parts of industrial or laboratory furnaces  and ovens</t>
  </si>
  <si>
    <t>84181000</t>
  </si>
  <si>
    <t>Combined refrigerators-freezers, with sepa  ate external do</t>
  </si>
  <si>
    <t>84182100</t>
  </si>
  <si>
    <t xml:space="preserve">Compression-type household refrigerators   </t>
  </si>
  <si>
    <t>84182900</t>
  </si>
  <si>
    <t xml:space="preserve">Household refrigerators, nes   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</si>
  <si>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</si>
  <si>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</si>
  <si>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</si>
  <si>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</si>
  <si>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</si>
  <si>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</t>
  </si>
  <si>
    <t>84186100</t>
  </si>
  <si>
    <t>Heat pumps other than air conditioning mac  ines of heading</t>
  </si>
  <si>
    <t>84186900</t>
  </si>
  <si>
    <t xml:space="preserve">Refrigerating or freezing equipment, nes   </t>
  </si>
  <si>
    <t>84189100</t>
  </si>
  <si>
    <t>Furniture designed to receive refrigeratin   or freezing eq</t>
  </si>
  <si>
    <t>84189900</t>
  </si>
  <si>
    <t xml:space="preserve">Parts of refrigerators, freezers heat-p ump </t>
  </si>
  <si>
    <t>84191100</t>
  </si>
  <si>
    <t xml:space="preserve">Instantaneous gas water heaters   </t>
  </si>
  <si>
    <t>84191900</t>
  </si>
  <si>
    <t>Instantaneous or storage water heaters, no  -electric, nes</t>
  </si>
  <si>
    <t>84192000</t>
  </si>
  <si>
    <t xml:space="preserve">Medical, surgical or laboratory sterilizer  </t>
  </si>
  <si>
    <t>84193100</t>
  </si>
  <si>
    <t xml:space="preserve">Dryers for agricultural products   </t>
  </si>
  <si>
    <t>84193200</t>
  </si>
  <si>
    <t>Dryers for wood, paper pulp, paper or pape  board</t>
  </si>
  <si>
    <t>84193900</t>
  </si>
  <si>
    <t xml:space="preserve">Non-domestic dryers, nes   </t>
  </si>
  <si>
    <t>84194000</t>
  </si>
  <si>
    <t xml:space="preserve">Distilling or rectifying plant   </t>
  </si>
  <si>
    <t>84195000</t>
  </si>
  <si>
    <t xml:space="preserve">Heat exchange units   </t>
  </si>
  <si>
    <t>84196000</t>
  </si>
  <si>
    <t xml:space="preserve">Machinery for liquefying air or gases   </t>
  </si>
  <si>
    <t>84198100</t>
  </si>
  <si>
    <t>Other non-domestic equipment, for making h  t drinks or for</t>
  </si>
  <si>
    <t>Other non-domestic heating/cooling equipme  t, nes</t>
  </si>
  <si>
    <t>84199000</t>
  </si>
  <si>
    <t>Parts of non-domestic heating/cooling equi  ment</t>
  </si>
  <si>
    <t>84201000</t>
  </si>
  <si>
    <t>Calendering or other rolling machines (exc   for metal/glas</t>
  </si>
  <si>
    <t>Cylinders for calendering or other rolling  machines</t>
  </si>
  <si>
    <t>84209900</t>
  </si>
  <si>
    <t>Parts of calendering or other rolling mach  nes, nes</t>
  </si>
  <si>
    <t>84211100</t>
  </si>
  <si>
    <t xml:space="preserve">Centrifugal cream separators   </t>
  </si>
  <si>
    <t>84211200</t>
  </si>
  <si>
    <t xml:space="preserve">Centrifugal clothes-dryers   </t>
  </si>
  <si>
    <t>84211900</t>
  </si>
  <si>
    <t xml:space="preserve">Centrifuges, nes   </t>
  </si>
  <si>
    <t>84212100</t>
  </si>
  <si>
    <t>Machinery and apparatus for filtering/puri  ying water</t>
  </si>
  <si>
    <t>84212200</t>
  </si>
  <si>
    <t xml:space="preserve">Machinery and apparatus for filtering/puri  ying beverages </t>
  </si>
  <si>
    <t>84212300</t>
  </si>
  <si>
    <t>Oil or petrol-filters for internal combust  on engines</t>
  </si>
  <si>
    <t>84212900</t>
  </si>
  <si>
    <t>Machinery and apparatus for filtering/puri  ying liquids, n</t>
  </si>
  <si>
    <t>84213100</t>
  </si>
  <si>
    <t>Intake air filters for internal combustion  engines</t>
  </si>
  <si>
    <t>84213900</t>
  </si>
  <si>
    <t xml:space="preserve">Machinery and apparatus for filtering or p  rifying gases, </t>
  </si>
  <si>
    <t>84219100</t>
  </si>
  <si>
    <t>Parts of centrifuges, including centrifuga   dryers</t>
  </si>
  <si>
    <t>84219900</t>
  </si>
  <si>
    <t>Parts of machinery for filtering/purify ing liquids or gase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</si>
  <si>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</si>
  <si>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</si>
  <si>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</si>
  <si>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</si>
  <si>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</si>
  <si>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</t>
  </si>
  <si>
    <t>84223000</t>
  </si>
  <si>
    <t>Machinery for filling, closing, capsuling   tcbottles, cans</t>
  </si>
  <si>
    <t>84224000</t>
  </si>
  <si>
    <t xml:space="preserve">Packing or wrapping machinery, (incl heat - hrink wrapping </t>
  </si>
  <si>
    <t>84229000</t>
  </si>
  <si>
    <t xml:space="preserve">Parts of machinery of 842211 to 842240   </t>
  </si>
  <si>
    <t>84231000</t>
  </si>
  <si>
    <t>Personal weighing machines (incl baby sca l s), household s</t>
  </si>
  <si>
    <t>84232000</t>
  </si>
  <si>
    <t>Scales for continuous weighing of goods on  conveyors</t>
  </si>
  <si>
    <t>84233000</t>
  </si>
  <si>
    <t>Constant weight scales and scales for disc  arging a predet</t>
  </si>
  <si>
    <t>84238100</t>
  </si>
  <si>
    <t>Weighing machinery, nes, of weighing capac  ty =&lt;30kg</t>
  </si>
  <si>
    <t>84238200</t>
  </si>
  <si>
    <t>Weighing machinery, nes, of weighing capac  ty 30-5000kg</t>
  </si>
  <si>
    <t>84238900</t>
  </si>
  <si>
    <t>Weighing machinery, nes, of weighing capac  ty &gt;5000kg</t>
  </si>
  <si>
    <t>84239000</t>
  </si>
  <si>
    <t>Weighing machine weights of all kinds; par  s of weighing m</t>
  </si>
  <si>
    <t>84241000</t>
  </si>
  <si>
    <t xml:space="preserve">Fire extinguishers   </t>
  </si>
  <si>
    <t>84242000</t>
  </si>
  <si>
    <t xml:space="preserve">Spray guns and similar appliances   </t>
  </si>
  <si>
    <t>84243000</t>
  </si>
  <si>
    <t>Steam or sand blasting machines and simila   jet projecting</t>
  </si>
  <si>
    <t>84248100</t>
  </si>
  <si>
    <t>Machinery for projecting liquids/powder s f r agriculture o</t>
  </si>
  <si>
    <t>84248900</t>
  </si>
  <si>
    <t>Mechanical appliances for projecting, disp  rsing or sprayi</t>
  </si>
  <si>
    <t>84249000</t>
  </si>
  <si>
    <t>Parts of machinery and apparatus of 84241 0 to 842489</t>
  </si>
  <si>
    <t>84251100</t>
  </si>
  <si>
    <t>Pulley tackle and hoists, powered by el ect ic motor</t>
  </si>
  <si>
    <t>84251900</t>
  </si>
  <si>
    <t>Pulley tackle and hoists, nes (excl sk ip o  vehicle hoists</t>
  </si>
  <si>
    <t>84253100</t>
  </si>
  <si>
    <t>Winches, capstans, powered by electric mot  r</t>
  </si>
  <si>
    <t>84253900</t>
  </si>
  <si>
    <t xml:space="preserve">Winches, capstans, nes   </t>
  </si>
  <si>
    <t>84254100</t>
  </si>
  <si>
    <t>Jacks, built-in jacking systems of a type   sed in garages</t>
  </si>
  <si>
    <t>84254200</t>
  </si>
  <si>
    <t xml:space="preserve">Hydraulic jacks and vehicle hoists   </t>
  </si>
  <si>
    <t>84254900</t>
  </si>
  <si>
    <t xml:space="preserve">Jacks and vehicle hoists, nes   </t>
  </si>
  <si>
    <t>84261100</t>
  </si>
  <si>
    <t xml:space="preserve">Overhead travelling cranes on fixed suppor  </t>
  </si>
  <si>
    <t>84261200</t>
  </si>
  <si>
    <t>Mobile lifting frames on tyres and straddl   carriers</t>
  </si>
  <si>
    <t>84261900</t>
  </si>
  <si>
    <t>Transporter cranes, gantry cranes and brid  e cranes, overh</t>
  </si>
  <si>
    <t>84262000</t>
  </si>
  <si>
    <t xml:space="preserve">Tower cranes   </t>
  </si>
  <si>
    <t>84263000</t>
  </si>
  <si>
    <t xml:space="preserve">Portal or pedestal jib cranes   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</si>
  <si>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</si>
  <si>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</si>
  <si>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</si>
  <si>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</si>
  <si>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</si>
  <si>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 xml:space="preserve">Derricks, cranes, etc, nes, designed for m  unting on road </t>
  </si>
  <si>
    <t>84269900</t>
  </si>
  <si>
    <t xml:space="preserve">Ships derricks, cranes, etc, nes   </t>
  </si>
  <si>
    <t>84271000</t>
  </si>
  <si>
    <t>Self-propelled works trucks powered by an   lectric motor</t>
  </si>
  <si>
    <t>84272000</t>
  </si>
  <si>
    <t xml:space="preserve">Self-propelled works trucks (excl electic ) </t>
  </si>
  <si>
    <t>84279000</t>
  </si>
  <si>
    <t>Works trucks fitted with lifting or handli  g equipment, ne</t>
  </si>
  <si>
    <t>84281000</t>
  </si>
  <si>
    <t xml:space="preserve">Lifts and skip hoists   </t>
  </si>
  <si>
    <t>84282000</t>
  </si>
  <si>
    <t xml:space="preserve">Pneumatic elevators and conveyors   </t>
  </si>
  <si>
    <t>84283100</t>
  </si>
  <si>
    <t>Continuous-action elevators and conveyors,  for underground</t>
  </si>
  <si>
    <t>84283200</t>
  </si>
  <si>
    <t>Continuous-action elevators and conveyors,  bucket type, ne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</si>
  <si>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</si>
  <si>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</si>
  <si>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</si>
  <si>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</si>
  <si>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</si>
  <si>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 xml:space="preserve">Escalators and moving walkways   </t>
  </si>
  <si>
    <t>84286000</t>
  </si>
  <si>
    <t>Teleferics, chair-lifts; traction mecha nis s for funicular</t>
  </si>
  <si>
    <t>Lifting, handling, loading or unloading ma  hinery, nes</t>
  </si>
  <si>
    <t>84292000</t>
  </si>
  <si>
    <t xml:space="preserve">Self-propelled graders and levellers   </t>
  </si>
  <si>
    <t>84293000</t>
  </si>
  <si>
    <t xml:space="preserve">Self-propelled scrapers   </t>
  </si>
  <si>
    <t>84294000</t>
  </si>
  <si>
    <t>Self-propelled tamping machines and road-r  llers</t>
  </si>
  <si>
    <t>84295100</t>
  </si>
  <si>
    <t xml:space="preserve">Self-propelled front-end shovel loaders   </t>
  </si>
  <si>
    <t>84295200</t>
  </si>
  <si>
    <t>Self-propelled bulldozers with a 360o r evo ving superstruc</t>
  </si>
  <si>
    <t>84295900</t>
  </si>
  <si>
    <t xml:space="preserve">Self-propelled bulldozers, excavators,  nes </t>
  </si>
  <si>
    <t>84301000</t>
  </si>
  <si>
    <t xml:space="preserve">Pile-drivers and pile-extractors   </t>
  </si>
  <si>
    <t>84302000</t>
  </si>
  <si>
    <t xml:space="preserve">Snow-ploughs and snow-blowers   </t>
  </si>
  <si>
    <t>84303100</t>
  </si>
  <si>
    <t>Self-propelled coal or rock cutters and tu  nelling machine</t>
  </si>
  <si>
    <t>84303900</t>
  </si>
  <si>
    <t>Coal or rock cutters and tunnelling machin  ry (excl self-p</t>
  </si>
  <si>
    <t>84304100</t>
  </si>
  <si>
    <t xml:space="preserve">Self-propelled boring or sinking machinery  </t>
  </si>
  <si>
    <t>84304900</t>
  </si>
  <si>
    <t>Boring or sinking machinery (excl self-pr o elled)</t>
  </si>
  <si>
    <t>84305000</t>
  </si>
  <si>
    <t>Self-propelled earth moving, grading, excv  ting machinery,</t>
  </si>
  <si>
    <t>84306100</t>
  </si>
  <si>
    <t>Tamping or compacting machinery, not self-  ropelled</t>
  </si>
  <si>
    <t>84306900</t>
  </si>
  <si>
    <t>Earth moving, excavating, extracting ma chi ery, not self-p</t>
  </si>
  <si>
    <t>84311000</t>
  </si>
  <si>
    <t xml:space="preserve">Parts of machinery of 8425   </t>
  </si>
  <si>
    <t>84312000</t>
  </si>
  <si>
    <t xml:space="preserve">Parts of machinery of 8427   </t>
  </si>
  <si>
    <t>84313100</t>
  </si>
  <si>
    <t xml:space="preserve">Parts of lift, skip hoists or escalators   </t>
  </si>
  <si>
    <t>84313900</t>
  </si>
  <si>
    <t>Parts of machinery of 8428 (excl lift, s ki  hoists or esca</t>
  </si>
  <si>
    <t>84314100</t>
  </si>
  <si>
    <t>Buckets, shovels, grabs and grips of machi  ery of 8426, 84</t>
  </si>
  <si>
    <t>84314200</t>
  </si>
  <si>
    <t xml:space="preserve">Bulldozer or angledozer blades of 8429   </t>
  </si>
  <si>
    <t>84314300</t>
  </si>
  <si>
    <t>Parts for boring or sinking machinery of s  bheading 843041</t>
  </si>
  <si>
    <t>84314900</t>
  </si>
  <si>
    <t>Parts of machinery of 8426, 8429 and 84 30, nes</t>
  </si>
  <si>
    <t>84321000</t>
  </si>
  <si>
    <t xml:space="preserve">Ploughs   </t>
  </si>
  <si>
    <t>84322100</t>
  </si>
  <si>
    <t xml:space="preserve">Disc harrows   </t>
  </si>
  <si>
    <t>84322900</t>
  </si>
  <si>
    <t>Harrows (excl disc harrows), scarifiers,  c ltivators, weed</t>
  </si>
  <si>
    <t>84323000</t>
  </si>
  <si>
    <t xml:space="preserve">Seeders, planters and transplanters   </t>
  </si>
  <si>
    <t>84324000</t>
  </si>
  <si>
    <t>Manure spreaders and fertiliser distributo  s</t>
  </si>
  <si>
    <t>84328000</t>
  </si>
  <si>
    <t>Soil preparation/cultivation machinery, ne  ; lawn/sports-g</t>
  </si>
  <si>
    <t>84329000</t>
  </si>
  <si>
    <t>Parts of soil preparation/cultivation mach  nery (843210 to</t>
  </si>
  <si>
    <t>84331100</t>
  </si>
  <si>
    <t>Mowers, powered, the cutting device rot ati g in a horizont</t>
  </si>
  <si>
    <t>84331900</t>
  </si>
  <si>
    <t>Mowers for lawns, parks or sports grounds,  nes</t>
  </si>
  <si>
    <t>84332000</t>
  </si>
  <si>
    <t>Mowers (incl cutter bars for tractor moun t ng), nes</t>
  </si>
  <si>
    <t>84334000</t>
  </si>
  <si>
    <t>Straw or fodder balers (incl pick-up bale r )</t>
  </si>
  <si>
    <t>84335100</t>
  </si>
  <si>
    <t xml:space="preserve">Combine harvester-threshers   </t>
  </si>
  <si>
    <t>84335200</t>
  </si>
  <si>
    <t>Threshing machinery for agricultural produ  e, nes</t>
  </si>
  <si>
    <t>84335300</t>
  </si>
  <si>
    <t xml:space="preserve">Root or tuber harvesting machines   </t>
  </si>
  <si>
    <t>84335900</t>
  </si>
  <si>
    <t xml:space="preserve">Harvesting machinery, nes   </t>
  </si>
  <si>
    <t>84336000</t>
  </si>
  <si>
    <t>Machines for cleaning, sorting or grading   ggs, fruit or o</t>
  </si>
  <si>
    <t>84339000</t>
  </si>
  <si>
    <t>Other harvestiong or threshing machinery pa ts àà</t>
  </si>
  <si>
    <t>84341000</t>
  </si>
  <si>
    <t xml:space="preserve">Milking machines   </t>
  </si>
  <si>
    <t>84342000</t>
  </si>
  <si>
    <t xml:space="preserve">Dairy machinery   </t>
  </si>
  <si>
    <t>84349000</t>
  </si>
  <si>
    <t>Parts of milking machines and dairy machin  ry</t>
  </si>
  <si>
    <t>84351000</t>
  </si>
  <si>
    <t>Presses, crushers, etc, for making wine, c  der, fruit juic</t>
  </si>
  <si>
    <t>84359000</t>
  </si>
  <si>
    <t>Parts of machinery for making wine, cider,  fruit juices, e</t>
  </si>
  <si>
    <t>84361000</t>
  </si>
  <si>
    <t>Machinery for preparing animal feeding stu  fs</t>
  </si>
  <si>
    <t>84362100</t>
  </si>
  <si>
    <t xml:space="preserve">Poultry incubators and brooders   </t>
  </si>
  <si>
    <t>84362900</t>
  </si>
  <si>
    <t xml:space="preserve">Poultry-keeping machinery, nes   </t>
  </si>
  <si>
    <t>84368000</t>
  </si>
  <si>
    <t>Agricultural forestry or bee-keeping ma chi ery, nes</t>
  </si>
  <si>
    <t>84369100</t>
  </si>
  <si>
    <t>Parts of poultry-keeping machinery or poul  ry incubators a</t>
  </si>
  <si>
    <t>84369900</t>
  </si>
  <si>
    <t>Parts of agricultural, herticultural, fore  try, poultry-ke</t>
  </si>
  <si>
    <t>84371000</t>
  </si>
  <si>
    <t>Machines for cleaning/sorting/grading seed   grain or dried</t>
  </si>
  <si>
    <t>84378000</t>
  </si>
  <si>
    <t>Machinery for milling or working cereals o   dried vegetabl</t>
  </si>
  <si>
    <t>84379000</t>
  </si>
  <si>
    <t>Parts of milling, etc, machinery (843710 t   843780)</t>
  </si>
  <si>
    <t>84381000</t>
  </si>
  <si>
    <t>Bakery machinery and machinery for making   acaroni, spaghe</t>
  </si>
  <si>
    <t>84382000</t>
  </si>
  <si>
    <t>Machinery for the manufacture of confectio  ery, cocoa or c</t>
  </si>
  <si>
    <t>84383000</t>
  </si>
  <si>
    <t xml:space="preserve">Machinery for sugar manufacture   </t>
  </si>
  <si>
    <t>84384000</t>
  </si>
  <si>
    <t xml:space="preserve">Brewery machinery   </t>
  </si>
  <si>
    <t>84385000</t>
  </si>
  <si>
    <t>Machinery for the preparation of meat or p  ultry</t>
  </si>
  <si>
    <t>84386000</t>
  </si>
  <si>
    <t>Machinery for the preparation of fruits, n  ts or vegetable</t>
  </si>
  <si>
    <t>84388010</t>
  </si>
  <si>
    <t>Machinery for tea shorting, CTC, tea forme  ting, tea drier</t>
  </si>
  <si>
    <t>84388090</t>
  </si>
  <si>
    <t>Other machinery for industrial prep of fo o  or drink, nes</t>
  </si>
  <si>
    <t>84389000</t>
  </si>
  <si>
    <t xml:space="preserve">Parts of HS 84381000 to 84388090   </t>
  </si>
  <si>
    <t>84391000</t>
  </si>
  <si>
    <t>Machinery for making pulp of fibrous cellu  osic material</t>
  </si>
  <si>
    <t>84392000</t>
  </si>
  <si>
    <t xml:space="preserve">Machinery for making paper or paperboard   </t>
  </si>
  <si>
    <t>84393000</t>
  </si>
  <si>
    <t xml:space="preserve">Machinery for finishing paper or paperboar  </t>
  </si>
  <si>
    <t>84399100</t>
  </si>
  <si>
    <t>Parts of machinery for making pulp of fibr  us cellulosic m</t>
  </si>
  <si>
    <t>84399900</t>
  </si>
  <si>
    <t>Parts of machinery for making/finishing pa  er or paperboar</t>
  </si>
  <si>
    <t>84401000</t>
  </si>
  <si>
    <t>Book-binding machinery (incl book-sewing  m chines)</t>
  </si>
  <si>
    <t>84409000</t>
  </si>
  <si>
    <t xml:space="preserve">Parts of book-binding machinery   </t>
  </si>
  <si>
    <t>84411000</t>
  </si>
  <si>
    <t xml:space="preserve">Cutting machines   </t>
  </si>
  <si>
    <t>84412000</t>
  </si>
  <si>
    <t>Machines for making bags, sacks or envelop  s of paper or p</t>
  </si>
  <si>
    <t>84413000</t>
  </si>
  <si>
    <t>Machines for making cartons, boxes, etc, o   paper or paper</t>
  </si>
  <si>
    <t>84414000</t>
  </si>
  <si>
    <t>Machines for moulding articles in paper pu  p, paper or pap</t>
  </si>
  <si>
    <t>84418000</t>
  </si>
  <si>
    <t>Machinery for making up paper pulp, paper   r paperboard, n</t>
  </si>
  <si>
    <t>84419000</t>
  </si>
  <si>
    <t>Parts of machinery for making up paper pul  , paper or pape</t>
  </si>
  <si>
    <t>84423000</t>
  </si>
  <si>
    <t>Machinery, apparatus &amp; equipment for makin   plates,cilinde</t>
  </si>
  <si>
    <t xml:space="preserve">Parts of type-setting machinery   </t>
  </si>
  <si>
    <t>84425000</t>
  </si>
  <si>
    <t xml:space="preserve">Plates, cylinders and other printing  comp  nents; plates, </t>
  </si>
  <si>
    <t>84431100</t>
  </si>
  <si>
    <t xml:space="preserve">Offset printing machinery, reelfed   </t>
  </si>
  <si>
    <t>84431200</t>
  </si>
  <si>
    <t>Offset printing machinery,sheetfed,office   ype, one side &lt;</t>
  </si>
  <si>
    <t>84431300</t>
  </si>
  <si>
    <t xml:space="preserve">Other offset printing machinery   </t>
  </si>
  <si>
    <t>84431400</t>
  </si>
  <si>
    <t>Letterpress printing machinery, reel fed,   xcluding flexog</t>
  </si>
  <si>
    <t>84431500</t>
  </si>
  <si>
    <t>Letterpress printing machinery, other than  reel fed, exclu</t>
  </si>
  <si>
    <t>84431600</t>
  </si>
  <si>
    <t xml:space="preserve">Flexographic printing machinery   </t>
  </si>
  <si>
    <t>84431700</t>
  </si>
  <si>
    <t xml:space="preserve">Gravure printing machinery   </t>
  </si>
  <si>
    <t>84431900</t>
  </si>
  <si>
    <t xml:space="preserve">Offset printing machinery, nes   </t>
  </si>
  <si>
    <t>84433100</t>
  </si>
  <si>
    <t>Machines which perform multi functions(pri  ting,copying or</t>
  </si>
  <si>
    <t>84433200</t>
  </si>
  <si>
    <t>Other machine, printing, copying or fax et   connecting wit</t>
  </si>
  <si>
    <t>84433900</t>
  </si>
  <si>
    <t xml:space="preserve">Other - Printers, coppiers, fax   </t>
  </si>
  <si>
    <t>84439100</t>
  </si>
  <si>
    <t>Parts &amp; accessories of printing machinery   sed for printin</t>
  </si>
  <si>
    <t>84439900</t>
  </si>
  <si>
    <t>Other - parts &amp; accessories of fax, photoc  py &amp; printer</t>
  </si>
  <si>
    <t>84440000</t>
  </si>
  <si>
    <t>Machines for extruding, drawing, texturing  or cutting man-</t>
  </si>
  <si>
    <t>84451100</t>
  </si>
  <si>
    <t xml:space="preserve">Carding machines   </t>
  </si>
  <si>
    <t>84451200</t>
  </si>
  <si>
    <t xml:space="preserve">Combing machines   </t>
  </si>
  <si>
    <t>84451300</t>
  </si>
  <si>
    <t xml:space="preserve">Drawing or roving machines   </t>
  </si>
  <si>
    <t>84451900</t>
  </si>
  <si>
    <t xml:space="preserve">Machines for preparing textile fibres, nes  </t>
  </si>
  <si>
    <t>84452000</t>
  </si>
  <si>
    <t xml:space="preserve">Textile spinning machines   </t>
  </si>
  <si>
    <t>84453000</t>
  </si>
  <si>
    <t xml:space="preserve">Textile doubling or twisting machines   </t>
  </si>
  <si>
    <t>84454000</t>
  </si>
  <si>
    <t>Textile winding (incl weft-winding) or re e ing machines</t>
  </si>
  <si>
    <t>84459000</t>
  </si>
  <si>
    <t>Machinery for producing or preparing texti  e yarns, nes</t>
  </si>
  <si>
    <t>84462100</t>
  </si>
  <si>
    <t>Power looms for weaving fabrics, =&lt;30cm wi  e, shuttle type</t>
  </si>
  <si>
    <t>84462900</t>
  </si>
  <si>
    <t xml:space="preserve">Weaving machines for weaving fabrics, &gt;30c   wide, shuttle </t>
  </si>
  <si>
    <t>84463000</t>
  </si>
  <si>
    <t>Weaving machines for weaving fabrics, &gt;30c   wide, shuttlel</t>
  </si>
  <si>
    <t>84471200</t>
  </si>
  <si>
    <t>Circular knitting machines, with cylinder   iameter &gt;165mm</t>
  </si>
  <si>
    <t>84472000</t>
  </si>
  <si>
    <t>Flat knitting machines; stitch-bonding mac  ines</t>
  </si>
  <si>
    <t>84479000</t>
  </si>
  <si>
    <t xml:space="preserve">Machines for making gimped yarn, tulle, la  e, embroidery, </t>
  </si>
  <si>
    <t>84481100</t>
  </si>
  <si>
    <t>Dobbies and jacquards; card reducing, copy  ng, punching Ma</t>
  </si>
  <si>
    <t>84481900</t>
  </si>
  <si>
    <t>Auxiliary machinery for machines of 8444,   445, 8446, 8447</t>
  </si>
  <si>
    <t>84482000</t>
  </si>
  <si>
    <t>Parts and accessories of machines of 8444   r their auxilia</t>
  </si>
  <si>
    <t>84483100</t>
  </si>
  <si>
    <t xml:space="preserve">Card clothing   </t>
  </si>
  <si>
    <t>84483200</t>
  </si>
  <si>
    <t>Parts and accessories of machines for prep  ring textile fi</t>
  </si>
  <si>
    <t>84483300</t>
  </si>
  <si>
    <t>Spindles and spindle flyers, spinning ring  and ring travel</t>
  </si>
  <si>
    <t>84483900</t>
  </si>
  <si>
    <t>Parts and accessories of machines of 8445 , etc, nes</t>
  </si>
  <si>
    <t>84484200</t>
  </si>
  <si>
    <t xml:space="preserve">Reeds for looms, healds and heald-frames   </t>
  </si>
  <si>
    <t>84484900</t>
  </si>
  <si>
    <t>Parts and accessories of weaving machines   looms), nes</t>
  </si>
  <si>
    <t>84485100</t>
  </si>
  <si>
    <t>Sinkers, needles and other articles used i   forming stitch</t>
  </si>
  <si>
    <t>84485900</t>
  </si>
  <si>
    <t>Parts and accessories of machines of 8447 , etc, nes</t>
  </si>
  <si>
    <t>84501100</t>
  </si>
  <si>
    <t>Fully-automatic washing machines, capacity  &lt;10kg</t>
  </si>
  <si>
    <t>84501200</t>
  </si>
  <si>
    <t>Washing machines with built-in centrifugal  drier, capacity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</si>
  <si>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</si>
  <si>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</si>
  <si>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</si>
  <si>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</si>
  <si>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</si>
  <si>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</si>
  <si>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</si>
  <si>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 xml:space="preserve">Dry-cleaning machines   </t>
  </si>
  <si>
    <t>84512100</t>
  </si>
  <si>
    <t>Drying machines, of a dry linen capacity =  10kg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</si>
  <si>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</si>
  <si>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</si>
  <si>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</si>
  <si>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</si>
  <si>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</si>
  <si>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 xml:space="preserve">Washing, bleaching or dyeing machines, nes  </t>
  </si>
  <si>
    <t>84515000</t>
  </si>
  <si>
    <t>Machines for reeling, unreeling, folding,   utting or pinki</t>
  </si>
  <si>
    <t>84518000</t>
  </si>
  <si>
    <t xml:space="preserve">Machines for wringing, dressing, finishing  textile yarns, </t>
  </si>
  <si>
    <t>84519000</t>
  </si>
  <si>
    <t>Parts of machines for cleaning, drying, ir  ning, etc</t>
  </si>
  <si>
    <t>84521000</t>
  </si>
  <si>
    <t xml:space="preserve">Sewing machines of the household type   </t>
  </si>
  <si>
    <t>84522100</t>
  </si>
  <si>
    <t xml:space="preserve">Automatic sewing machines   </t>
  </si>
  <si>
    <t>84522900</t>
  </si>
  <si>
    <t>Sewing machines of industrial type (excl  a tomatic units)</t>
  </si>
  <si>
    <t>84523000</t>
  </si>
  <si>
    <t xml:space="preserve">Sewing machine needles   </t>
  </si>
  <si>
    <t>84529000</t>
  </si>
  <si>
    <t>Furniture, bases and covers for sewing mach nes and parts t</t>
  </si>
  <si>
    <t>84531000</t>
  </si>
  <si>
    <t>Machinery for preparing, tanning or workin   hides, skins o</t>
  </si>
  <si>
    <t>84532000</t>
  </si>
  <si>
    <t xml:space="preserve">Machinery for making or repairing footwear  </t>
  </si>
  <si>
    <t>84538000</t>
  </si>
  <si>
    <t>Machinery for making/repairing articles of  hides, skins or</t>
  </si>
  <si>
    <t>84539000</t>
  </si>
  <si>
    <t>Parts of machinery for preparing  leath er, making footware</t>
  </si>
  <si>
    <t>84542000</t>
  </si>
  <si>
    <t>Ingot moulds, ladles used in metallurgy or  in metal foundr</t>
  </si>
  <si>
    <t>84543000</t>
  </si>
  <si>
    <t>Casting machines used in metallurgy or in   etal foundries</t>
  </si>
  <si>
    <t>84549000</t>
  </si>
  <si>
    <t>Parts of converters, ladles, ingot moulds    casting machin</t>
  </si>
  <si>
    <t>84551000</t>
  </si>
  <si>
    <t xml:space="preserve">Tube mills   </t>
  </si>
  <si>
    <t>84552100</t>
  </si>
  <si>
    <t>Hot or combination hot and cold metal-roll  ng mills</t>
  </si>
  <si>
    <t>84552200</t>
  </si>
  <si>
    <t xml:space="preserve">Cold metal-rolling mills   </t>
  </si>
  <si>
    <t>84553000</t>
  </si>
  <si>
    <t xml:space="preserve">Rolls for rolling mills   </t>
  </si>
  <si>
    <t>84559000</t>
  </si>
  <si>
    <t xml:space="preserve">Parts of metal-rolling mills (excl rolls)  </t>
  </si>
  <si>
    <t>84561000</t>
  </si>
  <si>
    <t>Machine-tools operated by laser or other l  ght or photon b</t>
  </si>
  <si>
    <t>84562000</t>
  </si>
  <si>
    <t>Machine-tools operated by ultrasonic proce  ses</t>
  </si>
  <si>
    <t>84563000</t>
  </si>
  <si>
    <t>Machine-tools operated by electro-discharg   processes</t>
  </si>
  <si>
    <t>84571000</t>
  </si>
  <si>
    <t xml:space="preserve">Machining centres for working metal   </t>
  </si>
  <si>
    <t>84581100</t>
  </si>
  <si>
    <t>Horizontal lathes for removing metal, nume  ically controll</t>
  </si>
  <si>
    <t>84581900</t>
  </si>
  <si>
    <t>Horizontal lathes for removing metal (excl  numerically con</t>
  </si>
  <si>
    <t>84589100</t>
  </si>
  <si>
    <t>Lathes for removing metal, nes, numericall   controlled</t>
  </si>
  <si>
    <t>84589900</t>
  </si>
  <si>
    <t>Lathes for removing metal, nes (excl nume r cally controlle</t>
  </si>
  <si>
    <t>84591000</t>
  </si>
  <si>
    <t>Way-type unit head machines for drilling,   oring by removi</t>
  </si>
  <si>
    <t>84592100</t>
  </si>
  <si>
    <t>Drilling machines for removing metal, nume  ically controll</t>
  </si>
  <si>
    <t>84592900</t>
  </si>
  <si>
    <t xml:space="preserve">Drilling machines for removing metal, nes   </t>
  </si>
  <si>
    <t>84593100</t>
  </si>
  <si>
    <t>Boring-milling machines for metal, numeric  lly controlled,</t>
  </si>
  <si>
    <t>84593900</t>
  </si>
  <si>
    <t xml:space="preserve">Boring-milling machines for metal, nes   </t>
  </si>
  <si>
    <t>84595100</t>
  </si>
  <si>
    <t>Milling machines, knee-type, for metal, nu  erically contro</t>
  </si>
  <si>
    <t>84595900</t>
  </si>
  <si>
    <t>Milling machines, knee-type, for metal (ex  l numerically c</t>
  </si>
  <si>
    <t>84596100</t>
  </si>
  <si>
    <t>Milling machines for metal, numerically co  trolled (excl k</t>
  </si>
  <si>
    <t>84596900</t>
  </si>
  <si>
    <t xml:space="preserve">Milling machines for metal, nes   </t>
  </si>
  <si>
    <t>84597000</t>
  </si>
  <si>
    <t>Threading or tapping machines for metal, w  rked by removin</t>
  </si>
  <si>
    <t>84601100</t>
  </si>
  <si>
    <t>Flat-surface grinding machines, &gt;=001mm a c uracy, numerica</t>
  </si>
  <si>
    <t>84601900</t>
  </si>
  <si>
    <t>Flat-surface grinding machines, &gt;=001mm a c uracy, nes</t>
  </si>
  <si>
    <t>84602100</t>
  </si>
  <si>
    <t>Grinding machines, nes, accurate to &gt;=001 m , numerically c</t>
  </si>
  <si>
    <t>84602900</t>
  </si>
  <si>
    <t xml:space="preserve">Grinding machines, nes, accurate to &gt;=001 m </t>
  </si>
  <si>
    <t>84603100</t>
  </si>
  <si>
    <t>Sharpening (tool or cutter grinding) machi  es, numerically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</si>
  <si>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</si>
  <si>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</si>
  <si>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</si>
  <si>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</si>
  <si>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</si>
  <si>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</t>
  </si>
  <si>
    <t>84612000</t>
  </si>
  <si>
    <t>Shaping or slotting machines for working m  tal or cermets</t>
  </si>
  <si>
    <t>84614000</t>
  </si>
  <si>
    <t>Gear cutting/grinding/finishing machines f  r working metal</t>
  </si>
  <si>
    <t>84615000</t>
  </si>
  <si>
    <t>Sawing or cutting-off machines for working  metal or cermet</t>
  </si>
  <si>
    <t>84619000</t>
  </si>
  <si>
    <t>Machine tools working by removing metal or  cermets,nes</t>
  </si>
  <si>
    <t>84621000</t>
  </si>
  <si>
    <t>Forging or die-stamping machines (incl pr e ses) and hammer</t>
  </si>
  <si>
    <t>84622100</t>
  </si>
  <si>
    <t>Bending, folding machines (incl presse s),  umerically cont</t>
  </si>
  <si>
    <t>84622900</t>
  </si>
  <si>
    <t>Bending, folding, straightening or flatten  ng machines (in</t>
  </si>
  <si>
    <t>84623100</t>
  </si>
  <si>
    <t>Shearing machines (incl presses), numeric a ly controlled</t>
  </si>
  <si>
    <t>84623900</t>
  </si>
  <si>
    <t xml:space="preserve">Shearing machines (incl presses), nes   </t>
  </si>
  <si>
    <t>84624100</t>
  </si>
  <si>
    <t xml:space="preserve">Punching or notching machines (incl press e ), numerically 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</si>
  <si>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</si>
  <si>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</si>
  <si>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</si>
  <si>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</si>
  <si>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</si>
  <si>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 xml:space="preserve">Other machine tools for working metals or   etal carbides, </t>
  </si>
  <si>
    <t>84631000</t>
  </si>
  <si>
    <t>Draw-benches for bars, tubes, profiles, wi  e or the like</t>
  </si>
  <si>
    <t>84632000</t>
  </si>
  <si>
    <t>Thread rolling machines for working metal,  without removin</t>
  </si>
  <si>
    <t>84633000</t>
  </si>
  <si>
    <t>Machines for working wire, without removin   material for w</t>
  </si>
  <si>
    <t>84639000</t>
  </si>
  <si>
    <t>Machine-tools for working metal, without r  moving material</t>
  </si>
  <si>
    <t>84641000</t>
  </si>
  <si>
    <t>Sawing machines, for workingstone, ceramic  , concrete, etc</t>
  </si>
  <si>
    <t>84642000</t>
  </si>
  <si>
    <t>Grinding or polishing machines, for workin   stone, ceramic</t>
  </si>
  <si>
    <t>84649000</t>
  </si>
  <si>
    <t>Machine-tools for working stone, ceramics,  concrete, etc</t>
  </si>
  <si>
    <t>84651000</t>
  </si>
  <si>
    <t>Machines which can change operation withou   changing tools</t>
  </si>
  <si>
    <t>84659100</t>
  </si>
  <si>
    <t>Sawing machines for working wood, cork, bo  e, hard rubber,</t>
  </si>
  <si>
    <t>84659200</t>
  </si>
  <si>
    <t>Planing, milling or moulding machines for   orking wood, co</t>
  </si>
  <si>
    <t xml:space="preserve">Grinding, sanding or polishing machines fo   working wood, </t>
  </si>
  <si>
    <t>84659400</t>
  </si>
  <si>
    <t>Bending or assembling machines for working  wood, cork, bon</t>
  </si>
  <si>
    <t>84659500</t>
  </si>
  <si>
    <t>Drilling or morticing machines for working  wood, cork, bon</t>
  </si>
  <si>
    <t>84659600</t>
  </si>
  <si>
    <t>Splitting, slicing or paring machines for   orking wood, co</t>
  </si>
  <si>
    <t>84659900</t>
  </si>
  <si>
    <t>Machine-tools, nes, for working wood, cork   bone, hard rub</t>
  </si>
  <si>
    <t>84661000</t>
  </si>
  <si>
    <t xml:space="preserve">Tool holders and self-opening dieheads   </t>
  </si>
  <si>
    <t>84662000</t>
  </si>
  <si>
    <t xml:space="preserve">Work holders for machine-tools   </t>
  </si>
  <si>
    <t>84663000</t>
  </si>
  <si>
    <t>Dividing heads and other special attachmen  s for machine-t</t>
  </si>
  <si>
    <t>84669200</t>
  </si>
  <si>
    <t xml:space="preserve">Parts and accessories for machines of 846 5 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</si>
  <si>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</si>
  <si>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</si>
  <si>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</si>
  <si>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</si>
  <si>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</si>
  <si>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</si>
  <si>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</si>
  <si>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</t>
  </si>
  <si>
    <t>84672100</t>
  </si>
  <si>
    <t>Drills and kinds, with self-contanied ei c  ric motor</t>
  </si>
  <si>
    <t>84672200</t>
  </si>
  <si>
    <t xml:space="preserve">Saws, with self-contanied electric motor   </t>
  </si>
  <si>
    <t>84672900</t>
  </si>
  <si>
    <t>Other tools, with self-contanied electric   otor</t>
  </si>
  <si>
    <t>84678100</t>
  </si>
  <si>
    <t xml:space="preserve">Chain saws with non-electric motor   </t>
  </si>
  <si>
    <t>84678900</t>
  </si>
  <si>
    <t>Tools for working in the hand, with non-el  ctric motor, ne</t>
  </si>
  <si>
    <t>84679200</t>
  </si>
  <si>
    <t xml:space="preserve">Parts of pneumatic tools   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</si>
  <si>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</si>
  <si>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</si>
  <si>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</si>
  <si>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</si>
  <si>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</si>
  <si>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</t>
  </si>
  <si>
    <t>84688000</t>
  </si>
  <si>
    <t>Machinery and apparatus for soldering, bra  ing or welding,</t>
  </si>
  <si>
    <t>84689000</t>
  </si>
  <si>
    <t>Parts of soldering, brazing or welding mac  inery and appar</t>
  </si>
  <si>
    <t>84690000</t>
  </si>
  <si>
    <t>Typewriters other than printers of Heading  8443; word proc</t>
  </si>
  <si>
    <t>84701000</t>
  </si>
  <si>
    <t>Elec calculators operating without extern a  elec power; po</t>
  </si>
  <si>
    <t>84702100</t>
  </si>
  <si>
    <t>Electronic calculating machines, nes, with  a printing devi</t>
  </si>
  <si>
    <t>84702900</t>
  </si>
  <si>
    <t>Electronic calculating machines, nes, with  ut a printing d</t>
  </si>
  <si>
    <t>84703000</t>
  </si>
  <si>
    <t xml:space="preserve">Calculating machines (excl electronic)   </t>
  </si>
  <si>
    <t>84709000</t>
  </si>
  <si>
    <t>Postage-franking machines, ticket-issuing   achines, etc</t>
  </si>
  <si>
    <t>84713000</t>
  </si>
  <si>
    <t>Portable automatic data processing machine  , with CPU, key</t>
  </si>
  <si>
    <t>84714100</t>
  </si>
  <si>
    <t>Non-portable ADP machines, comprising at l  ast CPU &amp; input</t>
  </si>
  <si>
    <t>84714900</t>
  </si>
  <si>
    <t>Non-portable ADP machines, nes, presented   n the form of s</t>
  </si>
  <si>
    <t>84715000</t>
  </si>
  <si>
    <t>Processing units excluding subheading 8471  1 or 847149, wh</t>
  </si>
  <si>
    <t>84716000</t>
  </si>
  <si>
    <t>ADP input or output units whether or not c  ntaining storag</t>
  </si>
  <si>
    <t>84717000</t>
  </si>
  <si>
    <t>Automatic data processing machine storage   nits</t>
  </si>
  <si>
    <t>84718000</t>
  </si>
  <si>
    <t>Units of automatic data processing machine   nes</t>
  </si>
  <si>
    <t>84719000</t>
  </si>
  <si>
    <t>Magnetic or optical readers; machines for   ranscribing dat</t>
  </si>
  <si>
    <t>84721000</t>
  </si>
  <si>
    <t xml:space="preserve">Hectograph or stencil duplicating machines  </t>
  </si>
  <si>
    <t>84723000</t>
  </si>
  <si>
    <t>Machines for dealing (sorting,folding,inse  ting in envolop</t>
  </si>
  <si>
    <t>84729000</t>
  </si>
  <si>
    <t>Office machines, nes(incl coin-sorting/co u ting/wrapping m</t>
  </si>
  <si>
    <t>84731000</t>
  </si>
  <si>
    <t>Parts and accessories of the machines of 8  69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</si>
  <si>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</si>
  <si>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</si>
  <si>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</si>
  <si>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</si>
  <si>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</si>
  <si>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</si>
  <si>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</si>
  <si>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</t>
  </si>
  <si>
    <t>84741000</t>
  </si>
  <si>
    <t>Sorting, screening, separating or washing   achines for ear</t>
  </si>
  <si>
    <t>84742000</t>
  </si>
  <si>
    <t>Crushing or grinding machines for earth, s  one, ores, etc</t>
  </si>
  <si>
    <t>84743100</t>
  </si>
  <si>
    <t xml:space="preserve">Concrete or mortar mixers   </t>
  </si>
  <si>
    <t>84743200</t>
  </si>
  <si>
    <t>Machines for mixing mineral substances wit   bitumen</t>
  </si>
  <si>
    <t>84743900</t>
  </si>
  <si>
    <t>Mixing or kneading machines for earth, sto  e, ores, etc ne</t>
  </si>
  <si>
    <t>84748000</t>
  </si>
  <si>
    <t>Other machinery for sorting, screening, se  aratinga earth,</t>
  </si>
  <si>
    <t>84749000</t>
  </si>
  <si>
    <t xml:space="preserve">Parts of machinery of 8474   </t>
  </si>
  <si>
    <t>84751000</t>
  </si>
  <si>
    <t>Machines for assembling electric lamps, tu  es of flash bul</t>
  </si>
  <si>
    <t>84752100</t>
  </si>
  <si>
    <t>Machines for making optical fibres and pre  orms thereof</t>
  </si>
  <si>
    <t>84752900</t>
  </si>
  <si>
    <t>Machines for manufacturing or hot working   lass or glasswa</t>
  </si>
  <si>
    <t>84759000</t>
  </si>
  <si>
    <t xml:space="preserve">Parts of machines of 8475   </t>
  </si>
  <si>
    <t>84762900</t>
  </si>
  <si>
    <t>Automatic beverage-vending machines, witho  t heating or re</t>
  </si>
  <si>
    <t>84768900</t>
  </si>
  <si>
    <t>Automatic vending machines without heating  refrigerating d</t>
  </si>
  <si>
    <t>84769000</t>
  </si>
  <si>
    <t xml:space="preserve">Parts for automatic goods-vending machines  </t>
  </si>
  <si>
    <t>84771000</t>
  </si>
  <si>
    <t>Injection-moulding machines for working ru  ber or plastics</t>
  </si>
  <si>
    <t>84772000</t>
  </si>
  <si>
    <t>Extruders for working rubber or plastics a  d making produc</t>
  </si>
  <si>
    <t>84773000</t>
  </si>
  <si>
    <t>Blow moulding machines for working rubber   r plastics, etc</t>
  </si>
  <si>
    <t>84774000</t>
  </si>
  <si>
    <t xml:space="preserve">Vacuum moulding machines and other thermof  rming machines </t>
  </si>
  <si>
    <t>84775100</t>
  </si>
  <si>
    <t xml:space="preserve">Machinery for moulding or retreading pneum  tic tyresa, or </t>
  </si>
  <si>
    <t>84775900</t>
  </si>
  <si>
    <t>Machinery for moulding or forming rubber o   plastics, etc,</t>
  </si>
  <si>
    <t>84778000</t>
  </si>
  <si>
    <t>Machinery for working rubber/plastics or m  king products t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</si>
  <si>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</si>
  <si>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</si>
  <si>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</si>
  <si>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</si>
  <si>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</si>
  <si>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</si>
  <si>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</si>
  <si>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</t>
  </si>
  <si>
    <t>84792000</t>
  </si>
  <si>
    <t>Machinery for the extraction/preparation o   animal/vegetab</t>
  </si>
  <si>
    <t>84793000</t>
  </si>
  <si>
    <t>Machinery for treating wood or cork, havin   individual fun</t>
  </si>
  <si>
    <t>84794000</t>
  </si>
  <si>
    <t xml:space="preserve">Rope or cable-making machines   </t>
  </si>
  <si>
    <t>84796000</t>
  </si>
  <si>
    <t xml:space="preserve">Evaporative air coolers   </t>
  </si>
  <si>
    <t>84798100</t>
  </si>
  <si>
    <t>Machines for treating metal, incl electri c wire coil-winde</t>
  </si>
  <si>
    <t>84798200</t>
  </si>
  <si>
    <t xml:space="preserve">Machines for mixing, kneading, crushing,gr  nding,, having </t>
  </si>
  <si>
    <t>84798910</t>
  </si>
  <si>
    <t xml:space="preserve">Machinery for soap Industry   </t>
  </si>
  <si>
    <t>84798990</t>
  </si>
  <si>
    <t xml:space="preserve">Other- machines &amp; mechanical appliances ha  ing individual </t>
  </si>
  <si>
    <t>84799000</t>
  </si>
  <si>
    <t>Parts of machines heading 8479 having ind i idual functions</t>
  </si>
  <si>
    <t>84801000</t>
  </si>
  <si>
    <t xml:space="preserve">Moulding boxes for metal foundry   </t>
  </si>
  <si>
    <t>84802000</t>
  </si>
  <si>
    <t xml:space="preserve">Mould bases   </t>
  </si>
  <si>
    <t>84803000</t>
  </si>
  <si>
    <t xml:space="preserve">Moulding patterns   </t>
  </si>
  <si>
    <t>84804100</t>
  </si>
  <si>
    <t>Injection or compression type moulds for m  tal or metal ca</t>
  </si>
  <si>
    <t>84804900</t>
  </si>
  <si>
    <t>Moulds for metal or metal carbides (excl  i jection or comp</t>
  </si>
  <si>
    <t>84805000</t>
  </si>
  <si>
    <t xml:space="preserve">Moulds for glass   </t>
  </si>
  <si>
    <t>84806000</t>
  </si>
  <si>
    <t xml:space="preserve">Moulds for mineral materials   </t>
  </si>
  <si>
    <t>84807100</t>
  </si>
  <si>
    <t>Injection or compression type moulds for r  bber or plastic</t>
  </si>
  <si>
    <t>84807900</t>
  </si>
  <si>
    <t>Moulds for rubber or plastics (excl injec t on of compressi</t>
  </si>
  <si>
    <t>84811000</t>
  </si>
  <si>
    <t xml:space="preserve">Pressure-reducing valves   </t>
  </si>
  <si>
    <t>84812000</t>
  </si>
  <si>
    <t>Valves for the control of oleohydraulic or  pneumatic trans</t>
  </si>
  <si>
    <t>84813000</t>
  </si>
  <si>
    <t xml:space="preserve">Check (nonreturn) valves   </t>
  </si>
  <si>
    <t>84814000</t>
  </si>
  <si>
    <t xml:space="preserve">Safety or relief valves   </t>
  </si>
  <si>
    <t>84818000</t>
  </si>
  <si>
    <t>Other appliances such as taps, cocks and o  her valves, nes</t>
  </si>
  <si>
    <t>84818010</t>
  </si>
  <si>
    <t xml:space="preserve">Gas regulator's valve                                       </t>
  </si>
  <si>
    <t>84818090</t>
  </si>
  <si>
    <t>84819000</t>
  </si>
  <si>
    <t>Parts of valves and similar appliances of   481</t>
  </si>
  <si>
    <t>84821000</t>
  </si>
  <si>
    <t xml:space="preserve">Ball bearings   </t>
  </si>
  <si>
    <t>84822000</t>
  </si>
  <si>
    <t>Tapered roller bearings, including cone an   tapered roller</t>
  </si>
  <si>
    <t>84823000</t>
  </si>
  <si>
    <t xml:space="preserve">Spherical roller bearings   </t>
  </si>
  <si>
    <t>84824000</t>
  </si>
  <si>
    <t xml:space="preserve">Needle roller bearings   </t>
  </si>
  <si>
    <t>84825000</t>
  </si>
  <si>
    <t xml:space="preserve">Cylindrical roller bearings (excl needle)  </t>
  </si>
  <si>
    <t>84828000</t>
  </si>
  <si>
    <t>Ball or roller bearings (incl combined ba l /roller bearing</t>
  </si>
  <si>
    <t>84829100</t>
  </si>
  <si>
    <t xml:space="preserve">Balls, needles and rollers   </t>
  </si>
  <si>
    <t>84829900</t>
  </si>
  <si>
    <t xml:space="preserve">Parts of ball or roller bearings (excl ba l s, needles and </t>
  </si>
  <si>
    <t>84831000</t>
  </si>
  <si>
    <t>Transmission shafts (incl cam and crank s h fts) and cranks</t>
  </si>
  <si>
    <t>84832000</t>
  </si>
  <si>
    <t>Bearing housings, incorporating ball or ro  ler bearings</t>
  </si>
  <si>
    <t>84833000</t>
  </si>
  <si>
    <t xml:space="preserve">Bearing housings, nes; plain shaft bearing  </t>
  </si>
  <si>
    <t>84834000</t>
  </si>
  <si>
    <t>Gears and gearing; ball or roller screws;   ear boxes and o</t>
  </si>
  <si>
    <t xml:space="preserve">Flywheels and pulleys (incl pulley blocks ) </t>
  </si>
  <si>
    <t>84836000</t>
  </si>
  <si>
    <t>Clutches and shaft couplings  (incl unive r al joints)</t>
  </si>
  <si>
    <t>84839000</t>
  </si>
  <si>
    <t>Toothed wheels,chain sprockets and other t  ansmission elem</t>
  </si>
  <si>
    <t>84841000</t>
  </si>
  <si>
    <t>Gaskets of metal combined with other ma ter als or &gt;1 metal</t>
  </si>
  <si>
    <t>84842000</t>
  </si>
  <si>
    <t xml:space="preserve">Mechanical seals   </t>
  </si>
  <si>
    <t>84849000</t>
  </si>
  <si>
    <t>Sets or assortments of gaskets and similar  joints</t>
  </si>
  <si>
    <t>84862000</t>
  </si>
  <si>
    <t>Machines and apparatus for the manufacture  of semiconducto</t>
  </si>
  <si>
    <t>84864000</t>
  </si>
  <si>
    <t>Machines and apparatus specified in Note 9  C)  to this Cha</t>
  </si>
  <si>
    <t>84871000</t>
  </si>
  <si>
    <t xml:space="preserve">Ships' propellers and blades therefor   </t>
  </si>
  <si>
    <t>84879000</t>
  </si>
  <si>
    <t>Others - machinery parts, not containing e  ectrical connec</t>
  </si>
  <si>
    <t>85011000</t>
  </si>
  <si>
    <t xml:space="preserve">Motors of an output =&lt;375 W   </t>
  </si>
  <si>
    <t>85012000</t>
  </si>
  <si>
    <t xml:space="preserve">Universal ac/dc motors of an output &gt;375  W 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</si>
  <si>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</si>
  <si>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</si>
  <si>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</si>
  <si>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</si>
  <si>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</si>
  <si>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</si>
  <si>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</si>
  <si>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</si>
  <si>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</si>
  <si>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 xml:space="preserve">Ac motors, single-phase   </t>
  </si>
  <si>
    <t>85015100</t>
  </si>
  <si>
    <t>Ac motors, multi-phase, of an output =&lt;750  W</t>
  </si>
  <si>
    <t>85015200</t>
  </si>
  <si>
    <t>Ac motors, multi-phase, of an output &gt;750   -&lt;=75 kW</t>
  </si>
  <si>
    <t>85015300</t>
  </si>
  <si>
    <t xml:space="preserve">Ac motors, multi-phase, of an output &gt;75 k  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</si>
  <si>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</si>
  <si>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</si>
  <si>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</si>
  <si>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</si>
  <si>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</si>
  <si>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</t>
  </si>
  <si>
    <t>85016400</t>
  </si>
  <si>
    <t>Ac generators (alternators) of an output &gt;  50 kVA</t>
  </si>
  <si>
    <t>85021100</t>
  </si>
  <si>
    <t xml:space="preserve">Generating sets with compression-ignition   iston engines, </t>
  </si>
  <si>
    <t>85021200</t>
  </si>
  <si>
    <t xml:space="preserve">Generating sets with compressionignition  p ston engines &gt; </t>
  </si>
  <si>
    <t>85021300</t>
  </si>
  <si>
    <t>85022000</t>
  </si>
  <si>
    <t>Generating sets with spark-ignition intern  l combustion pi</t>
  </si>
  <si>
    <t>85023100</t>
  </si>
  <si>
    <t xml:space="preserve">Wind-powered generating sets   </t>
  </si>
  <si>
    <t>85023900</t>
  </si>
  <si>
    <t xml:space="preserve">Generating sets,(exclwind-powered) nes   </t>
  </si>
  <si>
    <t>85024000</t>
  </si>
  <si>
    <t xml:space="preserve">Electric rotary converters   </t>
  </si>
  <si>
    <t>85030000</t>
  </si>
  <si>
    <t xml:space="preserve">Parts suitable for machines of 8501 or 85 0 </t>
  </si>
  <si>
    <t>85041000</t>
  </si>
  <si>
    <t xml:space="preserve">Ballasts for discharge lamps or tubes   </t>
  </si>
  <si>
    <t>Liquid dielectric transformers, power hand  ing capacity =&lt;</t>
  </si>
  <si>
    <t>85042200</t>
  </si>
  <si>
    <t>Liquid dielectric transformers, power hand  ing capacity 65</t>
  </si>
  <si>
    <t>85042300</t>
  </si>
  <si>
    <t>Liquid dielectric transformers, power hand  ing capacity &gt;1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</si>
  <si>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</si>
  <si>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</si>
  <si>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</si>
  <si>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</si>
  <si>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</si>
  <si>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</si>
  <si>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</si>
  <si>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</si>
  <si>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85044000</t>
  </si>
  <si>
    <t xml:space="preserve">Static converters   </t>
  </si>
  <si>
    <t>85045000</t>
  </si>
  <si>
    <t xml:space="preserve">Inductors, nes   </t>
  </si>
  <si>
    <t>Parts of transformers, inductors and stati   converters (he</t>
  </si>
  <si>
    <t>85051100</t>
  </si>
  <si>
    <t xml:space="preserve">Permanent magnets and articles becoming pe  manent magnets </t>
  </si>
  <si>
    <t>85051900</t>
  </si>
  <si>
    <t>85052000</t>
  </si>
  <si>
    <t>Electro-magnetic couplings, clutches and b  akes</t>
  </si>
  <si>
    <t>85059000</t>
  </si>
  <si>
    <t>Electro-magnetic or permanent magnet chuck  , etc; parts of</t>
  </si>
  <si>
    <t>85061000</t>
  </si>
  <si>
    <t>Primary cells and primary batteries, manga  ese dioxide</t>
  </si>
  <si>
    <t>85063000</t>
  </si>
  <si>
    <t>Primary cells and primary batteries, mercu  ic oxide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</si>
  <si>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</si>
  <si>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</si>
  <si>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</si>
  <si>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</si>
  <si>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</si>
  <si>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</si>
  <si>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</si>
  <si>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 xml:space="preserve">Other primary cells and primary batteries   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</si>
  <si>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</si>
  <si>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</si>
  <si>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</si>
  <si>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</si>
  <si>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</si>
  <si>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 xml:space="preserve">Tubular Battery for Solar                   </t>
  </si>
  <si>
    <t>85073000</t>
  </si>
  <si>
    <t xml:space="preserve">Nickel-cadmium accumulators   </t>
  </si>
  <si>
    <t>85074000</t>
  </si>
  <si>
    <t xml:space="preserve">Nickel-iron accumulators   </t>
  </si>
  <si>
    <t>85075000</t>
  </si>
  <si>
    <t xml:space="preserve">Mickelmetal hydride  </t>
  </si>
  <si>
    <t>85076000</t>
  </si>
  <si>
    <t xml:space="preserve">Lithiumion  </t>
  </si>
  <si>
    <t>85078000</t>
  </si>
  <si>
    <t>Electric accumulators (excl lead-acid, ni c el-cadmium or n</t>
  </si>
  <si>
    <t>85079000</t>
  </si>
  <si>
    <t>Parts of electric accumulators (incl sepa r tors)</t>
  </si>
  <si>
    <t>85081100</t>
  </si>
  <si>
    <t>Vacuum Cleaners with electric motor of a p  wer &lt;=1,500 W &amp;</t>
  </si>
  <si>
    <t>85081900</t>
  </si>
  <si>
    <t>Other vacuum cleaners with self contained   lectric motor</t>
  </si>
  <si>
    <t>85086000</t>
  </si>
  <si>
    <t xml:space="preserve">Other vacuum cleaners   </t>
  </si>
  <si>
    <t>85087000</t>
  </si>
  <si>
    <t xml:space="preserve">Parts of vaccum cleaners   </t>
  </si>
  <si>
    <t>85094000</t>
  </si>
  <si>
    <t>Electro-mechanical domestic food grinders/  ixers/juice ext</t>
  </si>
  <si>
    <t>85098000</t>
  </si>
  <si>
    <t>Electro-mechanical domestic appliances, ne  , with electric</t>
  </si>
  <si>
    <t>85099000</t>
  </si>
  <si>
    <t>Parts of electro-mechanical domestic appli  nces</t>
  </si>
  <si>
    <t>85101000</t>
  </si>
  <si>
    <t xml:space="preserve">Shavers with self-contained electric motor  </t>
  </si>
  <si>
    <t>85102000</t>
  </si>
  <si>
    <t>Hair clippers with self-contained electric  motor</t>
  </si>
  <si>
    <t>85103000</t>
  </si>
  <si>
    <t>Hair-removing appliances with self-contain  d electric moto</t>
  </si>
  <si>
    <t>85109000</t>
  </si>
  <si>
    <t>Parts of shavers and hair clippers with se  f-contained ele</t>
  </si>
  <si>
    <t>85111000</t>
  </si>
  <si>
    <t xml:space="preserve">Sparking plugs   </t>
  </si>
  <si>
    <t>85112000</t>
  </si>
  <si>
    <t>Ignition magnetos; magneto-dynamos; magnet  c flywheels</t>
  </si>
  <si>
    <t>85113000</t>
  </si>
  <si>
    <t xml:space="preserve">Distributors; ignition coils   </t>
  </si>
  <si>
    <t>85114000</t>
  </si>
  <si>
    <t>Generators, nes, for internal combustion e  gines</t>
  </si>
  <si>
    <t>85118000</t>
  </si>
  <si>
    <t xml:space="preserve">Ignition/starting equipment, nes, for inte  nal combustion </t>
  </si>
  <si>
    <t>85119000</t>
  </si>
  <si>
    <t>Parts of electrical ignition/starting equi  ment of 8511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</si>
  <si>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</si>
  <si>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</si>
  <si>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</si>
  <si>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</si>
  <si>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</si>
  <si>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</t>
  </si>
  <si>
    <t>85124000</t>
  </si>
  <si>
    <t>Windscreen wipers, defrosters and demister   for motor vehi</t>
  </si>
  <si>
    <t>85129000</t>
  </si>
  <si>
    <t>Parts of vehicle lighting/signalling, etc,  equipment of 85</t>
  </si>
  <si>
    <t>85131000</t>
  </si>
  <si>
    <t>Portable electric lamps worked by dry batt  ries, accumulat</t>
  </si>
  <si>
    <t>85139000</t>
  </si>
  <si>
    <t xml:space="preserve">Parts of portable electric lamps of 8513   </t>
  </si>
  <si>
    <t>85141000</t>
  </si>
  <si>
    <t>Resistance heated industrial or laboratory  furnaces and ov</t>
  </si>
  <si>
    <t>85142000</t>
  </si>
  <si>
    <t xml:space="preserve">Furnaces and ovens functioning by inductio   or dielectric </t>
  </si>
  <si>
    <t>85143000</t>
  </si>
  <si>
    <t>Industrial or laboratory furnaces and oven  , nes</t>
  </si>
  <si>
    <t>85144000</t>
  </si>
  <si>
    <t>Other equipment for the heat treatment of   aterials by ind</t>
  </si>
  <si>
    <t>85149000</t>
  </si>
  <si>
    <t>Parts of industrial or laboratory furnaces  and ovens, etc,</t>
  </si>
  <si>
    <t>85151100</t>
  </si>
  <si>
    <t xml:space="preserve">Soldering irons and guns   </t>
  </si>
  <si>
    <t>85151900</t>
  </si>
  <si>
    <t>Brazing or soldering machines and apparatu  , nes</t>
  </si>
  <si>
    <t xml:space="preserve">Machines for resistance welding of metal,   ully or partly </t>
  </si>
  <si>
    <t>85152900</t>
  </si>
  <si>
    <t>Machines and apparatus for resistance weld  ng of metal, no</t>
  </si>
  <si>
    <t>85153100</t>
  </si>
  <si>
    <t>Machines for arc (incl plasma arc) weldin g of metals, auto</t>
  </si>
  <si>
    <t>85153900</t>
  </si>
  <si>
    <t xml:space="preserve">Machines for arc (incl plasma arc) weldin g of metals, not </t>
  </si>
  <si>
    <t>85158000</t>
  </si>
  <si>
    <t>Machines and apparatus for welding/sprayin   of metals, nes</t>
  </si>
  <si>
    <t>85159000</t>
  </si>
  <si>
    <t>Parts of soldering, brazing, welding, etc,  machines/appara</t>
  </si>
  <si>
    <t>85161000</t>
  </si>
  <si>
    <t>Electric instantaneous or storage water he  ters and immers</t>
  </si>
  <si>
    <t>85162100</t>
  </si>
  <si>
    <t xml:space="preserve">Electric storage heating radiators   </t>
  </si>
  <si>
    <t>85162900</t>
  </si>
  <si>
    <t>Electric space heating and soil heating ap  aratus, nes</t>
  </si>
  <si>
    <t>85163100</t>
  </si>
  <si>
    <t xml:space="preserve">Electro-thermic hair dryers   </t>
  </si>
  <si>
    <t>85163200</t>
  </si>
  <si>
    <t>Electro-thermic hair-dressing apparatus, e  c (excl dryers)</t>
  </si>
  <si>
    <t>85163300</t>
  </si>
  <si>
    <t xml:space="preserve">Electro-thermic hand-drying apparatus   </t>
  </si>
  <si>
    <t>85164000</t>
  </si>
  <si>
    <t xml:space="preserve">Electrical smoothing irons   </t>
  </si>
  <si>
    <t>85165000</t>
  </si>
  <si>
    <t xml:space="preserve">Microwave ovens   </t>
  </si>
  <si>
    <t>85166000</t>
  </si>
  <si>
    <t>Electric ovens, nes; cookers, cooking plat  s, boiling ring</t>
  </si>
  <si>
    <t>85167100</t>
  </si>
  <si>
    <t xml:space="preserve">Electro-thermic coffee or tea makers   </t>
  </si>
  <si>
    <t>85167200</t>
  </si>
  <si>
    <t xml:space="preserve">Electro-thermic toasters   </t>
  </si>
  <si>
    <t>85167900</t>
  </si>
  <si>
    <t xml:space="preserve">Electro-thermic domestic appliances, nes   </t>
  </si>
  <si>
    <t>85168000</t>
  </si>
  <si>
    <t>Electric heating resistors (excl those of   545)</t>
  </si>
  <si>
    <t>85169000</t>
  </si>
  <si>
    <t xml:space="preserve">Parts of electro-thermic appliances of 85 1 </t>
  </si>
  <si>
    <t>85171100</t>
  </si>
  <si>
    <t xml:space="preserve">Line telephone sets with cordless handsets  </t>
  </si>
  <si>
    <t>85171200</t>
  </si>
  <si>
    <t>Telephones for cellular networks or for ot  er wireless net</t>
  </si>
  <si>
    <t>85171800</t>
  </si>
  <si>
    <t xml:space="preserve">Other telephone sets   </t>
  </si>
  <si>
    <t>85176100</t>
  </si>
  <si>
    <t xml:space="preserve">Base stations   </t>
  </si>
  <si>
    <t>85176200</t>
  </si>
  <si>
    <t>Machines for the reception, conversion and  transmission or</t>
  </si>
  <si>
    <t>85176900</t>
  </si>
  <si>
    <t>Other apparatus for transmission or recept  on of voice, im</t>
  </si>
  <si>
    <t>85177000</t>
  </si>
  <si>
    <t>Parts of telephone, cell phone&amp;other for t  ansmior recepti</t>
  </si>
  <si>
    <t>85181000</t>
  </si>
  <si>
    <t xml:space="preserve">Microphones and stands therefor   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</si>
  <si>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</si>
  <si>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</si>
  <si>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</si>
  <si>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</si>
  <si>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</si>
  <si>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 xml:space="preserve">Loudspeakers, not mounted in encloseurs   </t>
  </si>
  <si>
    <t>85183000</t>
  </si>
  <si>
    <t>Headphones, earphones whether or not combi  ed with a micro</t>
  </si>
  <si>
    <t>85184000</t>
  </si>
  <si>
    <t xml:space="preserve">Audio-frequency electric amplifiers   </t>
  </si>
  <si>
    <t>85185000</t>
  </si>
  <si>
    <t xml:space="preserve">Electric sound amplifier sets   </t>
  </si>
  <si>
    <t>85189000</t>
  </si>
  <si>
    <t xml:space="preserve">Parts of apparatus of 8518   </t>
  </si>
  <si>
    <t>85193000</t>
  </si>
  <si>
    <t xml:space="preserve">Turntables (recorddecks)   </t>
  </si>
  <si>
    <t>85195000</t>
  </si>
  <si>
    <t xml:space="preserve">Telephone answering machines   </t>
  </si>
  <si>
    <t>85198100</t>
  </si>
  <si>
    <t>Other sound recording or reproducing appar  tus using magne</t>
  </si>
  <si>
    <t>85198900</t>
  </si>
  <si>
    <t>Other sound recording or reproducing appar  tus, nes</t>
  </si>
  <si>
    <t>85211000</t>
  </si>
  <si>
    <t xml:space="preserve">Video recording or reproducing apparatus,   ith or without </t>
  </si>
  <si>
    <t>85221000</t>
  </si>
  <si>
    <t xml:space="preserve">Pick-up cartridges   </t>
  </si>
  <si>
    <t>85229010</t>
  </si>
  <si>
    <t>Parts &amp; assessories of sound recorders &amp; r  producers</t>
  </si>
  <si>
    <t>85229020</t>
  </si>
  <si>
    <t xml:space="preserve">Parts &amp; accessories of video sets(deck)   </t>
  </si>
  <si>
    <t>85229090</t>
  </si>
  <si>
    <t>Parts &amp; accessories of other apparatus oth  r than deck,sou</t>
  </si>
  <si>
    <t>85232100</t>
  </si>
  <si>
    <t xml:space="preserve">Cards incorporating a magnetic stripe   </t>
  </si>
  <si>
    <t>85232910</t>
  </si>
  <si>
    <t xml:space="preserve">Computer Hard Disc   </t>
  </si>
  <si>
    <t>85232990</t>
  </si>
  <si>
    <t xml:space="preserve">Other magnetic media (disc, tapes etc)   </t>
  </si>
  <si>
    <t>85234100</t>
  </si>
  <si>
    <t xml:space="preserve">Optical media Unrecorded  </t>
  </si>
  <si>
    <t>85234900</t>
  </si>
  <si>
    <t xml:space="preserve">Other optical media   </t>
  </si>
  <si>
    <t>85235100</t>
  </si>
  <si>
    <t xml:space="preserve">Solidstate nonvolatile storage devices   </t>
  </si>
  <si>
    <t>85235200</t>
  </si>
  <si>
    <t xml:space="preserve">Smart cards   </t>
  </si>
  <si>
    <t>85235900</t>
  </si>
  <si>
    <t xml:space="preserve">Other semiconductor media   </t>
  </si>
  <si>
    <t>85238000</t>
  </si>
  <si>
    <t>Other discs, tapes, solid state non volati  e storages devi</t>
  </si>
  <si>
    <t>85255000</t>
  </si>
  <si>
    <t xml:space="preserve">Transmission apparatus   </t>
  </si>
  <si>
    <t>85256000</t>
  </si>
  <si>
    <t>Transmission apparatus incorporating recep  ion apparatus</t>
  </si>
  <si>
    <t>85258000</t>
  </si>
  <si>
    <t>Television cameras, digital cameras and vi  eo camera recor</t>
  </si>
  <si>
    <t>85261000</t>
  </si>
  <si>
    <t xml:space="preserve">Radar apparatus   </t>
  </si>
  <si>
    <t>85269100</t>
  </si>
  <si>
    <t xml:space="preserve">Radio navigational aid apparatus   </t>
  </si>
  <si>
    <t>85269200</t>
  </si>
  <si>
    <t xml:space="preserve">Radio remote control apparatus   </t>
  </si>
  <si>
    <t>85271200</t>
  </si>
  <si>
    <t xml:space="preserve">Pocket-size radio cassette players   </t>
  </si>
  <si>
    <t>85271300</t>
  </si>
  <si>
    <t>Radio broadcast reception apparatus combin  d with sound re</t>
  </si>
  <si>
    <t>85271900</t>
  </si>
  <si>
    <t>Radio receivers, portable, (excl sound re c rding/reproduci</t>
  </si>
  <si>
    <t>85272100</t>
  </si>
  <si>
    <t>Radio receivers for motor vehicles, with s  und reproducing</t>
  </si>
  <si>
    <t>85272900</t>
  </si>
  <si>
    <t xml:space="preserve">Radio receivers for motor vehicles, nes   </t>
  </si>
  <si>
    <t>85279100</t>
  </si>
  <si>
    <t>Reception apparatus for radio broadcasting  with sound reco</t>
  </si>
  <si>
    <t>85279200</t>
  </si>
  <si>
    <t>Reception apparatus for radio broadcasting  without sound r</t>
  </si>
  <si>
    <t>85279900</t>
  </si>
  <si>
    <t>Other reception apparatus for radio broadc  sting, nes</t>
  </si>
  <si>
    <t>85284100</t>
  </si>
  <si>
    <t xml:space="preserve">CRT monitors of a kind solely or principal  y used in Data </t>
  </si>
  <si>
    <t>85284900</t>
  </si>
  <si>
    <t xml:space="preserve">Other - CRT monitors   </t>
  </si>
  <si>
    <t>85285100</t>
  </si>
  <si>
    <t>Other monitors of a kind solely or princip  lly used in Dat</t>
  </si>
  <si>
    <t>85285900</t>
  </si>
  <si>
    <t xml:space="preserve">Other monitors, nes   </t>
  </si>
  <si>
    <t>85286100</t>
  </si>
  <si>
    <t>Projectors of a kind solely or principally  used in data pr</t>
  </si>
  <si>
    <t>85286900</t>
  </si>
  <si>
    <t xml:space="preserve">Other projectors   </t>
  </si>
  <si>
    <t>85287100</t>
  </si>
  <si>
    <t>Reception apparatus for TV not designed to  incorporate a v</t>
  </si>
  <si>
    <t>85287210</t>
  </si>
  <si>
    <t xml:space="preserve">Unassembled color television  </t>
  </si>
  <si>
    <t>85287290</t>
  </si>
  <si>
    <t xml:space="preserve">Others color television  </t>
  </si>
  <si>
    <t>85287300</t>
  </si>
  <si>
    <t xml:space="preserve">Other, monochrome television  </t>
  </si>
  <si>
    <t>85291000</t>
  </si>
  <si>
    <t>Aerials and aerial reflectors of all kinds  and parts there</t>
  </si>
  <si>
    <t>85299010</t>
  </si>
  <si>
    <t xml:space="preserve">Parts of television receiver (color)   </t>
  </si>
  <si>
    <t>85299090</t>
  </si>
  <si>
    <t>Parts of apparatus of heading 8525-8528  ex ept for televis</t>
  </si>
  <si>
    <t>85301000</t>
  </si>
  <si>
    <t>Electrical signalling equipment for rai lwa s or tramways</t>
  </si>
  <si>
    <t>85308000</t>
  </si>
  <si>
    <t>Electrical signalling equipment for roa ds, inland waterway</t>
  </si>
  <si>
    <t>85309000</t>
  </si>
  <si>
    <t>Parts of electrical signalling equipment f  r railways, etc</t>
  </si>
  <si>
    <t>85311000</t>
  </si>
  <si>
    <t>Electrical burglar or fire alarms and simi  ar apparatus</t>
  </si>
  <si>
    <t>85312000</t>
  </si>
  <si>
    <t>Indicator panels with liquid crystal devic  s (LCD) or ligh</t>
  </si>
  <si>
    <t>85318000</t>
  </si>
  <si>
    <t>Electrical apparatus for sound/visual sign  lling, nes(bell</t>
  </si>
  <si>
    <t>85319000</t>
  </si>
  <si>
    <t xml:space="preserve">Parts of apparatus of 8531   </t>
  </si>
  <si>
    <t>85321000</t>
  </si>
  <si>
    <t>Fixed capacitors for 50/60 hz circuits hav  ng power capaci</t>
  </si>
  <si>
    <t>85322100</t>
  </si>
  <si>
    <t xml:space="preserve">Fixed electrical capacitors of tantalum   </t>
  </si>
  <si>
    <t>85322200</t>
  </si>
  <si>
    <t>Fixed electrical capacitors of aluminium e  ectrolyte</t>
  </si>
  <si>
    <t>85322300</t>
  </si>
  <si>
    <t xml:space="preserve">Fixed electrical capacitors of ceramic die  ectric, single </t>
  </si>
  <si>
    <t>85322400</t>
  </si>
  <si>
    <t>Fixed electrical capacitors of ceramic die  ectric, multila</t>
  </si>
  <si>
    <t>85322500</t>
  </si>
  <si>
    <t>Fixed electrical capacitors of dielectric   f paper or plas</t>
  </si>
  <si>
    <t>85322900</t>
  </si>
  <si>
    <t xml:space="preserve">Fixed electrical capacitors, nes   </t>
  </si>
  <si>
    <t>85323000</t>
  </si>
  <si>
    <t>Electrical variable or adjustable (pre-set   capacitors</t>
  </si>
  <si>
    <t>85329000</t>
  </si>
  <si>
    <t xml:space="preserve">Parts of electrical capacitors of 8532   </t>
  </si>
  <si>
    <t>85331000</t>
  </si>
  <si>
    <t>Fixed carbon resistors, composition or fil   types</t>
  </si>
  <si>
    <t>85332100</t>
  </si>
  <si>
    <t>Fixed resistors for a power handling capac  ty =&lt;20w</t>
  </si>
  <si>
    <t>85332900</t>
  </si>
  <si>
    <t>Fixed resistors for a power handling capac  ty &gt;20w</t>
  </si>
  <si>
    <t>85333900</t>
  </si>
  <si>
    <t>Wirewound variable resistors for a power h  ndling capacity</t>
  </si>
  <si>
    <t>85334000</t>
  </si>
  <si>
    <t>Variable resistors, nes (incl rheostats a n  potentiometers</t>
  </si>
  <si>
    <t>85339000</t>
  </si>
  <si>
    <t>Parts of electrical resistors, rheostats a  d potentiometer</t>
  </si>
  <si>
    <t>85340000</t>
  </si>
  <si>
    <t xml:space="preserve">Printed circuits   </t>
  </si>
  <si>
    <t>85351000</t>
  </si>
  <si>
    <t xml:space="preserve">Fuses, &gt;1000 V   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</si>
  <si>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</si>
  <si>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</si>
  <si>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</si>
  <si>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</si>
  <si>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</si>
  <si>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</t>
  </si>
  <si>
    <t>85354000</t>
  </si>
  <si>
    <t>Lightning arresters, voltage limiters and   urge suppressor</t>
  </si>
  <si>
    <t>85359000</t>
  </si>
  <si>
    <t>Other apparatus for switching electrica l c rcuits, &gt;1000 V</t>
  </si>
  <si>
    <t>85361000</t>
  </si>
  <si>
    <t xml:space="preserve">Fuses, =&lt;1000 V   </t>
  </si>
  <si>
    <t>85362000</t>
  </si>
  <si>
    <t xml:space="preserve">Automatic circuit breakers, =&lt;1000 V   </t>
  </si>
  <si>
    <t>85363000</t>
  </si>
  <si>
    <t xml:space="preserve">Apparatus for protecting electrical circui  s, nes, =&lt;1000 </t>
  </si>
  <si>
    <t>85364100</t>
  </si>
  <si>
    <t xml:space="preserve">Relays for a voltage =&lt;60 V   </t>
  </si>
  <si>
    <t>85364900</t>
  </si>
  <si>
    <t xml:space="preserve">Relays for a voltage 60-1000 V   </t>
  </si>
  <si>
    <t>85365000</t>
  </si>
  <si>
    <t xml:space="preserve">Switches, nes, =&lt;1000 V   </t>
  </si>
  <si>
    <t>85366100</t>
  </si>
  <si>
    <t xml:space="preserve">Lamp-holders, =&lt;1000 V   </t>
  </si>
  <si>
    <t>85366900</t>
  </si>
  <si>
    <t xml:space="preserve">Plugs and sockets, =&lt;1000 V   </t>
  </si>
  <si>
    <t>85367000</t>
  </si>
  <si>
    <t>Connectors for optical fibres, optical fib  e bundles or ca</t>
  </si>
  <si>
    <t>85369000</t>
  </si>
  <si>
    <t>Apparatus for switching electrical circ uit , nes, =&lt;1000 V</t>
  </si>
  <si>
    <t>85371000</t>
  </si>
  <si>
    <t>Boards equipped with two or more appara tus of 8535 or 8536</t>
  </si>
  <si>
    <t>85372000</t>
  </si>
  <si>
    <t>85381000</t>
  </si>
  <si>
    <t xml:space="preserve">Boards desks, cabinets and other bases  for goods of 8537, </t>
  </si>
  <si>
    <t>85389000</t>
  </si>
  <si>
    <t xml:space="preserve">Parts of apparatus of 8535 to 8537, nes   </t>
  </si>
  <si>
    <t>85391000</t>
  </si>
  <si>
    <t xml:space="preserve">Sealed beam lamp units   </t>
  </si>
  <si>
    <t>85392100</t>
  </si>
  <si>
    <t>Tungsten halogen filament lamps (excl ult r -violet or infr</t>
  </si>
  <si>
    <t>85392200</t>
  </si>
  <si>
    <t>Filament lamps of a power =&lt;200w and of a   oltage &gt;100v, n</t>
  </si>
  <si>
    <t>85392900</t>
  </si>
  <si>
    <t>Filament lamps, nes (excl ultra-violet o r  nfra red lamps)</t>
  </si>
  <si>
    <t>85393100</t>
  </si>
  <si>
    <t>Discharge lamps, other than ultra-violet l  mps, fluorescen</t>
  </si>
  <si>
    <t>85393200</t>
  </si>
  <si>
    <t>Mercury or sodium vapour lamps; metal hali  e lamps</t>
  </si>
  <si>
    <t>85393900</t>
  </si>
  <si>
    <t>Discharge lamps, other than ultra-violet l  mps, mercury or</t>
  </si>
  <si>
    <t>85394100</t>
  </si>
  <si>
    <t xml:space="preserve">Arc-lamps   </t>
  </si>
  <si>
    <t>85394900</t>
  </si>
  <si>
    <t xml:space="preserve">Ultra-violet or infra-red lamps   </t>
  </si>
  <si>
    <t>85399000</t>
  </si>
  <si>
    <t>Parts for electric filament or discharge l  mps</t>
  </si>
  <si>
    <t>85401100</t>
  </si>
  <si>
    <t>Colour cathode-ray television picture tube   (incl video mo</t>
  </si>
  <si>
    <t>85402000</t>
  </si>
  <si>
    <t>Television camera tubes; image converters/  ntensifiers; ph</t>
  </si>
  <si>
    <t>85404000</t>
  </si>
  <si>
    <t>Data/graphic display tubes, monochrome;data graphic display</t>
  </si>
  <si>
    <t>85406000</t>
  </si>
  <si>
    <t xml:space="preserve">Cathode-ray tubes nes   </t>
  </si>
  <si>
    <t>85407900</t>
  </si>
  <si>
    <t>Microwave tubes (excl magnetrons, klystro n  and grid-contr</t>
  </si>
  <si>
    <t>85408100</t>
  </si>
  <si>
    <t xml:space="preserve">Receiver or amplifier valves and tubes   </t>
  </si>
  <si>
    <t>85408900</t>
  </si>
  <si>
    <t xml:space="preserve">Other valves and tubes, nes   </t>
  </si>
  <si>
    <t>85409900</t>
  </si>
  <si>
    <t>Parts of tubes and valves of 8540 (excl  pa ts of cathode-r</t>
  </si>
  <si>
    <t>85411000</t>
  </si>
  <si>
    <t>Diodes (excl photosensitive or light emit t ng diodes)</t>
  </si>
  <si>
    <t>85412100</t>
  </si>
  <si>
    <t>Transistors (excl phototransistors), with    dissipation ra</t>
  </si>
  <si>
    <t>85412900</t>
  </si>
  <si>
    <t>85413000</t>
  </si>
  <si>
    <t>Thyristors, diacs and triacs, other than p  otosensitive de</t>
  </si>
  <si>
    <t>85414000</t>
  </si>
  <si>
    <t xml:space="preserve">Photosensitive semiconductor devices; (inc   photo voltaic </t>
  </si>
  <si>
    <t>85416000</t>
  </si>
  <si>
    <t xml:space="preserve">Mounted piezo-electric crystals   </t>
  </si>
  <si>
    <t>85419000</t>
  </si>
  <si>
    <t xml:space="preserve">Parts of devices of 8541   </t>
  </si>
  <si>
    <t>85423100</t>
  </si>
  <si>
    <t>Processors and controllers, whether or not  combined with m</t>
  </si>
  <si>
    <t>85423200</t>
  </si>
  <si>
    <t xml:space="preserve">Memories   </t>
  </si>
  <si>
    <t>85423300</t>
  </si>
  <si>
    <t xml:space="preserve">Amplifiers   </t>
  </si>
  <si>
    <t>85423900</t>
  </si>
  <si>
    <t xml:space="preserve">Other electronic integrated circutes (ICs)  </t>
  </si>
  <si>
    <t>85429000</t>
  </si>
  <si>
    <t>Parts of electronic integrated circuits (h  ading 8542)</t>
  </si>
  <si>
    <t>85431000</t>
  </si>
  <si>
    <t xml:space="preserve">Particle accelerators   </t>
  </si>
  <si>
    <t>85432000</t>
  </si>
  <si>
    <t xml:space="preserve">Signal generators   </t>
  </si>
  <si>
    <t>85433000</t>
  </si>
  <si>
    <t>Machines/apparatus for electroplating, ele  trolysis or ele</t>
  </si>
  <si>
    <t>85437000</t>
  </si>
  <si>
    <t>Other machines and apparatus having indivi  ual function, n</t>
  </si>
  <si>
    <t>85439000</t>
  </si>
  <si>
    <t>Parts of electrical machines/apparatus wit   individual fun</t>
  </si>
  <si>
    <t>85441100</t>
  </si>
  <si>
    <t xml:space="preserve">Winding wire of copper   </t>
  </si>
  <si>
    <t>85441900</t>
  </si>
  <si>
    <t xml:space="preserve">Winding wire (excl of copper)   </t>
  </si>
  <si>
    <t>85442000</t>
  </si>
  <si>
    <t>Co-axial cable and other co-axial electric  conductors</t>
  </si>
  <si>
    <t>85443000</t>
  </si>
  <si>
    <t>Ignition wiring sets and other wiring sets  for vehicles, a</t>
  </si>
  <si>
    <t>85444200</t>
  </si>
  <si>
    <t>Electric conductors, for a voltage &lt;=1000V  fitted with con</t>
  </si>
  <si>
    <t>85444900</t>
  </si>
  <si>
    <t>Electric conductors, nes, for a voltage &lt;=  000V, not fitte</t>
  </si>
  <si>
    <t>85446000</t>
  </si>
  <si>
    <t>Electric conductors, nes, for a voltage &gt;1  00 V</t>
  </si>
  <si>
    <t>85447000</t>
  </si>
  <si>
    <t>Optical fibre cables made up of individual  y sheathed fibr</t>
  </si>
  <si>
    <t>85451900</t>
  </si>
  <si>
    <t xml:space="preserve">Carbon electrodes (excl for furnaces)   </t>
  </si>
  <si>
    <t>85452000</t>
  </si>
  <si>
    <t xml:space="preserve">Carbon brushes   </t>
  </si>
  <si>
    <t>85459000</t>
  </si>
  <si>
    <t xml:space="preserve">Articles of graphite or other carbon, nes,  for electrical </t>
  </si>
  <si>
    <t>85462000</t>
  </si>
  <si>
    <t xml:space="preserve">Ceramic electrical insulators   </t>
  </si>
  <si>
    <t>85469000</t>
  </si>
  <si>
    <t>Electrical insulators (excl of glass or c e amics)</t>
  </si>
  <si>
    <t>85471000</t>
  </si>
  <si>
    <t>Insulating fittings of ceramics for electr  cal machines</t>
  </si>
  <si>
    <t>85472000</t>
  </si>
  <si>
    <t>Insulating fittings of plastics for electr  cal machines</t>
  </si>
  <si>
    <t>85479000</t>
  </si>
  <si>
    <t>Insulating fittings, nes, for electrical m  chines; conduit</t>
  </si>
  <si>
    <t>Waste &amp; scrap of primary cells/batteries/a  cumulators; spe</t>
  </si>
  <si>
    <t>Electrical parts of machinery or apparatus   nes</t>
  </si>
  <si>
    <t>86012000</t>
  </si>
  <si>
    <t>Rail locomotives powered by electric accum  lators</t>
  </si>
  <si>
    <t>86040000</t>
  </si>
  <si>
    <t>Railway or tramway maintenance or service   ehicles(worksho</t>
  </si>
  <si>
    <t>86061000</t>
  </si>
  <si>
    <t>Tank wagons and the like, not self-propell  d</t>
  </si>
  <si>
    <t>86071900</t>
  </si>
  <si>
    <t>Axles, wheels and parts of bogies, etc, of  railway locos/r</t>
  </si>
  <si>
    <t>86072900</t>
  </si>
  <si>
    <t>Brakes and parts thereof, of railway lo com tives/rolling s</t>
  </si>
  <si>
    <t>86073000</t>
  </si>
  <si>
    <t>Hooks and other coupling devices, buffers,  and parts there</t>
  </si>
  <si>
    <t>86080000</t>
  </si>
  <si>
    <t>Railway/tramway track fixtures/fittings; m  chanical signal</t>
  </si>
  <si>
    <t>86090000</t>
  </si>
  <si>
    <t>Containers specially designed for transpor   by one or more</t>
  </si>
  <si>
    <t>87011010</t>
  </si>
  <si>
    <t>Pedestrian controlled Tractor up to 1800 C  ( other than He</t>
  </si>
  <si>
    <t>87012010</t>
  </si>
  <si>
    <t xml:space="preserve">Road Tractor for semi-trailer up to 1800 C  </t>
  </si>
  <si>
    <t>87019000</t>
  </si>
  <si>
    <t xml:space="preserve">Others; Tractors for agricultural use   </t>
  </si>
  <si>
    <t>87021010</t>
  </si>
  <si>
    <t>Bus (with a capacity 26 seats and above) (  iesel or semi d</t>
  </si>
  <si>
    <t>87021020</t>
  </si>
  <si>
    <t xml:space="preserve">Mini-bus (15 - 25 seats)   </t>
  </si>
  <si>
    <t>87021030</t>
  </si>
  <si>
    <t xml:space="preserve">Micro-bus (11 to 14 seats)   </t>
  </si>
  <si>
    <t>Jeep, Car, Van (diesel or semi diesel engi  e)</t>
  </si>
  <si>
    <t>87029010</t>
  </si>
  <si>
    <t>Buses ( 26 seats and above ) (excl diesel   r semi diesel e</t>
  </si>
  <si>
    <t>87029020</t>
  </si>
  <si>
    <t>Mini-Buses (15 to 25 seats) (excl diesel  o  semi diesel en</t>
  </si>
  <si>
    <t>87029090</t>
  </si>
  <si>
    <t xml:space="preserve">Ambulance &amp; sab-bahan - other (excl diese l or semi diesel </t>
  </si>
  <si>
    <t>87031090</t>
  </si>
  <si>
    <t xml:space="preserve">Golf cars and similler other car   </t>
  </si>
  <si>
    <t>87032110</t>
  </si>
  <si>
    <t xml:space="preserve">Auto Rickshaw(three wheeler) &lt;=1000 cc   </t>
  </si>
  <si>
    <t>87032190</t>
  </si>
  <si>
    <t xml:space="preserve">Other vehicles of a capacity  upto 1000cc   </t>
  </si>
  <si>
    <t>87032200</t>
  </si>
  <si>
    <t xml:space="preserve">Vehicles of a cylinder capacity exceeding   000 cc but not </t>
  </si>
  <si>
    <t>87032300</t>
  </si>
  <si>
    <t xml:space="preserve">Vehicles of a cylinder capacity exceeding   500 cc but not </t>
  </si>
  <si>
    <t>87032400</t>
  </si>
  <si>
    <t>Vehicles with spark-ignition engine of cyl  nder capacity &gt;</t>
  </si>
  <si>
    <t>87033100</t>
  </si>
  <si>
    <t>Vehicles with diesel engine of cylinder  ca acity &lt;1500cc</t>
  </si>
  <si>
    <t>87033200</t>
  </si>
  <si>
    <t>Vehicles with diesel engine of cylinder  ca acity 1500-2500</t>
  </si>
  <si>
    <t>87033300</t>
  </si>
  <si>
    <t>Vehicles of a cylinder capacity exceeding   500 cc</t>
  </si>
  <si>
    <t>87041000</t>
  </si>
  <si>
    <t xml:space="preserve">Dumpers for off-highway use   </t>
  </si>
  <si>
    <t>87042110</t>
  </si>
  <si>
    <t>Goods Vehicles, pick-up with capacity of m  re than two per</t>
  </si>
  <si>
    <t>87042120</t>
  </si>
  <si>
    <t xml:space="preserve">Goods Vehicles, pick-up with capacity of t  o persons incl </t>
  </si>
  <si>
    <t>87042190</t>
  </si>
  <si>
    <t xml:space="preserve">Delivery Van, gvw &lt;= 5 tonnes   </t>
  </si>
  <si>
    <t>87042290</t>
  </si>
  <si>
    <t>Others diesel or semi diesel motor vehicle   gvw 6-20 tonne</t>
  </si>
  <si>
    <t>87042300</t>
  </si>
  <si>
    <t>Goods vehicles, with diesel or semi-diesel  engines, gvw &gt;2</t>
  </si>
  <si>
    <t>87043200</t>
  </si>
  <si>
    <t>Goods vehicles, with spark-ignition piston  engines, gvw &gt;5</t>
  </si>
  <si>
    <t>87051000</t>
  </si>
  <si>
    <t xml:space="preserve">Crane lorries   </t>
  </si>
  <si>
    <t>87052000</t>
  </si>
  <si>
    <t xml:space="preserve">Mobile drilling derricks   </t>
  </si>
  <si>
    <t>87053000</t>
  </si>
  <si>
    <t xml:space="preserve">Fire fighting vehicles   </t>
  </si>
  <si>
    <t>87054000</t>
  </si>
  <si>
    <t xml:space="preserve">Concrete-mixer lorries   </t>
  </si>
  <si>
    <t>87059000</t>
  </si>
  <si>
    <t>Special purpose motor vehicles, nes (eg br  akdown lorries,</t>
  </si>
  <si>
    <t>87060014</t>
  </si>
  <si>
    <t xml:space="preserve">Chassis of Jeep, Car and Van   </t>
  </si>
  <si>
    <t>87060015</t>
  </si>
  <si>
    <t>Chassis of Three Wheeler Vehicle (Auto Ric  shaws)</t>
  </si>
  <si>
    <t>87060019</t>
  </si>
  <si>
    <t xml:space="preserve">Chassis of Other Bus and Trucks   </t>
  </si>
  <si>
    <t>87071000</t>
  </si>
  <si>
    <t>Bodies (incl cabs) for the motor vehicles   f 8703</t>
  </si>
  <si>
    <t>87079000</t>
  </si>
  <si>
    <t>Bodies (incl cabs) for the motor vehicles , (excl 8703)</t>
  </si>
  <si>
    <t>87081000</t>
  </si>
  <si>
    <t xml:space="preserve">Bumpers and parts thereof   </t>
  </si>
  <si>
    <t>87082100</t>
  </si>
  <si>
    <t xml:space="preserve">Safety seat belts   </t>
  </si>
  <si>
    <t>87082900</t>
  </si>
  <si>
    <t xml:space="preserve">Parts and accessories of bodies (incl cab s , (excl safety </t>
  </si>
  <si>
    <t>87083000</t>
  </si>
  <si>
    <t xml:space="preserve">Brakes and servobrakes; parts thereof   </t>
  </si>
  <si>
    <t>87084000</t>
  </si>
  <si>
    <t xml:space="preserve">Gear boxes and parts thereof   </t>
  </si>
  <si>
    <t>87085000</t>
  </si>
  <si>
    <t>Driveaxles with diff, whether or not prov i ed with other t</t>
  </si>
  <si>
    <t>87087000</t>
  </si>
  <si>
    <t>Road wheels and parts and accessories ther  of</t>
  </si>
  <si>
    <t>87088000</t>
  </si>
  <si>
    <t>Suspension systems and parts thereof (incl  ding shockabsor</t>
  </si>
  <si>
    <t>87089100</t>
  </si>
  <si>
    <t xml:space="preserve">Radiators and parts thereof   </t>
  </si>
  <si>
    <t>87089200</t>
  </si>
  <si>
    <t>Silencers (mufflers) and exhaust pipes; pa  ts thereof</t>
  </si>
  <si>
    <t>87089300</t>
  </si>
  <si>
    <t xml:space="preserve">Clutches and parts thereof   </t>
  </si>
  <si>
    <t>87089400</t>
  </si>
  <si>
    <t>Steering wheels, steering columns and stee  ing boxes; part</t>
  </si>
  <si>
    <t>87089500</t>
  </si>
  <si>
    <t>Safety airbags with inflater system; parts  thereof</t>
  </si>
  <si>
    <t>87089900</t>
  </si>
  <si>
    <t>Other parts &amp; accessories of motor vehicle   of 8701 to 870</t>
  </si>
  <si>
    <t>87091100</t>
  </si>
  <si>
    <t>Electrical vehicles, not fitted with lifti  g or handling e</t>
  </si>
  <si>
    <t>87091900</t>
  </si>
  <si>
    <t>Works trucks (excl electrical), not fitte d with lifting eq</t>
  </si>
  <si>
    <t>87099000</t>
  </si>
  <si>
    <t xml:space="preserve">Parts of works trucks of 8709   </t>
  </si>
  <si>
    <t>87100000</t>
  </si>
  <si>
    <t>Motorized tanks and other armoured fightin   vehicles and p</t>
  </si>
  <si>
    <t>87112000</t>
  </si>
  <si>
    <t>Motorcycles with reciprocating engine of c  pacity 50-250cc</t>
  </si>
  <si>
    <t>87113000</t>
  </si>
  <si>
    <t>Motorcycles with reciprocating piston engi  e of capacity 2</t>
  </si>
  <si>
    <t>87114000</t>
  </si>
  <si>
    <t>Motorcycles with reciprocating piston engi  e of capacity 5</t>
  </si>
  <si>
    <t>87115000</t>
  </si>
  <si>
    <t>Motorcycles with reciprocating piston engi  e of capacity &gt;</t>
  </si>
  <si>
    <t>87119000</t>
  </si>
  <si>
    <t xml:space="preserve">Motorcycles and cycles, nes; side cars   </t>
  </si>
  <si>
    <t>87120000</t>
  </si>
  <si>
    <t>Bicycles, other cycles ( including deliver   try cycle ) no</t>
  </si>
  <si>
    <t>87131000</t>
  </si>
  <si>
    <t>Invalid carriages, motorised or otherwise   ot mechanically</t>
  </si>
  <si>
    <t>87139000</t>
  </si>
  <si>
    <t>Invalid carriages, motorised or otherwise   echanically pro</t>
  </si>
  <si>
    <t>87141000</t>
  </si>
  <si>
    <t xml:space="preserve">Of motorcycles (including mopeds)  </t>
  </si>
  <si>
    <t>87142000</t>
  </si>
  <si>
    <t>Parts and accessories of carriages for dis  bled persons</t>
  </si>
  <si>
    <t>87149100</t>
  </si>
  <si>
    <t>Frames and front forks of cycles and parts  thereof</t>
  </si>
  <si>
    <t xml:space="preserve">Wheel rims and spokes of cycles   </t>
  </si>
  <si>
    <t>87149300</t>
  </si>
  <si>
    <t>Hubs, not coaster braking hubs and free -wh el sproket-whee</t>
  </si>
  <si>
    <t>87149400</t>
  </si>
  <si>
    <t>Brakes, coaster braking hubs and hub brake   and parts ther</t>
  </si>
  <si>
    <t>87149500</t>
  </si>
  <si>
    <t xml:space="preserve">Saddles ofcycles   </t>
  </si>
  <si>
    <t>87149600</t>
  </si>
  <si>
    <t>Pedals and crank-gear and parts thereof of  cycles</t>
  </si>
  <si>
    <t>Parts &amp; assessories of bicycles &amp; rickshaw  , nes</t>
  </si>
  <si>
    <t>87149990</t>
  </si>
  <si>
    <t xml:space="preserve">Other parts of vehicles, nes   </t>
  </si>
  <si>
    <t>87150000</t>
  </si>
  <si>
    <t xml:space="preserve">Baby carriages and parts thereof   </t>
  </si>
  <si>
    <t>87161000</t>
  </si>
  <si>
    <t>Trailers and semi-trailers of the caravan   ype, for housin</t>
  </si>
  <si>
    <t>87162000</t>
  </si>
  <si>
    <t>Self-loading/unloading trailers and semi-t  ailers for agri</t>
  </si>
  <si>
    <t>87163900</t>
  </si>
  <si>
    <t>Trailers and semi-trailers for the transpo  t of goods, nes</t>
  </si>
  <si>
    <t>87164000</t>
  </si>
  <si>
    <t xml:space="preserve">Trailers and semi-trailers, nes   </t>
  </si>
  <si>
    <t>87168000</t>
  </si>
  <si>
    <t xml:space="preserve">Vehicles, not mechanically propelled, nes   </t>
  </si>
  <si>
    <t>87169010</t>
  </si>
  <si>
    <t xml:space="preserve">Wheels of woods for carts   </t>
  </si>
  <si>
    <t>87169090</t>
  </si>
  <si>
    <t>Parts of trailers &amp; semi-trailers, other v  hicles,not mech</t>
  </si>
  <si>
    <t>88010000</t>
  </si>
  <si>
    <t>Balloons and dirigibles; gliders, hang gli  ers and other n</t>
  </si>
  <si>
    <t>88021100</t>
  </si>
  <si>
    <t xml:space="preserve">Helicopters of an unladen weight =&lt;2000kg   </t>
  </si>
  <si>
    <t>88022000</t>
  </si>
  <si>
    <t>Aeroplanes and other aircraft, of an unlad  n weight =&lt;2000</t>
  </si>
  <si>
    <t>88023000</t>
  </si>
  <si>
    <t>Aeroplanes and other aircraft, of an unlad  n weight &gt;2000k</t>
  </si>
  <si>
    <t>88024000</t>
  </si>
  <si>
    <t>Aeroplanes and other aircraft, of an unlad  n weight &gt;15000</t>
  </si>
  <si>
    <t>88031000</t>
  </si>
  <si>
    <t>Propellers and rotors and parts thereof of  heading 8801 or</t>
  </si>
  <si>
    <t>88033000</t>
  </si>
  <si>
    <t>Parts of aeroplanes or helicopters, nes o f heading 8801 or</t>
  </si>
  <si>
    <t>88039000</t>
  </si>
  <si>
    <t>Parts of aircraft (excl aeroplanes/helico p ers)</t>
  </si>
  <si>
    <t>88040000</t>
  </si>
  <si>
    <t>Parachutes (incl dirigible parachutes and   aragliders) and</t>
  </si>
  <si>
    <t>88051000</t>
  </si>
  <si>
    <t>Aircraft launching gear, deck-arrestors or  similar gear an</t>
  </si>
  <si>
    <t>88052100</t>
  </si>
  <si>
    <t xml:space="preserve">Air combat simulators and parts thereof   </t>
  </si>
  <si>
    <t>89011000</t>
  </si>
  <si>
    <t>Cruise ships, excursion boats, etc, for pe  ple; ferry boat</t>
  </si>
  <si>
    <t>89031000</t>
  </si>
  <si>
    <t>Inflatable boats and other vessels for ple  sure or sports</t>
  </si>
  <si>
    <t>89039900</t>
  </si>
  <si>
    <t>Vessels for pleasure or sports, nes; rowin   boats and cano</t>
  </si>
  <si>
    <t>89059000</t>
  </si>
  <si>
    <t>Light vessels, fire-floats, floating crane  , etc, nes</t>
  </si>
  <si>
    <t>89071000</t>
  </si>
  <si>
    <t xml:space="preserve">Inflatable rafts   </t>
  </si>
  <si>
    <t>90011000</t>
  </si>
  <si>
    <t>Optical fibres, optical fibre bundles and   ables (excl tho</t>
  </si>
  <si>
    <t>90012000</t>
  </si>
  <si>
    <t>Sheets and plates of polarising material,   nmounted</t>
  </si>
  <si>
    <t>90013010</t>
  </si>
  <si>
    <t xml:space="preserve">Intraocular contact lenses   </t>
  </si>
  <si>
    <t>90013090</t>
  </si>
  <si>
    <t xml:space="preserve">Other contact lenses   </t>
  </si>
  <si>
    <t>90014000</t>
  </si>
  <si>
    <t xml:space="preserve">Spectacle lenses of glass   </t>
  </si>
  <si>
    <t>90015000</t>
  </si>
  <si>
    <t>Spectacle lenses of other materials (excl   f glass)</t>
  </si>
  <si>
    <t>90019000</t>
  </si>
  <si>
    <t>Prisms, mirrors and other optical elements   unmounted, nes</t>
  </si>
  <si>
    <t>90021100</t>
  </si>
  <si>
    <t>Mounted objective lenses, of any material,  for cameras, pr</t>
  </si>
  <si>
    <t>90021900</t>
  </si>
  <si>
    <t>Mounted objective lenses, of any material,  nes</t>
  </si>
  <si>
    <t>90022000</t>
  </si>
  <si>
    <t xml:space="preserve">Mounted filters, of any material   </t>
  </si>
  <si>
    <t>90029000</t>
  </si>
  <si>
    <t>Mounted lenses, prisms, mirrors, etc, of a  y material, nes</t>
  </si>
  <si>
    <t>90031100</t>
  </si>
  <si>
    <t xml:space="preserve">Frames and mountings for spectacles, goggl  s or the like, </t>
  </si>
  <si>
    <t>90031900</t>
  </si>
  <si>
    <t>90039000</t>
  </si>
  <si>
    <t>Parts of frames and mountings for spectacl  s, goggles or t</t>
  </si>
  <si>
    <t>90041000</t>
  </si>
  <si>
    <t xml:space="preserve">Sunglasses   </t>
  </si>
  <si>
    <t>90049000</t>
  </si>
  <si>
    <t>Spectacles, goggles and the like (excl su n lasses)</t>
  </si>
  <si>
    <t>90051000</t>
  </si>
  <si>
    <t xml:space="preserve">Binoculars   </t>
  </si>
  <si>
    <t>90058000</t>
  </si>
  <si>
    <t>Instruments (excl binoculars) such as opt i al telescopes</t>
  </si>
  <si>
    <t>90061000</t>
  </si>
  <si>
    <t>Cameras for preparing printing plates or c  linders</t>
  </si>
  <si>
    <t>90063000</t>
  </si>
  <si>
    <t>Cameras for underwater use, for aerial sur  ey, for medical</t>
  </si>
  <si>
    <t>90064000</t>
  </si>
  <si>
    <t xml:space="preserve">Instant print cameras   </t>
  </si>
  <si>
    <t>90065100</t>
  </si>
  <si>
    <t>Cameras with a through-the-lens viewfinder  (slr), taking =</t>
  </si>
  <si>
    <t>90065200</t>
  </si>
  <si>
    <t xml:space="preserve">Cameras, nes, taking &lt;35mm roll film   </t>
  </si>
  <si>
    <t>90065900</t>
  </si>
  <si>
    <t xml:space="preserve">Cameras,nes (not cine-)   </t>
  </si>
  <si>
    <t>90066100</t>
  </si>
  <si>
    <t>Discharge lamp (electronic) flashlight app  ratus</t>
  </si>
  <si>
    <t>90066900</t>
  </si>
  <si>
    <t xml:space="preserve">Photographic flashlight apparatus, nes   </t>
  </si>
  <si>
    <t>90069100</t>
  </si>
  <si>
    <t>Parts and accessories for cameras (not cin  -)</t>
  </si>
  <si>
    <t>90069900</t>
  </si>
  <si>
    <t>Parts and accessories for photographic fla  hlight apparatu</t>
  </si>
  <si>
    <t>90071000</t>
  </si>
  <si>
    <t xml:space="preserve">Cameras  </t>
  </si>
  <si>
    <t>90072000</t>
  </si>
  <si>
    <t xml:space="preserve">Cinematographic projectors   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</si>
  <si>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</si>
  <si>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</si>
  <si>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</si>
  <si>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</si>
  <si>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</si>
  <si>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 xml:space="preserve">Projectors, enlargers and reducers  </t>
  </si>
  <si>
    <t>90089000</t>
  </si>
  <si>
    <t>Parts and accessories of image projectors,  photo enlargers</t>
  </si>
  <si>
    <t>90105000</t>
  </si>
  <si>
    <t>Apparatus &amp; equipment for photographic(&amp; c  nematographic)l</t>
  </si>
  <si>
    <t>90106000</t>
  </si>
  <si>
    <t xml:space="preserve">Projection screens   </t>
  </si>
  <si>
    <t>90109000</t>
  </si>
  <si>
    <t>Parts and accessories of photo-laboratory   pparatus of 901</t>
  </si>
  <si>
    <t>90111000</t>
  </si>
  <si>
    <t xml:space="preserve">Stereoscopic microscopes   </t>
  </si>
  <si>
    <t>90112000</t>
  </si>
  <si>
    <t>Other microscopes, for photomicrography,    inephotomicrogr</t>
  </si>
  <si>
    <t>90118000</t>
  </si>
  <si>
    <t xml:space="preserve">Optical microscopes, nes   </t>
  </si>
  <si>
    <t>90119000</t>
  </si>
  <si>
    <t>Parts and accessories of optical microscop  s of 9011</t>
  </si>
  <si>
    <t>90121000</t>
  </si>
  <si>
    <t>Microscopes (excl optical microscopes) an d diffraction app</t>
  </si>
  <si>
    <t>90129000</t>
  </si>
  <si>
    <t>Parts and accessories of microscopes and d  ffraction appar</t>
  </si>
  <si>
    <t>90131000</t>
  </si>
  <si>
    <t>Telescopic sights for fitting to arms; per  scopes, telesco</t>
  </si>
  <si>
    <t>90132000</t>
  </si>
  <si>
    <t xml:space="preserve">Lasers, other than laser diodes   </t>
  </si>
  <si>
    <t>90138000</t>
  </si>
  <si>
    <t>Optical devices, appliances and instrument  , nes</t>
  </si>
  <si>
    <t>90141000</t>
  </si>
  <si>
    <t xml:space="preserve">Direction finding compasses   </t>
  </si>
  <si>
    <t>90142000</t>
  </si>
  <si>
    <t>Instruments/apparatus for aeronautical/spa  e navigation (e</t>
  </si>
  <si>
    <t>90148000</t>
  </si>
  <si>
    <t>Other instruments and apparatus for naviga  ion, nes</t>
  </si>
  <si>
    <t>90149000</t>
  </si>
  <si>
    <t>Parts and accessories of instruments and a  paratus for nav</t>
  </si>
  <si>
    <t>90151000</t>
  </si>
  <si>
    <t xml:space="preserve">Rangefinders   </t>
  </si>
  <si>
    <t>90152000</t>
  </si>
  <si>
    <t xml:space="preserve">Theodolites and tachymeters (tacheometers)  </t>
  </si>
  <si>
    <t>90153000</t>
  </si>
  <si>
    <t xml:space="preserve">Levels for surveying   </t>
  </si>
  <si>
    <t>90158000</t>
  </si>
  <si>
    <t>Other instruments and appliances for meteo  ological purpos</t>
  </si>
  <si>
    <t>90159000</t>
  </si>
  <si>
    <t>Parts and accessories of surveying inst rum nts/apparatus o</t>
  </si>
  <si>
    <t>90160000</t>
  </si>
  <si>
    <t>Balances of a sensitivity of 5 cg or bette  , with or witho</t>
  </si>
  <si>
    <t>90171000</t>
  </si>
  <si>
    <t xml:space="preserve">Drafting tables and machines   </t>
  </si>
  <si>
    <t>90172000</t>
  </si>
  <si>
    <t>Other drawing, marking out or mathematical  calculating ins</t>
  </si>
  <si>
    <t>90173000</t>
  </si>
  <si>
    <t xml:space="preserve">Micrometers, callipers and gauges   </t>
  </si>
  <si>
    <t>90178000</t>
  </si>
  <si>
    <t>Other Instruments for measuring length, fo   use in the han</t>
  </si>
  <si>
    <t>90179000</t>
  </si>
  <si>
    <t xml:space="preserve">Parts and accessories of drawing/measuring  instruments of </t>
  </si>
  <si>
    <t>90181100</t>
  </si>
  <si>
    <t xml:space="preserve">Electro-cardiographs   </t>
  </si>
  <si>
    <t>90181200</t>
  </si>
  <si>
    <t xml:space="preserve">Ultrasonic scanning apparatus   </t>
  </si>
  <si>
    <t>90181300</t>
  </si>
  <si>
    <t xml:space="preserve">Magnetic resonance imaging apparatus   </t>
  </si>
  <si>
    <t>90181400</t>
  </si>
  <si>
    <t xml:space="preserve">Scintigraphic apparatus   </t>
  </si>
  <si>
    <t>90181900</t>
  </si>
  <si>
    <t xml:space="preserve">Electro-diagnostic apparatus nes   </t>
  </si>
  <si>
    <t>90182000</t>
  </si>
  <si>
    <t>Ultra-violet or infra-red apparatus, for m  dical, surgical</t>
  </si>
  <si>
    <t>90183100</t>
  </si>
  <si>
    <t xml:space="preserve">Syringes, used in medical, surgical, denta   or veterinary </t>
  </si>
  <si>
    <t>90183200</t>
  </si>
  <si>
    <t>Tubular metal needles and needles for sutu  es, for medical</t>
  </si>
  <si>
    <t>90183900</t>
  </si>
  <si>
    <t>Needles (excl tubular metal or for suture s , catheters, ca</t>
  </si>
  <si>
    <t>90184100</t>
  </si>
  <si>
    <t xml:space="preserve">Dental drill engines   </t>
  </si>
  <si>
    <t>90184900</t>
  </si>
  <si>
    <t>Instruments and appliances used in dental   ciences (excl d</t>
  </si>
  <si>
    <t>90185000</t>
  </si>
  <si>
    <t xml:space="preserve">Other ophthalmic instruments and appliance  </t>
  </si>
  <si>
    <t>Other instruments and apparatus, nes, for   edical, surgica</t>
  </si>
  <si>
    <t>90191000</t>
  </si>
  <si>
    <t>Mechano-therapy appliances; massage appara  us; psychologic</t>
  </si>
  <si>
    <t>90192000</t>
  </si>
  <si>
    <t>Ozone therapy, oxygen therapy, aerosol the  apy, respiratio</t>
  </si>
  <si>
    <t xml:space="preserve">Other breathing appliances and gas masks (  xcl protective </t>
  </si>
  <si>
    <t>90211000</t>
  </si>
  <si>
    <t xml:space="preserve">Orthopaedic or fracture appliances   </t>
  </si>
  <si>
    <t>90212100</t>
  </si>
  <si>
    <t xml:space="preserve">Artificial teeth   </t>
  </si>
  <si>
    <t xml:space="preserve">Other dental fittings   </t>
  </si>
  <si>
    <t>90213100</t>
  </si>
  <si>
    <t xml:space="preserve">Artificial joints of the body   </t>
  </si>
  <si>
    <t>Other artificial parts of the body (excl  a tificial joints</t>
  </si>
  <si>
    <t>90214000</t>
  </si>
  <si>
    <t xml:space="preserve">Hearing aids (excl parts and accessories)  </t>
  </si>
  <si>
    <t>90215000</t>
  </si>
  <si>
    <t>Pacemakers for stimulating heart muscles (  xcl parts and a</t>
  </si>
  <si>
    <t>90219000</t>
  </si>
  <si>
    <t xml:space="preserve">Crutches   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</si>
  <si>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</si>
  <si>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</si>
  <si>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</si>
  <si>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</si>
  <si>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</si>
  <si>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</t>
  </si>
  <si>
    <t>90221900</t>
  </si>
  <si>
    <t xml:space="preserve">Apparatus based on the use of X-rays, nes  </t>
  </si>
  <si>
    <t>90222100</t>
  </si>
  <si>
    <t>Apparatus of alpha, beta or gamma radiatio  s for medical,s</t>
  </si>
  <si>
    <t>90222900</t>
  </si>
  <si>
    <t>Apparatus of alpha, beta or gamma radiatio  s for other use</t>
  </si>
  <si>
    <t>90223000</t>
  </si>
  <si>
    <t xml:space="preserve">X-ray tubes   </t>
  </si>
  <si>
    <t>90229000</t>
  </si>
  <si>
    <t>X-ray generators, screens, parts and  acces ories of 9022</t>
  </si>
  <si>
    <t>90230000</t>
  </si>
  <si>
    <t>Instruments, apparatus and models designed  for demonstrati</t>
  </si>
  <si>
    <t>90241000</t>
  </si>
  <si>
    <t xml:space="preserve">Machines/appliances for testing the hardne  s, strength of </t>
  </si>
  <si>
    <t>90248000</t>
  </si>
  <si>
    <t>Machines/appliances for testing materia ls  excl metals)</t>
  </si>
  <si>
    <t>90249000</t>
  </si>
  <si>
    <t>Parts and accessories of machines for test  ng materials of</t>
  </si>
  <si>
    <t>90251100</t>
  </si>
  <si>
    <t>Thermometers&amp;pyrometers,uncombined with ot  instruments,liq</t>
  </si>
  <si>
    <t>90251900</t>
  </si>
  <si>
    <t>Thermometers &amp; pyrometers, not combined wi  h other instrum</t>
  </si>
  <si>
    <t>90258000</t>
  </si>
  <si>
    <t>Other instruments; hydrometers, pyrometers   hygrometers, e</t>
  </si>
  <si>
    <t>90259000</t>
  </si>
  <si>
    <t>Parts and accessories of hydrometers th erm meters, etc, of</t>
  </si>
  <si>
    <t>90261000</t>
  </si>
  <si>
    <t>Instruments for measuring/checking the  flo  or level of li</t>
  </si>
  <si>
    <t>90262000</t>
  </si>
  <si>
    <t>Instruments for measuring or checking p res ure</t>
  </si>
  <si>
    <t>90268000</t>
  </si>
  <si>
    <t>Other instruments or aparatus for measurin   or checking va</t>
  </si>
  <si>
    <t>90269000</t>
  </si>
  <si>
    <t>Parts and accessories of instruments for m  asuring flows o</t>
  </si>
  <si>
    <t xml:space="preserve">Gas or smoke analysis apparatus   </t>
  </si>
  <si>
    <t>90272000</t>
  </si>
  <si>
    <t>Chromatographs and electrophoresis instrum  nts</t>
  </si>
  <si>
    <t>90273000</t>
  </si>
  <si>
    <t>Spectrometers, spectrophotometers &amp; spectr  graphs using op</t>
  </si>
  <si>
    <t>90275000</t>
  </si>
  <si>
    <t xml:space="preserve">Other instruments and apparatus using opti  al radiations, </t>
  </si>
  <si>
    <t>90278000</t>
  </si>
  <si>
    <t>Other instruments and apparatus for physic  l or chemical a</t>
  </si>
  <si>
    <t>90279000</t>
  </si>
  <si>
    <t>Parts and accessories of instruments for a  alysis of 9027</t>
  </si>
  <si>
    <t>90281000</t>
  </si>
  <si>
    <t xml:space="preserve">Gas meters   </t>
  </si>
  <si>
    <t>90282000</t>
  </si>
  <si>
    <t xml:space="preserve">Liquid meters   </t>
  </si>
  <si>
    <t>90283000</t>
  </si>
  <si>
    <t xml:space="preserve">Electricity meters   </t>
  </si>
  <si>
    <t>90289000</t>
  </si>
  <si>
    <t>Parts and accessories of gas, liquid and e  ectricity meter</t>
  </si>
  <si>
    <t>90291000</t>
  </si>
  <si>
    <t>Revolution counters, production counters,   aximeters, mile</t>
  </si>
  <si>
    <t>90292000</t>
  </si>
  <si>
    <t xml:space="preserve">Stroboscopes; speed indicators and tachome  ers other than </t>
  </si>
  <si>
    <t>90299000</t>
  </si>
  <si>
    <t>Parts and accessories of revolution counte  s, etc, of 9029</t>
  </si>
  <si>
    <t>90301000</t>
  </si>
  <si>
    <t>Instruments and apparatus for measuring or  detecting ionis</t>
  </si>
  <si>
    <t>90302000</t>
  </si>
  <si>
    <t xml:space="preserve">Oscilloscopes and oscillographs   </t>
  </si>
  <si>
    <t>90303100</t>
  </si>
  <si>
    <t xml:space="preserve">Multimeters without a recording device   </t>
  </si>
  <si>
    <t>90303200</t>
  </si>
  <si>
    <t xml:space="preserve">Multimeters with a recording device   </t>
  </si>
  <si>
    <t>90303300</t>
  </si>
  <si>
    <t>Other inst for measuing voltage, current,   esistance, powe</t>
  </si>
  <si>
    <t>90303900</t>
  </si>
  <si>
    <t>Other instruments for measuing voltage,cur  ent,resistance,</t>
  </si>
  <si>
    <t>90304000</t>
  </si>
  <si>
    <t>Measuring/checking instruments/apparatus f  r telecommunica</t>
  </si>
  <si>
    <t>90308200</t>
  </si>
  <si>
    <t>Instruments for measuring or checking semi  onductor wafers</t>
  </si>
  <si>
    <t>90308400</t>
  </si>
  <si>
    <t>Other instruments and apparatus, with a  re ording device</t>
  </si>
  <si>
    <t>90308900</t>
  </si>
  <si>
    <t xml:space="preserve">Instruments &amp; apparatus, nes   </t>
  </si>
  <si>
    <t>90309000</t>
  </si>
  <si>
    <t>Parts and accessories for measuring or che  king electrical</t>
  </si>
  <si>
    <t>90311000</t>
  </si>
  <si>
    <t xml:space="preserve">Machines for balancing mechanical parts   </t>
  </si>
  <si>
    <t>90312000</t>
  </si>
  <si>
    <t xml:space="preserve">Test benches   </t>
  </si>
  <si>
    <t>90314900</t>
  </si>
  <si>
    <t>Optical instruments and appliances  for me  suring or check</t>
  </si>
  <si>
    <t>90318000</t>
  </si>
  <si>
    <t>Instruments, appliances and machines for m  asuring or chec</t>
  </si>
  <si>
    <t>90319000</t>
  </si>
  <si>
    <t>Parts and accessories of measuring instrum  nts nes, of 903</t>
  </si>
  <si>
    <t>90321000</t>
  </si>
  <si>
    <t xml:space="preserve">Thermostats   </t>
  </si>
  <si>
    <t>90322000</t>
  </si>
  <si>
    <t xml:space="preserve">Manostats   </t>
  </si>
  <si>
    <t>90328100</t>
  </si>
  <si>
    <t>Automatic regulating instruments/appara tus  hydraulic or p</t>
  </si>
  <si>
    <t>90328900</t>
  </si>
  <si>
    <t>Automatic regulating or controlling instru  ents and appara</t>
  </si>
  <si>
    <t>90329000</t>
  </si>
  <si>
    <t>Parts and accessories of automatic regulat  ng devices of 9</t>
  </si>
  <si>
    <t>90330000</t>
  </si>
  <si>
    <t>Parts and accessories, nes, for machines,   ppliances, etc,</t>
  </si>
  <si>
    <t>91011100</t>
  </si>
  <si>
    <t>Electrically operated wrist-watches, mecha  ical display on</t>
  </si>
  <si>
    <t>91011900</t>
  </si>
  <si>
    <t>Electrically operated wrist-watches, nes,   ith case of pre</t>
  </si>
  <si>
    <t>91012100</t>
  </si>
  <si>
    <t>Wrist-watches, with automatic winding, of   recious metal</t>
  </si>
  <si>
    <t>91012900</t>
  </si>
  <si>
    <t>Wrist-watches (exclelectrically operated  / utomatic windin</t>
  </si>
  <si>
    <t>91019100</t>
  </si>
  <si>
    <t>Electrically operated pocket-watches, etc   excl wrist-watc</t>
  </si>
  <si>
    <t>91021100</t>
  </si>
  <si>
    <t>91021900</t>
  </si>
  <si>
    <t>Electrically operated wrist-watches, nes (  xclthose with c</t>
  </si>
  <si>
    <t>91022100</t>
  </si>
  <si>
    <t>Wrist-watches,with automatic winding (excl  of precious met</t>
  </si>
  <si>
    <t>91022900</t>
  </si>
  <si>
    <t>Wrist-watches, not electrically operated/a  tomatic winding</t>
  </si>
  <si>
    <t>91029100</t>
  </si>
  <si>
    <t>Electrically operated pocket-watches,etc (  xcl wrist-watch</t>
  </si>
  <si>
    <t>91029900</t>
  </si>
  <si>
    <t>Pocket-watches, etc, nes (excl those with   ase of precious</t>
  </si>
  <si>
    <t>91031000</t>
  </si>
  <si>
    <t>Clocks with watch movements, electrically   perated</t>
  </si>
  <si>
    <t>91039000</t>
  </si>
  <si>
    <t>Clocks with watch movements (excl electri c lly operated)</t>
  </si>
  <si>
    <t>91051100</t>
  </si>
  <si>
    <t xml:space="preserve">Alarm clocks, electrically operated   </t>
  </si>
  <si>
    <t>91051900</t>
  </si>
  <si>
    <t xml:space="preserve">Alarm clocks (excl electrically operated)  </t>
  </si>
  <si>
    <t>91052100</t>
  </si>
  <si>
    <t xml:space="preserve">Wall clocks, electrically operated   </t>
  </si>
  <si>
    <t>91052900</t>
  </si>
  <si>
    <t xml:space="preserve">Wall clocks (excl electrically operated)   </t>
  </si>
  <si>
    <t>91059100</t>
  </si>
  <si>
    <t xml:space="preserve">Clocks, nes, electrically operated   </t>
  </si>
  <si>
    <t>91059900</t>
  </si>
  <si>
    <t xml:space="preserve">Clocks, nes (excl electrically operated)   </t>
  </si>
  <si>
    <t>91061000</t>
  </si>
  <si>
    <t xml:space="preserve">Time-registers; time-recorders   </t>
  </si>
  <si>
    <t>91069000</t>
  </si>
  <si>
    <t xml:space="preserve">Apparatus for indicating time, nes   </t>
  </si>
  <si>
    <t>91070000</t>
  </si>
  <si>
    <t>Time switches with clock or watch movement  or with synchro</t>
  </si>
  <si>
    <t>91081100</t>
  </si>
  <si>
    <t>Electrically operated watch movements, wit   mechanical dis</t>
  </si>
  <si>
    <t>91081900</t>
  </si>
  <si>
    <t xml:space="preserve">Electrically operated watch movements, nes  </t>
  </si>
  <si>
    <t>91082000</t>
  </si>
  <si>
    <t>Watch movements, complete and assembled, w  th automatic wi</t>
  </si>
  <si>
    <t>91089000</t>
  </si>
  <si>
    <t>Other watch movements (excl electrically  o erated &amp; automa</t>
  </si>
  <si>
    <t>91099000</t>
  </si>
  <si>
    <t>Clock movements, complete and assembled, n  s</t>
  </si>
  <si>
    <t>91101100</t>
  </si>
  <si>
    <t>Complete watch movements, unassembled or p  rtly assembled</t>
  </si>
  <si>
    <t>91101200</t>
  </si>
  <si>
    <t xml:space="preserve">Incomplete watch movements, assembled   </t>
  </si>
  <si>
    <t>91109000</t>
  </si>
  <si>
    <t>Complete (unassembled), incomplete and rou  h clock movemen</t>
  </si>
  <si>
    <t>91111000</t>
  </si>
  <si>
    <t>Watch cases of precious metal or of metal   lad with precio</t>
  </si>
  <si>
    <t>91112000</t>
  </si>
  <si>
    <t xml:space="preserve">Watch cases of base metal (incl plated)   </t>
  </si>
  <si>
    <t>91118000</t>
  </si>
  <si>
    <t xml:space="preserve">Other watch cases, nes   </t>
  </si>
  <si>
    <t>91119000</t>
  </si>
  <si>
    <t xml:space="preserve">Parts of watch cases   </t>
  </si>
  <si>
    <t>91129000</t>
  </si>
  <si>
    <t xml:space="preserve">Parts of clock cases and cases for other g  ods of chapter </t>
  </si>
  <si>
    <t>91131000</t>
  </si>
  <si>
    <t>Watch straps, bands and bracelets, and par  s thereof, of p</t>
  </si>
  <si>
    <t>91132000</t>
  </si>
  <si>
    <t>Watch straps, bands and bracelets, and par  s thereof, of b</t>
  </si>
  <si>
    <t>91139000</t>
  </si>
  <si>
    <t>Watch straps, bands and bracelets, and par  s thereof, nes</t>
  </si>
  <si>
    <t>91143000</t>
  </si>
  <si>
    <t xml:space="preserve">Dials for clocks and watches   </t>
  </si>
  <si>
    <t>91149000</t>
  </si>
  <si>
    <t xml:space="preserve">Clocks or watch parts, nes   </t>
  </si>
  <si>
    <t>92011000</t>
  </si>
  <si>
    <t xml:space="preserve">Upright pianos   </t>
  </si>
  <si>
    <t>92019000</t>
  </si>
  <si>
    <t>Automatic pianos, harpsichords and other k  yboard instrume</t>
  </si>
  <si>
    <t xml:space="preserve">String musical instruments played with a b  w (eg Guitars, </t>
  </si>
  <si>
    <t xml:space="preserve">String musical instruments, nes   </t>
  </si>
  <si>
    <t>92029200</t>
  </si>
  <si>
    <t>Parts and accessories for the musical inst  uments of Headi</t>
  </si>
  <si>
    <t>Brass-wind instruments (eg clarinets and t  umpets)</t>
  </si>
  <si>
    <t>Other wind musical instruments (excl bras s wind)</t>
  </si>
  <si>
    <t>Percussion musical instruments (eg drums,   ylophones, cymb</t>
  </si>
  <si>
    <t>92071000</t>
  </si>
  <si>
    <t>Keyboard instruments with electrically pro  uced or amplifi</t>
  </si>
  <si>
    <t>92079000</t>
  </si>
  <si>
    <t>Musical instruments, nes, with electricall   produced or am</t>
  </si>
  <si>
    <t>92081000</t>
  </si>
  <si>
    <t xml:space="preserve">Musical boxes   </t>
  </si>
  <si>
    <t>92089000</t>
  </si>
  <si>
    <t xml:space="preserve">Fairground organs, mechanical street, etc;  decoy calls of </t>
  </si>
  <si>
    <t xml:space="preserve">Musical instrument strings   </t>
  </si>
  <si>
    <t>92099100</t>
  </si>
  <si>
    <t xml:space="preserve">Parts and accessories for pianos   </t>
  </si>
  <si>
    <t>92099400</t>
  </si>
  <si>
    <t>Parts and accessories for the musical inst  uments of headi</t>
  </si>
  <si>
    <t>92099900</t>
  </si>
  <si>
    <t>Parts and accessories of musical instrumen  s, nes</t>
  </si>
  <si>
    <t>93011000</t>
  </si>
  <si>
    <t>Artillery weapons (for example, guns, howit ers and mortars</t>
  </si>
  <si>
    <t>93020000</t>
  </si>
  <si>
    <t>Revolvers and pistols, other than those of  9303 or 9304</t>
  </si>
  <si>
    <t>93032000</t>
  </si>
  <si>
    <t>Other sporting, hunting or target-shooting  shotguns</t>
  </si>
  <si>
    <t>93039000</t>
  </si>
  <si>
    <t>Firearms which operate by firing an explos  ve charge, nes</t>
  </si>
  <si>
    <t>93051000</t>
  </si>
  <si>
    <t>Parts and accessories of revolvers or pist  ls (heading 930</t>
  </si>
  <si>
    <t>93069000</t>
  </si>
  <si>
    <t>Bombs, grenades, torpedos, mines, missiles  and similar mun</t>
  </si>
  <si>
    <t>Swords, cutlasses, bayonets, lances and si  ilar arms and p</t>
  </si>
  <si>
    <t>94011000</t>
  </si>
  <si>
    <t xml:space="preserve">Seats of a kind used for aircraft   </t>
  </si>
  <si>
    <t>94012000</t>
  </si>
  <si>
    <t xml:space="preserve">Seats of a kind used for motor vehicles   </t>
  </si>
  <si>
    <t>94013000</t>
  </si>
  <si>
    <t>Swivel seats with variable height adjustme  t</t>
  </si>
  <si>
    <t>94014000</t>
  </si>
  <si>
    <t>Seats, (excl garden seats or camping equi p ent), convertib</t>
  </si>
  <si>
    <t>94015900</t>
  </si>
  <si>
    <t xml:space="preserve">Other seats   </t>
  </si>
  <si>
    <t>94016100</t>
  </si>
  <si>
    <t xml:space="preserve">Upholstered seats, with wooden frames   </t>
  </si>
  <si>
    <t>94016900</t>
  </si>
  <si>
    <t xml:space="preserve">Seats with wooden frames, not upholstered   </t>
  </si>
  <si>
    <t>94017100</t>
  </si>
  <si>
    <t xml:space="preserve">Upholstered seats, with metal frames   </t>
  </si>
  <si>
    <t>94017900</t>
  </si>
  <si>
    <t xml:space="preserve">Seats with metal frames, not upholstered   </t>
  </si>
  <si>
    <t>94018000</t>
  </si>
  <si>
    <t xml:space="preserve">Seats, nes   </t>
  </si>
  <si>
    <t>94019000</t>
  </si>
  <si>
    <t xml:space="preserve">Parts of seats   </t>
  </si>
  <si>
    <t>94021000</t>
  </si>
  <si>
    <t>Dentists', barbers' or similar chairs and   arts thereof</t>
  </si>
  <si>
    <t>94029000</t>
  </si>
  <si>
    <t>Medical, surgical or veterinary furniture,  and parts there</t>
  </si>
  <si>
    <t>94031000</t>
  </si>
  <si>
    <t>Metal furniture of a kind used in offices   excl seats)</t>
  </si>
  <si>
    <t>Metal furniture, nes (excl seats and iron i g table)</t>
  </si>
  <si>
    <t>Wooden furniture of a kind used in offices  (excl seats)</t>
  </si>
  <si>
    <t>Wooden furniture of a kind used in the kit  hen (excl seats</t>
  </si>
  <si>
    <t>Wooden furniture of a kind used in the bed  oom (excl seats</t>
  </si>
  <si>
    <t xml:space="preserve">Wooden furniture, nes   </t>
  </si>
  <si>
    <t xml:space="preserve">Furniture (excl seats) of plastics   </t>
  </si>
  <si>
    <t xml:space="preserve">Furniture of bamboo or rattan   </t>
  </si>
  <si>
    <t xml:space="preserve">Furniture of other materials, nes   </t>
  </si>
  <si>
    <t>94039000</t>
  </si>
  <si>
    <t xml:space="preserve">Parts of furniture   </t>
  </si>
  <si>
    <t>94041000</t>
  </si>
  <si>
    <t xml:space="preserve">Mattress supports   </t>
  </si>
  <si>
    <t xml:space="preserve">Mattresses of cellular rubber or plastics   </t>
  </si>
  <si>
    <t>94042900</t>
  </si>
  <si>
    <t xml:space="preserve">Mattresses of other materials, nes   </t>
  </si>
  <si>
    <t>94043000</t>
  </si>
  <si>
    <t xml:space="preserve">Sleeping bags   </t>
  </si>
  <si>
    <t>Articles of bedding, stuffed, etc (excl m a tresses and sle</t>
  </si>
  <si>
    <t>94051000</t>
  </si>
  <si>
    <t>Chandeliers and other electric ceiling or   all lighting fi</t>
  </si>
  <si>
    <t>94052000</t>
  </si>
  <si>
    <t>Electric table, desk, bedside or floor-sta  ding lamps</t>
  </si>
  <si>
    <t>94053000</t>
  </si>
  <si>
    <t xml:space="preserve">Lighting sets for christmas trees   </t>
  </si>
  <si>
    <t>94054000</t>
  </si>
  <si>
    <t>Other electric lamps and lighting fittings   nes</t>
  </si>
  <si>
    <t>94055000</t>
  </si>
  <si>
    <t xml:space="preserve">Non-electrical lamps and lighting fittings  </t>
  </si>
  <si>
    <t>94056000</t>
  </si>
  <si>
    <t>Illuminated signs, illuminated name-plates  and the like</t>
  </si>
  <si>
    <t>94059110</t>
  </si>
  <si>
    <t xml:space="preserve">Parts of glass for non-electric lamps   </t>
  </si>
  <si>
    <t>94059190</t>
  </si>
  <si>
    <t xml:space="preserve">Parts of glass for other lamps   </t>
  </si>
  <si>
    <t>94059210</t>
  </si>
  <si>
    <t xml:space="preserve">Parts of plastic for non-electric lamps   </t>
  </si>
  <si>
    <t>94059290</t>
  </si>
  <si>
    <t xml:space="preserve">Parts of plastic for other lamps   </t>
  </si>
  <si>
    <t>94059900</t>
  </si>
  <si>
    <t>Parts (excl of glass or plastics) of lamp s and lighting fi</t>
  </si>
  <si>
    <t>94060000</t>
  </si>
  <si>
    <t xml:space="preserve">Prefabricated buildings   </t>
  </si>
  <si>
    <t xml:space="preserve">Tricycles, scooters, pedal cars and simila   wheeled toys; </t>
  </si>
  <si>
    <t>95042000</t>
  </si>
  <si>
    <t>Articles and accessories for billiards of   ll kinds</t>
  </si>
  <si>
    <t>95043000</t>
  </si>
  <si>
    <t>Other games, operated by coins, banknotes,  ankcards, token</t>
  </si>
  <si>
    <t>95044000</t>
  </si>
  <si>
    <t xml:space="preserve">Playing cards  [PKT] </t>
  </si>
  <si>
    <t>95045000</t>
  </si>
  <si>
    <t>Video game consoles and machines, other tha  those of subhe</t>
  </si>
  <si>
    <t>95049000</t>
  </si>
  <si>
    <t>Other rticles for funfair, table or parlou   games, nes</t>
  </si>
  <si>
    <t xml:space="preserve">Articles for christmas festivities   </t>
  </si>
  <si>
    <t>Festive, carnival or other entertainment a  ticles, nes</t>
  </si>
  <si>
    <t>95061200</t>
  </si>
  <si>
    <t xml:space="preserve">Ski-fastenings (ski-bindings)   </t>
  </si>
  <si>
    <t>95061900</t>
  </si>
  <si>
    <t xml:space="preserve">Snow-ski equipment, nes   </t>
  </si>
  <si>
    <t>95062100</t>
  </si>
  <si>
    <t xml:space="preserve">Sailboards   </t>
  </si>
  <si>
    <t>95062900</t>
  </si>
  <si>
    <t>Water-skis, surf-boards and other water-sp  rt equipment</t>
  </si>
  <si>
    <t>95063200</t>
  </si>
  <si>
    <t xml:space="preserve">Golf balls   </t>
  </si>
  <si>
    <t>95063900</t>
  </si>
  <si>
    <t xml:space="preserve">Golf equipment, nes   </t>
  </si>
  <si>
    <t>95064000</t>
  </si>
  <si>
    <t xml:space="preserve">Articles and equipment for table-tennis   </t>
  </si>
  <si>
    <t>95065100</t>
  </si>
  <si>
    <t xml:space="preserve">Lawn-tennis rackets   </t>
  </si>
  <si>
    <t>95065900</t>
  </si>
  <si>
    <t xml:space="preserve">Tennis batminton or similar rackets, nes   </t>
  </si>
  <si>
    <t>95066100</t>
  </si>
  <si>
    <t xml:space="preserve">Lawn-tennis balls   </t>
  </si>
  <si>
    <t>95066200</t>
  </si>
  <si>
    <t xml:space="preserve">Inflatable balls   </t>
  </si>
  <si>
    <t>95066900</t>
  </si>
  <si>
    <t>Balls (excl golf, table-tennis, lawn tenn i  and inflatable</t>
  </si>
  <si>
    <t>95067000</t>
  </si>
  <si>
    <t>Ice skates and roller skates, including sk  ting boots with</t>
  </si>
  <si>
    <t>95069100</t>
  </si>
  <si>
    <t>Articles and equipment for general physica   exercise, gymn</t>
  </si>
  <si>
    <t>95069900</t>
  </si>
  <si>
    <t>Other articles and equipment for sport, ne   &amp; article of s</t>
  </si>
  <si>
    <t>95071000</t>
  </si>
  <si>
    <t xml:space="preserve">Fishing rods   </t>
  </si>
  <si>
    <t>95072000</t>
  </si>
  <si>
    <t xml:space="preserve">Fish-hooks   </t>
  </si>
  <si>
    <t>95073000</t>
  </si>
  <si>
    <t xml:space="preserve">Fishing reels   </t>
  </si>
  <si>
    <t>95079000</t>
  </si>
  <si>
    <t>Line fishing tackle, fish landing nets, bu  terfly and simi</t>
  </si>
  <si>
    <t>95089000</t>
  </si>
  <si>
    <t>Roun dabouts, swings, shooting galleriesa;  travelling thea</t>
  </si>
  <si>
    <t>96011000</t>
  </si>
  <si>
    <t xml:space="preserve">Worked ivory and articles of ivory   </t>
  </si>
  <si>
    <t>96019000</t>
  </si>
  <si>
    <t>Worked bone, tortoise-shell, horn antler,   oral, and artic</t>
  </si>
  <si>
    <t>96020000</t>
  </si>
  <si>
    <t>Worked vegetable or mineral; moulded  ariti les of wax, ste</t>
  </si>
  <si>
    <t xml:space="preserve">Brooms and brushes, of twigs or other vege  able materials </t>
  </si>
  <si>
    <t>96032100</t>
  </si>
  <si>
    <t>Tooth brushes including dental-plate brush  s</t>
  </si>
  <si>
    <t>96032900</t>
  </si>
  <si>
    <t>Shaving, hair, nail, eyelash, toilet brush  s for use on th</t>
  </si>
  <si>
    <t>96033000</t>
  </si>
  <si>
    <t xml:space="preserve">Artists', writing brushes and brushes for   he application </t>
  </si>
  <si>
    <t>96034000</t>
  </si>
  <si>
    <t>Paint, distemper, varnish or similar brush  s; paint pads a</t>
  </si>
  <si>
    <t>96035000</t>
  </si>
  <si>
    <t>Brushes constituting parts of machines, ap  liances or vehi</t>
  </si>
  <si>
    <t>96039000</t>
  </si>
  <si>
    <t xml:space="preserve">Hand-operated floor sweepers, mops, feathe   dusters, etc, </t>
  </si>
  <si>
    <t>96040000</t>
  </si>
  <si>
    <t xml:space="preserve">Hand sieves and hand riddles   </t>
  </si>
  <si>
    <t>96050000</t>
  </si>
  <si>
    <t>Travel sets for personal toilet, sewing or  shoe or clothes</t>
  </si>
  <si>
    <t xml:space="preserve">Press-fasteners, snap-fasteners and press-  tuds and parts </t>
  </si>
  <si>
    <t>96062100</t>
  </si>
  <si>
    <t>Buttons of plastics, not covered with text  le material</t>
  </si>
  <si>
    <t>Buttons of base metal, not covered with te  tile material</t>
  </si>
  <si>
    <t xml:space="preserve">Buttons, nes   </t>
  </si>
  <si>
    <t>Button moulds and other parts of buttons;   utton blanks</t>
  </si>
  <si>
    <t>96071100</t>
  </si>
  <si>
    <t>Slide fasteners fitted with chain scoops o   base metal</t>
  </si>
  <si>
    <t>96071900</t>
  </si>
  <si>
    <t>Slide fasteners not fitted with chain scoo  s of base metal</t>
  </si>
  <si>
    <t>96072000</t>
  </si>
  <si>
    <t xml:space="preserve">Slide fastener parts   </t>
  </si>
  <si>
    <t>96081000</t>
  </si>
  <si>
    <t xml:space="preserve">Ball-point pens   </t>
  </si>
  <si>
    <t>96082010</t>
  </si>
  <si>
    <t>Felt-tipped and other porous-tipped pens a  d markers</t>
  </si>
  <si>
    <t>96082090</t>
  </si>
  <si>
    <t xml:space="preserve">Other - Pens and markers   </t>
  </si>
  <si>
    <t>96083000</t>
  </si>
  <si>
    <t>Fountain pens, stylograph pens and other pe s</t>
  </si>
  <si>
    <t>96084000</t>
  </si>
  <si>
    <t xml:space="preserve">Propelling or sliding pencils   </t>
  </si>
  <si>
    <t>96085000</t>
  </si>
  <si>
    <t>Sets of articles from two or more of subhe  dings 9608</t>
  </si>
  <si>
    <t>96086000</t>
  </si>
  <si>
    <t xml:space="preserve">Refills for ball point pens comprising the  ball point and </t>
  </si>
  <si>
    <t>96089100</t>
  </si>
  <si>
    <t xml:space="preserve">Pen nibs and nib points   </t>
  </si>
  <si>
    <t>96089900</t>
  </si>
  <si>
    <t>Duplicating stylos; pen/pencil holders; pa  ts of pens, nes</t>
  </si>
  <si>
    <t>96091000</t>
  </si>
  <si>
    <t>Pencils and crayons, with leads encased in  a rigid sheath</t>
  </si>
  <si>
    <t>96092000</t>
  </si>
  <si>
    <t xml:space="preserve">Pencil leads, black or coloured   </t>
  </si>
  <si>
    <t>96099000</t>
  </si>
  <si>
    <t xml:space="preserve">Crayons, nes; drawing charcoals, pastels a  d chalks (incl </t>
  </si>
  <si>
    <t>96100000</t>
  </si>
  <si>
    <t>Slates and boards, with writing or drawing  surfaces</t>
  </si>
  <si>
    <t>96110000</t>
  </si>
  <si>
    <t>Date, sealing or numbering stamps, etc, fo   use in the han</t>
  </si>
  <si>
    <t>96121000</t>
  </si>
  <si>
    <t>Typewriter or similar ribbons inked or oth  rwise prepared</t>
  </si>
  <si>
    <t>96122000</t>
  </si>
  <si>
    <t xml:space="preserve">Ink-pads   </t>
  </si>
  <si>
    <t>96131000</t>
  </si>
  <si>
    <t>Pocket lighters, gas fuelled, non-refillab  e</t>
  </si>
  <si>
    <t>96132000</t>
  </si>
  <si>
    <t xml:space="preserve">Pocket lighters, gas fuelled, refillable   </t>
  </si>
  <si>
    <t>96138000</t>
  </si>
  <si>
    <t xml:space="preserve">Lighters etc   </t>
  </si>
  <si>
    <t>96139000</t>
  </si>
  <si>
    <t xml:space="preserve">Parts of lighters  (excl flint and wicks)  </t>
  </si>
  <si>
    <t>96140000</t>
  </si>
  <si>
    <t>Smoking pipes (including pipe  bowls) and   igar or cigaret</t>
  </si>
  <si>
    <t>96151100</t>
  </si>
  <si>
    <t>Combs, hair-slides and the like of hard ru  ber or plastics</t>
  </si>
  <si>
    <t>96151900</t>
  </si>
  <si>
    <t>Combs, hair-slides and the like of other m  terials, nes</t>
  </si>
  <si>
    <t>96159000</t>
  </si>
  <si>
    <t>Hairpins; curling pins, curling grips, etc   and parts ther</t>
  </si>
  <si>
    <t>96161000</t>
  </si>
  <si>
    <t>Scent sprays and similar toilet sprays, an   mounts and hea</t>
  </si>
  <si>
    <t>96162000</t>
  </si>
  <si>
    <t>Powder-puffs and pads for the application   f cosmetics, or</t>
  </si>
  <si>
    <t>96170000</t>
  </si>
  <si>
    <t>Vacuum flasks, etc, complete with cases; p  rts thereof(exc</t>
  </si>
  <si>
    <t>Tailors' dummies, etc; automata and other   nimated display</t>
  </si>
  <si>
    <t>Sanitary towels (pads) and tampons,napkins  nd napkin liner</t>
  </si>
  <si>
    <t>Paintings, drawings and pastels executed e  tirely by hand</t>
  </si>
  <si>
    <t>Collages and similar decorative plaques, e  ecuted entirely</t>
  </si>
  <si>
    <t>Original sculptures and statuary, in any m  terial</t>
  </si>
  <si>
    <t>Collectors' postage or revenue stamps,  fir t-day covers, e</t>
  </si>
  <si>
    <t>Collections and collector's pieces of zool  gical, botanica</t>
  </si>
  <si>
    <t>01012100</t>
  </si>
  <si>
    <t xml:space="preserve">Purebred breeding animals Horse  </t>
  </si>
  <si>
    <t>02032900</t>
  </si>
  <si>
    <t xml:space="preserve">Frozen swine meat, nes  </t>
  </si>
  <si>
    <t>02042200</t>
  </si>
  <si>
    <t xml:space="preserve">Fresh or chilled unboned meat of sheep   </t>
  </si>
  <si>
    <t>02043000</t>
  </si>
  <si>
    <t xml:space="preserve">Frozen lamb carcasses and half carcasses   </t>
  </si>
  <si>
    <t>02062200</t>
  </si>
  <si>
    <t xml:space="preserve">Frozen bovine livers  </t>
  </si>
  <si>
    <t>02071100</t>
  </si>
  <si>
    <t xml:space="preserve">Fresh or chilled whole chickens   </t>
  </si>
  <si>
    <t>02074200</t>
  </si>
  <si>
    <t xml:space="preserve">Meat of Ducks Not cut in pieces, frozen  </t>
  </si>
  <si>
    <t>02101100</t>
  </si>
  <si>
    <t xml:space="preserve">Unboned swine hams, shoulders and cuts the reof, salted </t>
  </si>
  <si>
    <t>03021300</t>
  </si>
  <si>
    <t>Pacific salmon  (Oncorhynchus nerka,  Oncor ynchus gorbusch</t>
  </si>
  <si>
    <t>03031200</t>
  </si>
  <si>
    <t xml:space="preserve">Other Pacific salmon (Oncorhynchus gorbusch , Oncorhynchus </t>
  </si>
  <si>
    <t>03043900</t>
  </si>
  <si>
    <t xml:space="preserve">Other fish meat fresh &amp; chilled or frozen  </t>
  </si>
  <si>
    <t>03054100</t>
  </si>
  <si>
    <t>Pacific salmon (Oncorhynchus nerka, Oncorhy chus gorbuscha,</t>
  </si>
  <si>
    <t>03056300</t>
  </si>
  <si>
    <t>03062700</t>
  </si>
  <si>
    <t xml:space="preserve">Other shrimps and prawns fish  </t>
  </si>
  <si>
    <t>03062900</t>
  </si>
  <si>
    <t>Other not frozen crustaceans(incl flours,  meals and pelle</t>
  </si>
  <si>
    <t>04061000</t>
  </si>
  <si>
    <t xml:space="preserve">Fresh (unripened or uncured)cheese, includ ing whey cheese </t>
  </si>
  <si>
    <t>04089900</t>
  </si>
  <si>
    <t xml:space="preserve">Birds' eggs, not in shell (excl dried)   </t>
  </si>
  <si>
    <t>05071000</t>
  </si>
  <si>
    <t xml:space="preserve">Ivory, its powder and waste, unworked  </t>
  </si>
  <si>
    <t>06011000</t>
  </si>
  <si>
    <t>Bulbs, tubers, tuberous roots, corms, crow ns &amp; rhizomes, d</t>
  </si>
  <si>
    <t>06049000</t>
  </si>
  <si>
    <t xml:space="preserve">Other flowers not fresh  </t>
  </si>
  <si>
    <t>07011000</t>
  </si>
  <si>
    <t xml:space="preserve">Seed potatoes fresh or chilled   </t>
  </si>
  <si>
    <t>07052100</t>
  </si>
  <si>
    <t xml:space="preserve">Witloof chicory, fresh or chilled  </t>
  </si>
  <si>
    <t>07104000</t>
  </si>
  <si>
    <t xml:space="preserve">Sweet corn, frozen   </t>
  </si>
  <si>
    <t>07133400</t>
  </si>
  <si>
    <t>Bambara beans (Vigna subterranea or Voandze a subterranea)</t>
  </si>
  <si>
    <t>07133500</t>
  </si>
  <si>
    <t xml:space="preserve">Cow peas (Vigna unguiculata)  </t>
  </si>
  <si>
    <t>08012100</t>
  </si>
  <si>
    <t xml:space="preserve">Brazil nuts, in shell, fresh or dried  </t>
  </si>
  <si>
    <t>08022100</t>
  </si>
  <si>
    <t xml:space="preserve">Hazlenuts in shell, fresh or dried  </t>
  </si>
  <si>
    <t>08024200</t>
  </si>
  <si>
    <t xml:space="preserve">Chestnuts Shelled  </t>
  </si>
  <si>
    <t>08084000</t>
  </si>
  <si>
    <t xml:space="preserve">Quinces  </t>
  </si>
  <si>
    <t>08092100</t>
  </si>
  <si>
    <t xml:space="preserve">Sour cherries (Prunus cerasus)  </t>
  </si>
  <si>
    <t>08103000</t>
  </si>
  <si>
    <t>Black, white or red currants and gooseberri s</t>
  </si>
  <si>
    <t>08112000</t>
  </si>
  <si>
    <t>Raspberries, blackberries, mulberries, log anberriesetc,</t>
  </si>
  <si>
    <t>10029000</t>
  </si>
  <si>
    <t xml:space="preserve">Other rye  </t>
  </si>
  <si>
    <t>10041000</t>
  </si>
  <si>
    <t xml:space="preserve">Oats seed  </t>
  </si>
  <si>
    <t>12092100</t>
  </si>
  <si>
    <t xml:space="preserve">Lucerne (alfalfa) seeds  </t>
  </si>
  <si>
    <t>12092200</t>
  </si>
  <si>
    <t xml:space="preserve">Clover seed, of a kind used for sowing  </t>
  </si>
  <si>
    <t>12102000</t>
  </si>
  <si>
    <t>Hop cones, ground, powdered or in pellets;  lupulin</t>
  </si>
  <si>
    <t>12129100</t>
  </si>
  <si>
    <t>Sugar beet, fresh, dried, chilled or froze n</t>
  </si>
  <si>
    <t>12129300</t>
  </si>
  <si>
    <t xml:space="preserve">Sugar cane  </t>
  </si>
  <si>
    <t>13023100</t>
  </si>
  <si>
    <t xml:space="preserve">Agar-agar   </t>
  </si>
  <si>
    <t>14049011</t>
  </si>
  <si>
    <t>Semi processed catechu of acacia (liquid ka tha)</t>
  </si>
  <si>
    <t>15029000</t>
  </si>
  <si>
    <t xml:space="preserve">Fats of Other bovine animals  </t>
  </si>
  <si>
    <t>15152900</t>
  </si>
  <si>
    <t>Maize (corn) oil (excl crude) and fractio ns,refined or no</t>
  </si>
  <si>
    <t>16010000</t>
  </si>
  <si>
    <t xml:space="preserve">Sausages and similar products; food prepar ations based on </t>
  </si>
  <si>
    <t>16041600</t>
  </si>
  <si>
    <t>Prepared or preserved anchovies (excl min ced)</t>
  </si>
  <si>
    <t>16056300</t>
  </si>
  <si>
    <t xml:space="preserve">Jellyfish  </t>
  </si>
  <si>
    <t>19021100</t>
  </si>
  <si>
    <t xml:space="preserve">Uncooked pasta containing eggs not stuffed </t>
  </si>
  <si>
    <t>19024000</t>
  </si>
  <si>
    <t xml:space="preserve">Couscous  </t>
  </si>
  <si>
    <t>21069070</t>
  </si>
  <si>
    <t xml:space="preserve">Scented betelnut without tobacco                            </t>
  </si>
  <si>
    <t>22041010</t>
  </si>
  <si>
    <t xml:space="preserve">Sparkling Wine Containing Alcohol Strengthby Vol up to 12% </t>
  </si>
  <si>
    <t>22041020</t>
  </si>
  <si>
    <t xml:space="preserve">Sparkling Wine Containing Alcohol Strengthby Vol 12-17% </t>
  </si>
  <si>
    <t>22041030</t>
  </si>
  <si>
    <t xml:space="preserve">Sparkling Wine Containing Alcohol Strengthby Vol above 17% </t>
  </si>
  <si>
    <t>22042120</t>
  </si>
  <si>
    <t>Wine (not sparkling: grape must with by alohol 12-17% in:&lt;=</t>
  </si>
  <si>
    <t>22043010</t>
  </si>
  <si>
    <t xml:space="preserve">Other Wine grape must with by alcohol upto12% </t>
  </si>
  <si>
    <t>22043020</t>
  </si>
  <si>
    <t xml:space="preserve">Other Wine grape must with byalcohol 12-17%  </t>
  </si>
  <si>
    <t>22059020</t>
  </si>
  <si>
    <t xml:space="preserve">Wine containing alcohol 12-17%       </t>
  </si>
  <si>
    <t>22060090</t>
  </si>
  <si>
    <t xml:space="preserve">Sherry, Mead, Perry   </t>
  </si>
  <si>
    <t>22071020</t>
  </si>
  <si>
    <t xml:space="preserve">Undenatured Ethyl Alcohol of Strength &gt;=80%vol rectified or </t>
  </si>
  <si>
    <t>22071030</t>
  </si>
  <si>
    <t xml:space="preserve">ENA (Extra Neutral Alcohol)  </t>
  </si>
  <si>
    <t>22072000</t>
  </si>
  <si>
    <t xml:space="preserve">Denatured Spirit above 80-99% alcohol  </t>
  </si>
  <si>
    <t>22089010</t>
  </si>
  <si>
    <t>Raw Material of Liquor (alcoholic fluids i  cl spirits) &lt; 8</t>
  </si>
  <si>
    <t xml:space="preserve">Brans, sharps and other residues of wheat  </t>
  </si>
  <si>
    <t>Brans, sharps and other residues of legumi nous plants</t>
  </si>
  <si>
    <t>23080000</t>
  </si>
  <si>
    <t>Vegitable materials &amp; waste,residues,by pr oducts of kind u</t>
  </si>
  <si>
    <t>24022023</t>
  </si>
  <si>
    <t xml:space="preserve">Cigrettee with filter 75-85MM  </t>
  </si>
  <si>
    <t>25020000</t>
  </si>
  <si>
    <t xml:space="preserve">Unroasted iron pyrites   </t>
  </si>
  <si>
    <t>25102000</t>
  </si>
  <si>
    <t>Ground natural calcium phosphates, alumini um calcium phosp</t>
  </si>
  <si>
    <t>25152000</t>
  </si>
  <si>
    <t>Ecaussine and other calcarcous monumental  or  building sto</t>
  </si>
  <si>
    <t>25162020</t>
  </si>
  <si>
    <t>Crude or roughly trimmed sand stone of gre  ter than 25 inc</t>
  </si>
  <si>
    <t>25162030</t>
  </si>
  <si>
    <t xml:space="preserve">Crude sand stone used for road constructio  </t>
  </si>
  <si>
    <t>25169000</t>
  </si>
  <si>
    <t>Porphyry, sylnite, etc, merely cut into a   quare or rectan</t>
  </si>
  <si>
    <t>25172000</t>
  </si>
  <si>
    <t>Macadam of slag, dross or similar industri al  waste, wheth</t>
  </si>
  <si>
    <t>26139000</t>
  </si>
  <si>
    <t>Molybdenum ores and concentrates (excl ro a ted)</t>
  </si>
  <si>
    <t>26171000</t>
  </si>
  <si>
    <t xml:space="preserve">Antimony ores and concentrates   </t>
  </si>
  <si>
    <t>26211000</t>
  </si>
  <si>
    <t>Ash and residues from the incineration of   unicipal waste</t>
  </si>
  <si>
    <t>27071000</t>
  </si>
  <si>
    <t xml:space="preserve">Benzol (benzene)   </t>
  </si>
  <si>
    <t>27073000</t>
  </si>
  <si>
    <t xml:space="preserve">Xylol (xylenes)   </t>
  </si>
  <si>
    <t>27101290</t>
  </si>
  <si>
    <t xml:space="preserve">Other light oils &amp; preparations </t>
  </si>
  <si>
    <t>27101918</t>
  </si>
  <si>
    <t xml:space="preserve">White oil (aggarbatti raw materials)  </t>
  </si>
  <si>
    <t>27111100</t>
  </si>
  <si>
    <t xml:space="preserve">Natural gas, liquefied   </t>
  </si>
  <si>
    <t>27139000</t>
  </si>
  <si>
    <t xml:space="preserve">Other residues of petroleum oils or of oil   obtained from </t>
  </si>
  <si>
    <t>28045000</t>
  </si>
  <si>
    <t xml:space="preserve">Boron; tellurium   </t>
  </si>
  <si>
    <t>28053000</t>
  </si>
  <si>
    <t xml:space="preserve">Rare-earth metals, scandium and yttrium   </t>
  </si>
  <si>
    <t>28191000</t>
  </si>
  <si>
    <t xml:space="preserve">Chromium trioxide   </t>
  </si>
  <si>
    <t>28274100</t>
  </si>
  <si>
    <t>Chloride oxides and chloride hydroxides of  copper</t>
  </si>
  <si>
    <t>28371900</t>
  </si>
  <si>
    <t xml:space="preserve">Cyanides, cyanide oxides (excl sodium)   </t>
  </si>
  <si>
    <t>28416900</t>
  </si>
  <si>
    <t>Manganites, manganates and permanganates (  xcl potassium p</t>
  </si>
  <si>
    <t>28431000</t>
  </si>
  <si>
    <t xml:space="preserve">Colloidal precious metals   </t>
  </si>
  <si>
    <t>28432900</t>
  </si>
  <si>
    <t xml:space="preserve">Silver compounds (excl silver nitrate)   </t>
  </si>
  <si>
    <t xml:space="preserve">Gold compounds   </t>
  </si>
  <si>
    <t>29012200</t>
  </si>
  <si>
    <t xml:space="preserve">Propene (propylene)   </t>
  </si>
  <si>
    <t>29031100</t>
  </si>
  <si>
    <t>Chloromethane (methyl chloride) and chloro  thane (ethyl ch</t>
  </si>
  <si>
    <t>29031500</t>
  </si>
  <si>
    <t>Ethylene dichloride  (ISO) (1, 2 dichloroe  hane)</t>
  </si>
  <si>
    <t>29055100</t>
  </si>
  <si>
    <t xml:space="preserve">Ethchlorvynol (INN)  </t>
  </si>
  <si>
    <t>29072900</t>
  </si>
  <si>
    <t xml:space="preserve">Other polyphenols, phenol-alcohols nes  </t>
  </si>
  <si>
    <t>29081100</t>
  </si>
  <si>
    <t xml:space="preserve">Pantachlorophenol ( ISO)  </t>
  </si>
  <si>
    <t>29091900</t>
  </si>
  <si>
    <t>Other acyclic ethers and their halogenated  derivatives,</t>
  </si>
  <si>
    <t>29101000</t>
  </si>
  <si>
    <t xml:space="preserve">Oxirane (ethylene oxide)   </t>
  </si>
  <si>
    <t>29124900</t>
  </si>
  <si>
    <t>Aldehyde-ethers, aldehyde-phenols, with ox  gen function, n</t>
  </si>
  <si>
    <t>29125000</t>
  </si>
  <si>
    <t xml:space="preserve">Cyclic polymers of aldehydes   </t>
  </si>
  <si>
    <t>29144000</t>
  </si>
  <si>
    <t xml:space="preserve">Ketone-alcohols and ketone-aldehydes   </t>
  </si>
  <si>
    <t>29147000</t>
  </si>
  <si>
    <t>Halogenated or nitrosated derivatives o f k tones and quino</t>
  </si>
  <si>
    <t>29152400</t>
  </si>
  <si>
    <t xml:space="preserve">Acetic anhydride   </t>
  </si>
  <si>
    <t>29161300</t>
  </si>
  <si>
    <t xml:space="preserve">Methacrylic acid and its salts   </t>
  </si>
  <si>
    <t>29163200</t>
  </si>
  <si>
    <t xml:space="preserve">Benzoyl peroxide and benzoyl chloride   </t>
  </si>
  <si>
    <t>29214300</t>
  </si>
  <si>
    <t xml:space="preserve">Toluidines and derivatives; salts thereof   </t>
  </si>
  <si>
    <t>29214400</t>
  </si>
  <si>
    <t>Diphenylamine and its derivatives; salts t  ereof</t>
  </si>
  <si>
    <t>29215100</t>
  </si>
  <si>
    <t>O-, m-, p-phenylenediamine, diaminotoluene  , etc; salts th</t>
  </si>
  <si>
    <t>29223900</t>
  </si>
  <si>
    <t>Other amino -aldehydes, amino-ketones &amp; am  no-quinones nes</t>
  </si>
  <si>
    <t>29280000</t>
  </si>
  <si>
    <t>Organic derivatives of hydrazine or of hyd  oxyiamine</t>
  </si>
  <si>
    <t>29333100</t>
  </si>
  <si>
    <t xml:space="preserve">Pyridine and its salts   </t>
  </si>
  <si>
    <t>29335300</t>
  </si>
  <si>
    <t>Allobarbital(INN), amobarbital(INN), barbi  al(INN), butalb</t>
  </si>
  <si>
    <t>29371100</t>
  </si>
  <si>
    <t>Somatotropin,Its derivatives and structura   anaioques</t>
  </si>
  <si>
    <t>29379000</t>
  </si>
  <si>
    <t>Other - Hormons, prostaglandins, thromboxa  es &amp; leukotrien</t>
  </si>
  <si>
    <t>29392000</t>
  </si>
  <si>
    <t>Alkaloids of cinchona and their derivative  ; salts thereof</t>
  </si>
  <si>
    <t>30033100</t>
  </si>
  <si>
    <t xml:space="preserve">Medicaments of insulin, not for retail sal  </t>
  </si>
  <si>
    <t>31026000</t>
  </si>
  <si>
    <t xml:space="preserve">Double salts and mixtures of calcium nitra  e and ammonium </t>
  </si>
  <si>
    <t>31043000</t>
  </si>
  <si>
    <t xml:space="preserve">Potassium sulphate   </t>
  </si>
  <si>
    <t>31049000</t>
  </si>
  <si>
    <t>Mineral or chemical fertilizers, potassic,  nes</t>
  </si>
  <si>
    <t xml:space="preserve">Khayar Kachchha   </t>
  </si>
  <si>
    <t>32072000</t>
  </si>
  <si>
    <t>Vitrifiable enamels and glazes, englobes a  d similar prepa</t>
  </si>
  <si>
    <t>33011900</t>
  </si>
  <si>
    <t>Essential oils of citrus fruit (incl conc r tes and absolut</t>
  </si>
  <si>
    <t>35021100</t>
  </si>
  <si>
    <t xml:space="preserve">Egg albumin,dried   </t>
  </si>
  <si>
    <t>35029000</t>
  </si>
  <si>
    <t xml:space="preserve">Albumins (excl egg albumin and milk album i ), albuminates </t>
  </si>
  <si>
    <t>36049000</t>
  </si>
  <si>
    <t>Signalling flares and other pyrotechnic  ar icles (excl fir</t>
  </si>
  <si>
    <t>36061000</t>
  </si>
  <si>
    <t>Liquid or liquefied-gas fuels in container  , for lighters,</t>
  </si>
  <si>
    <t>38170000</t>
  </si>
  <si>
    <t>Mixed alkylbenzenes and mixed alkylnaphtha   enes other tha</t>
  </si>
  <si>
    <t>38231200</t>
  </si>
  <si>
    <t xml:space="preserve">Oleic acid   </t>
  </si>
  <si>
    <t>38247800</t>
  </si>
  <si>
    <t>Mixtures containing PFCs or hydrofluorocar  ons(HFCs),but n</t>
  </si>
  <si>
    <t>38248200</t>
  </si>
  <si>
    <t>Mixtures containing polychlorinated biphen  ls (PCBs), PC t</t>
  </si>
  <si>
    <t>38248300</t>
  </si>
  <si>
    <t>Mixtures containing tris (2, 3 dibromoprop  l) phosphate</t>
  </si>
  <si>
    <t>39022000</t>
  </si>
  <si>
    <t xml:space="preserve">Polyisobutylene, in primary forms   </t>
  </si>
  <si>
    <t>39121100</t>
  </si>
  <si>
    <t>Non-plasticised cellulose acetates, in pri  ary forms</t>
  </si>
  <si>
    <t>39122000</t>
  </si>
  <si>
    <t>Cellulose nitrated (incl collodions), in  p imary forms</t>
  </si>
  <si>
    <t>39205100</t>
  </si>
  <si>
    <t>Plates, of poly(methyl methacrylate), n ot  einforced, etc</t>
  </si>
  <si>
    <t>39206100</t>
  </si>
  <si>
    <t>Plates, of polycarbonates, not reinforc ed, etc</t>
  </si>
  <si>
    <t>41021000</t>
  </si>
  <si>
    <t xml:space="preserve">Raw skins of sheep or lambs, with wool on   </t>
  </si>
  <si>
    <t>41051000</t>
  </si>
  <si>
    <t xml:space="preserve">Tanned or crust skins of sheep or lambs, w  thout wool, in </t>
  </si>
  <si>
    <t>41132000</t>
  </si>
  <si>
    <t>Prepared leather of swine, without wool or  hair on, exclhe</t>
  </si>
  <si>
    <t>43040010</t>
  </si>
  <si>
    <t xml:space="preserve">Artificial fur   </t>
  </si>
  <si>
    <t>43040090</t>
  </si>
  <si>
    <t xml:space="preserve">Articles made of artificial fur   </t>
  </si>
  <si>
    <t>44041000</t>
  </si>
  <si>
    <t>Coniferous hoopwood; split poles, etc; woo  en sticks, etc;</t>
  </si>
  <si>
    <t>44092100</t>
  </si>
  <si>
    <t xml:space="preserve">Non-coniferous, wood continuously shaped a  ong any of its </t>
  </si>
  <si>
    <t>44101200</t>
  </si>
  <si>
    <t xml:space="preserve">Oriented strand board (OSB) of wood   </t>
  </si>
  <si>
    <t>44119300</t>
  </si>
  <si>
    <t>45019000</t>
  </si>
  <si>
    <t>Waste cork; crushed, granulated or ground   ork</t>
  </si>
  <si>
    <t>45031000</t>
  </si>
  <si>
    <t xml:space="preserve">Corks and stoppers of natural cork   </t>
  </si>
  <si>
    <t>47032100</t>
  </si>
  <si>
    <t>Semi-bleached or bleached coniferous chemi  al wood pulp, s</t>
  </si>
  <si>
    <t>47062000</t>
  </si>
  <si>
    <t>Pulps of fibres derived from recovered (wa  te and scrap) p</t>
  </si>
  <si>
    <t>48051200</t>
  </si>
  <si>
    <t xml:space="preserve">Straw fluting paper   </t>
  </si>
  <si>
    <t>49081000</t>
  </si>
  <si>
    <t xml:space="preserve">Transfers (decalcomanias), vitrifiable   </t>
  </si>
  <si>
    <t>49119910</t>
  </si>
  <si>
    <t xml:space="preserve">Computer Software's Printed Manual  </t>
  </si>
  <si>
    <t xml:space="preserve">Recharge Cards  </t>
  </si>
  <si>
    <t>49119990</t>
  </si>
  <si>
    <t xml:space="preserve">Other Printed Materials  </t>
  </si>
  <si>
    <t>51012900</t>
  </si>
  <si>
    <t>Degreased wool (excl shorn), not carbonis e , not carded or</t>
  </si>
  <si>
    <t>51022000</t>
  </si>
  <si>
    <t xml:space="preserve">Coarse animal hair, not carded or combed   </t>
  </si>
  <si>
    <t>51032000</t>
  </si>
  <si>
    <t xml:space="preserve">Other waste of wool or of fine animal hair   not garnetted </t>
  </si>
  <si>
    <t>51130000</t>
  </si>
  <si>
    <t>Woven fabrics of coarse animal hair or of   orsehair</t>
  </si>
  <si>
    <t>52053400</t>
  </si>
  <si>
    <t>Uncombed cabled cotton yarn, with &gt;=85% co  ton, nprs, &gt;52m</t>
  </si>
  <si>
    <t>52054200</t>
  </si>
  <si>
    <t xml:space="preserve">Combed cabled cotton yarn, with &gt;=85% cott  n, nprs, &gt;14mn </t>
  </si>
  <si>
    <t>52054300</t>
  </si>
  <si>
    <t xml:space="preserve">Combed cabled cotton yarn, with &gt;=85% cott  n, nprs, &gt;43mn </t>
  </si>
  <si>
    <t>52054400</t>
  </si>
  <si>
    <t xml:space="preserve">Combed cabled cotton yarn, with &gt;=85% cott  n, nprs, &gt;52mn </t>
  </si>
  <si>
    <t>52062400</t>
  </si>
  <si>
    <t>Combed single cotton yarn, with &lt;85% cotto  , nprs, &gt;52mn b</t>
  </si>
  <si>
    <t>52063200</t>
  </si>
  <si>
    <t>Uncombed cabled cotton yarn, with &lt;85% cot  on, nprs, &gt;14mn</t>
  </si>
  <si>
    <t>52064300</t>
  </si>
  <si>
    <t>Combed cabled cotton yarn, with &lt;85% cotto  , nprs, &gt;43mn b</t>
  </si>
  <si>
    <t>52064500</t>
  </si>
  <si>
    <t>Combed cabled cotton yarn, with &lt;85% cotto  , nprs, &gt;80mn p</t>
  </si>
  <si>
    <t>52082100</t>
  </si>
  <si>
    <t xml:space="preserve">Bleached plain cotton weave, with &gt;=85% co  ton, =&lt;100g/m2 </t>
  </si>
  <si>
    <t>52082200</t>
  </si>
  <si>
    <t>Bleached plain cotton weave, with &gt;=85% co  ton, &gt;100g/m2 b</t>
  </si>
  <si>
    <t>52084100</t>
  </si>
  <si>
    <t xml:space="preserve">Coloured plain cotton weave, with &gt;=85% co  ton, =&lt;100g/m2 </t>
  </si>
  <si>
    <t>52084300</t>
  </si>
  <si>
    <t>Coloured 3 or 4-thread twill (incl cross  t ill), with &gt;=85</t>
  </si>
  <si>
    <t>52084900</t>
  </si>
  <si>
    <t>Coloured woven cotton fabrics, with &gt;=85%   otton, &lt;200 g/m</t>
  </si>
  <si>
    <t>52085100</t>
  </si>
  <si>
    <t>Printed plain cotton weave, with &gt;=85% cot  on, =&lt;100g/m2 b</t>
  </si>
  <si>
    <t>52091200</t>
  </si>
  <si>
    <t>Unbleached 3 or 4-thread twill (incl cros s twill),with&gt;=85</t>
  </si>
  <si>
    <t>52092900</t>
  </si>
  <si>
    <t>Bleached woven cotton fabrics, with &gt;=85%   otton, &gt;=200g/m</t>
  </si>
  <si>
    <t>52093900</t>
  </si>
  <si>
    <t>Dyed woven cotton fabrics, with &gt;=85% cott  n, &gt;=200g/m2 by</t>
  </si>
  <si>
    <t>52103100</t>
  </si>
  <si>
    <t>Dyed plain cotton weave, with &lt;85% cotton,  =&lt;200g/m2 by we</t>
  </si>
  <si>
    <t>52105100</t>
  </si>
  <si>
    <t>Printed plain cotton weave, with &lt;85% cott  n, =&lt;200g/m2 by</t>
  </si>
  <si>
    <t>52111200</t>
  </si>
  <si>
    <t>Unbleached 3 or 4-thread twill, (incl cro s  twill) with &lt;8</t>
  </si>
  <si>
    <t>52113100</t>
  </si>
  <si>
    <t>Dyed plain cotton weave, with &lt;85% cotton,  &gt;200g/m2 by wei</t>
  </si>
  <si>
    <t>True hemp (excl raw), not spun; tow and w a te of true hemp</t>
  </si>
  <si>
    <t>Jute, etc (excl flax, true hemp and ramie )  nes; tow and w</t>
  </si>
  <si>
    <t>54024600</t>
  </si>
  <si>
    <t>Other-of polyesters,partially oriented yar  ,single,untwist</t>
  </si>
  <si>
    <t>54034900</t>
  </si>
  <si>
    <t>Multiple or cabled artificial yarn, nes, n  rs</t>
  </si>
  <si>
    <t>54041200</t>
  </si>
  <si>
    <t xml:space="preserve">Other, of polypropylene monofilament   </t>
  </si>
  <si>
    <t>Woven fabrics obtained from synthetic stri   or the like</t>
  </si>
  <si>
    <t>54076100</t>
  </si>
  <si>
    <t xml:space="preserve">Other woven fabrics of synthetic yarn, &gt;=8  % non-textured </t>
  </si>
  <si>
    <t>54077400</t>
  </si>
  <si>
    <t>Printed woven fabrics, &gt;=85% synthetic fil  ments</t>
  </si>
  <si>
    <t>54078100</t>
  </si>
  <si>
    <t>Unbleached or bleached woven fabrics, &lt;85%  synthetic filam</t>
  </si>
  <si>
    <t>54078400</t>
  </si>
  <si>
    <t>Printed woven fabrics, &lt;85% synthetic fila  ents, mixed wit</t>
  </si>
  <si>
    <t>54081000</t>
  </si>
  <si>
    <t>Woven fabrics of high tenacity artificial   ilament yarn, o</t>
  </si>
  <si>
    <t>54082100</t>
  </si>
  <si>
    <t>Unbleached or bleached woven fabrics, &gt;=85   artificial fil</t>
  </si>
  <si>
    <t>54082400</t>
  </si>
  <si>
    <t>Printed woven fabrics, &gt;=85% artificial fi  aments</t>
  </si>
  <si>
    <t>54083100</t>
  </si>
  <si>
    <t>Unbleached or bleached woven fabrics of ar  ificial filamen</t>
  </si>
  <si>
    <t>54083300</t>
  </si>
  <si>
    <t>Coloured woven fabrics of artificial filam  nt yarn, nes</t>
  </si>
  <si>
    <t>55013000</t>
  </si>
  <si>
    <t>Synthetic filament tow, acrylic or modacry  ic</t>
  </si>
  <si>
    <t>Single yarn, with &gt;=85% polyester staple f  bres, nprs</t>
  </si>
  <si>
    <t>55096100</t>
  </si>
  <si>
    <t>Other yarn, &lt;85% acrylic or modacrylic sta  le fibres, with</t>
  </si>
  <si>
    <t>55096200</t>
  </si>
  <si>
    <t>55101200</t>
  </si>
  <si>
    <t>Multiple or cabled yarn, with &gt;=85% artifi  ial staple fibr</t>
  </si>
  <si>
    <t>55112000</t>
  </si>
  <si>
    <t>Yarn, &lt;85% synthetic staple fibres, put up  for retail sale</t>
  </si>
  <si>
    <t>55131100</t>
  </si>
  <si>
    <t xml:space="preserve">Unbleached or bleached plain weave fabrics  &lt;85% polyester </t>
  </si>
  <si>
    <t>55142300</t>
  </si>
  <si>
    <t>Dyed woven fabrics, nes, &lt;85% polyester st  ple fibres + co</t>
  </si>
  <si>
    <t>55144200</t>
  </si>
  <si>
    <t>Printed 3 or 4-thread twill, &lt;85% polyeste   fibres + cotto</t>
  </si>
  <si>
    <t>55161300</t>
  </si>
  <si>
    <t>Coloured woven fabrics, &gt;=85% artificial s  aple fibres</t>
  </si>
  <si>
    <t>55163100</t>
  </si>
  <si>
    <t xml:space="preserve">Unbleached/bleached woven fabrics,&lt;85% art  ficial fibres, </t>
  </si>
  <si>
    <t>55163200</t>
  </si>
  <si>
    <t>Dyed woven fabrics, &lt;85% artificial fibres   with wool or f</t>
  </si>
  <si>
    <t>55163300</t>
  </si>
  <si>
    <t>Coloured woven fabrics, &lt;85% artificial st  ple fibres, wit</t>
  </si>
  <si>
    <t>55164400</t>
  </si>
  <si>
    <t>Printed woven fabrics, &lt;85% artificial sta  le fibres, mixe</t>
  </si>
  <si>
    <t>Kelem, schumacks, karamanie and other simi  ar hand-woven r</t>
  </si>
  <si>
    <t>57029200</t>
  </si>
  <si>
    <t>Non-pile floor coverings of man-made texti  es, woven, made</t>
  </si>
  <si>
    <t>58101000</t>
  </si>
  <si>
    <t xml:space="preserve">Embroidery without visible ground   </t>
  </si>
  <si>
    <t>59021000</t>
  </si>
  <si>
    <t>Tyre cord fabric of high tenacity yarn of   ylon or other p</t>
  </si>
  <si>
    <t>59113200</t>
  </si>
  <si>
    <t>Textile fabrics and felts, for paper-makin   machines, &gt;=65</t>
  </si>
  <si>
    <t>60012100</t>
  </si>
  <si>
    <t>Looped pile fabrics of cotton, knitted or   rocheted</t>
  </si>
  <si>
    <t>60031000</t>
  </si>
  <si>
    <t>Knitted or crosheted fabrics of wool or fi  e animal hair</t>
  </si>
  <si>
    <t>60053100</t>
  </si>
  <si>
    <t>Unbleached or bleached wrap knit fabric of  synthetic fibre</t>
  </si>
  <si>
    <t>60053200</t>
  </si>
  <si>
    <t xml:space="preserve">Dyed wrap knit fabric of synthetic fibres   </t>
  </si>
  <si>
    <t>60062300</t>
  </si>
  <si>
    <t>Kintted or crocheted fabrics of yarns of d  fferent colours</t>
  </si>
  <si>
    <t>60063100</t>
  </si>
  <si>
    <t>Unbleached or bleached kintted or crochete   fabrics of syn</t>
  </si>
  <si>
    <t>60064300</t>
  </si>
  <si>
    <t>61043300</t>
  </si>
  <si>
    <t>Women's or girls' jackets &amp; brazers of syn  hetic fibres, k</t>
  </si>
  <si>
    <t>Woman's or girls' skirts and divided skirt   of cotton, kni</t>
  </si>
  <si>
    <t>61083200</t>
  </si>
  <si>
    <t>Women's or girls' nightdresses &amp; pyjamas o   man-made fibre</t>
  </si>
  <si>
    <t>68101100</t>
  </si>
  <si>
    <t xml:space="preserve">Building blocks and bricks, of cement or a  tificial stone </t>
  </si>
  <si>
    <t>68109100</t>
  </si>
  <si>
    <t xml:space="preserve">Prefabricated structural components for bu  lding, etc, of </t>
  </si>
  <si>
    <t>70195100</t>
  </si>
  <si>
    <t>Other woven fabrics of glass fibre, of a w  dth &lt;= 30 cm</t>
  </si>
  <si>
    <t>71023900</t>
  </si>
  <si>
    <t>Other non-industrial diamonds, not mounted  or set, nesàà</t>
  </si>
  <si>
    <t>71039900</t>
  </si>
  <si>
    <t>Precious or semi-precious stones, worked b  t not set, nesà</t>
  </si>
  <si>
    <t>71141900</t>
  </si>
  <si>
    <t>Articles of goldsmiths' or silversmiths' w  res of other pr</t>
  </si>
  <si>
    <t>Coin, not being legal tender (excl gold c o n)</t>
  </si>
  <si>
    <t>72021100</t>
  </si>
  <si>
    <t>Ferro-manganese, containing by weight &gt;2%   arbon</t>
  </si>
  <si>
    <t>72044100</t>
  </si>
  <si>
    <t>Turnings, shavings, chips,milling waste,sa  dust,filings,tr</t>
  </si>
  <si>
    <t>72044900</t>
  </si>
  <si>
    <t xml:space="preserve">Ferrous waste and scrap, nes   </t>
  </si>
  <si>
    <t>72071100</t>
  </si>
  <si>
    <t>Semi-finished products of iron/steel, &lt;02 5  carbon, of squ</t>
  </si>
  <si>
    <t>Flat-rolled iron/steel,width &gt;=600mm, plat  dwith zinc,(exc</t>
  </si>
  <si>
    <t>72106100</t>
  </si>
  <si>
    <t>Rolled iron/steel, width &gt;=600mm, plated o   coated with al</t>
  </si>
  <si>
    <t>72111300</t>
  </si>
  <si>
    <t>Hot-rolled iron/steel, on 4 faces, width &gt;  50mm but &lt;600mm</t>
  </si>
  <si>
    <t>72111400</t>
  </si>
  <si>
    <t>Flat/hot-rolled iron/steel, width &lt;600mm,   =475mm thick, n</t>
  </si>
  <si>
    <t>72112900</t>
  </si>
  <si>
    <t>72143000</t>
  </si>
  <si>
    <t xml:space="preserve">Bars and rods of free-cutting steel, hot-r  lled,hot-drawn </t>
  </si>
  <si>
    <t>72169100</t>
  </si>
  <si>
    <t>Anglessections of iron/steel,cold-forme d/f nished from fla</t>
  </si>
  <si>
    <t>72191100</t>
  </si>
  <si>
    <t>Hot-rolled stainless steel, in coils, &gt;=60  mm width &amp; &gt;10m</t>
  </si>
  <si>
    <t>72191200</t>
  </si>
  <si>
    <t>Hot-rolled stainless steel, in coils, &gt;=60  mm width &amp; &gt;=47</t>
  </si>
  <si>
    <t>72221100</t>
  </si>
  <si>
    <t>Stainless steel bars &amp; rods, not further w  rked than hot-r</t>
  </si>
  <si>
    <t>72221900</t>
  </si>
  <si>
    <t>72224000</t>
  </si>
  <si>
    <t>Angles, shapes and sections of stainless s  eel</t>
  </si>
  <si>
    <t>72259200</t>
  </si>
  <si>
    <t>Flat-rolled alloy steel,&gt;=600mm wide,plate   or coated with</t>
  </si>
  <si>
    <t>72259900</t>
  </si>
  <si>
    <t>Flat-rolled products of alloy steel, &gt;=600  m wide, nes</t>
  </si>
  <si>
    <t>72261900</t>
  </si>
  <si>
    <t>72279000</t>
  </si>
  <si>
    <t>Bars and rods, hot-rolled, in coils, of al  oy steel, nes</t>
  </si>
  <si>
    <t>73024000</t>
  </si>
  <si>
    <t>Railway fish plates and sole plates of iro   or steel</t>
  </si>
  <si>
    <t>73044100</t>
  </si>
  <si>
    <t>74020000</t>
  </si>
  <si>
    <t>Unrefined copper; copper anodes for electr  lytic refining</t>
  </si>
  <si>
    <t>74032900</t>
  </si>
  <si>
    <t>Copper (excl master alloys or heading 74 05  nes, unwrought</t>
  </si>
  <si>
    <t>74102100</t>
  </si>
  <si>
    <t>Foil, backed with paper, paperboard, plast  c, of refined c</t>
  </si>
  <si>
    <t>74199100</t>
  </si>
  <si>
    <t>Cast, moulded, stamped or forged articles   f copper, but n</t>
  </si>
  <si>
    <t>75022000</t>
  </si>
  <si>
    <t xml:space="preserve">Unwrought nickel alloys   </t>
  </si>
  <si>
    <t>75030000</t>
  </si>
  <si>
    <t xml:space="preserve">Nickel waste and scrap   </t>
  </si>
  <si>
    <t>75081000</t>
  </si>
  <si>
    <t xml:space="preserve">Cloth, grill and netting of nickel wire   </t>
  </si>
  <si>
    <t>75089000</t>
  </si>
  <si>
    <t xml:space="preserve">Articles of nickel, nes   </t>
  </si>
  <si>
    <t>79012000</t>
  </si>
  <si>
    <t xml:space="preserve">Zinc alloys   </t>
  </si>
  <si>
    <t>81041100</t>
  </si>
  <si>
    <t xml:space="preserve">Unwrought magnesium, &gt;=998% pure   </t>
  </si>
  <si>
    <t>81079000</t>
  </si>
  <si>
    <t xml:space="preserve">Articles of cadmium, nes   </t>
  </si>
  <si>
    <t>81089000</t>
  </si>
  <si>
    <t xml:space="preserve">Articles of titanium, nes   </t>
  </si>
  <si>
    <t>84012000</t>
  </si>
  <si>
    <t>Machinery and apparatus for isotopic separ  tion, parts the</t>
  </si>
  <si>
    <t>84119900</t>
  </si>
  <si>
    <t>Parts of gas turbines (excl of turbo-jets   nd turbo-propel</t>
  </si>
  <si>
    <t>84291900</t>
  </si>
  <si>
    <t>Self-propelled bulldozers and angledozers,  (excl track lay</t>
  </si>
  <si>
    <t>84471100</t>
  </si>
  <si>
    <t>Circular knitting machines, with cylinder   iameter =&lt;165mm</t>
  </si>
  <si>
    <t>84490000</t>
  </si>
  <si>
    <t>Machinery for the manufacture or finishing  of felt or nonw</t>
  </si>
  <si>
    <t>84541000</t>
  </si>
  <si>
    <t>Converters of a kind used in metallurgy or  in metal foundr</t>
  </si>
  <si>
    <t>84573000</t>
  </si>
  <si>
    <t>Multi-station transfer machines for workin   metal</t>
  </si>
  <si>
    <t>84613000</t>
  </si>
  <si>
    <t>Broaching machines for working metal or ce  mets</t>
  </si>
  <si>
    <t>84669100</t>
  </si>
  <si>
    <t xml:space="preserve">Parts and accessories for machines of 846 4 </t>
  </si>
  <si>
    <t>84679100</t>
  </si>
  <si>
    <t xml:space="preserve">Parts of chain saws   </t>
  </si>
  <si>
    <t>84705000</t>
  </si>
  <si>
    <t xml:space="preserve">Cash registers   </t>
  </si>
  <si>
    <t>84715010</t>
  </si>
  <si>
    <t xml:space="preserve">Computer Server or Network Server  </t>
  </si>
  <si>
    <t>84715090</t>
  </si>
  <si>
    <t xml:space="preserve">Other than computer or network server </t>
  </si>
  <si>
    <t>84717010</t>
  </si>
  <si>
    <t xml:space="preserve">Computer's Internal Harddisk  </t>
  </si>
  <si>
    <t>84717020</t>
  </si>
  <si>
    <t xml:space="preserve">Computer External Portable Harddisk </t>
  </si>
  <si>
    <t>84717090</t>
  </si>
  <si>
    <t xml:space="preserve">Other Storage Unit   </t>
  </si>
  <si>
    <t>84732100</t>
  </si>
  <si>
    <t>Parts and accessories of the electronic ca  culating of 847</t>
  </si>
  <si>
    <t>84869000</t>
  </si>
  <si>
    <t>Parts and accessories of sub-heading 8486 1  to 848640</t>
  </si>
  <si>
    <t>85232900</t>
  </si>
  <si>
    <t xml:space="preserve">Other magnetic storage device   </t>
  </si>
  <si>
    <t>85238010</t>
  </si>
  <si>
    <t xml:space="preserve">Software  </t>
  </si>
  <si>
    <t>85238090</t>
  </si>
  <si>
    <t xml:space="preserve">Other                                                       </t>
  </si>
  <si>
    <t>85333100</t>
  </si>
  <si>
    <t>85415000</t>
  </si>
  <si>
    <t xml:space="preserve">Semiconductor devices (excl photosensitiv e </t>
  </si>
  <si>
    <t>87039011</t>
  </si>
  <si>
    <t xml:space="preserve">Electric operated three wheeler (Tempo or Rikshaw) </t>
  </si>
  <si>
    <t>87042210</t>
  </si>
  <si>
    <t xml:space="preserve">Goods vehicles, gvw 6-20 Tonns, pick-up wi  h capa of more </t>
  </si>
  <si>
    <t>87043100</t>
  </si>
  <si>
    <t>Goods vehicles with spark-ignition interna   combustion pis</t>
  </si>
  <si>
    <t>87060050</t>
  </si>
  <si>
    <t xml:space="preserve">Chasis of Three Wheeler Vehicals  (auto riksaws ) </t>
  </si>
  <si>
    <t>87060080</t>
  </si>
  <si>
    <t xml:space="preserve">Chasis of Bus &amp; Trucks  </t>
  </si>
  <si>
    <t>87111000</t>
  </si>
  <si>
    <t>Motorcycles and cycles with reciprocating   ngine of capaci</t>
  </si>
  <si>
    <t>88021200</t>
  </si>
  <si>
    <t xml:space="preserve">Helicopters of an unladen weight &gt;2000kg   </t>
  </si>
  <si>
    <t>89079000</t>
  </si>
  <si>
    <t>Floating structures (eg tanks, coffer-dams   landing-stages</t>
  </si>
  <si>
    <t>89080000</t>
  </si>
  <si>
    <t>Vessels and other floating structures for   reaking up</t>
  </si>
  <si>
    <t>90059000</t>
  </si>
  <si>
    <t>Parts and accessories (incl mountings) of   inoculars, etc</t>
  </si>
  <si>
    <t>90139000</t>
  </si>
  <si>
    <t xml:space="preserve">Parts and accessories of lasers and optica   devices, nes, </t>
  </si>
  <si>
    <t>90314100</t>
  </si>
  <si>
    <t>Other Instruments for inspecting semicondu  tor wafers or d</t>
  </si>
  <si>
    <t>91019900</t>
  </si>
  <si>
    <t>Pocket-watches, etc (excl wrist-), nes, o f precious metal</t>
  </si>
  <si>
    <t>91021200</t>
  </si>
  <si>
    <t>Electrically operated wrist-watches, opto-  lectronic displ</t>
  </si>
  <si>
    <t>91040000</t>
  </si>
  <si>
    <t>Instrument panel clocks and clocks of a si  ilar type for v</t>
  </si>
  <si>
    <t>91081200</t>
  </si>
  <si>
    <t>Electrically operated watch movements, wit   opto-electroni</t>
  </si>
  <si>
    <t>91101900</t>
  </si>
  <si>
    <t xml:space="preserve">Rough watch movements   </t>
  </si>
  <si>
    <t>97020000</t>
  </si>
  <si>
    <t xml:space="preserve">Original engravings, prints and lithograph  </t>
  </si>
  <si>
    <t>Andorra</t>
  </si>
  <si>
    <t>Argentina</t>
  </si>
  <si>
    <t>Madagascar</t>
  </si>
  <si>
    <t>Guatemala</t>
  </si>
  <si>
    <t>Kyrgyzstan</t>
  </si>
  <si>
    <t>Botswana</t>
  </si>
  <si>
    <t>Georgia</t>
  </si>
  <si>
    <t>Ecuador</t>
  </si>
  <si>
    <t>Antigua and Barbuda</t>
  </si>
  <si>
    <t>Colombia</t>
  </si>
  <si>
    <t>Iran, Islamic Republic of</t>
  </si>
  <si>
    <t>Isle of Man</t>
  </si>
  <si>
    <t>Niue</t>
  </si>
  <si>
    <t>Dominican Republic</t>
  </si>
  <si>
    <t>Ghana</t>
  </si>
  <si>
    <t>Nicaragua</t>
  </si>
  <si>
    <t>Anguilla</t>
  </si>
  <si>
    <t>Cambodia</t>
  </si>
  <si>
    <t>Cameroon</t>
  </si>
  <si>
    <t>El Salvador</t>
  </si>
  <si>
    <t>Saint Vincent and the Grenadines</t>
  </si>
  <si>
    <t>Sao Tome and Principe</t>
  </si>
  <si>
    <t>Senegal</t>
  </si>
  <si>
    <t>British Indian Ocean Territory</t>
  </si>
  <si>
    <t>Christmas Island[Australia]</t>
  </si>
  <si>
    <t>Seychelles</t>
  </si>
  <si>
    <t>Cote d'Ivoire</t>
  </si>
  <si>
    <t>Cape Verde</t>
  </si>
  <si>
    <t>Namibia</t>
  </si>
  <si>
    <t>Puerto Rico</t>
  </si>
  <si>
    <t>Tunisia</t>
  </si>
  <si>
    <t>Mauritania</t>
  </si>
  <si>
    <t>Togo</t>
  </si>
  <si>
    <t xml:space="preserve">Haemo-dialysis machine, dializer and tubing                 </t>
  </si>
  <si>
    <t>Eritrea</t>
  </si>
  <si>
    <t xml:space="preserve">Walker and Commod Chair for Disabled People                 </t>
  </si>
  <si>
    <t>Zambia</t>
  </si>
  <si>
    <t>Value
('000NPR)</t>
  </si>
  <si>
    <t>Kg</t>
  </si>
  <si>
    <t>Other than purebred breeding animals,Khacch r,hinnies</t>
  </si>
  <si>
    <t>Dried gram, shelled whether or not skinned or split</t>
  </si>
  <si>
    <t xml:space="preserve">Dried Lentils,Split   </t>
  </si>
  <si>
    <t xml:space="preserve">Other dried Leguminous Vegitables,Whole   </t>
  </si>
  <si>
    <t xml:space="preserve">nutmag crushed or ground  </t>
  </si>
  <si>
    <t xml:space="preserve">Maida (Groats and meal of wheat)   </t>
  </si>
  <si>
    <t xml:space="preserve">Natural gums, resins, gum-resins,natural o  eoresesins and </t>
  </si>
  <si>
    <t xml:space="preserve">Cheese ball, Presti   </t>
  </si>
  <si>
    <t>Unfrozen orange juice, unfermented, not co  taining added s</t>
  </si>
  <si>
    <t>Junk Foods (Kurkure, Kurmure, Cheeseballs,  Lez, Pestry etc</t>
  </si>
  <si>
    <t>Pan Mashala Containing Lime having contain  d of Nikotine o</t>
  </si>
  <si>
    <t xml:space="preserve">Whisky 30 UP Strength </t>
  </si>
  <si>
    <t xml:space="preserve">Rum 30 UP Strength </t>
  </si>
  <si>
    <t xml:space="preserve">Gin &amp; Geneva 25 UP Strength  </t>
  </si>
  <si>
    <t xml:space="preserve">Vodka 30 UP Strength  </t>
  </si>
  <si>
    <t xml:space="preserve">Liquor 70 UP Strength  </t>
  </si>
  <si>
    <t xml:space="preserve">Liquor 15 UP Strength  </t>
  </si>
  <si>
    <t xml:space="preserve">Liquor 40 UP Strength  </t>
  </si>
  <si>
    <t xml:space="preserve">Liquor 30 UP Strength  </t>
  </si>
  <si>
    <t>Oil-cake and other solid residues, of soya  bean</t>
  </si>
  <si>
    <t xml:space="preserve">Panmasala and GUTKHA with nicotin   </t>
  </si>
  <si>
    <t>Calcium hydrogenorthophosphate (dicalcium   hosphate) For F</t>
  </si>
  <si>
    <t xml:space="preserve">Vicks, Balm Only [ </t>
  </si>
  <si>
    <t>Battisa, Draskchhyasab, Trifala, Kabjahar,  Keshari Jiwan a</t>
  </si>
  <si>
    <t xml:space="preserve">Orthopedic Bandage   </t>
  </si>
  <si>
    <t>Herbicides, antisprouting products and pla  tgrowth regulat</t>
  </si>
  <si>
    <t>Organic composite solvents and thinners, n  s; paint or var</t>
  </si>
  <si>
    <t xml:space="preserve">Diolosis Bath Concentrate (Chemicals)   </t>
  </si>
  <si>
    <t>Sacks and bags (incl cones) of other plas t cs (excl ethyle</t>
  </si>
  <si>
    <t xml:space="preserve">Composite LPG Cylinder Only  </t>
  </si>
  <si>
    <t>Printed books,brochures,leaflets&amp;similar p  inted matter,in</t>
  </si>
  <si>
    <t>Printed books, brochures, leaflets and sim  lar printed mat</t>
  </si>
  <si>
    <t xml:space="preserve">Fishing net for Agriculture use   </t>
  </si>
  <si>
    <t>100% Cotton Mardana  Lungi, Dhoti,  &amp; Petani</t>
  </si>
  <si>
    <t xml:space="preserve">Cotton Gamchha </t>
  </si>
  <si>
    <t>100% Cotton lungi and dhoti women's and gi  ls</t>
  </si>
  <si>
    <t>Plates, sheets and strip, of refined coppe  , uncoiled, &gt;01</t>
  </si>
  <si>
    <t xml:space="preserve">Liquid elevators   </t>
  </si>
  <si>
    <t>Lead-acid accumulators (excl for starting   iston engines)</t>
  </si>
  <si>
    <t>Ambulance &amp; sab-bahan of diesel engine of   apacity between</t>
  </si>
  <si>
    <t>Goods Carrying Singal-cab Vehicle 2 seater including Driver</t>
  </si>
  <si>
    <t xml:space="preserve">Paramulator   </t>
  </si>
  <si>
    <t>Pacemaker, stand and valve for heart treat  ent</t>
  </si>
  <si>
    <t>Parts and accessories of articles and appa  atus of 9021</t>
  </si>
  <si>
    <t>Partner</t>
  </si>
  <si>
    <t>Imports by Commodity and Partners: First Four Months  F.Y.2072/73(2015/16)</t>
  </si>
  <si>
    <t>Parters</t>
  </si>
  <si>
    <r>
      <rPr>
        <sz val="14"/>
        <rFont val="Arial"/>
        <family val="2"/>
      </rPr>
      <t xml:space="preserve">Trade Balaance by Parner Countries: First Four Months F.Y. 2072/73(2015/16) </t>
    </r>
    <r>
      <rPr>
        <sz val="10"/>
        <rFont val="Arial"/>
        <family val="2"/>
      </rPr>
      <t xml:space="preserve">
Figure in '000 NPR</t>
    </r>
  </si>
  <si>
    <t>Sulpuls/Deficit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</si>
</sst>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1">
    <font>
      <sz val="10"/>
      <name val="Arial"/>
    </font>
    <font>
      <sz val="10"/>
      <name val="Arial"/>
    </font>
    <font>
      <sz val="10"/>
      <name val="Arial"/>
      <family val="2"/>
    </font>
    <font>
      <sz val="14"/>
      <name val="Preeti"/>
    </font>
    <font>
      <sz val="10"/>
      <name val="Arial"/>
      <family val="2"/>
    </font>
    <font>
      <b/>
      <sz val="10"/>
      <name val="Arial"/>
      <family val="2"/>
    </font>
    <font>
      <b/>
      <sz val="14"/>
      <name val="Preeti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2" fillId="0" borderId="0"/>
  </cellStyleXfs>
  <cellXfs count="10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5" fontId="0" fillId="0" borderId="0" xfId="1" applyNumberFormat="1" applyFont="1"/>
    <xf numFmtId="0" fontId="0" fillId="0" borderId="0" xfId="0" applyAlignment="1">
      <alignment horizontal="center"/>
    </xf>
    <xf numFmtId="3" fontId="0" fillId="0" borderId="0" xfId="1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4" fillId="0" borderId="1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165" fontId="0" fillId="0" borderId="2" xfId="1" applyNumberFormat="1" applyFont="1" applyBorder="1"/>
    <xf numFmtId="3" fontId="0" fillId="0" borderId="2" xfId="1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165" fontId="5" fillId="0" borderId="1" xfId="0" applyNumberFormat="1" applyFont="1" applyBorder="1"/>
    <xf numFmtId="3" fontId="5" fillId="0" borderId="1" xfId="1" applyNumberFormat="1" applyFont="1" applyBorder="1"/>
    <xf numFmtId="0" fontId="6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4" fillId="0" borderId="0" xfId="4"/>
    <xf numFmtId="0" fontId="4" fillId="0" borderId="2" xfId="4" applyBorder="1" applyAlignment="1">
      <alignment wrapText="1"/>
    </xf>
    <xf numFmtId="0" fontId="5" fillId="0" borderId="2" xfId="4" applyFont="1" applyBorder="1"/>
    <xf numFmtId="0" fontId="4" fillId="0" borderId="2" xfId="4" applyFont="1" applyBorder="1"/>
    <xf numFmtId="0" fontId="4" fillId="0" borderId="0" xfId="4" applyAlignment="1">
      <alignment horizontal="center"/>
    </xf>
    <xf numFmtId="0" fontId="4" fillId="0" borderId="0" xfId="4" applyAlignment="1">
      <alignment wrapText="1"/>
    </xf>
    <xf numFmtId="0" fontId="3" fillId="0" borderId="0" xfId="4" applyFont="1" applyAlignment="1">
      <alignment wrapText="1"/>
    </xf>
    <xf numFmtId="165" fontId="0" fillId="0" borderId="0" xfId="2" applyNumberFormat="1" applyFont="1"/>
    <xf numFmtId="3" fontId="0" fillId="0" borderId="0" xfId="2" applyNumberFormat="1" applyFont="1"/>
    <xf numFmtId="165" fontId="4" fillId="0" borderId="0" xfId="4" applyNumberFormat="1"/>
    <xf numFmtId="165" fontId="5" fillId="0" borderId="0" xfId="2" applyNumberFormat="1" applyFont="1"/>
    <xf numFmtId="3" fontId="5" fillId="0" borderId="0" xfId="2" applyNumberFormat="1" applyFont="1"/>
    <xf numFmtId="0" fontId="4" fillId="0" borderId="0" xfId="4" applyBorder="1"/>
    <xf numFmtId="0" fontId="5" fillId="0" borderId="1" xfId="4" applyFont="1" applyBorder="1"/>
    <xf numFmtId="0" fontId="5" fillId="0" borderId="1" xfId="4" applyFont="1" applyBorder="1" applyAlignment="1">
      <alignment wrapText="1"/>
    </xf>
    <xf numFmtId="0" fontId="5" fillId="0" borderId="1" xfId="4" applyFont="1" applyBorder="1" applyAlignment="1">
      <alignment vertical="center" wrapText="1"/>
    </xf>
    <xf numFmtId="0" fontId="4" fillId="0" borderId="1" xfId="4" applyBorder="1" applyAlignment="1">
      <alignment wrapText="1"/>
    </xf>
    <xf numFmtId="0" fontId="4" fillId="0" borderId="0" xfId="4" applyBorder="1" applyAlignment="1">
      <alignment horizontal="center"/>
    </xf>
    <xf numFmtId="0" fontId="4" fillId="0" borderId="0" xfId="4" applyAlignment="1">
      <alignment vertical="center" wrapText="1"/>
    </xf>
    <xf numFmtId="0" fontId="4" fillId="0" borderId="0" xfId="4" applyFont="1" applyAlignment="1">
      <alignment vertical="center" wrapText="1"/>
    </xf>
    <xf numFmtId="0" fontId="4" fillId="0" borderId="2" xfId="4" applyBorder="1" applyAlignment="1">
      <alignment horizontal="center"/>
    </xf>
    <xf numFmtId="0" fontId="4" fillId="0" borderId="2" xfId="4" applyBorder="1" applyAlignment="1">
      <alignment vertical="center" wrapText="1"/>
    </xf>
    <xf numFmtId="0" fontId="4" fillId="0" borderId="2" xfId="4" applyBorder="1"/>
    <xf numFmtId="165" fontId="0" fillId="0" borderId="2" xfId="2" applyNumberFormat="1" applyFont="1" applyBorder="1"/>
    <xf numFmtId="0" fontId="4" fillId="0" borderId="1" xfId="4" applyBorder="1"/>
    <xf numFmtId="0" fontId="4" fillId="0" borderId="1" xfId="4" applyBorder="1" applyAlignment="1">
      <alignment vertical="center" wrapText="1"/>
    </xf>
    <xf numFmtId="165" fontId="5" fillId="0" borderId="1" xfId="4" applyNumberFormat="1" applyFont="1" applyBorder="1"/>
    <xf numFmtId="0" fontId="2" fillId="0" borderId="0" xfId="5"/>
    <xf numFmtId="0" fontId="2" fillId="0" borderId="1" xfId="5" applyBorder="1"/>
    <xf numFmtId="0" fontId="2" fillId="0" borderId="0" xfId="5" applyAlignment="1">
      <alignment horizontal="center"/>
    </xf>
    <xf numFmtId="0" fontId="2" fillId="0" borderId="2" xfId="5" applyBorder="1" applyAlignment="1">
      <alignment horizontal="center"/>
    </xf>
    <xf numFmtId="0" fontId="2" fillId="0" borderId="2" xfId="5" applyBorder="1"/>
    <xf numFmtId="0" fontId="2" fillId="0" borderId="0" xfId="5" applyFill="1"/>
    <xf numFmtId="0" fontId="2" fillId="0" borderId="1" xfId="5" applyFill="1" applyBorder="1" applyAlignment="1">
      <alignment horizontal="center"/>
    </xf>
    <xf numFmtId="0" fontId="2" fillId="0" borderId="1" xfId="5" applyFill="1" applyBorder="1"/>
    <xf numFmtId="0" fontId="5" fillId="0" borderId="2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vertical="center"/>
    </xf>
    <xf numFmtId="0" fontId="5" fillId="0" borderId="2" xfId="5" applyFont="1" applyFill="1" applyBorder="1" applyAlignment="1">
      <alignment vertical="center" wrapText="1"/>
    </xf>
    <xf numFmtId="0" fontId="2" fillId="0" borderId="0" xfId="5" applyFill="1" applyAlignment="1">
      <alignment horizontal="center"/>
    </xf>
    <xf numFmtId="165" fontId="0" fillId="0" borderId="0" xfId="3" applyNumberFormat="1" applyFont="1" applyFill="1"/>
    <xf numFmtId="2" fontId="2" fillId="0" borderId="0" xfId="5" applyNumberFormat="1" applyFill="1"/>
    <xf numFmtId="0" fontId="2" fillId="0" borderId="0" xfId="5" applyFont="1" applyFill="1"/>
    <xf numFmtId="0" fontId="2" fillId="0" borderId="2" xfId="5" applyFill="1" applyBorder="1" applyAlignment="1">
      <alignment horizontal="center"/>
    </xf>
    <xf numFmtId="0" fontId="2" fillId="0" borderId="2" xfId="5" applyFill="1" applyBorder="1"/>
    <xf numFmtId="165" fontId="0" fillId="0" borderId="2" xfId="3" applyNumberFormat="1" applyFont="1" applyFill="1" applyBorder="1"/>
    <xf numFmtId="2" fontId="2" fillId="0" borderId="2" xfId="5" applyNumberFormat="1" applyFill="1" applyBorder="1"/>
    <xf numFmtId="0" fontId="2" fillId="0" borderId="1" xfId="5" applyFont="1" applyFill="1" applyBorder="1"/>
    <xf numFmtId="2" fontId="2" fillId="0" borderId="1" xfId="5" applyNumberFormat="1" applyFill="1" applyBorder="1"/>
    <xf numFmtId="165" fontId="5" fillId="0" borderId="1" xfId="5" applyNumberFormat="1" applyFont="1" applyFill="1" applyBorder="1"/>
    <xf numFmtId="2" fontId="5" fillId="0" borderId="1" xfId="5" applyNumberFormat="1" applyFont="1" applyFill="1" applyBorder="1"/>
    <xf numFmtId="0" fontId="2" fillId="0" borderId="0" xfId="5" applyFill="1" applyAlignment="1">
      <alignment wrapText="1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0" fontId="5" fillId="0" borderId="1" xfId="5" applyFont="1" applyFill="1" applyBorder="1"/>
    <xf numFmtId="165" fontId="2" fillId="0" borderId="1" xfId="1" applyNumberFormat="1" applyFont="1" applyFill="1" applyBorder="1"/>
    <xf numFmtId="165" fontId="5" fillId="0" borderId="1" xfId="1" applyNumberFormat="1" applyFont="1" applyFill="1" applyBorder="1"/>
    <xf numFmtId="0" fontId="2" fillId="0" borderId="2" xfId="5" applyFill="1" applyBorder="1" applyAlignment="1">
      <alignment wrapText="1"/>
    </xf>
    <xf numFmtId="0" fontId="2" fillId="0" borderId="1" xfId="5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3" fontId="2" fillId="0" borderId="0" xfId="1" applyNumberFormat="1" applyFont="1"/>
    <xf numFmtId="0" fontId="5" fillId="0" borderId="2" xfId="5" applyFont="1" applyBorder="1"/>
    <xf numFmtId="3" fontId="2" fillId="0" borderId="2" xfId="1" applyNumberFormat="1" applyFont="1" applyBorder="1"/>
    <xf numFmtId="3" fontId="5" fillId="0" borderId="1" xfId="5" applyNumberFormat="1" applyFont="1" applyBorder="1"/>
    <xf numFmtId="0" fontId="7" fillId="0" borderId="2" xfId="0" applyFont="1" applyBorder="1" applyAlignment="1">
      <alignment horizontal="center" vertical="center"/>
    </xf>
    <xf numFmtId="0" fontId="2" fillId="0" borderId="2" xfId="5" applyBorder="1" applyAlignment="1">
      <alignment horizontal="center" vertical="center" wrapText="1"/>
    </xf>
    <xf numFmtId="0" fontId="2" fillId="0" borderId="2" xfId="5" applyBorder="1" applyAlignment="1">
      <alignment horizontal="center" vertical="center"/>
    </xf>
    <xf numFmtId="0" fontId="7" fillId="0" borderId="2" xfId="5" applyFont="1" applyFill="1" applyBorder="1" applyAlignment="1">
      <alignment horizontal="left" wrapText="1"/>
    </xf>
    <xf numFmtId="0" fontId="7" fillId="0" borderId="2" xfId="5" applyFont="1" applyFill="1" applyBorder="1" applyAlignment="1">
      <alignment horizontal="left"/>
    </xf>
    <xf numFmtId="0" fontId="7" fillId="0" borderId="0" xfId="5" applyFont="1" applyFill="1" applyBorder="1" applyAlignment="1">
      <alignment horizontal="left" vertical="center"/>
    </xf>
    <xf numFmtId="0" fontId="5" fillId="0" borderId="3" xfId="5" applyFont="1" applyFill="1" applyBorder="1" applyAlignment="1">
      <alignment horizontal="center"/>
    </xf>
    <xf numFmtId="0" fontId="5" fillId="0" borderId="4" xfId="5" applyFont="1" applyFill="1" applyBorder="1" applyAlignment="1">
      <alignment horizontal="center"/>
    </xf>
    <xf numFmtId="0" fontId="5" fillId="0" borderId="5" xfId="5" applyFont="1" applyFill="1" applyBorder="1" applyAlignment="1">
      <alignment horizontal="center"/>
    </xf>
    <xf numFmtId="0" fontId="7" fillId="0" borderId="2" xfId="4" applyFont="1" applyBorder="1" applyAlignment="1">
      <alignment horizontal="left" vertical="center" wrapText="1"/>
    </xf>
    <xf numFmtId="0" fontId="7" fillId="0" borderId="2" xfId="4" applyFont="1" applyBorder="1" applyAlignment="1">
      <alignment horizontal="left" vertical="center"/>
    </xf>
    <xf numFmtId="0" fontId="5" fillId="0" borderId="6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4" fillId="0" borderId="2" xfId="4" applyBorder="1" applyAlignment="1">
      <alignment wrapText="1"/>
    </xf>
    <xf numFmtId="0" fontId="8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1"/>
  <sheetViews>
    <sheetView topLeftCell="A92" workbookViewId="0">
      <selection activeCell="G101" sqref="G101"/>
    </sheetView>
  </sheetViews>
  <sheetFormatPr defaultRowHeight="18"/>
  <cols>
    <col min="1" max="1" width="5.85546875" bestFit="1" customWidth="1"/>
    <col min="2" max="2" width="9.140625" style="4"/>
    <col min="3" max="3" width="32.140625" style="1" customWidth="1"/>
    <col min="4" max="4" width="35.5703125" style="20" customWidth="1"/>
    <col min="5" max="5" width="11.28515625" bestFit="1" customWidth="1"/>
    <col min="6" max="6" width="12.28515625" bestFit="1" customWidth="1"/>
    <col min="7" max="7" width="13.140625" bestFit="1" customWidth="1"/>
  </cols>
  <sheetData>
    <row r="1" spans="1:7" s="23" customFormat="1" ht="37.5" customHeight="1" thickBot="1">
      <c r="A1" s="87" t="s">
        <v>299</v>
      </c>
      <c r="B1" s="87"/>
      <c r="C1" s="87"/>
      <c r="D1" s="87"/>
      <c r="E1" s="87"/>
      <c r="F1" s="87"/>
      <c r="G1" s="87"/>
    </row>
    <row r="2" spans="1:7" ht="19.5" thickTop="1" thickBot="1">
      <c r="A2" s="6" t="s">
        <v>295</v>
      </c>
      <c r="B2" s="7" t="s">
        <v>300</v>
      </c>
      <c r="C2" s="8" t="s">
        <v>97</v>
      </c>
      <c r="D2" s="19" t="s">
        <v>195</v>
      </c>
      <c r="E2" s="6" t="s">
        <v>292</v>
      </c>
      <c r="F2" s="6" t="s">
        <v>293</v>
      </c>
      <c r="G2" s="9" t="s">
        <v>296</v>
      </c>
    </row>
    <row r="3" spans="1:7" ht="18.75" thickTop="1">
      <c r="A3" s="4">
        <v>1</v>
      </c>
      <c r="B3" s="4" t="s">
        <v>0</v>
      </c>
      <c r="C3" s="1" t="s">
        <v>98</v>
      </c>
      <c r="D3" s="20" t="s">
        <v>196</v>
      </c>
      <c r="E3" s="3">
        <v>69450</v>
      </c>
      <c r="F3" s="3">
        <v>800742</v>
      </c>
      <c r="G3" s="5">
        <f>E3-F3</f>
        <v>-731292</v>
      </c>
    </row>
    <row r="4" spans="1:7">
      <c r="A4" s="4">
        <v>2</v>
      </c>
      <c r="B4" s="4" t="s">
        <v>1</v>
      </c>
      <c r="C4" s="1" t="s">
        <v>99</v>
      </c>
      <c r="D4" s="20" t="s">
        <v>197</v>
      </c>
      <c r="E4" s="3">
        <v>131683.198</v>
      </c>
      <c r="F4" s="3">
        <v>31160</v>
      </c>
      <c r="G4" s="5">
        <f t="shared" ref="G4:G67" si="0">E4-F4</f>
        <v>100523.198</v>
      </c>
    </row>
    <row r="5" spans="1:7" ht="54">
      <c r="A5" s="4">
        <v>3</v>
      </c>
      <c r="B5" s="4" t="s">
        <v>2</v>
      </c>
      <c r="C5" s="1" t="s">
        <v>100</v>
      </c>
      <c r="D5" s="20" t="s">
        <v>198</v>
      </c>
      <c r="E5" s="3">
        <v>44056.241999999998</v>
      </c>
      <c r="F5" s="3">
        <v>302021</v>
      </c>
      <c r="G5" s="5">
        <f t="shared" si="0"/>
        <v>-257964.758</v>
      </c>
    </row>
    <row r="6" spans="1:7" ht="26.25">
      <c r="A6" s="4">
        <v>4</v>
      </c>
      <c r="B6" s="4" t="s">
        <v>3</v>
      </c>
      <c r="C6" s="1" t="s">
        <v>101</v>
      </c>
      <c r="D6" s="20" t="s">
        <v>199</v>
      </c>
      <c r="E6" s="3">
        <v>21365.803</v>
      </c>
      <c r="F6" s="3">
        <v>25781</v>
      </c>
      <c r="G6" s="5">
        <f t="shared" si="0"/>
        <v>-4415.1970000000001</v>
      </c>
    </row>
    <row r="7" spans="1:7" ht="54">
      <c r="A7" s="4">
        <v>5</v>
      </c>
      <c r="B7" s="4" t="s">
        <v>4</v>
      </c>
      <c r="C7" s="1" t="s">
        <v>102</v>
      </c>
      <c r="D7" s="20" t="s">
        <v>200</v>
      </c>
      <c r="E7" s="3">
        <v>369.572</v>
      </c>
      <c r="F7" s="3">
        <v>9310</v>
      </c>
      <c r="G7" s="5">
        <f t="shared" si="0"/>
        <v>-8940.4279999999999</v>
      </c>
    </row>
    <row r="8" spans="1:7" ht="26.25">
      <c r="A8" s="4">
        <v>6</v>
      </c>
      <c r="B8" s="4" t="s">
        <v>5</v>
      </c>
      <c r="C8" s="1" t="s">
        <v>103</v>
      </c>
      <c r="D8" s="20" t="s">
        <v>201</v>
      </c>
      <c r="E8" s="3">
        <v>543143.25899999996</v>
      </c>
      <c r="F8" s="3">
        <v>4906405</v>
      </c>
      <c r="G8" s="5">
        <f t="shared" si="0"/>
        <v>-4363261.7410000004</v>
      </c>
    </row>
    <row r="9" spans="1:7" ht="36">
      <c r="A9" s="4">
        <v>7</v>
      </c>
      <c r="B9" s="4" t="s">
        <v>6</v>
      </c>
      <c r="C9" s="2" t="s">
        <v>294</v>
      </c>
      <c r="D9" s="20" t="s">
        <v>202</v>
      </c>
      <c r="E9" s="3">
        <v>328057.76</v>
      </c>
      <c r="F9" s="3">
        <v>3007977</v>
      </c>
      <c r="G9" s="5">
        <f t="shared" si="0"/>
        <v>-2679919.2400000002</v>
      </c>
    </row>
    <row r="10" spans="1:7" ht="36">
      <c r="A10" s="4">
        <v>8</v>
      </c>
      <c r="B10" s="4" t="s">
        <v>7</v>
      </c>
      <c r="C10" s="1" t="s">
        <v>105</v>
      </c>
      <c r="D10" s="20" t="s">
        <v>203</v>
      </c>
      <c r="E10" s="3">
        <v>2383910.7629999998</v>
      </c>
      <c r="F10" s="3">
        <v>983114</v>
      </c>
      <c r="G10" s="5">
        <f t="shared" si="0"/>
        <v>1400796.7629999998</v>
      </c>
    </row>
    <row r="11" spans="1:7">
      <c r="A11" s="4">
        <v>9</v>
      </c>
      <c r="B11" s="4" t="s">
        <v>8</v>
      </c>
      <c r="C11" s="1" t="s">
        <v>106</v>
      </c>
      <c r="D11" s="20" t="s">
        <v>204</v>
      </c>
      <c r="E11" s="3">
        <v>2774.6060000000002</v>
      </c>
      <c r="F11" s="3">
        <v>7939649</v>
      </c>
      <c r="G11" s="5">
        <f t="shared" si="0"/>
        <v>-7936874.3940000003</v>
      </c>
    </row>
    <row r="12" spans="1:7" ht="72">
      <c r="A12" s="4">
        <v>10</v>
      </c>
      <c r="B12" s="4" t="s">
        <v>9</v>
      </c>
      <c r="C12" s="1" t="s">
        <v>107</v>
      </c>
      <c r="D12" s="20" t="s">
        <v>205</v>
      </c>
      <c r="E12" s="3">
        <v>12174.883</v>
      </c>
      <c r="F12" s="3">
        <v>194422</v>
      </c>
      <c r="G12" s="5">
        <f t="shared" si="0"/>
        <v>-182247.117</v>
      </c>
    </row>
    <row r="13" spans="1:7" ht="72">
      <c r="A13" s="4">
        <v>11</v>
      </c>
      <c r="B13" s="4" t="s">
        <v>10</v>
      </c>
      <c r="C13" s="1" t="s">
        <v>108</v>
      </c>
      <c r="D13" s="20" t="s">
        <v>206</v>
      </c>
      <c r="E13" s="3">
        <v>123415.65</v>
      </c>
      <c r="F13" s="3">
        <v>2122662</v>
      </c>
      <c r="G13" s="5">
        <f t="shared" si="0"/>
        <v>-1999246.35</v>
      </c>
    </row>
    <row r="14" spans="1:7" ht="36">
      <c r="A14" s="4">
        <v>12</v>
      </c>
      <c r="B14" s="4" t="s">
        <v>11</v>
      </c>
      <c r="C14" s="1" t="s">
        <v>109</v>
      </c>
      <c r="D14" s="20" t="s">
        <v>207</v>
      </c>
      <c r="E14" s="3">
        <v>768.43600000000004</v>
      </c>
      <c r="F14" s="3">
        <v>22306</v>
      </c>
      <c r="G14" s="5">
        <f t="shared" si="0"/>
        <v>-21537.563999999998</v>
      </c>
    </row>
    <row r="15" spans="1:7" ht="54">
      <c r="A15" s="4">
        <v>13</v>
      </c>
      <c r="B15" s="4" t="s">
        <v>12</v>
      </c>
      <c r="C15" s="1" t="s">
        <v>110</v>
      </c>
      <c r="D15" s="20" t="s">
        <v>208</v>
      </c>
      <c r="E15" s="3">
        <v>168904.984</v>
      </c>
      <c r="F15" s="3">
        <v>25619</v>
      </c>
      <c r="G15" s="5">
        <f t="shared" si="0"/>
        <v>143285.984</v>
      </c>
    </row>
    <row r="16" spans="1:7" ht="51.75">
      <c r="A16" s="4">
        <v>14</v>
      </c>
      <c r="B16" s="4" t="s">
        <v>13</v>
      </c>
      <c r="C16" s="1" t="s">
        <v>111</v>
      </c>
      <c r="D16" s="20" t="s">
        <v>209</v>
      </c>
      <c r="E16" s="3">
        <v>18574.624</v>
      </c>
      <c r="F16" s="3">
        <v>3668992</v>
      </c>
      <c r="G16" s="5">
        <f t="shared" si="0"/>
        <v>-3650417.3760000002</v>
      </c>
    </row>
    <row r="17" spans="1:7" ht="36">
      <c r="A17" s="4">
        <v>15</v>
      </c>
      <c r="B17" s="4" t="s">
        <v>14</v>
      </c>
      <c r="C17" s="1" t="s">
        <v>112</v>
      </c>
      <c r="D17" s="20" t="s">
        <v>210</v>
      </c>
      <c r="E17" s="3">
        <v>17502.082999999999</v>
      </c>
      <c r="F17" s="3">
        <v>1092580</v>
      </c>
      <c r="G17" s="5">
        <f t="shared" si="0"/>
        <v>-1075077.9169999999</v>
      </c>
    </row>
    <row r="18" spans="1:7" ht="36">
      <c r="A18" s="4">
        <v>16</v>
      </c>
      <c r="B18" s="4" t="s">
        <v>15</v>
      </c>
      <c r="C18" s="1" t="s">
        <v>113</v>
      </c>
      <c r="D18" s="20" t="s">
        <v>211</v>
      </c>
      <c r="E18" s="3">
        <v>129046.989</v>
      </c>
      <c r="F18" s="3">
        <v>880507</v>
      </c>
      <c r="G18" s="5">
        <f t="shared" si="0"/>
        <v>-751460.01099999994</v>
      </c>
    </row>
    <row r="19" spans="1:7" ht="36">
      <c r="A19" s="4">
        <v>17</v>
      </c>
      <c r="B19" s="4" t="s">
        <v>16</v>
      </c>
      <c r="C19" s="1" t="s">
        <v>114</v>
      </c>
      <c r="D19" s="20" t="s">
        <v>212</v>
      </c>
      <c r="E19" s="3">
        <v>786877.48699999996</v>
      </c>
      <c r="F19" s="3">
        <v>402406</v>
      </c>
      <c r="G19" s="5">
        <f t="shared" si="0"/>
        <v>384471.48699999996</v>
      </c>
    </row>
    <row r="20" spans="1:7">
      <c r="A20" s="4">
        <v>18</v>
      </c>
      <c r="B20" s="4" t="s">
        <v>17</v>
      </c>
      <c r="C20" s="1" t="s">
        <v>115</v>
      </c>
      <c r="D20" s="20" t="s">
        <v>213</v>
      </c>
      <c r="E20" s="3">
        <v>17832.289000000001</v>
      </c>
      <c r="F20" s="3">
        <v>1096141</v>
      </c>
      <c r="G20" s="5">
        <f t="shared" si="0"/>
        <v>-1078308.7109999999</v>
      </c>
    </row>
    <row r="21" spans="1:7">
      <c r="A21" s="4">
        <v>19</v>
      </c>
      <c r="B21" s="4" t="s">
        <v>18</v>
      </c>
      <c r="C21" s="1" t="s">
        <v>116</v>
      </c>
      <c r="D21" s="20" t="s">
        <v>214</v>
      </c>
      <c r="E21" s="3">
        <v>7391.8329999999996</v>
      </c>
      <c r="F21" s="3">
        <v>751824</v>
      </c>
      <c r="G21" s="5">
        <f t="shared" si="0"/>
        <v>-744432.16700000002</v>
      </c>
    </row>
    <row r="22" spans="1:7" ht="36">
      <c r="A22" s="4">
        <v>20</v>
      </c>
      <c r="B22" s="4" t="s">
        <v>19</v>
      </c>
      <c r="C22" s="1" t="s">
        <v>117</v>
      </c>
      <c r="D22" s="20" t="s">
        <v>215</v>
      </c>
      <c r="E22" s="3">
        <v>454362.32900000003</v>
      </c>
      <c r="F22" s="3">
        <v>2672965</v>
      </c>
      <c r="G22" s="5">
        <f t="shared" si="0"/>
        <v>-2218602.6710000001</v>
      </c>
    </row>
    <row r="23" spans="1:7" ht="36">
      <c r="A23" s="4">
        <v>21</v>
      </c>
      <c r="B23" s="4" t="s">
        <v>20</v>
      </c>
      <c r="C23" s="1" t="s">
        <v>118</v>
      </c>
      <c r="D23" s="20" t="s">
        <v>216</v>
      </c>
      <c r="E23" s="3">
        <v>210848.274</v>
      </c>
      <c r="F23" s="3">
        <v>596266</v>
      </c>
      <c r="G23" s="5">
        <f t="shared" si="0"/>
        <v>-385417.72600000002</v>
      </c>
    </row>
    <row r="24" spans="1:7">
      <c r="A24" s="4">
        <v>22</v>
      </c>
      <c r="B24" s="4" t="s">
        <v>21</v>
      </c>
      <c r="C24" s="1" t="s">
        <v>119</v>
      </c>
      <c r="D24" s="20" t="s">
        <v>217</v>
      </c>
      <c r="E24" s="3">
        <v>455.16800000000001</v>
      </c>
      <c r="F24" s="3">
        <v>396930</v>
      </c>
      <c r="G24" s="5">
        <f t="shared" si="0"/>
        <v>-396474.83199999999</v>
      </c>
    </row>
    <row r="25" spans="1:7" ht="26.25">
      <c r="A25" s="4">
        <v>23</v>
      </c>
      <c r="B25" s="4" t="s">
        <v>22</v>
      </c>
      <c r="C25" s="1" t="s">
        <v>120</v>
      </c>
      <c r="D25" s="20" t="s">
        <v>218</v>
      </c>
      <c r="E25" s="3">
        <v>43.2</v>
      </c>
      <c r="F25" s="3">
        <v>17134999</v>
      </c>
      <c r="G25" s="5">
        <f t="shared" si="0"/>
        <v>-17134955.800000001</v>
      </c>
    </row>
    <row r="26" spans="1:7" ht="90">
      <c r="A26" s="4">
        <v>24</v>
      </c>
      <c r="B26" s="4" t="s">
        <v>23</v>
      </c>
      <c r="C26" s="1" t="s">
        <v>121</v>
      </c>
      <c r="D26" s="20" t="s">
        <v>219</v>
      </c>
      <c r="E26" s="3">
        <v>17006.830999999998</v>
      </c>
      <c r="F26" s="3">
        <v>483821</v>
      </c>
      <c r="G26" s="5">
        <f t="shared" si="0"/>
        <v>-466814.16899999999</v>
      </c>
    </row>
    <row r="27" spans="1:7">
      <c r="A27" s="4">
        <v>25</v>
      </c>
      <c r="B27" s="4" t="s">
        <v>24</v>
      </c>
      <c r="C27" s="1" t="s">
        <v>122</v>
      </c>
      <c r="D27" s="20" t="s">
        <v>220</v>
      </c>
      <c r="E27" s="3">
        <v>3130.288</v>
      </c>
      <c r="F27" s="3">
        <v>1647397</v>
      </c>
      <c r="G27" s="5">
        <f t="shared" si="0"/>
        <v>-1644266.7120000001</v>
      </c>
    </row>
    <row r="28" spans="1:7">
      <c r="A28" s="4">
        <v>26</v>
      </c>
      <c r="B28" s="4" t="s">
        <v>25</v>
      </c>
      <c r="C28" s="1" t="s">
        <v>123</v>
      </c>
      <c r="D28" s="20" t="s">
        <v>221</v>
      </c>
      <c r="E28" s="3">
        <v>310719.04300000001</v>
      </c>
      <c r="F28" s="3">
        <v>3870917</v>
      </c>
      <c r="G28" s="5">
        <f t="shared" si="0"/>
        <v>-3560197.9569999999</v>
      </c>
    </row>
    <row r="29" spans="1:7" ht="126">
      <c r="A29" s="4">
        <v>27</v>
      </c>
      <c r="B29" s="4" t="s">
        <v>26</v>
      </c>
      <c r="C29" s="1" t="s">
        <v>124</v>
      </c>
      <c r="D29" s="20" t="s">
        <v>222</v>
      </c>
      <c r="E29" s="3">
        <v>4186.82</v>
      </c>
      <c r="F29" s="3">
        <v>798863</v>
      </c>
      <c r="G29" s="5">
        <f t="shared" si="0"/>
        <v>-794676.18</v>
      </c>
    </row>
    <row r="30" spans="1:7" ht="72">
      <c r="A30" s="4">
        <v>28</v>
      </c>
      <c r="B30" s="4" t="s">
        <v>27</v>
      </c>
      <c r="C30" s="1" t="s">
        <v>125</v>
      </c>
      <c r="D30" s="20" t="s">
        <v>223</v>
      </c>
      <c r="E30" s="3">
        <v>248297.266</v>
      </c>
      <c r="F30" s="3">
        <v>1260087</v>
      </c>
      <c r="G30" s="5">
        <f t="shared" si="0"/>
        <v>-1011789.7339999999</v>
      </c>
    </row>
    <row r="31" spans="1:7" ht="126">
      <c r="A31" s="4">
        <v>29</v>
      </c>
      <c r="B31" s="4" t="s">
        <v>28</v>
      </c>
      <c r="C31" s="1" t="s">
        <v>126</v>
      </c>
      <c r="D31" s="20" t="s">
        <v>224</v>
      </c>
      <c r="E31" s="3">
        <v>12486.385</v>
      </c>
      <c r="F31" s="3">
        <v>568316</v>
      </c>
      <c r="G31" s="5">
        <f t="shared" si="0"/>
        <v>-555829.61499999999</v>
      </c>
    </row>
    <row r="32" spans="1:7">
      <c r="A32" s="4">
        <v>30</v>
      </c>
      <c r="B32" s="4" t="s">
        <v>29</v>
      </c>
      <c r="C32" s="1" t="s">
        <v>127</v>
      </c>
      <c r="D32" s="20" t="s">
        <v>225</v>
      </c>
      <c r="E32" s="3">
        <v>440055.66600000003</v>
      </c>
      <c r="F32" s="3">
        <v>1395529</v>
      </c>
      <c r="G32" s="5">
        <f t="shared" si="0"/>
        <v>-955473.33400000003</v>
      </c>
    </row>
    <row r="33" spans="1:7">
      <c r="A33" s="4">
        <v>31</v>
      </c>
      <c r="B33" s="4" t="s">
        <v>30</v>
      </c>
      <c r="C33" s="1" t="s">
        <v>128</v>
      </c>
      <c r="D33" s="20" t="s">
        <v>226</v>
      </c>
      <c r="E33" s="3">
        <v>234605.53</v>
      </c>
      <c r="F33" s="3">
        <v>7106378</v>
      </c>
      <c r="G33" s="5">
        <f t="shared" si="0"/>
        <v>-6871772.4699999997</v>
      </c>
    </row>
    <row r="34" spans="1:7">
      <c r="A34" s="4">
        <v>32</v>
      </c>
      <c r="B34" s="4" t="s">
        <v>31</v>
      </c>
      <c r="C34" s="1" t="s">
        <v>129</v>
      </c>
      <c r="D34" s="20" t="s">
        <v>227</v>
      </c>
      <c r="E34" s="3">
        <v>3692.96</v>
      </c>
      <c r="F34" s="3">
        <v>1354331</v>
      </c>
      <c r="G34" s="5">
        <f t="shared" si="0"/>
        <v>-1350638.04</v>
      </c>
    </row>
    <row r="35" spans="1:7" ht="36">
      <c r="A35" s="4">
        <v>33</v>
      </c>
      <c r="B35" s="4" t="s">
        <v>32</v>
      </c>
      <c r="C35" s="1" t="s">
        <v>130</v>
      </c>
      <c r="D35" s="20" t="s">
        <v>228</v>
      </c>
      <c r="E35" s="3">
        <v>283258.08799999999</v>
      </c>
      <c r="F35" s="3">
        <v>26462</v>
      </c>
      <c r="G35" s="5">
        <f t="shared" si="0"/>
        <v>256796.08799999999</v>
      </c>
    </row>
    <row r="36" spans="1:7" ht="108">
      <c r="A36" s="4">
        <v>34</v>
      </c>
      <c r="B36" s="4" t="s">
        <v>33</v>
      </c>
      <c r="C36" s="1" t="s">
        <v>131</v>
      </c>
      <c r="D36" s="20" t="s">
        <v>229</v>
      </c>
      <c r="E36" s="3">
        <v>102609.40300000001</v>
      </c>
      <c r="F36" s="3">
        <v>206444</v>
      </c>
      <c r="G36" s="5">
        <f t="shared" si="0"/>
        <v>-103834.59699999999</v>
      </c>
    </row>
    <row r="37" spans="1:7" ht="36">
      <c r="A37" s="4">
        <v>35</v>
      </c>
      <c r="B37" s="4" t="s">
        <v>34</v>
      </c>
      <c r="C37" s="1" t="s">
        <v>132</v>
      </c>
      <c r="D37" s="20" t="s">
        <v>230</v>
      </c>
      <c r="E37" s="3">
        <v>27573.9</v>
      </c>
      <c r="F37" s="3">
        <v>570581</v>
      </c>
      <c r="G37" s="5">
        <f t="shared" si="0"/>
        <v>-543007.1</v>
      </c>
    </row>
    <row r="38" spans="1:7" ht="72">
      <c r="A38" s="4">
        <v>36</v>
      </c>
      <c r="B38" s="4" t="s">
        <v>35</v>
      </c>
      <c r="C38" s="1" t="s">
        <v>133</v>
      </c>
      <c r="D38" s="20" t="s">
        <v>231</v>
      </c>
      <c r="E38" s="3">
        <v>1145.6300000000001</v>
      </c>
      <c r="F38" s="3">
        <v>142</v>
      </c>
      <c r="G38" s="5">
        <f t="shared" si="0"/>
        <v>1003.6300000000001</v>
      </c>
    </row>
    <row r="39" spans="1:7" ht="72">
      <c r="A39" s="4">
        <v>37</v>
      </c>
      <c r="B39" s="4" t="s">
        <v>36</v>
      </c>
      <c r="C39" s="1" t="s">
        <v>134</v>
      </c>
      <c r="D39" s="20" t="s">
        <v>232</v>
      </c>
      <c r="E39" s="3">
        <v>104882.416</v>
      </c>
      <c r="F39" s="3">
        <v>14354</v>
      </c>
      <c r="G39" s="5">
        <f t="shared" si="0"/>
        <v>90528.415999999997</v>
      </c>
    </row>
    <row r="40" spans="1:7" ht="54">
      <c r="A40" s="4">
        <v>38</v>
      </c>
      <c r="B40" s="4" t="s">
        <v>37</v>
      </c>
      <c r="C40" s="1" t="s">
        <v>135</v>
      </c>
      <c r="D40" s="20" t="s">
        <v>233</v>
      </c>
      <c r="E40" s="3">
        <v>185558.052</v>
      </c>
      <c r="F40" s="3">
        <v>2083238</v>
      </c>
      <c r="G40" s="5">
        <f t="shared" si="0"/>
        <v>-1897679.9480000001</v>
      </c>
    </row>
    <row r="41" spans="1:7" ht="72">
      <c r="A41" s="4">
        <v>39</v>
      </c>
      <c r="B41" s="4" t="s">
        <v>38</v>
      </c>
      <c r="C41" s="1" t="s">
        <v>136</v>
      </c>
      <c r="D41" s="20" t="s">
        <v>234</v>
      </c>
      <c r="E41" s="3">
        <v>6383.7420000000002</v>
      </c>
      <c r="F41" s="3">
        <v>351816</v>
      </c>
      <c r="G41" s="5">
        <f t="shared" si="0"/>
        <v>-345432.25799999997</v>
      </c>
    </row>
    <row r="42" spans="1:7" ht="36">
      <c r="A42" s="4">
        <v>40</v>
      </c>
      <c r="B42" s="4" t="s">
        <v>39</v>
      </c>
      <c r="C42" s="1" t="s">
        <v>137</v>
      </c>
      <c r="D42" s="20" t="s">
        <v>235</v>
      </c>
      <c r="E42" s="3">
        <v>3219.1309999999999</v>
      </c>
      <c r="F42" s="3">
        <v>1051299</v>
      </c>
      <c r="G42" s="5">
        <f t="shared" si="0"/>
        <v>-1048079.8689999999</v>
      </c>
    </row>
    <row r="43" spans="1:7">
      <c r="A43" s="4">
        <v>41</v>
      </c>
      <c r="B43" s="4" t="s">
        <v>40</v>
      </c>
      <c r="C43" s="1" t="s">
        <v>138</v>
      </c>
      <c r="D43" s="20" t="s">
        <v>236</v>
      </c>
      <c r="E43" s="3">
        <v>239.946</v>
      </c>
      <c r="F43" s="3">
        <v>1254337</v>
      </c>
      <c r="G43" s="5">
        <f t="shared" si="0"/>
        <v>-1254097.054</v>
      </c>
    </row>
    <row r="44" spans="1:7" ht="54">
      <c r="A44" s="4">
        <v>42</v>
      </c>
      <c r="B44" s="4" t="s">
        <v>41</v>
      </c>
      <c r="C44" s="1" t="s">
        <v>139</v>
      </c>
      <c r="D44" s="20" t="s">
        <v>237</v>
      </c>
      <c r="E44" s="3">
        <v>581460.076</v>
      </c>
      <c r="F44" s="3">
        <v>499274</v>
      </c>
      <c r="G44" s="5">
        <f t="shared" si="0"/>
        <v>82186.076000000001</v>
      </c>
    </row>
    <row r="45" spans="1:7" ht="36">
      <c r="A45" s="4">
        <v>43</v>
      </c>
      <c r="B45" s="4" t="s">
        <v>42</v>
      </c>
      <c r="C45" s="1" t="s">
        <v>140</v>
      </c>
      <c r="D45" s="20" t="s">
        <v>238</v>
      </c>
      <c r="E45" s="3">
        <v>1024230.464</v>
      </c>
      <c r="F45" s="3">
        <v>328608</v>
      </c>
      <c r="G45" s="5">
        <f t="shared" si="0"/>
        <v>695622.46400000004</v>
      </c>
    </row>
    <row r="46" spans="1:7" ht="36">
      <c r="A46" s="4">
        <v>44</v>
      </c>
      <c r="B46" s="4" t="s">
        <v>43</v>
      </c>
      <c r="C46" s="1" t="s">
        <v>141</v>
      </c>
      <c r="D46" s="20" t="s">
        <v>239</v>
      </c>
      <c r="E46" s="3">
        <v>1598150.8840000001</v>
      </c>
      <c r="F46" s="3">
        <v>1745716</v>
      </c>
      <c r="G46" s="5">
        <f t="shared" si="0"/>
        <v>-147565.11599999992</v>
      </c>
    </row>
    <row r="47" spans="1:7" ht="126">
      <c r="A47" s="4">
        <v>45</v>
      </c>
      <c r="B47" s="4" t="s">
        <v>44</v>
      </c>
      <c r="C47" s="1" t="s">
        <v>142</v>
      </c>
      <c r="D47" s="20" t="s">
        <v>240</v>
      </c>
      <c r="E47" s="3">
        <v>642178.91500000004</v>
      </c>
      <c r="F47" s="3">
        <v>75657</v>
      </c>
      <c r="G47" s="5">
        <f t="shared" si="0"/>
        <v>566521.91500000004</v>
      </c>
    </row>
    <row r="48" spans="1:7" ht="36">
      <c r="A48" s="4">
        <v>46</v>
      </c>
      <c r="B48" s="4" t="s">
        <v>45</v>
      </c>
      <c r="C48" s="1" t="s">
        <v>143</v>
      </c>
      <c r="D48" s="20" t="s">
        <v>241</v>
      </c>
      <c r="E48" s="3">
        <v>2741731.1579999998</v>
      </c>
      <c r="F48" s="3">
        <v>118673</v>
      </c>
      <c r="G48" s="5">
        <f t="shared" si="0"/>
        <v>2623058.1579999998</v>
      </c>
    </row>
    <row r="49" spans="1:7" ht="90">
      <c r="A49" s="4">
        <v>47</v>
      </c>
      <c r="B49" s="4" t="s">
        <v>46</v>
      </c>
      <c r="C49" s="1" t="s">
        <v>144</v>
      </c>
      <c r="D49" s="20" t="s">
        <v>242</v>
      </c>
      <c r="E49" s="3">
        <v>164.2</v>
      </c>
      <c r="F49" s="3">
        <v>468421</v>
      </c>
      <c r="G49" s="5">
        <f t="shared" si="0"/>
        <v>-468256.8</v>
      </c>
    </row>
    <row r="50" spans="1:7" ht="54">
      <c r="A50" s="4">
        <v>48</v>
      </c>
      <c r="B50" s="4" t="s">
        <v>47</v>
      </c>
      <c r="C50" s="1" t="s">
        <v>145</v>
      </c>
      <c r="D50" s="20" t="s">
        <v>243</v>
      </c>
      <c r="E50" s="3">
        <v>690896.92799999996</v>
      </c>
      <c r="F50" s="3">
        <v>1180499</v>
      </c>
      <c r="G50" s="5">
        <f t="shared" si="0"/>
        <v>-489602.07200000004</v>
      </c>
    </row>
    <row r="51" spans="1:7" ht="54">
      <c r="A51" s="4">
        <v>49</v>
      </c>
      <c r="B51" s="4" t="s">
        <v>48</v>
      </c>
      <c r="C51" s="1" t="s">
        <v>146</v>
      </c>
      <c r="D51" s="20" t="s">
        <v>244</v>
      </c>
      <c r="E51" s="3">
        <v>2358666.3429999999</v>
      </c>
      <c r="F51" s="3">
        <v>3065942</v>
      </c>
      <c r="G51" s="5">
        <f t="shared" si="0"/>
        <v>-707275.65700000012</v>
      </c>
    </row>
    <row r="52" spans="1:7" ht="72">
      <c r="A52" s="4">
        <v>50</v>
      </c>
      <c r="B52" s="4" t="s">
        <v>49</v>
      </c>
      <c r="C52" s="1" t="s">
        <v>147</v>
      </c>
      <c r="D52" s="20" t="s">
        <v>245</v>
      </c>
      <c r="E52" s="3">
        <v>979056.37</v>
      </c>
      <c r="F52" s="3">
        <v>699106</v>
      </c>
      <c r="G52" s="5">
        <f t="shared" si="0"/>
        <v>279950.37</v>
      </c>
    </row>
    <row r="53" spans="1:7" ht="36">
      <c r="A53" s="4">
        <v>51</v>
      </c>
      <c r="B53" s="4" t="s">
        <v>50</v>
      </c>
      <c r="C53" s="1" t="s">
        <v>148</v>
      </c>
      <c r="D53" s="20" t="s">
        <v>246</v>
      </c>
      <c r="E53" s="3">
        <v>303061.85200000001</v>
      </c>
      <c r="F53" s="3">
        <v>1014036</v>
      </c>
      <c r="G53" s="5">
        <f t="shared" si="0"/>
        <v>-710974.14800000004</v>
      </c>
    </row>
    <row r="54" spans="1:7">
      <c r="A54" s="4">
        <v>52</v>
      </c>
      <c r="B54" s="4" t="s">
        <v>51</v>
      </c>
      <c r="C54" s="1" t="s">
        <v>149</v>
      </c>
      <c r="D54" s="20" t="s">
        <v>247</v>
      </c>
      <c r="E54" s="3">
        <v>422755.14799999999</v>
      </c>
      <c r="F54" s="3">
        <v>131730</v>
      </c>
      <c r="G54" s="5">
        <f t="shared" si="0"/>
        <v>291025.14799999999</v>
      </c>
    </row>
    <row r="55" spans="1:7" ht="72">
      <c r="A55" s="4">
        <v>53</v>
      </c>
      <c r="B55" s="4" t="s">
        <v>52</v>
      </c>
      <c r="C55" s="1" t="s">
        <v>150</v>
      </c>
      <c r="D55" s="20" t="s">
        <v>248</v>
      </c>
      <c r="E55" s="3">
        <v>393.6</v>
      </c>
      <c r="F55" s="3">
        <v>15465</v>
      </c>
      <c r="G55" s="5">
        <f t="shared" si="0"/>
        <v>-15071.4</v>
      </c>
    </row>
    <row r="56" spans="1:7" ht="54">
      <c r="A56" s="4">
        <v>54</v>
      </c>
      <c r="B56" s="4" t="s">
        <v>53</v>
      </c>
      <c r="C56" s="1" t="s">
        <v>151</v>
      </c>
      <c r="D56" s="20" t="s">
        <v>249</v>
      </c>
      <c r="E56" s="3">
        <v>57.207000000000001</v>
      </c>
      <c r="F56" s="3">
        <v>336203</v>
      </c>
      <c r="G56" s="5">
        <f t="shared" si="0"/>
        <v>-336145.79300000001</v>
      </c>
    </row>
    <row r="57" spans="1:7" ht="36">
      <c r="A57" s="4">
        <v>55</v>
      </c>
      <c r="B57" s="4" t="s">
        <v>54</v>
      </c>
      <c r="C57" s="1" t="s">
        <v>152</v>
      </c>
      <c r="D57" s="20" t="s">
        <v>250</v>
      </c>
      <c r="E57" s="3">
        <v>17934.822</v>
      </c>
      <c r="F57" s="3">
        <v>1072787</v>
      </c>
      <c r="G57" s="5">
        <f t="shared" si="0"/>
        <v>-1054852.1780000001</v>
      </c>
    </row>
    <row r="58" spans="1:7" ht="36">
      <c r="A58" s="4">
        <v>56</v>
      </c>
      <c r="B58" s="4" t="s">
        <v>55</v>
      </c>
      <c r="C58" s="1" t="s">
        <v>153</v>
      </c>
      <c r="D58" s="20" t="s">
        <v>251</v>
      </c>
      <c r="E58" s="3">
        <v>128627.035</v>
      </c>
      <c r="F58" s="3">
        <v>828806</v>
      </c>
      <c r="G58" s="5">
        <f t="shared" si="0"/>
        <v>-700178.96499999997</v>
      </c>
    </row>
    <row r="59" spans="1:7" ht="64.5">
      <c r="A59" s="4">
        <v>57</v>
      </c>
      <c r="B59" s="4" t="s">
        <v>56</v>
      </c>
      <c r="C59" s="1" t="s">
        <v>154</v>
      </c>
      <c r="D59" s="20" t="s">
        <v>252</v>
      </c>
      <c r="E59" s="3">
        <v>62687.006000000001</v>
      </c>
      <c r="F59" s="3">
        <v>11172340</v>
      </c>
      <c r="G59" s="5">
        <f t="shared" si="0"/>
        <v>-11109652.994000001</v>
      </c>
    </row>
    <row r="60" spans="1:7">
      <c r="A60" s="4">
        <v>58</v>
      </c>
      <c r="B60" s="4" t="s">
        <v>57</v>
      </c>
      <c r="C60" s="1" t="s">
        <v>155</v>
      </c>
      <c r="D60" s="20" t="s">
        <v>253</v>
      </c>
      <c r="E60" s="3">
        <v>1147175.5589999999</v>
      </c>
      <c r="F60" s="3">
        <v>13030247</v>
      </c>
      <c r="G60" s="5">
        <f t="shared" si="0"/>
        <v>-11883071.441</v>
      </c>
    </row>
    <row r="61" spans="1:7">
      <c r="A61" s="4">
        <v>59</v>
      </c>
      <c r="B61" s="4" t="s">
        <v>58</v>
      </c>
      <c r="C61" s="1" t="s">
        <v>156</v>
      </c>
      <c r="D61" s="20" t="s">
        <v>254</v>
      </c>
      <c r="E61" s="3">
        <v>458892.68300000002</v>
      </c>
      <c r="F61" s="3">
        <v>1919987</v>
      </c>
      <c r="G61" s="5">
        <f t="shared" si="0"/>
        <v>-1461094.317</v>
      </c>
    </row>
    <row r="62" spans="1:7">
      <c r="A62" s="4">
        <v>60</v>
      </c>
      <c r="B62" s="4" t="s">
        <v>59</v>
      </c>
      <c r="C62" s="1" t="s">
        <v>157</v>
      </c>
      <c r="D62" s="20" t="s">
        <v>255</v>
      </c>
      <c r="E62" s="3">
        <v>345547.56300000002</v>
      </c>
      <c r="F62" s="3">
        <v>1138369</v>
      </c>
      <c r="G62" s="5">
        <f t="shared" si="0"/>
        <v>-792821.43699999992</v>
      </c>
    </row>
    <row r="63" spans="1:7">
      <c r="A63" s="4">
        <v>61</v>
      </c>
      <c r="B63" s="4" t="s">
        <v>60</v>
      </c>
      <c r="C63" s="1" t="s">
        <v>158</v>
      </c>
      <c r="D63" s="20" t="s">
        <v>256</v>
      </c>
      <c r="E63" s="3">
        <v>62095.766000000003</v>
      </c>
      <c r="F63" s="3">
        <v>1717583</v>
      </c>
      <c r="G63" s="5">
        <f t="shared" si="0"/>
        <v>-1655487.2339999999</v>
      </c>
    </row>
    <row r="64" spans="1:7">
      <c r="A64" s="4">
        <v>62</v>
      </c>
      <c r="B64" s="4" t="s">
        <v>61</v>
      </c>
      <c r="C64" s="1" t="s">
        <v>159</v>
      </c>
      <c r="D64" s="20" t="s">
        <v>257</v>
      </c>
      <c r="E64" s="3">
        <v>6403.2</v>
      </c>
      <c r="F64" s="3">
        <v>43756</v>
      </c>
      <c r="G64" s="5">
        <f t="shared" si="0"/>
        <v>-37352.800000000003</v>
      </c>
    </row>
    <row r="65" spans="1:7">
      <c r="A65" s="4">
        <v>63</v>
      </c>
      <c r="B65" s="4" t="s">
        <v>62</v>
      </c>
      <c r="C65" s="1" t="s">
        <v>160</v>
      </c>
      <c r="D65" s="20" t="s">
        <v>258</v>
      </c>
      <c r="E65" s="3">
        <v>2324.5120000000002</v>
      </c>
      <c r="F65" s="3">
        <v>903960</v>
      </c>
      <c r="G65" s="5">
        <f t="shared" si="0"/>
        <v>-901635.48800000001</v>
      </c>
    </row>
    <row r="66" spans="1:7">
      <c r="A66" s="4">
        <v>64</v>
      </c>
      <c r="B66" s="4" t="s">
        <v>63</v>
      </c>
      <c r="C66" s="1" t="s">
        <v>161</v>
      </c>
      <c r="D66" s="20" t="s">
        <v>259</v>
      </c>
      <c r="E66" s="3">
        <v>377.72500000000002</v>
      </c>
      <c r="F66" s="3">
        <v>67475</v>
      </c>
      <c r="G66" s="5">
        <f t="shared" si="0"/>
        <v>-67097.274999999994</v>
      </c>
    </row>
    <row r="67" spans="1:7" ht="54">
      <c r="A67" s="4">
        <v>65</v>
      </c>
      <c r="B67" s="4" t="s">
        <v>64</v>
      </c>
      <c r="C67" s="1" t="s">
        <v>162</v>
      </c>
      <c r="D67" s="20" t="s">
        <v>260</v>
      </c>
      <c r="E67" s="3">
        <v>1275.0609999999999</v>
      </c>
      <c r="F67" s="3">
        <v>423199</v>
      </c>
      <c r="G67" s="5">
        <f t="shared" si="0"/>
        <v>-421923.93900000001</v>
      </c>
    </row>
    <row r="68" spans="1:7" ht="26.25">
      <c r="A68" s="4">
        <v>66</v>
      </c>
      <c r="B68" s="4" t="s">
        <v>65</v>
      </c>
      <c r="C68" s="1" t="s">
        <v>163</v>
      </c>
      <c r="D68" s="20" t="s">
        <v>261</v>
      </c>
      <c r="E68" s="3">
        <v>131268.36499999999</v>
      </c>
      <c r="F68" s="3">
        <v>386842</v>
      </c>
      <c r="G68" s="5">
        <f t="shared" ref="G68:G99" si="1">E68-F68</f>
        <v>-255573.63500000001</v>
      </c>
    </row>
    <row r="69" spans="1:7" ht="39">
      <c r="A69" s="4">
        <v>67</v>
      </c>
      <c r="B69" s="4" t="s">
        <v>66</v>
      </c>
      <c r="C69" s="1" t="s">
        <v>164</v>
      </c>
      <c r="D69" s="20" t="s">
        <v>262</v>
      </c>
      <c r="E69" s="3">
        <v>65465.883000000002</v>
      </c>
      <c r="F69" s="3">
        <v>9796260</v>
      </c>
      <c r="G69" s="5">
        <f t="shared" si="1"/>
        <v>-9730794.1170000006</v>
      </c>
    </row>
    <row r="70" spans="1:7" ht="77.25">
      <c r="A70" s="4">
        <v>68</v>
      </c>
      <c r="B70" s="4" t="s">
        <v>67</v>
      </c>
      <c r="C70" s="1" t="s">
        <v>165</v>
      </c>
      <c r="D70" s="20" t="s">
        <v>263</v>
      </c>
      <c r="E70" s="3">
        <v>28436.33</v>
      </c>
      <c r="F70" s="3">
        <v>13014739</v>
      </c>
      <c r="G70" s="5">
        <f t="shared" si="1"/>
        <v>-12986302.67</v>
      </c>
    </row>
    <row r="71" spans="1:7">
      <c r="A71" s="4">
        <v>69</v>
      </c>
      <c r="B71" s="4" t="s">
        <v>68</v>
      </c>
      <c r="C71" s="1" t="s">
        <v>166</v>
      </c>
      <c r="D71" s="20" t="s">
        <v>264</v>
      </c>
      <c r="E71" s="3">
        <v>1432.5250000000001</v>
      </c>
      <c r="F71" s="3">
        <v>10390693</v>
      </c>
      <c r="G71" s="5">
        <f t="shared" si="1"/>
        <v>-10389260.475</v>
      </c>
    </row>
    <row r="72" spans="1:7" ht="72">
      <c r="A72" s="4">
        <v>70</v>
      </c>
      <c r="B72" s="4" t="s">
        <v>69</v>
      </c>
      <c r="C72" s="1" t="s">
        <v>167</v>
      </c>
      <c r="D72" s="20" t="s">
        <v>265</v>
      </c>
      <c r="E72" s="3">
        <v>2635.1869999999999</v>
      </c>
      <c r="F72" s="3">
        <v>2241663</v>
      </c>
      <c r="G72" s="5">
        <f t="shared" si="1"/>
        <v>-2239027.8130000001</v>
      </c>
    </row>
    <row r="73" spans="1:7" ht="54">
      <c r="A73" s="4">
        <v>71</v>
      </c>
      <c r="B73" s="4" t="s">
        <v>70</v>
      </c>
      <c r="C73" s="1" t="s">
        <v>168</v>
      </c>
      <c r="D73" s="20" t="s">
        <v>266</v>
      </c>
      <c r="E73" s="3">
        <v>38298.211000000003</v>
      </c>
      <c r="F73" s="3">
        <v>31118</v>
      </c>
      <c r="G73" s="5">
        <f t="shared" si="1"/>
        <v>7180.211000000003</v>
      </c>
    </row>
    <row r="74" spans="1:7" ht="36">
      <c r="A74" s="4">
        <v>72</v>
      </c>
      <c r="B74" s="4" t="s">
        <v>71</v>
      </c>
      <c r="C74" s="1" t="s">
        <v>169</v>
      </c>
      <c r="D74" s="20" t="s">
        <v>267</v>
      </c>
      <c r="E74" s="3">
        <v>598.24400000000003</v>
      </c>
      <c r="F74" s="3">
        <v>0</v>
      </c>
      <c r="G74" s="5">
        <f t="shared" si="1"/>
        <v>598.24400000000003</v>
      </c>
    </row>
    <row r="75" spans="1:7" ht="90">
      <c r="A75" s="4">
        <v>73</v>
      </c>
      <c r="B75" s="4" t="s">
        <v>72</v>
      </c>
      <c r="C75" s="1" t="s">
        <v>170</v>
      </c>
      <c r="D75" s="20" t="s">
        <v>268</v>
      </c>
      <c r="E75" s="3">
        <v>12780.495999999999</v>
      </c>
      <c r="F75" s="3">
        <v>734967</v>
      </c>
      <c r="G75" s="5">
        <f t="shared" si="1"/>
        <v>-722186.50399999996</v>
      </c>
    </row>
    <row r="76" spans="1:7" ht="72">
      <c r="A76" s="4">
        <v>74</v>
      </c>
      <c r="B76" s="4" t="s">
        <v>73</v>
      </c>
      <c r="C76" s="1" t="s">
        <v>171</v>
      </c>
      <c r="D76" s="20" t="s">
        <v>269</v>
      </c>
      <c r="E76" s="3">
        <v>49452.733999999997</v>
      </c>
      <c r="F76" s="3">
        <v>241824</v>
      </c>
      <c r="G76" s="5">
        <f t="shared" si="1"/>
        <v>-192371.266</v>
      </c>
    </row>
    <row r="77" spans="1:7" ht="26.25">
      <c r="A77" s="4">
        <v>75</v>
      </c>
      <c r="B77" s="4" t="s">
        <v>74</v>
      </c>
      <c r="C77" s="1" t="s">
        <v>172</v>
      </c>
      <c r="D77" s="20" t="s">
        <v>270</v>
      </c>
      <c r="E77" s="3">
        <v>43170.224000000002</v>
      </c>
      <c r="F77" s="3">
        <v>607746</v>
      </c>
      <c r="G77" s="5">
        <f t="shared" si="1"/>
        <v>-564575.77599999995</v>
      </c>
    </row>
    <row r="78" spans="1:7" ht="36">
      <c r="A78" s="4">
        <v>76</v>
      </c>
      <c r="B78" s="4" t="s">
        <v>75</v>
      </c>
      <c r="C78" s="1" t="s">
        <v>173</v>
      </c>
      <c r="D78" s="20" t="s">
        <v>271</v>
      </c>
      <c r="E78" s="3">
        <v>261583.00099999999</v>
      </c>
      <c r="F78" s="3">
        <v>3265</v>
      </c>
      <c r="G78" s="5">
        <f t="shared" si="1"/>
        <v>258318.00099999999</v>
      </c>
    </row>
    <row r="79" spans="1:7">
      <c r="A79" s="4">
        <v>77</v>
      </c>
      <c r="B79" s="4" t="s">
        <v>76</v>
      </c>
      <c r="C79" s="1" t="s">
        <v>174</v>
      </c>
      <c r="D79" s="20" t="s">
        <v>174</v>
      </c>
      <c r="E79" s="3">
        <v>1E-3</v>
      </c>
      <c r="F79" s="3">
        <v>0</v>
      </c>
      <c r="G79" s="5">
        <f t="shared" si="1"/>
        <v>1E-3</v>
      </c>
    </row>
    <row r="80" spans="1:7" ht="54">
      <c r="A80" s="4">
        <v>78</v>
      </c>
      <c r="B80" s="4" t="s">
        <v>77</v>
      </c>
      <c r="C80" s="1" t="s">
        <v>175</v>
      </c>
      <c r="D80" s="20" t="s">
        <v>272</v>
      </c>
      <c r="E80" s="3">
        <v>0</v>
      </c>
      <c r="F80" s="3">
        <v>172522</v>
      </c>
      <c r="G80" s="5">
        <f t="shared" si="1"/>
        <v>-172522</v>
      </c>
    </row>
    <row r="81" spans="1:7" ht="54">
      <c r="A81" s="4">
        <v>79</v>
      </c>
      <c r="B81" s="4" t="s">
        <v>78</v>
      </c>
      <c r="C81" s="1" t="s">
        <v>176</v>
      </c>
      <c r="D81" s="20" t="s">
        <v>273</v>
      </c>
      <c r="E81" s="3">
        <v>0</v>
      </c>
      <c r="F81" s="3">
        <v>16361</v>
      </c>
      <c r="G81" s="5">
        <f t="shared" si="1"/>
        <v>-16361</v>
      </c>
    </row>
    <row r="82" spans="1:7">
      <c r="A82" s="4">
        <v>80</v>
      </c>
      <c r="B82" s="4" t="s">
        <v>79</v>
      </c>
      <c r="C82" s="1" t="s">
        <v>177</v>
      </c>
      <c r="D82" s="20" t="s">
        <v>274</v>
      </c>
      <c r="E82" s="3">
        <v>0</v>
      </c>
      <c r="F82" s="3">
        <v>339473</v>
      </c>
      <c r="G82" s="5">
        <f t="shared" si="1"/>
        <v>-339473</v>
      </c>
    </row>
    <row r="83" spans="1:7" ht="39">
      <c r="A83" s="4">
        <v>81</v>
      </c>
      <c r="B83" s="4" t="s">
        <v>80</v>
      </c>
      <c r="C83" s="1" t="s">
        <v>178</v>
      </c>
      <c r="D83" s="20" t="s">
        <v>275</v>
      </c>
      <c r="E83" s="3">
        <v>0</v>
      </c>
      <c r="F83" s="3">
        <v>1906297</v>
      </c>
      <c r="G83" s="5">
        <f t="shared" si="1"/>
        <v>-1906297</v>
      </c>
    </row>
    <row r="84" spans="1:7">
      <c r="A84" s="4">
        <v>82</v>
      </c>
      <c r="B84" s="4" t="s">
        <v>81</v>
      </c>
      <c r="C84" s="1" t="s">
        <v>179</v>
      </c>
      <c r="D84" s="20" t="s">
        <v>276</v>
      </c>
      <c r="E84" s="3">
        <v>0</v>
      </c>
      <c r="F84" s="3">
        <v>2282013</v>
      </c>
      <c r="G84" s="5">
        <f t="shared" si="1"/>
        <v>-2282013</v>
      </c>
    </row>
    <row r="85" spans="1:7" ht="54">
      <c r="A85" s="4">
        <v>83</v>
      </c>
      <c r="B85" s="4" t="s">
        <v>82</v>
      </c>
      <c r="C85" s="1" t="s">
        <v>180</v>
      </c>
      <c r="D85" s="20" t="s">
        <v>277</v>
      </c>
      <c r="E85" s="3">
        <v>0</v>
      </c>
      <c r="F85" s="3">
        <v>184701</v>
      </c>
      <c r="G85" s="5">
        <f t="shared" si="1"/>
        <v>-184701</v>
      </c>
    </row>
    <row r="86" spans="1:7" ht="72">
      <c r="A86" s="4">
        <v>84</v>
      </c>
      <c r="B86" s="4" t="s">
        <v>83</v>
      </c>
      <c r="C86" s="1" t="s">
        <v>181</v>
      </c>
      <c r="D86" s="20" t="s">
        <v>278</v>
      </c>
      <c r="E86" s="3">
        <v>0</v>
      </c>
      <c r="F86" s="3">
        <v>18864</v>
      </c>
      <c r="G86" s="5">
        <f t="shared" si="1"/>
        <v>-18864</v>
      </c>
    </row>
    <row r="87" spans="1:7" ht="36">
      <c r="A87" s="4">
        <v>85</v>
      </c>
      <c r="B87" s="4" t="s">
        <v>84</v>
      </c>
      <c r="C87" s="1" t="s">
        <v>182</v>
      </c>
      <c r="D87" s="20" t="s">
        <v>279</v>
      </c>
      <c r="E87" s="3">
        <v>0</v>
      </c>
      <c r="F87" s="3">
        <v>155924</v>
      </c>
      <c r="G87" s="5">
        <f t="shared" si="1"/>
        <v>-155924</v>
      </c>
    </row>
    <row r="88" spans="1:7" ht="36">
      <c r="A88" s="4">
        <v>86</v>
      </c>
      <c r="B88" s="4" t="s">
        <v>85</v>
      </c>
      <c r="C88" s="1" t="s">
        <v>183</v>
      </c>
      <c r="D88" s="20" t="s">
        <v>280</v>
      </c>
      <c r="E88" s="3">
        <v>0</v>
      </c>
      <c r="F88" s="3">
        <v>14</v>
      </c>
      <c r="G88" s="5">
        <f t="shared" si="1"/>
        <v>-14</v>
      </c>
    </row>
    <row r="89" spans="1:7">
      <c r="A89" s="4">
        <v>87</v>
      </c>
      <c r="B89" s="4" t="s">
        <v>86</v>
      </c>
      <c r="C89" s="1" t="s">
        <v>184</v>
      </c>
      <c r="D89" s="20" t="s">
        <v>281</v>
      </c>
      <c r="E89" s="3">
        <v>0</v>
      </c>
      <c r="F89" s="3">
        <v>186</v>
      </c>
      <c r="G89" s="5">
        <f t="shared" si="1"/>
        <v>-186</v>
      </c>
    </row>
    <row r="90" spans="1:7">
      <c r="A90" s="4">
        <v>88</v>
      </c>
      <c r="B90" s="4" t="s">
        <v>87</v>
      </c>
      <c r="C90" s="1" t="s">
        <v>185</v>
      </c>
      <c r="D90" s="20" t="s">
        <v>282</v>
      </c>
      <c r="E90" s="3">
        <v>0</v>
      </c>
      <c r="F90" s="3">
        <v>167053</v>
      </c>
      <c r="G90" s="5">
        <f t="shared" si="1"/>
        <v>-167053</v>
      </c>
    </row>
    <row r="91" spans="1:7" ht="72">
      <c r="A91" s="4">
        <v>89</v>
      </c>
      <c r="B91" s="4" t="s">
        <v>88</v>
      </c>
      <c r="C91" s="1" t="s">
        <v>186</v>
      </c>
      <c r="D91" s="20" t="s">
        <v>283</v>
      </c>
      <c r="E91" s="3">
        <v>0</v>
      </c>
      <c r="F91" s="3">
        <v>159853</v>
      </c>
      <c r="G91" s="5">
        <f t="shared" si="1"/>
        <v>-159853</v>
      </c>
    </row>
    <row r="92" spans="1:7" ht="36">
      <c r="A92" s="4">
        <v>90</v>
      </c>
      <c r="B92" s="4" t="s">
        <v>89</v>
      </c>
      <c r="C92" s="1" t="s">
        <v>187</v>
      </c>
      <c r="D92" s="20" t="s">
        <v>284</v>
      </c>
      <c r="E92" s="3">
        <v>0</v>
      </c>
      <c r="F92" s="3">
        <v>547892</v>
      </c>
      <c r="G92" s="5">
        <f t="shared" si="1"/>
        <v>-547892</v>
      </c>
    </row>
    <row r="93" spans="1:7" ht="54">
      <c r="A93" s="4">
        <v>91</v>
      </c>
      <c r="B93" s="4" t="s">
        <v>90</v>
      </c>
      <c r="C93" s="1" t="s">
        <v>188</v>
      </c>
      <c r="D93" s="20" t="s">
        <v>285</v>
      </c>
      <c r="E93" s="3">
        <v>0</v>
      </c>
      <c r="F93" s="3">
        <v>14496</v>
      </c>
      <c r="G93" s="5">
        <f t="shared" si="1"/>
        <v>-14496</v>
      </c>
    </row>
    <row r="94" spans="1:7">
      <c r="A94" s="4">
        <v>92</v>
      </c>
      <c r="B94" s="4" t="s">
        <v>91</v>
      </c>
      <c r="C94" s="1" t="s">
        <v>189</v>
      </c>
      <c r="D94" s="20" t="s">
        <v>286</v>
      </c>
      <c r="E94" s="3">
        <v>0</v>
      </c>
      <c r="F94" s="3">
        <v>615</v>
      </c>
      <c r="G94" s="5">
        <f t="shared" si="1"/>
        <v>-615</v>
      </c>
    </row>
    <row r="95" spans="1:7" ht="36">
      <c r="A95" s="4">
        <v>93</v>
      </c>
      <c r="B95" s="4" t="s">
        <v>92</v>
      </c>
      <c r="C95" s="1" t="s">
        <v>190</v>
      </c>
      <c r="D95" s="20" t="s">
        <v>287</v>
      </c>
      <c r="E95" s="3">
        <v>0</v>
      </c>
      <c r="F95" s="3">
        <v>974</v>
      </c>
      <c r="G95" s="5">
        <f t="shared" si="1"/>
        <v>-974</v>
      </c>
    </row>
    <row r="96" spans="1:7" ht="77.25">
      <c r="A96" s="4">
        <v>94</v>
      </c>
      <c r="B96" s="4" t="s">
        <v>93</v>
      </c>
      <c r="C96" s="1" t="s">
        <v>191</v>
      </c>
      <c r="D96" s="20" t="s">
        <v>288</v>
      </c>
      <c r="E96" s="3">
        <v>0</v>
      </c>
      <c r="F96" s="3">
        <v>155</v>
      </c>
      <c r="G96" s="5">
        <f t="shared" si="1"/>
        <v>-155</v>
      </c>
    </row>
    <row r="97" spans="1:7" ht="26.25">
      <c r="A97" s="4">
        <v>95</v>
      </c>
      <c r="B97" s="4" t="s">
        <v>94</v>
      </c>
      <c r="C97" s="1" t="s">
        <v>192</v>
      </c>
      <c r="D97" s="20" t="s">
        <v>289</v>
      </c>
      <c r="E97" s="3">
        <v>0</v>
      </c>
      <c r="F97" s="3">
        <v>1923192</v>
      </c>
      <c r="G97" s="5">
        <f t="shared" si="1"/>
        <v>-1923192</v>
      </c>
    </row>
    <row r="98" spans="1:7" ht="54">
      <c r="A98" s="4">
        <v>96</v>
      </c>
      <c r="B98" s="4" t="s">
        <v>95</v>
      </c>
      <c r="C98" s="1" t="s">
        <v>193</v>
      </c>
      <c r="D98" s="20" t="s">
        <v>290</v>
      </c>
      <c r="E98" s="3">
        <v>0</v>
      </c>
      <c r="F98" s="3">
        <v>1478</v>
      </c>
      <c r="G98" s="5">
        <f t="shared" si="1"/>
        <v>-1478</v>
      </c>
    </row>
    <row r="99" spans="1:7" ht="36.75" thickBot="1">
      <c r="A99" s="10">
        <v>97</v>
      </c>
      <c r="B99" s="10" t="s">
        <v>96</v>
      </c>
      <c r="C99" s="11" t="s">
        <v>194</v>
      </c>
      <c r="D99" s="21" t="s">
        <v>291</v>
      </c>
      <c r="E99" s="12">
        <v>0</v>
      </c>
      <c r="F99" s="12">
        <v>209495</v>
      </c>
      <c r="G99" s="13">
        <f t="shared" si="1"/>
        <v>-209495</v>
      </c>
    </row>
    <row r="100" spans="1:7" ht="19.5" thickTop="1" thickBot="1">
      <c r="A100" s="14"/>
      <c r="B100" s="15"/>
      <c r="C100" s="16" t="s">
        <v>297</v>
      </c>
      <c r="D100" s="22" t="s">
        <v>298</v>
      </c>
      <c r="E100" s="17">
        <f>SUM(E3:E99)</f>
        <v>21673325.806999989</v>
      </c>
      <c r="F100" s="17">
        <f>SUM(F3:F99)</f>
        <v>160657604</v>
      </c>
      <c r="G100" s="18">
        <f>SUM(G3:G99)</f>
        <v>-138984278.19299999</v>
      </c>
    </row>
    <row r="101" spans="1:7" ht="18.75" thickTop="1"/>
  </sheetData>
  <mergeCells count="1">
    <mergeCell ref="A1:G1"/>
  </mergeCells>
  <phoneticPr fontId="0" type="noConversion"/>
  <pageMargins left="0.75" right="0.5" top="0.7" bottom="0.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2"/>
  <sheetViews>
    <sheetView topLeftCell="A114" workbookViewId="0">
      <selection activeCell="C140" sqref="C140"/>
    </sheetView>
  </sheetViews>
  <sheetFormatPr defaultRowHeight="12.75"/>
  <cols>
    <col min="1" max="1" width="9.140625" style="51"/>
    <col min="2" max="2" width="30" style="51" bestFit="1" customWidth="1"/>
    <col min="3" max="4" width="14" style="51" bestFit="1" customWidth="1"/>
    <col min="5" max="5" width="14.5703125" style="51" bestFit="1" customWidth="1"/>
    <col min="6" max="16384" width="9.140625" style="51"/>
  </cols>
  <sheetData>
    <row r="1" spans="1:5" ht="58.5" customHeight="1" thickBot="1">
      <c r="A1" s="88" t="s">
        <v>9813</v>
      </c>
      <c r="B1" s="89"/>
      <c r="C1" s="89"/>
      <c r="D1" s="89"/>
      <c r="E1" s="89"/>
    </row>
    <row r="2" spans="1:5" ht="14.25" thickTop="1" thickBot="1">
      <c r="A2" s="84" t="s">
        <v>295</v>
      </c>
      <c r="B2" s="84" t="s">
        <v>9812</v>
      </c>
      <c r="C2" s="84" t="s">
        <v>292</v>
      </c>
      <c r="D2" s="84" t="s">
        <v>293</v>
      </c>
      <c r="E2" s="84" t="s">
        <v>9814</v>
      </c>
    </row>
    <row r="3" spans="1:5" ht="13.5" thickTop="1">
      <c r="A3" s="53">
        <v>1</v>
      </c>
      <c r="B3" s="51" t="s">
        <v>9727</v>
      </c>
      <c r="C3" s="83">
        <v>0</v>
      </c>
      <c r="D3" s="83">
        <v>896</v>
      </c>
      <c r="E3" s="83">
        <v>-896</v>
      </c>
    </row>
    <row r="4" spans="1:5">
      <c r="A4" s="53">
        <v>2</v>
      </c>
      <c r="B4" s="51" t="s">
        <v>424</v>
      </c>
      <c r="C4" s="83">
        <v>11966.153015136719</v>
      </c>
      <c r="D4" s="83">
        <v>8108732</v>
      </c>
      <c r="E4" s="83">
        <v>-8096766</v>
      </c>
    </row>
    <row r="5" spans="1:5">
      <c r="A5" s="53">
        <v>3</v>
      </c>
      <c r="B5" s="51" t="s">
        <v>609</v>
      </c>
      <c r="C5" s="83">
        <v>130366.06281280518</v>
      </c>
      <c r="D5" s="83">
        <v>402</v>
      </c>
      <c r="E5" s="83">
        <v>129964.0625</v>
      </c>
    </row>
    <row r="6" spans="1:5">
      <c r="A6" s="53">
        <v>4</v>
      </c>
      <c r="B6" s="51" t="s">
        <v>9735</v>
      </c>
      <c r="C6" s="83">
        <v>0</v>
      </c>
      <c r="D6" s="83">
        <v>958</v>
      </c>
      <c r="E6" s="83">
        <v>-958</v>
      </c>
    </row>
    <row r="7" spans="1:5">
      <c r="A7" s="53">
        <v>5</v>
      </c>
      <c r="B7" s="51" t="s">
        <v>9743</v>
      </c>
      <c r="C7" s="83">
        <v>0</v>
      </c>
      <c r="D7" s="83">
        <v>4</v>
      </c>
      <c r="E7" s="83">
        <v>-4</v>
      </c>
    </row>
    <row r="8" spans="1:5">
      <c r="A8" s="53">
        <v>6</v>
      </c>
      <c r="B8" s="51" t="s">
        <v>9728</v>
      </c>
      <c r="C8" s="83">
        <v>0</v>
      </c>
      <c r="D8" s="83">
        <v>2052880</v>
      </c>
      <c r="E8" s="83">
        <v>-2052880</v>
      </c>
    </row>
    <row r="9" spans="1:5">
      <c r="A9" s="53">
        <v>7</v>
      </c>
      <c r="B9" s="51" t="s">
        <v>441</v>
      </c>
      <c r="C9" s="83">
        <v>74431.030257225037</v>
      </c>
      <c r="D9" s="83">
        <v>88265</v>
      </c>
      <c r="E9" s="83">
        <v>-13833.9697265625</v>
      </c>
    </row>
    <row r="10" spans="1:5">
      <c r="A10" s="53">
        <v>8</v>
      </c>
      <c r="B10" s="51" t="s">
        <v>358</v>
      </c>
      <c r="C10" s="83">
        <v>193374.88872623444</v>
      </c>
      <c r="D10" s="83">
        <v>913281</v>
      </c>
      <c r="E10" s="83">
        <v>-719906.125</v>
      </c>
    </row>
    <row r="11" spans="1:5">
      <c r="A11" s="53">
        <v>9</v>
      </c>
      <c r="B11" s="51" t="s">
        <v>1219</v>
      </c>
      <c r="C11" s="83">
        <v>249.1820068359375</v>
      </c>
      <c r="D11" s="83">
        <v>0</v>
      </c>
      <c r="E11" s="83">
        <v>249.1820068359375</v>
      </c>
    </row>
    <row r="12" spans="1:5">
      <c r="A12" s="53">
        <v>10</v>
      </c>
      <c r="B12" s="51" t="s">
        <v>1089</v>
      </c>
      <c r="C12" s="83">
        <v>550.1400146484375</v>
      </c>
      <c r="D12" s="83">
        <v>0</v>
      </c>
      <c r="E12" s="83">
        <v>550.1400146484375</v>
      </c>
    </row>
    <row r="13" spans="1:5">
      <c r="A13" s="53">
        <v>11</v>
      </c>
      <c r="B13" s="51" t="s">
        <v>405</v>
      </c>
      <c r="C13" s="83">
        <v>320463.99283504486</v>
      </c>
      <c r="D13" s="83">
        <v>555596</v>
      </c>
      <c r="E13" s="83">
        <v>-235132</v>
      </c>
    </row>
    <row r="14" spans="1:5">
      <c r="A14" s="53">
        <v>12</v>
      </c>
      <c r="B14" s="51" t="s">
        <v>817</v>
      </c>
      <c r="C14" s="83">
        <v>48728.862830162048</v>
      </c>
      <c r="D14" s="83">
        <v>144427</v>
      </c>
      <c r="E14" s="83">
        <v>-95698.140625</v>
      </c>
    </row>
    <row r="15" spans="1:5">
      <c r="A15" s="53">
        <v>13</v>
      </c>
      <c r="B15" s="51" t="s">
        <v>1495</v>
      </c>
      <c r="C15" s="83">
        <v>15.303999900817871</v>
      </c>
      <c r="D15" s="83">
        <v>10625</v>
      </c>
      <c r="E15" s="83">
        <v>-10609.6962890625</v>
      </c>
    </row>
    <row r="16" spans="1:5">
      <c r="A16" s="53">
        <v>14</v>
      </c>
      <c r="B16" s="51" t="s">
        <v>936</v>
      </c>
      <c r="C16" s="83">
        <v>11057.1181640625</v>
      </c>
      <c r="D16" s="83">
        <v>4746</v>
      </c>
      <c r="E16" s="83">
        <v>6311.1181640625</v>
      </c>
    </row>
    <row r="17" spans="1:5">
      <c r="A17" s="53">
        <v>15</v>
      </c>
      <c r="B17" s="51" t="s">
        <v>472</v>
      </c>
      <c r="C17" s="83">
        <v>4509.9997940063477</v>
      </c>
      <c r="D17" s="83">
        <v>23</v>
      </c>
      <c r="E17" s="83">
        <v>4487</v>
      </c>
    </row>
    <row r="18" spans="1:5">
      <c r="A18" s="53">
        <v>16</v>
      </c>
      <c r="B18" s="51" t="s">
        <v>937</v>
      </c>
      <c r="C18" s="83">
        <v>41434.120780944824</v>
      </c>
      <c r="D18" s="83">
        <v>176959</v>
      </c>
      <c r="E18" s="83">
        <v>-135524.875</v>
      </c>
    </row>
    <row r="19" spans="1:5">
      <c r="A19" s="53">
        <v>17</v>
      </c>
      <c r="B19" s="51" t="s">
        <v>1117</v>
      </c>
      <c r="C19" s="83">
        <v>885.09500122070313</v>
      </c>
      <c r="D19" s="83">
        <v>0</v>
      </c>
      <c r="E19" s="83">
        <v>885.094970703125</v>
      </c>
    </row>
    <row r="20" spans="1:5">
      <c r="A20" s="53">
        <v>18</v>
      </c>
      <c r="B20" s="51" t="s">
        <v>568</v>
      </c>
      <c r="C20" s="83">
        <v>85604.958749294281</v>
      </c>
      <c r="D20" s="83">
        <v>67022</v>
      </c>
      <c r="E20" s="83">
        <v>18582.958984375</v>
      </c>
    </row>
    <row r="21" spans="1:5">
      <c r="A21" s="53">
        <v>19</v>
      </c>
      <c r="B21" s="51" t="s">
        <v>9732</v>
      </c>
      <c r="C21" s="83">
        <v>0</v>
      </c>
      <c r="D21" s="83">
        <v>10</v>
      </c>
      <c r="E21" s="83">
        <v>-10</v>
      </c>
    </row>
    <row r="22" spans="1:5">
      <c r="A22" s="53">
        <v>20</v>
      </c>
      <c r="B22" s="51" t="s">
        <v>429</v>
      </c>
      <c r="C22" s="83">
        <v>306448.71657530963</v>
      </c>
      <c r="D22" s="83">
        <v>2352292</v>
      </c>
      <c r="E22" s="83">
        <v>-2045843.25</v>
      </c>
    </row>
    <row r="23" spans="1:5">
      <c r="A23" s="53">
        <v>21</v>
      </c>
      <c r="B23" s="51" t="s">
        <v>1209</v>
      </c>
      <c r="C23" s="83">
        <v>30.930000305175781</v>
      </c>
      <c r="D23" s="83">
        <v>6</v>
      </c>
      <c r="E23" s="83">
        <v>24.930000305175781</v>
      </c>
    </row>
    <row r="24" spans="1:5">
      <c r="A24" s="53">
        <v>22</v>
      </c>
      <c r="B24" s="51" t="s">
        <v>648</v>
      </c>
      <c r="C24" s="83">
        <v>152434.98542690277</v>
      </c>
      <c r="D24" s="83">
        <v>1337039</v>
      </c>
      <c r="E24" s="83">
        <v>-1184604</v>
      </c>
    </row>
    <row r="25" spans="1:5">
      <c r="A25" s="53">
        <v>23</v>
      </c>
      <c r="B25" s="51" t="s">
        <v>9753</v>
      </c>
      <c r="C25" s="83">
        <v>0</v>
      </c>
      <c r="D25" s="83">
        <v>183</v>
      </c>
      <c r="E25" s="83">
        <v>-183</v>
      </c>
    </row>
    <row r="26" spans="1:5">
      <c r="A26" s="53">
        <v>24</v>
      </c>
      <c r="B26" s="51" t="s">
        <v>835</v>
      </c>
      <c r="C26" s="83">
        <v>2750.7720217704773</v>
      </c>
      <c r="D26" s="83">
        <v>22813</v>
      </c>
      <c r="E26" s="83">
        <v>-20062.228515625</v>
      </c>
    </row>
    <row r="27" spans="1:5">
      <c r="A27" s="53">
        <v>25</v>
      </c>
      <c r="B27" s="51" t="s">
        <v>9745</v>
      </c>
      <c r="C27" s="83">
        <v>0</v>
      </c>
      <c r="D27" s="83">
        <v>396</v>
      </c>
      <c r="E27" s="83">
        <v>-396</v>
      </c>
    </row>
    <row r="28" spans="1:5">
      <c r="A28" s="53">
        <v>26</v>
      </c>
      <c r="B28" s="51" t="s">
        <v>349</v>
      </c>
      <c r="C28" s="83">
        <v>381014.69177341461</v>
      </c>
      <c r="D28" s="83">
        <v>25938892</v>
      </c>
      <c r="E28" s="83">
        <v>-25557878</v>
      </c>
    </row>
    <row r="29" spans="1:5">
      <c r="A29" s="53">
        <v>27</v>
      </c>
      <c r="B29" s="51" t="s">
        <v>9736</v>
      </c>
      <c r="C29" s="83">
        <v>0</v>
      </c>
      <c r="D29" s="83">
        <v>4741</v>
      </c>
      <c r="E29" s="83">
        <v>-4741</v>
      </c>
    </row>
    <row r="30" spans="1:5">
      <c r="A30" s="53">
        <v>28</v>
      </c>
      <c r="B30" s="51" t="s">
        <v>940</v>
      </c>
      <c r="C30" s="83">
        <v>309.20001220703125</v>
      </c>
      <c r="D30" s="83">
        <v>3964</v>
      </c>
      <c r="E30" s="83">
        <v>-3654.800048828125</v>
      </c>
    </row>
    <row r="31" spans="1:5">
      <c r="A31" s="53">
        <v>29</v>
      </c>
      <c r="B31" s="51" t="s">
        <v>9754</v>
      </c>
      <c r="C31" s="83">
        <v>0</v>
      </c>
      <c r="D31" s="83">
        <v>16</v>
      </c>
      <c r="E31" s="83">
        <v>-16</v>
      </c>
    </row>
    <row r="32" spans="1:5">
      <c r="A32" s="53">
        <v>30</v>
      </c>
      <c r="B32" s="51" t="s">
        <v>9751</v>
      </c>
      <c r="C32" s="83">
        <v>0</v>
      </c>
      <c r="D32" s="83">
        <v>82</v>
      </c>
      <c r="E32" s="83">
        <v>-82</v>
      </c>
    </row>
    <row r="33" spans="1:5">
      <c r="A33" s="53">
        <v>31</v>
      </c>
      <c r="B33" s="51" t="s">
        <v>1065</v>
      </c>
      <c r="C33" s="83">
        <v>418.85400390625</v>
      </c>
      <c r="D33" s="83">
        <v>2384</v>
      </c>
      <c r="E33" s="83">
        <v>-1965.14599609375</v>
      </c>
    </row>
    <row r="34" spans="1:5">
      <c r="A34" s="53">
        <v>32</v>
      </c>
      <c r="B34" s="51" t="s">
        <v>440</v>
      </c>
      <c r="C34" s="83">
        <v>29717.444863319397</v>
      </c>
      <c r="D34" s="83">
        <v>51683</v>
      </c>
      <c r="E34" s="83">
        <v>-21965.5546875</v>
      </c>
    </row>
    <row r="35" spans="1:5">
      <c r="A35" s="53">
        <v>33</v>
      </c>
      <c r="B35" s="51" t="s">
        <v>421</v>
      </c>
      <c r="C35" s="83">
        <v>1107561.5621414185</v>
      </c>
      <c r="D35" s="83">
        <v>791913</v>
      </c>
      <c r="E35" s="83">
        <v>315648.5625</v>
      </c>
    </row>
    <row r="36" spans="1:5">
      <c r="A36" s="53">
        <v>34</v>
      </c>
      <c r="B36" s="51" t="s">
        <v>442</v>
      </c>
      <c r="C36" s="83">
        <v>108592.95713606477</v>
      </c>
      <c r="D36" s="83">
        <v>60752</v>
      </c>
      <c r="E36" s="83">
        <v>47840.95703125</v>
      </c>
    </row>
    <row r="37" spans="1:5">
      <c r="A37" s="53">
        <v>35</v>
      </c>
      <c r="B37" s="51" t="s">
        <v>9740</v>
      </c>
      <c r="C37" s="83">
        <v>0</v>
      </c>
      <c r="D37" s="83">
        <v>10496</v>
      </c>
      <c r="E37" s="83">
        <v>-10496</v>
      </c>
    </row>
    <row r="38" spans="1:5">
      <c r="A38" s="53">
        <v>36</v>
      </c>
      <c r="B38" s="51" t="s">
        <v>9734</v>
      </c>
      <c r="C38" s="83">
        <v>0</v>
      </c>
      <c r="D38" s="83">
        <v>11456</v>
      </c>
      <c r="E38" s="83">
        <v>-11456</v>
      </c>
    </row>
    <row r="39" spans="1:5">
      <c r="A39" s="53">
        <v>37</v>
      </c>
      <c r="B39" s="51" t="s">
        <v>822</v>
      </c>
      <c r="C39" s="83">
        <v>978.67398166656494</v>
      </c>
      <c r="D39" s="83">
        <v>180</v>
      </c>
      <c r="E39" s="83">
        <v>798.67401123046875</v>
      </c>
    </row>
    <row r="40" spans="1:5">
      <c r="A40" s="53">
        <v>38</v>
      </c>
      <c r="B40" s="51" t="s">
        <v>1211</v>
      </c>
      <c r="C40" s="83">
        <v>155.77499389648437</v>
      </c>
      <c r="D40" s="83">
        <v>250152</v>
      </c>
      <c r="E40" s="83">
        <v>-249996.21875</v>
      </c>
    </row>
    <row r="41" spans="1:5">
      <c r="A41" s="53">
        <v>39</v>
      </c>
      <c r="B41" s="51" t="s">
        <v>9761</v>
      </c>
      <c r="C41" s="83">
        <v>0</v>
      </c>
      <c r="D41" s="83">
        <v>49</v>
      </c>
      <c r="E41" s="83">
        <v>-49</v>
      </c>
    </row>
    <row r="42" spans="1:5">
      <c r="A42" s="53">
        <v>40</v>
      </c>
      <c r="B42" s="51" t="s">
        <v>662</v>
      </c>
      <c r="C42" s="83">
        <v>116302.27012825012</v>
      </c>
      <c r="D42" s="83">
        <v>98537</v>
      </c>
      <c r="E42" s="83">
        <v>17765.26953125</v>
      </c>
    </row>
    <row r="43" spans="1:5">
      <c r="A43" s="53">
        <v>41</v>
      </c>
      <c r="B43" s="51" t="s">
        <v>363</v>
      </c>
      <c r="C43" s="83">
        <v>39462.359467983246</v>
      </c>
      <c r="D43" s="83">
        <v>35128</v>
      </c>
      <c r="E43" s="83">
        <v>4334.359375</v>
      </c>
    </row>
    <row r="44" spans="1:5">
      <c r="A44" s="53">
        <v>42</v>
      </c>
      <c r="B44" s="51" t="s">
        <v>386</v>
      </c>
      <c r="C44" s="83">
        <v>446278.40905666351</v>
      </c>
      <c r="D44" s="83">
        <v>577987</v>
      </c>
      <c r="E44" s="83">
        <v>-131708.59375</v>
      </c>
    </row>
    <row r="45" spans="1:5">
      <c r="A45" s="53">
        <v>43</v>
      </c>
      <c r="B45" s="51" t="s">
        <v>340</v>
      </c>
      <c r="C45" s="83">
        <v>984854.56920814514</v>
      </c>
      <c r="D45" s="83">
        <v>556722</v>
      </c>
      <c r="E45" s="83">
        <v>428132.5625</v>
      </c>
    </row>
    <row r="46" spans="1:5">
      <c r="A46" s="53">
        <v>44</v>
      </c>
      <c r="B46" s="51" t="s">
        <v>9733</v>
      </c>
      <c r="C46" s="83">
        <v>0</v>
      </c>
      <c r="D46" s="83">
        <v>1790</v>
      </c>
      <c r="E46" s="83">
        <v>-1790</v>
      </c>
    </row>
    <row r="47" spans="1:5">
      <c r="A47" s="53">
        <v>45</v>
      </c>
      <c r="B47" s="51" t="s">
        <v>9741</v>
      </c>
      <c r="C47" s="83">
        <v>0</v>
      </c>
      <c r="D47" s="83">
        <v>1841</v>
      </c>
      <c r="E47" s="83">
        <v>-1841</v>
      </c>
    </row>
    <row r="48" spans="1:5">
      <c r="A48" s="53">
        <v>46</v>
      </c>
      <c r="B48" s="51" t="s">
        <v>753</v>
      </c>
      <c r="C48" s="83">
        <v>2915.2440185546875</v>
      </c>
      <c r="D48" s="83">
        <v>2530</v>
      </c>
      <c r="E48" s="83">
        <v>385.2440185546875</v>
      </c>
    </row>
    <row r="49" spans="1:5">
      <c r="A49" s="53">
        <v>47</v>
      </c>
      <c r="B49" s="51" t="s">
        <v>9730</v>
      </c>
      <c r="C49" s="83">
        <v>0</v>
      </c>
      <c r="D49" s="83">
        <v>24426</v>
      </c>
      <c r="E49" s="83">
        <v>-24426</v>
      </c>
    </row>
    <row r="50" spans="1:5">
      <c r="A50" s="53">
        <v>48</v>
      </c>
      <c r="B50" s="51" t="s">
        <v>372</v>
      </c>
      <c r="C50" s="83">
        <v>65535.655916929245</v>
      </c>
      <c r="D50" s="83">
        <v>60982</v>
      </c>
      <c r="E50" s="83">
        <v>4553.65576171875</v>
      </c>
    </row>
    <row r="51" spans="1:5">
      <c r="A51" s="53">
        <v>49</v>
      </c>
      <c r="B51" s="51" t="s">
        <v>1088</v>
      </c>
      <c r="C51" s="83">
        <v>4019.1609802246094</v>
      </c>
      <c r="D51" s="83">
        <v>49533</v>
      </c>
      <c r="E51" s="83">
        <v>-45513.83984375</v>
      </c>
    </row>
    <row r="52" spans="1:5">
      <c r="A52" s="53">
        <v>50</v>
      </c>
      <c r="B52" s="51" t="s">
        <v>1213</v>
      </c>
      <c r="C52" s="83">
        <v>202.21000671386719</v>
      </c>
      <c r="D52" s="83">
        <v>477</v>
      </c>
      <c r="E52" s="83">
        <v>-274.78997802734375</v>
      </c>
    </row>
    <row r="53" spans="1:5">
      <c r="A53" s="53">
        <v>51</v>
      </c>
      <c r="B53" s="51" t="s">
        <v>924</v>
      </c>
      <c r="C53" s="83">
        <v>3283.6578903198242</v>
      </c>
      <c r="D53" s="83">
        <v>20713</v>
      </c>
      <c r="E53" s="83">
        <v>-17429.341796875</v>
      </c>
    </row>
    <row r="54" spans="1:5">
      <c r="A54" s="53">
        <v>52</v>
      </c>
      <c r="B54" s="51" t="s">
        <v>1401</v>
      </c>
      <c r="C54" s="83">
        <v>899.77098655700684</v>
      </c>
      <c r="D54" s="83">
        <v>2636374</v>
      </c>
      <c r="E54" s="83">
        <v>-2635474.25</v>
      </c>
    </row>
    <row r="55" spans="1:5">
      <c r="A55" s="53">
        <v>53</v>
      </c>
      <c r="B55" s="51" t="s">
        <v>971</v>
      </c>
      <c r="C55" s="83">
        <v>13939.467103004456</v>
      </c>
      <c r="D55" s="83">
        <v>60727</v>
      </c>
      <c r="E55" s="83">
        <v>-46787.53125</v>
      </c>
    </row>
    <row r="56" spans="1:5">
      <c r="A56" s="53">
        <v>54</v>
      </c>
      <c r="B56" s="51" t="s">
        <v>610</v>
      </c>
      <c r="C56" s="83">
        <v>3361.3240118026733</v>
      </c>
      <c r="D56" s="83">
        <v>156796</v>
      </c>
      <c r="E56" s="83">
        <v>-153434.671875</v>
      </c>
    </row>
    <row r="57" spans="1:5">
      <c r="A57" s="53">
        <v>55</v>
      </c>
      <c r="B57" s="51" t="s">
        <v>9738</v>
      </c>
      <c r="C57" s="83">
        <v>0</v>
      </c>
      <c r="D57" s="83">
        <v>406</v>
      </c>
      <c r="E57" s="83">
        <v>-406</v>
      </c>
    </row>
    <row r="58" spans="1:5">
      <c r="A58" s="53">
        <v>56</v>
      </c>
      <c r="B58" s="51" t="s">
        <v>314</v>
      </c>
      <c r="C58" s="83">
        <v>11883413.097733533</v>
      </c>
      <c r="D58" s="83">
        <v>94294390</v>
      </c>
      <c r="E58" s="83">
        <v>-82410976</v>
      </c>
    </row>
    <row r="59" spans="1:5">
      <c r="A59" s="53">
        <v>57</v>
      </c>
      <c r="B59" s="51" t="s">
        <v>9750</v>
      </c>
      <c r="C59" s="83">
        <v>0</v>
      </c>
      <c r="D59" s="83">
        <v>66</v>
      </c>
      <c r="E59" s="83">
        <v>-66</v>
      </c>
    </row>
    <row r="60" spans="1:5">
      <c r="A60" s="53">
        <v>58</v>
      </c>
      <c r="B60" s="51" t="s">
        <v>1222</v>
      </c>
      <c r="C60" s="83">
        <v>148.96699523925781</v>
      </c>
      <c r="D60" s="83">
        <v>802</v>
      </c>
      <c r="E60" s="83">
        <v>-653.03302001953125</v>
      </c>
    </row>
    <row r="61" spans="1:5">
      <c r="A61" s="53">
        <v>59</v>
      </c>
      <c r="B61" s="51" t="s">
        <v>9737</v>
      </c>
      <c r="C61" s="83">
        <v>0</v>
      </c>
      <c r="D61" s="83">
        <v>276</v>
      </c>
      <c r="E61" s="83">
        <v>-276</v>
      </c>
    </row>
    <row r="62" spans="1:5">
      <c r="A62" s="53">
        <v>60</v>
      </c>
      <c r="B62" s="51" t="s">
        <v>507</v>
      </c>
      <c r="C62" s="83">
        <v>392740.82168674469</v>
      </c>
      <c r="D62" s="83">
        <v>435951</v>
      </c>
      <c r="E62" s="83">
        <v>-43210.1796875</v>
      </c>
    </row>
    <row r="63" spans="1:5">
      <c r="A63" s="53">
        <v>61</v>
      </c>
      <c r="B63" s="51" t="s">
        <v>1190</v>
      </c>
      <c r="C63" s="83">
        <v>1044.2459716796875</v>
      </c>
      <c r="D63" s="83">
        <v>23</v>
      </c>
      <c r="E63" s="83">
        <v>1021.2459716796875</v>
      </c>
    </row>
    <row r="64" spans="1:5">
      <c r="A64" s="53">
        <v>62</v>
      </c>
      <c r="B64" s="51" t="s">
        <v>1220</v>
      </c>
      <c r="C64" s="83">
        <v>405.07998657226562</v>
      </c>
      <c r="D64" s="83">
        <v>5655</v>
      </c>
      <c r="E64" s="83">
        <v>-5249.919921875</v>
      </c>
    </row>
    <row r="65" spans="1:5">
      <c r="A65" s="53">
        <v>63</v>
      </c>
      <c r="B65" s="51" t="s">
        <v>341</v>
      </c>
      <c r="C65" s="83">
        <v>404903.96352672577</v>
      </c>
      <c r="D65" s="83">
        <v>1579486</v>
      </c>
      <c r="E65" s="83">
        <v>-1174582</v>
      </c>
    </row>
    <row r="66" spans="1:5">
      <c r="A66" s="53">
        <v>64</v>
      </c>
      <c r="B66" s="51" t="s">
        <v>1218</v>
      </c>
      <c r="C66" s="83">
        <v>4.745999813079834</v>
      </c>
      <c r="D66" s="83">
        <v>14695</v>
      </c>
      <c r="E66" s="83">
        <v>-14690.25390625</v>
      </c>
    </row>
    <row r="67" spans="1:5">
      <c r="A67" s="53">
        <v>65</v>
      </c>
      <c r="B67" s="51" t="s">
        <v>9731</v>
      </c>
      <c r="C67" s="83">
        <v>0</v>
      </c>
      <c r="D67" s="83">
        <v>165</v>
      </c>
      <c r="E67" s="83">
        <v>-165</v>
      </c>
    </row>
    <row r="68" spans="1:5">
      <c r="A68" s="53">
        <v>66</v>
      </c>
      <c r="B68" s="51" t="s">
        <v>9744</v>
      </c>
      <c r="C68" s="83">
        <v>0</v>
      </c>
      <c r="D68" s="83">
        <v>698</v>
      </c>
      <c r="E68" s="83">
        <v>-698</v>
      </c>
    </row>
    <row r="69" spans="1:5">
      <c r="A69" s="53">
        <v>67</v>
      </c>
      <c r="B69" s="51" t="s">
        <v>348</v>
      </c>
      <c r="C69" s="83">
        <v>38152.547701835632</v>
      </c>
      <c r="D69" s="83">
        <v>1611810</v>
      </c>
      <c r="E69" s="83">
        <v>-1573657.5</v>
      </c>
    </row>
    <row r="70" spans="1:5">
      <c r="A70" s="53">
        <v>68</v>
      </c>
      <c r="B70" s="51" t="s">
        <v>942</v>
      </c>
      <c r="C70" s="83">
        <v>714.98602294921875</v>
      </c>
      <c r="D70" s="83">
        <v>896</v>
      </c>
      <c r="E70" s="83">
        <v>-181.01397705078125</v>
      </c>
    </row>
    <row r="71" spans="1:5">
      <c r="A71" s="53">
        <v>69</v>
      </c>
      <c r="B71" s="51" t="s">
        <v>1156</v>
      </c>
      <c r="C71" s="83">
        <v>334.02299499511719</v>
      </c>
      <c r="D71" s="83">
        <v>9</v>
      </c>
      <c r="E71" s="83">
        <v>325.02301025390625</v>
      </c>
    </row>
    <row r="72" spans="1:5">
      <c r="A72" s="53">
        <v>70</v>
      </c>
      <c r="B72" s="51" t="s">
        <v>941</v>
      </c>
      <c r="C72" s="83">
        <v>683.177978515625</v>
      </c>
      <c r="D72" s="83">
        <v>0</v>
      </c>
      <c r="E72" s="83">
        <v>683.177978515625</v>
      </c>
    </row>
    <row r="73" spans="1:5">
      <c r="A73" s="53">
        <v>71</v>
      </c>
      <c r="B73" s="51" t="s">
        <v>939</v>
      </c>
      <c r="C73" s="83">
        <v>1832.4020195007324</v>
      </c>
      <c r="D73" s="83">
        <v>1274</v>
      </c>
      <c r="E73" s="83">
        <v>558.40203857421875</v>
      </c>
    </row>
    <row r="74" spans="1:5">
      <c r="A74" s="53">
        <v>72</v>
      </c>
      <c r="B74" s="51" t="s">
        <v>1157</v>
      </c>
      <c r="C74" s="83">
        <v>123.00499725341797</v>
      </c>
      <c r="D74" s="83">
        <v>0</v>
      </c>
      <c r="E74" s="83">
        <v>123.00499725341797</v>
      </c>
    </row>
    <row r="75" spans="1:5">
      <c r="A75" s="53">
        <v>73</v>
      </c>
      <c r="B75" s="51" t="s">
        <v>1221</v>
      </c>
      <c r="C75" s="83">
        <v>2862.7379608154297</v>
      </c>
      <c r="D75" s="83">
        <v>98211</v>
      </c>
      <c r="E75" s="83">
        <v>-95348.265625</v>
      </c>
    </row>
    <row r="76" spans="1:5">
      <c r="A76" s="53">
        <v>74</v>
      </c>
      <c r="B76" s="51" t="s">
        <v>1223</v>
      </c>
      <c r="C76" s="83">
        <v>51.532001495361328</v>
      </c>
      <c r="D76" s="83">
        <v>449</v>
      </c>
      <c r="E76" s="83">
        <v>-397.46798706054687</v>
      </c>
    </row>
    <row r="77" spans="1:5">
      <c r="A77" s="53">
        <v>75</v>
      </c>
      <c r="B77" s="51" t="s">
        <v>944</v>
      </c>
      <c r="C77" s="83">
        <v>5065.9277572631836</v>
      </c>
      <c r="D77" s="83">
        <v>506</v>
      </c>
      <c r="E77" s="83">
        <v>4559.927734375</v>
      </c>
    </row>
    <row r="78" spans="1:5">
      <c r="A78" s="53">
        <v>76</v>
      </c>
      <c r="B78" s="51" t="s">
        <v>947</v>
      </c>
      <c r="C78" s="83">
        <v>623.35000610351562</v>
      </c>
      <c r="D78" s="83">
        <v>588</v>
      </c>
      <c r="E78" s="83">
        <v>35.350006103515625</v>
      </c>
    </row>
    <row r="79" spans="1:5">
      <c r="A79" s="53">
        <v>77</v>
      </c>
      <c r="B79" s="51" t="s">
        <v>923</v>
      </c>
      <c r="C79" s="83">
        <v>409.47099685668945</v>
      </c>
      <c r="D79" s="83">
        <v>7951</v>
      </c>
      <c r="E79" s="83">
        <v>-7541.52880859375</v>
      </c>
    </row>
    <row r="80" spans="1:5">
      <c r="A80" s="53">
        <v>78</v>
      </c>
      <c r="B80" s="51" t="s">
        <v>1158</v>
      </c>
      <c r="C80" s="83">
        <v>1923.011962890625</v>
      </c>
      <c r="D80" s="83">
        <v>10578</v>
      </c>
      <c r="E80" s="83">
        <v>-8654.98828125</v>
      </c>
    </row>
    <row r="81" spans="1:5">
      <c r="A81" s="53">
        <v>79</v>
      </c>
      <c r="B81" s="51" t="s">
        <v>935</v>
      </c>
      <c r="C81" s="83">
        <v>5464.42919921875</v>
      </c>
      <c r="D81" s="83">
        <v>47</v>
      </c>
      <c r="E81" s="83">
        <v>5417.42919921875</v>
      </c>
    </row>
    <row r="82" spans="1:5">
      <c r="A82" s="53">
        <v>80</v>
      </c>
      <c r="B82" s="51" t="s">
        <v>1214</v>
      </c>
      <c r="C82" s="83">
        <v>677.8800048828125</v>
      </c>
      <c r="D82" s="83">
        <v>0</v>
      </c>
      <c r="E82" s="83">
        <v>677.8800048828125</v>
      </c>
    </row>
    <row r="83" spans="1:5">
      <c r="A83" s="53">
        <v>81</v>
      </c>
      <c r="B83" s="51" t="s">
        <v>9729</v>
      </c>
      <c r="C83" s="83">
        <v>0</v>
      </c>
      <c r="D83" s="83">
        <v>10478</v>
      </c>
      <c r="E83" s="83">
        <v>-10478</v>
      </c>
    </row>
    <row r="84" spans="1:5">
      <c r="A84" s="53">
        <v>82</v>
      </c>
      <c r="B84" s="51" t="s">
        <v>537</v>
      </c>
      <c r="C84" s="83">
        <v>5179.451961517334</v>
      </c>
      <c r="D84" s="83">
        <v>0</v>
      </c>
      <c r="E84" s="83">
        <v>5179.4521484375</v>
      </c>
    </row>
    <row r="85" spans="1:5">
      <c r="A85" s="53">
        <v>83</v>
      </c>
      <c r="B85" s="51" t="s">
        <v>1210</v>
      </c>
      <c r="C85" s="83">
        <v>228.81599426269531</v>
      </c>
      <c r="D85" s="83">
        <v>314383</v>
      </c>
      <c r="E85" s="83">
        <v>-314154.1875</v>
      </c>
    </row>
    <row r="86" spans="1:5">
      <c r="A86" s="53">
        <v>84</v>
      </c>
      <c r="B86" s="51" t="s">
        <v>659</v>
      </c>
      <c r="C86" s="83">
        <v>2212.7949390411377</v>
      </c>
      <c r="D86" s="83">
        <v>736</v>
      </c>
      <c r="E86" s="83">
        <v>1476.794921875</v>
      </c>
    </row>
    <row r="87" spans="1:5">
      <c r="A87" s="53">
        <v>85</v>
      </c>
      <c r="B87" s="51" t="s">
        <v>9758</v>
      </c>
      <c r="C87" s="83">
        <v>0</v>
      </c>
      <c r="D87" s="83">
        <v>32</v>
      </c>
      <c r="E87" s="83">
        <v>-32</v>
      </c>
    </row>
    <row r="88" spans="1:5">
      <c r="A88" s="53">
        <v>86</v>
      </c>
      <c r="B88" s="51" t="s">
        <v>1087</v>
      </c>
      <c r="C88" s="83">
        <v>86.989997863769531</v>
      </c>
      <c r="D88" s="83">
        <v>7333</v>
      </c>
      <c r="E88" s="83">
        <v>-7246.009765625</v>
      </c>
    </row>
    <row r="89" spans="1:5">
      <c r="A89" s="53">
        <v>87</v>
      </c>
      <c r="B89" s="51" t="s">
        <v>865</v>
      </c>
      <c r="C89" s="83">
        <v>1136.5040283203125</v>
      </c>
      <c r="D89" s="83">
        <v>0</v>
      </c>
      <c r="E89" s="83">
        <v>1136.5040283203125</v>
      </c>
    </row>
    <row r="90" spans="1:5">
      <c r="A90" s="53">
        <v>88</v>
      </c>
      <c r="B90" s="51" t="s">
        <v>1436</v>
      </c>
      <c r="C90" s="83">
        <v>19.608999252319336</v>
      </c>
      <c r="D90" s="83">
        <v>332</v>
      </c>
      <c r="E90" s="83">
        <v>-312.3909912109375</v>
      </c>
    </row>
    <row r="91" spans="1:5">
      <c r="A91" s="53">
        <v>89</v>
      </c>
      <c r="B91" s="51" t="s">
        <v>661</v>
      </c>
      <c r="C91" s="83">
        <v>7313.4282722473145</v>
      </c>
      <c r="D91" s="83">
        <v>54761</v>
      </c>
      <c r="E91" s="83">
        <v>-47447.5703125</v>
      </c>
    </row>
    <row r="92" spans="1:5">
      <c r="A92" s="53">
        <v>90</v>
      </c>
      <c r="B92" s="51" t="s">
        <v>444</v>
      </c>
      <c r="C92" s="83">
        <v>93586.723917007446</v>
      </c>
      <c r="D92" s="83">
        <v>1436260</v>
      </c>
      <c r="E92" s="83">
        <v>-1342673.25</v>
      </c>
    </row>
    <row r="93" spans="1:5">
      <c r="A93" s="53">
        <v>91</v>
      </c>
      <c r="B93" s="51" t="s">
        <v>9755</v>
      </c>
      <c r="C93" s="83">
        <v>0</v>
      </c>
      <c r="D93" s="83">
        <v>10163</v>
      </c>
      <c r="E93" s="83">
        <v>-10163</v>
      </c>
    </row>
    <row r="94" spans="1:5">
      <c r="A94" s="53">
        <v>92</v>
      </c>
      <c r="B94" s="51" t="s">
        <v>1106</v>
      </c>
      <c r="C94" s="83">
        <v>4899.59619140625</v>
      </c>
      <c r="D94" s="83">
        <v>12</v>
      </c>
      <c r="E94" s="83">
        <v>4887.59619140625</v>
      </c>
    </row>
    <row r="95" spans="1:5">
      <c r="A95" s="53">
        <v>93</v>
      </c>
      <c r="B95" s="51" t="s">
        <v>1189</v>
      </c>
      <c r="C95" s="83">
        <v>200.79100036621094</v>
      </c>
      <c r="D95" s="83">
        <v>0</v>
      </c>
      <c r="E95" s="83">
        <v>200.79100036621094</v>
      </c>
    </row>
    <row r="96" spans="1:5">
      <c r="A96" s="53">
        <v>94</v>
      </c>
      <c r="B96" s="51" t="s">
        <v>1217</v>
      </c>
      <c r="C96" s="83">
        <v>3531.72998046875</v>
      </c>
      <c r="D96" s="83">
        <v>0</v>
      </c>
      <c r="E96" s="83">
        <v>3531.72998046875</v>
      </c>
    </row>
    <row r="97" spans="1:5">
      <c r="A97" s="53">
        <v>95</v>
      </c>
      <c r="B97" s="51" t="s">
        <v>9742</v>
      </c>
      <c r="C97" s="83">
        <v>0</v>
      </c>
      <c r="D97" s="83">
        <v>555</v>
      </c>
      <c r="E97" s="83">
        <v>-555</v>
      </c>
    </row>
    <row r="98" spans="1:5">
      <c r="A98" s="53">
        <v>96</v>
      </c>
      <c r="B98" s="51" t="s">
        <v>501</v>
      </c>
      <c r="C98" s="83">
        <v>159792.28078460693</v>
      </c>
      <c r="D98" s="83">
        <v>241430</v>
      </c>
      <c r="E98" s="83">
        <v>-81637.71875</v>
      </c>
    </row>
    <row r="99" spans="1:5">
      <c r="A99" s="53">
        <v>97</v>
      </c>
      <c r="B99" s="51" t="s">
        <v>445</v>
      </c>
      <c r="C99" s="83">
        <v>108084.91556596756</v>
      </c>
      <c r="D99" s="83">
        <v>32488</v>
      </c>
      <c r="E99" s="83">
        <v>75596.9140625</v>
      </c>
    </row>
    <row r="100" spans="1:5">
      <c r="A100" s="53">
        <v>98</v>
      </c>
      <c r="B100" s="51" t="s">
        <v>9739</v>
      </c>
      <c r="C100" s="83">
        <v>0</v>
      </c>
      <c r="D100" s="83">
        <v>64</v>
      </c>
      <c r="E100" s="83">
        <v>-64</v>
      </c>
    </row>
    <row r="101" spans="1:5">
      <c r="A101" s="53">
        <v>99</v>
      </c>
      <c r="B101" s="51" t="s">
        <v>446</v>
      </c>
      <c r="C101" s="83">
        <v>14238.723050117493</v>
      </c>
      <c r="D101" s="83">
        <v>323052</v>
      </c>
      <c r="E101" s="83">
        <v>-308813.28125</v>
      </c>
    </row>
    <row r="102" spans="1:5">
      <c r="A102" s="53">
        <v>100</v>
      </c>
      <c r="B102" s="51" t="s">
        <v>1212</v>
      </c>
      <c r="C102" s="83">
        <v>295.42399597167969</v>
      </c>
      <c r="D102" s="83">
        <v>28834</v>
      </c>
      <c r="E102" s="83">
        <v>-28538.576171875</v>
      </c>
    </row>
    <row r="103" spans="1:5">
      <c r="A103" s="53">
        <v>101</v>
      </c>
      <c r="B103" s="51" t="s">
        <v>938</v>
      </c>
      <c r="C103" s="83">
        <v>138.42299652099609</v>
      </c>
      <c r="D103" s="83">
        <v>16261</v>
      </c>
      <c r="E103" s="83">
        <v>-16122.5771484375</v>
      </c>
    </row>
    <row r="104" spans="1:5">
      <c r="A104" s="53">
        <v>102</v>
      </c>
      <c r="B104" s="51" t="s">
        <v>916</v>
      </c>
      <c r="C104" s="83">
        <v>752.12701416015625</v>
      </c>
      <c r="D104" s="83">
        <v>64537</v>
      </c>
      <c r="E104" s="83">
        <v>-63784.87109375</v>
      </c>
    </row>
    <row r="105" spans="1:5">
      <c r="A105" s="53">
        <v>103</v>
      </c>
      <c r="B105" s="51" t="s">
        <v>508</v>
      </c>
      <c r="C105" s="83">
        <v>4671.4140014648437</v>
      </c>
      <c r="D105" s="83">
        <v>83100</v>
      </c>
      <c r="E105" s="83">
        <v>-78428.5859375</v>
      </c>
    </row>
    <row r="106" spans="1:5">
      <c r="A106" s="53">
        <v>104</v>
      </c>
      <c r="B106" s="51" t="s">
        <v>447</v>
      </c>
      <c r="C106" s="83">
        <v>2017.3960226178169</v>
      </c>
      <c r="D106" s="83">
        <v>114749</v>
      </c>
      <c r="E106" s="83">
        <v>-112731.6015625</v>
      </c>
    </row>
    <row r="107" spans="1:5">
      <c r="A107" s="53">
        <v>105</v>
      </c>
      <c r="B107" s="51" t="s">
        <v>9756</v>
      </c>
      <c r="C107" s="83">
        <v>0</v>
      </c>
      <c r="D107" s="83">
        <v>764</v>
      </c>
      <c r="E107" s="83">
        <v>-764</v>
      </c>
    </row>
    <row r="108" spans="1:5">
      <c r="A108" s="53">
        <v>106</v>
      </c>
      <c r="B108" s="51" t="s">
        <v>852</v>
      </c>
      <c r="C108" s="83">
        <v>6616.6709251403809</v>
      </c>
      <c r="D108" s="83">
        <v>8839</v>
      </c>
      <c r="E108" s="83">
        <v>-2222.3291015625</v>
      </c>
    </row>
    <row r="109" spans="1:5">
      <c r="A109" s="53">
        <v>107</v>
      </c>
      <c r="B109" s="51" t="s">
        <v>946</v>
      </c>
      <c r="C109" s="83">
        <v>665.61297607421875</v>
      </c>
      <c r="D109" s="83">
        <v>693565</v>
      </c>
      <c r="E109" s="83">
        <v>-692899.375</v>
      </c>
    </row>
    <row r="110" spans="1:5">
      <c r="A110" s="53">
        <v>108</v>
      </c>
      <c r="B110" s="51" t="s">
        <v>934</v>
      </c>
      <c r="C110" s="83">
        <v>1140.4060211181641</v>
      </c>
      <c r="D110" s="83">
        <v>79736</v>
      </c>
      <c r="E110" s="83">
        <v>-78595.59375</v>
      </c>
    </row>
    <row r="111" spans="1:5">
      <c r="A111" s="53">
        <v>109</v>
      </c>
      <c r="B111" s="51" t="s">
        <v>962</v>
      </c>
      <c r="C111" s="83">
        <v>3654.4559936523437</v>
      </c>
      <c r="D111" s="83">
        <v>5955</v>
      </c>
      <c r="E111" s="83">
        <v>-2300.5439453125</v>
      </c>
    </row>
    <row r="112" spans="1:5">
      <c r="A112" s="53">
        <v>110</v>
      </c>
      <c r="B112" s="51" t="s">
        <v>945</v>
      </c>
      <c r="C112" s="83">
        <v>5579.6590270996094</v>
      </c>
      <c r="D112" s="83">
        <v>200196</v>
      </c>
      <c r="E112" s="83">
        <v>-194616.34375</v>
      </c>
    </row>
    <row r="113" spans="1:5">
      <c r="A113" s="53">
        <v>111</v>
      </c>
      <c r="B113" s="51" t="s">
        <v>628</v>
      </c>
      <c r="C113" s="83">
        <v>425.7080078125</v>
      </c>
      <c r="D113" s="83">
        <v>0</v>
      </c>
      <c r="E113" s="83">
        <v>425.7080078125</v>
      </c>
    </row>
    <row r="114" spans="1:5">
      <c r="A114" s="53">
        <v>112</v>
      </c>
      <c r="B114" s="51" t="s">
        <v>943</v>
      </c>
      <c r="C114" s="83">
        <v>2192.2649192810059</v>
      </c>
      <c r="D114" s="83">
        <v>1217634</v>
      </c>
      <c r="E114" s="83">
        <v>-1215441.75</v>
      </c>
    </row>
    <row r="115" spans="1:5">
      <c r="A115" s="53">
        <v>113</v>
      </c>
      <c r="B115" s="51" t="s">
        <v>9752</v>
      </c>
      <c r="C115" s="83">
        <v>0</v>
      </c>
      <c r="D115" s="83">
        <v>42</v>
      </c>
      <c r="E115" s="83">
        <v>-42</v>
      </c>
    </row>
    <row r="116" spans="1:5">
      <c r="A116" s="53">
        <v>114</v>
      </c>
      <c r="B116" s="51" t="s">
        <v>1216</v>
      </c>
      <c r="C116" s="83">
        <v>213.42099761962891</v>
      </c>
      <c r="D116" s="83">
        <v>339</v>
      </c>
      <c r="E116" s="83">
        <v>-125.57900238037109</v>
      </c>
    </row>
    <row r="117" spans="1:5">
      <c r="A117" s="53">
        <v>115</v>
      </c>
      <c r="B117" s="51" t="s">
        <v>602</v>
      </c>
      <c r="C117" s="83">
        <v>42262.233300685883</v>
      </c>
      <c r="D117" s="83">
        <v>93150</v>
      </c>
      <c r="E117" s="83">
        <v>-50887.765625</v>
      </c>
    </row>
    <row r="118" spans="1:5">
      <c r="A118" s="53">
        <v>116</v>
      </c>
      <c r="B118" s="51" t="s">
        <v>379</v>
      </c>
      <c r="C118" s="83">
        <v>38384.387113571167</v>
      </c>
      <c r="D118" s="83">
        <v>846136</v>
      </c>
      <c r="E118" s="83">
        <v>-807751.625</v>
      </c>
    </row>
    <row r="119" spans="1:5">
      <c r="A119" s="53">
        <v>117</v>
      </c>
      <c r="B119" s="51" t="s">
        <v>1034</v>
      </c>
      <c r="C119" s="83">
        <v>3947.0439071655273</v>
      </c>
      <c r="D119" s="83">
        <v>2874</v>
      </c>
      <c r="E119" s="83">
        <v>1073.0439453125</v>
      </c>
    </row>
    <row r="120" spans="1:5">
      <c r="A120" s="53">
        <v>118</v>
      </c>
      <c r="B120" s="51" t="s">
        <v>443</v>
      </c>
      <c r="C120" s="83">
        <v>3330.5230560302734</v>
      </c>
      <c r="D120" s="83">
        <v>24478</v>
      </c>
      <c r="E120" s="83">
        <v>-21147.4765625</v>
      </c>
    </row>
    <row r="121" spans="1:5">
      <c r="A121" s="53">
        <v>119</v>
      </c>
      <c r="B121" s="51" t="s">
        <v>1215</v>
      </c>
      <c r="C121" s="83">
        <v>326.75299072265625</v>
      </c>
      <c r="D121" s="83">
        <v>0</v>
      </c>
      <c r="E121" s="83">
        <v>326.75299072265625</v>
      </c>
    </row>
    <row r="122" spans="1:5">
      <c r="A122" s="53">
        <v>120</v>
      </c>
      <c r="B122" s="51" t="s">
        <v>9749</v>
      </c>
      <c r="C122" s="83">
        <v>0</v>
      </c>
      <c r="D122" s="83">
        <v>2</v>
      </c>
      <c r="E122" s="83">
        <v>-2</v>
      </c>
    </row>
    <row r="123" spans="1:5">
      <c r="A123" s="53">
        <v>121</v>
      </c>
      <c r="B123" s="51" t="s">
        <v>9748</v>
      </c>
      <c r="C123" s="83">
        <v>0</v>
      </c>
      <c r="D123" s="83">
        <v>23</v>
      </c>
      <c r="E123" s="83">
        <v>-23</v>
      </c>
    </row>
    <row r="124" spans="1:5">
      <c r="A124" s="53">
        <v>122</v>
      </c>
      <c r="B124" s="51" t="s">
        <v>9746</v>
      </c>
      <c r="C124" s="83">
        <v>0</v>
      </c>
      <c r="D124" s="83">
        <v>436</v>
      </c>
      <c r="E124" s="83">
        <v>-436</v>
      </c>
    </row>
    <row r="125" spans="1:5">
      <c r="A125" s="53">
        <v>123</v>
      </c>
      <c r="B125" s="51" t="s">
        <v>9759</v>
      </c>
      <c r="C125" s="83">
        <v>0</v>
      </c>
      <c r="D125" s="83">
        <v>112</v>
      </c>
      <c r="E125" s="83">
        <v>-112</v>
      </c>
    </row>
    <row r="126" spans="1:5">
      <c r="A126" s="53">
        <v>124</v>
      </c>
      <c r="B126" s="51" t="s">
        <v>331</v>
      </c>
      <c r="C126" s="83">
        <v>28487.179441452026</v>
      </c>
      <c r="D126" s="83">
        <v>2377163</v>
      </c>
      <c r="E126" s="83">
        <v>-2348675.75</v>
      </c>
    </row>
    <row r="127" spans="1:5">
      <c r="A127" s="53">
        <v>125</v>
      </c>
      <c r="B127" s="51" t="s">
        <v>1208</v>
      </c>
      <c r="C127" s="83">
        <v>1311.5</v>
      </c>
      <c r="D127" s="83">
        <v>0</v>
      </c>
      <c r="E127" s="83">
        <v>1311.5</v>
      </c>
    </row>
    <row r="128" spans="1:5">
      <c r="A128" s="53">
        <v>126</v>
      </c>
      <c r="B128" s="51" t="s">
        <v>9757</v>
      </c>
      <c r="C128" s="83">
        <v>0</v>
      </c>
      <c r="D128" s="83">
        <v>30</v>
      </c>
      <c r="E128" s="83">
        <v>-30</v>
      </c>
    </row>
    <row r="129" spans="1:5">
      <c r="A129" s="53">
        <v>127</v>
      </c>
      <c r="B129" s="51" t="s">
        <v>903</v>
      </c>
      <c r="C129" s="83">
        <v>357519.893699646</v>
      </c>
      <c r="D129" s="83">
        <v>2380837</v>
      </c>
      <c r="E129" s="83">
        <v>-2023317.125</v>
      </c>
    </row>
    <row r="130" spans="1:5">
      <c r="A130" s="53">
        <v>128</v>
      </c>
      <c r="B130" s="51" t="s">
        <v>338</v>
      </c>
      <c r="C130" s="83">
        <v>28134.558351516724</v>
      </c>
      <c r="D130" s="83">
        <v>526428</v>
      </c>
      <c r="E130" s="83">
        <v>-498293.4375</v>
      </c>
    </row>
    <row r="131" spans="1:5">
      <c r="A131" s="53">
        <v>129</v>
      </c>
      <c r="B131" s="51" t="s">
        <v>1199</v>
      </c>
      <c r="C131" s="83">
        <v>122.625</v>
      </c>
      <c r="D131" s="83">
        <v>0</v>
      </c>
      <c r="E131" s="83">
        <v>122.625</v>
      </c>
    </row>
    <row r="132" spans="1:5">
      <c r="A132" s="53">
        <v>130</v>
      </c>
      <c r="B132" s="51" t="s">
        <v>933</v>
      </c>
      <c r="C132" s="83">
        <v>15.526000022888184</v>
      </c>
      <c r="D132" s="83">
        <v>552583</v>
      </c>
      <c r="E132" s="83">
        <v>-552567.5</v>
      </c>
    </row>
    <row r="133" spans="1:5">
      <c r="A133" s="53">
        <v>131</v>
      </c>
      <c r="B133" s="51" t="s">
        <v>639</v>
      </c>
      <c r="C133" s="83">
        <v>740.052001953125</v>
      </c>
      <c r="D133" s="83">
        <v>818</v>
      </c>
      <c r="E133" s="83">
        <v>-77.947998046875</v>
      </c>
    </row>
    <row r="134" spans="1:5">
      <c r="A134" s="53">
        <v>132</v>
      </c>
      <c r="B134" s="51" t="s">
        <v>339</v>
      </c>
      <c r="C134" s="83">
        <v>3125948.803747952</v>
      </c>
      <c r="D134" s="83">
        <v>1664088</v>
      </c>
      <c r="E134" s="83">
        <v>1461860.75</v>
      </c>
    </row>
    <row r="135" spans="1:5">
      <c r="A135" s="53">
        <v>133</v>
      </c>
      <c r="B135" s="51" t="s">
        <v>1285</v>
      </c>
      <c r="C135" s="83">
        <v>408.8699951171875</v>
      </c>
      <c r="D135" s="83">
        <v>26001</v>
      </c>
      <c r="E135" s="83">
        <v>-25592.130859375</v>
      </c>
    </row>
    <row r="136" spans="1:5">
      <c r="A136" s="53">
        <v>134</v>
      </c>
      <c r="B136" s="51" t="s">
        <v>9747</v>
      </c>
      <c r="C136" s="83">
        <v>0</v>
      </c>
      <c r="D136" s="83">
        <v>72</v>
      </c>
      <c r="E136" s="83">
        <v>-72</v>
      </c>
    </row>
    <row r="137" spans="1:5">
      <c r="A137" s="53">
        <v>135</v>
      </c>
      <c r="B137" s="51" t="s">
        <v>328</v>
      </c>
      <c r="C137" s="83">
        <v>8148.61181640625</v>
      </c>
      <c r="D137" s="83">
        <v>0</v>
      </c>
      <c r="E137" s="83">
        <v>8148.61181640625</v>
      </c>
    </row>
    <row r="138" spans="1:5">
      <c r="A138" s="53">
        <v>136</v>
      </c>
      <c r="B138" s="51" t="s">
        <v>322</v>
      </c>
      <c r="C138" s="83">
        <v>153784.91374206543</v>
      </c>
      <c r="D138" s="83">
        <v>1472080</v>
      </c>
      <c r="E138" s="83">
        <v>-1318295.125</v>
      </c>
    </row>
    <row r="139" spans="1:5">
      <c r="A139" s="53">
        <v>137</v>
      </c>
      <c r="B139" s="51" t="s">
        <v>660</v>
      </c>
      <c r="C139" s="83">
        <v>14892.082458496094</v>
      </c>
      <c r="D139" s="83">
        <v>429843</v>
      </c>
      <c r="E139" s="83">
        <v>-414950.90625</v>
      </c>
    </row>
    <row r="140" spans="1:5" ht="13.5" thickBot="1">
      <c r="A140" s="54">
        <v>138</v>
      </c>
      <c r="B140" s="55" t="s">
        <v>9763</v>
      </c>
      <c r="C140" s="85">
        <v>0</v>
      </c>
      <c r="D140" s="85">
        <v>10</v>
      </c>
      <c r="E140" s="85">
        <v>-10</v>
      </c>
    </row>
    <row r="141" spans="1:5" ht="14.25" thickTop="1" thickBot="1">
      <c r="A141" s="52"/>
      <c r="B141" s="52" t="s">
        <v>297</v>
      </c>
      <c r="C141" s="86">
        <f>SUM(C3:C140)</f>
        <v>21673325.86840152</v>
      </c>
      <c r="D141" s="86">
        <f>SUM(D3:D140)</f>
        <v>160657604</v>
      </c>
      <c r="E141" s="86">
        <f>SUM(E3:E140)</f>
        <v>-138984278.11277008</v>
      </c>
    </row>
    <row r="142" spans="1:5" ht="13.5" thickTop="1"/>
  </sheetData>
  <mergeCells count="1">
    <mergeCell ref="A1:E1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975"/>
  <sheetViews>
    <sheetView topLeftCell="A12961" workbookViewId="0">
      <selection activeCell="F12971" sqref="F12971"/>
    </sheetView>
  </sheetViews>
  <sheetFormatPr defaultRowHeight="12.75"/>
  <cols>
    <col min="1" max="1" width="6" style="56" bestFit="1" customWidth="1"/>
    <col min="2" max="2" width="9.140625" style="56"/>
    <col min="3" max="3" width="28.42578125" style="74" customWidth="1"/>
    <col min="4" max="4" width="13.42578125" style="74" customWidth="1"/>
    <col min="5" max="5" width="5.28515625" style="56" bestFit="1" customWidth="1"/>
    <col min="6" max="7" width="12.28515625" style="75" bestFit="1" customWidth="1"/>
    <col min="8" max="16384" width="9.140625" style="56"/>
  </cols>
  <sheetData>
    <row r="1" spans="1:7" ht="51" customHeight="1" thickBot="1">
      <c r="A1" s="90" t="s">
        <v>9811</v>
      </c>
      <c r="B1" s="91"/>
      <c r="C1" s="91"/>
      <c r="D1" s="91"/>
      <c r="E1" s="91"/>
      <c r="F1" s="91"/>
      <c r="G1" s="91"/>
    </row>
    <row r="2" spans="1:7" ht="27" thickTop="1" thickBot="1">
      <c r="A2" s="67" t="s">
        <v>295</v>
      </c>
      <c r="B2" s="67" t="s">
        <v>308</v>
      </c>
      <c r="C2" s="80" t="s">
        <v>97</v>
      </c>
      <c r="D2" s="80" t="s">
        <v>9810</v>
      </c>
      <c r="E2" s="67" t="s">
        <v>309</v>
      </c>
      <c r="F2" s="76" t="s">
        <v>310</v>
      </c>
      <c r="G2" s="82" t="s">
        <v>9764</v>
      </c>
    </row>
    <row r="3" spans="1:7" ht="26.25" thickTop="1">
      <c r="A3" s="62">
        <v>1</v>
      </c>
      <c r="B3" s="56" t="s">
        <v>9139</v>
      </c>
      <c r="C3" s="74" t="s">
        <v>9140</v>
      </c>
      <c r="D3" s="74" t="s">
        <v>9727</v>
      </c>
      <c r="E3" s="56" t="s">
        <v>315</v>
      </c>
      <c r="F3" s="75">
        <v>20</v>
      </c>
      <c r="G3" s="75">
        <v>3</v>
      </c>
    </row>
    <row r="4" spans="1:7" ht="25.5">
      <c r="A4" s="62">
        <v>2</v>
      </c>
      <c r="B4" s="56" t="s">
        <v>1515</v>
      </c>
      <c r="C4" s="74" t="s">
        <v>9766</v>
      </c>
      <c r="D4" s="74" t="s">
        <v>314</v>
      </c>
      <c r="E4" s="56" t="s">
        <v>315</v>
      </c>
      <c r="F4" s="75">
        <v>390</v>
      </c>
      <c r="G4" s="75">
        <v>3498</v>
      </c>
    </row>
    <row r="5" spans="1:7" ht="25.5">
      <c r="A5" s="62">
        <v>3</v>
      </c>
      <c r="B5" s="56" t="s">
        <v>1517</v>
      </c>
      <c r="C5" s="74" t="s">
        <v>1518</v>
      </c>
      <c r="D5" s="74" t="s">
        <v>314</v>
      </c>
      <c r="E5" s="56" t="s">
        <v>315</v>
      </c>
      <c r="F5" s="75">
        <v>8</v>
      </c>
      <c r="G5" s="75">
        <v>43</v>
      </c>
    </row>
    <row r="6" spans="1:7" ht="25.5">
      <c r="A6" s="62">
        <v>4</v>
      </c>
      <c r="B6" s="56" t="s">
        <v>312</v>
      </c>
      <c r="C6" s="74" t="s">
        <v>1521</v>
      </c>
      <c r="D6" s="74" t="s">
        <v>314</v>
      </c>
      <c r="E6" s="56" t="s">
        <v>315</v>
      </c>
      <c r="F6" s="75">
        <v>1697</v>
      </c>
      <c r="G6" s="75">
        <v>12201</v>
      </c>
    </row>
    <row r="7" spans="1:7">
      <c r="A7" s="62">
        <v>5</v>
      </c>
      <c r="B7" s="56" t="s">
        <v>1522</v>
      </c>
      <c r="C7" s="74" t="s">
        <v>1523</v>
      </c>
      <c r="D7" s="74" t="s">
        <v>314</v>
      </c>
      <c r="E7" s="56" t="s">
        <v>315</v>
      </c>
      <c r="F7" s="75">
        <v>41</v>
      </c>
      <c r="G7" s="75">
        <v>74</v>
      </c>
    </row>
    <row r="8" spans="1:7" ht="25.5">
      <c r="A8" s="62">
        <v>6</v>
      </c>
      <c r="B8" s="56" t="s">
        <v>1524</v>
      </c>
      <c r="C8" s="74" t="s">
        <v>1525</v>
      </c>
      <c r="D8" s="74" t="s">
        <v>314</v>
      </c>
      <c r="E8" s="56" t="s">
        <v>315</v>
      </c>
      <c r="F8" s="75">
        <v>56</v>
      </c>
      <c r="G8" s="75">
        <v>74</v>
      </c>
    </row>
    <row r="9" spans="1:7" ht="25.5">
      <c r="A9" s="62">
        <v>7</v>
      </c>
      <c r="B9" s="56" t="s">
        <v>316</v>
      </c>
      <c r="C9" s="74" t="s">
        <v>1526</v>
      </c>
      <c r="D9" s="74" t="s">
        <v>314</v>
      </c>
      <c r="E9" s="56" t="s">
        <v>315</v>
      </c>
      <c r="F9" s="75">
        <v>44</v>
      </c>
      <c r="G9" s="75">
        <v>73</v>
      </c>
    </row>
    <row r="10" spans="1:7">
      <c r="A10" s="62">
        <v>8</v>
      </c>
      <c r="B10" s="56" t="s">
        <v>318</v>
      </c>
      <c r="C10" s="74" t="s">
        <v>1529</v>
      </c>
      <c r="D10" s="74" t="s">
        <v>314</v>
      </c>
      <c r="E10" s="56" t="s">
        <v>315</v>
      </c>
      <c r="F10" s="75">
        <v>142702</v>
      </c>
      <c r="G10" s="75">
        <v>784776</v>
      </c>
    </row>
    <row r="11" spans="1:7" ht="25.5">
      <c r="A11" s="62">
        <v>9</v>
      </c>
      <c r="B11" s="56" t="s">
        <v>320</v>
      </c>
      <c r="C11" s="74" t="s">
        <v>1534</v>
      </c>
      <c r="D11" s="74" t="s">
        <v>314</v>
      </c>
      <c r="E11" s="56" t="s">
        <v>9765</v>
      </c>
      <c r="F11" s="75">
        <v>19300</v>
      </c>
      <c r="G11" s="75">
        <v>3462</v>
      </c>
    </row>
    <row r="12" spans="1:7">
      <c r="A12" s="62">
        <v>10</v>
      </c>
      <c r="B12" s="56" t="s">
        <v>326</v>
      </c>
      <c r="C12" s="74" t="s">
        <v>1535</v>
      </c>
      <c r="D12" s="74" t="s">
        <v>314</v>
      </c>
      <c r="E12" s="56" t="s">
        <v>9765</v>
      </c>
      <c r="F12" s="75">
        <v>6500</v>
      </c>
      <c r="G12" s="75">
        <v>1166</v>
      </c>
    </row>
    <row r="13" spans="1:7" ht="25.5">
      <c r="A13" s="62">
        <v>11</v>
      </c>
      <c r="B13" s="56" t="s">
        <v>1538</v>
      </c>
      <c r="C13" s="74" t="s">
        <v>1539</v>
      </c>
      <c r="D13" s="74" t="s">
        <v>358</v>
      </c>
      <c r="E13" s="56" t="s">
        <v>9765</v>
      </c>
      <c r="F13" s="75">
        <v>423</v>
      </c>
      <c r="G13" s="75">
        <v>908</v>
      </c>
    </row>
    <row r="14" spans="1:7">
      <c r="A14" s="62">
        <v>12</v>
      </c>
      <c r="B14" s="56" t="s">
        <v>9141</v>
      </c>
      <c r="C14" s="74" t="s">
        <v>9142</v>
      </c>
      <c r="D14" s="74" t="s">
        <v>331</v>
      </c>
      <c r="E14" s="56" t="s">
        <v>9765</v>
      </c>
      <c r="F14" s="75">
        <v>15521</v>
      </c>
      <c r="G14" s="75">
        <v>5776</v>
      </c>
    </row>
    <row r="15" spans="1:7" ht="25.5">
      <c r="A15" s="62">
        <v>13</v>
      </c>
      <c r="B15" s="56" t="s">
        <v>9143</v>
      </c>
      <c r="C15" s="74" t="s">
        <v>9144</v>
      </c>
      <c r="D15" s="74" t="s">
        <v>358</v>
      </c>
      <c r="E15" s="56" t="s">
        <v>9765</v>
      </c>
      <c r="F15" s="75">
        <v>150</v>
      </c>
      <c r="G15" s="75">
        <v>595</v>
      </c>
    </row>
    <row r="16" spans="1:7" ht="25.5">
      <c r="A16" s="62">
        <v>14</v>
      </c>
      <c r="B16" s="56" t="s">
        <v>9145</v>
      </c>
      <c r="C16" s="74" t="s">
        <v>9146</v>
      </c>
      <c r="D16" s="74" t="s">
        <v>358</v>
      </c>
      <c r="E16" s="56" t="s">
        <v>9765</v>
      </c>
      <c r="F16" s="75">
        <v>751</v>
      </c>
      <c r="G16" s="75">
        <v>815</v>
      </c>
    </row>
    <row r="17" spans="1:7" ht="25.5">
      <c r="A17" s="62">
        <v>15</v>
      </c>
      <c r="B17" s="56" t="s">
        <v>9147</v>
      </c>
      <c r="C17" s="74" t="s">
        <v>9148</v>
      </c>
      <c r="D17" s="74" t="s">
        <v>348</v>
      </c>
      <c r="E17" s="56" t="s">
        <v>9765</v>
      </c>
      <c r="F17" s="75">
        <v>5</v>
      </c>
      <c r="G17" s="75">
        <v>3</v>
      </c>
    </row>
    <row r="18" spans="1:7">
      <c r="A18" s="62">
        <v>16</v>
      </c>
      <c r="B18" s="56" t="s">
        <v>9149</v>
      </c>
      <c r="C18" s="74" t="s">
        <v>9150</v>
      </c>
      <c r="D18" s="74" t="s">
        <v>421</v>
      </c>
      <c r="E18" s="56" t="s">
        <v>9765</v>
      </c>
      <c r="F18" s="75">
        <v>135</v>
      </c>
      <c r="G18" s="75">
        <v>136</v>
      </c>
    </row>
    <row r="19" spans="1:7">
      <c r="A19" s="62">
        <v>17</v>
      </c>
      <c r="B19" s="56" t="s">
        <v>1544</v>
      </c>
      <c r="C19" s="74" t="s">
        <v>1545</v>
      </c>
      <c r="D19" s="74" t="s">
        <v>331</v>
      </c>
      <c r="E19" s="56" t="s">
        <v>9765</v>
      </c>
      <c r="F19" s="75">
        <v>31296</v>
      </c>
      <c r="G19" s="75">
        <v>17010</v>
      </c>
    </row>
    <row r="20" spans="1:7" ht="25.5">
      <c r="A20" s="62">
        <v>18</v>
      </c>
      <c r="B20" s="56" t="s">
        <v>9151</v>
      </c>
      <c r="C20" s="74" t="s">
        <v>9152</v>
      </c>
      <c r="D20" s="74" t="s">
        <v>331</v>
      </c>
      <c r="E20" s="56" t="s">
        <v>9765</v>
      </c>
      <c r="F20" s="75">
        <v>1300</v>
      </c>
      <c r="G20" s="75">
        <v>631</v>
      </c>
    </row>
    <row r="21" spans="1:7">
      <c r="A21" s="62">
        <v>19</v>
      </c>
      <c r="B21" s="56" t="s">
        <v>1548</v>
      </c>
      <c r="C21" s="74" t="s">
        <v>1549</v>
      </c>
      <c r="D21" s="74" t="s">
        <v>331</v>
      </c>
      <c r="E21" s="56" t="s">
        <v>9765</v>
      </c>
      <c r="F21" s="75">
        <v>706</v>
      </c>
      <c r="G21" s="75">
        <v>465</v>
      </c>
    </row>
    <row r="22" spans="1:7" ht="25.5">
      <c r="A22" s="62">
        <v>20</v>
      </c>
      <c r="B22" s="56" t="s">
        <v>9153</v>
      </c>
      <c r="C22" s="74" t="s">
        <v>9154</v>
      </c>
      <c r="D22" s="74" t="s">
        <v>507</v>
      </c>
      <c r="E22" s="56" t="s">
        <v>9765</v>
      </c>
      <c r="F22" s="75">
        <v>6</v>
      </c>
      <c r="G22" s="75">
        <v>138</v>
      </c>
    </row>
    <row r="23" spans="1:7" ht="25.5">
      <c r="A23" s="62">
        <v>21</v>
      </c>
      <c r="B23" s="56" t="s">
        <v>9153</v>
      </c>
      <c r="C23" s="74" t="s">
        <v>9154</v>
      </c>
      <c r="D23" s="74" t="s">
        <v>358</v>
      </c>
      <c r="E23" s="56" t="s">
        <v>9765</v>
      </c>
      <c r="F23" s="75">
        <v>51</v>
      </c>
      <c r="G23" s="75">
        <v>55</v>
      </c>
    </row>
    <row r="24" spans="1:7">
      <c r="A24" s="62">
        <v>22</v>
      </c>
      <c r="B24" s="56" t="s">
        <v>1550</v>
      </c>
      <c r="C24" s="74" t="s">
        <v>1551</v>
      </c>
      <c r="D24" s="74" t="s">
        <v>314</v>
      </c>
      <c r="E24" s="56" t="s">
        <v>9765</v>
      </c>
      <c r="F24" s="75">
        <v>105845</v>
      </c>
      <c r="G24" s="75">
        <v>11387</v>
      </c>
    </row>
    <row r="25" spans="1:7">
      <c r="A25" s="62">
        <v>23</v>
      </c>
      <c r="B25" s="56" t="s">
        <v>1552</v>
      </c>
      <c r="C25" s="74" t="s">
        <v>1553</v>
      </c>
      <c r="D25" s="74" t="s">
        <v>314</v>
      </c>
      <c r="E25" s="56" t="s">
        <v>9765</v>
      </c>
      <c r="F25" s="75">
        <v>116338</v>
      </c>
      <c r="G25" s="75">
        <v>9305</v>
      </c>
    </row>
    <row r="26" spans="1:7">
      <c r="A26" s="62">
        <v>24</v>
      </c>
      <c r="B26" s="56" t="s">
        <v>1552</v>
      </c>
      <c r="C26" s="74" t="s">
        <v>1553</v>
      </c>
      <c r="D26" s="74" t="s">
        <v>358</v>
      </c>
      <c r="E26" s="56" t="s">
        <v>9765</v>
      </c>
      <c r="F26" s="75">
        <v>8</v>
      </c>
      <c r="G26" s="75">
        <v>3</v>
      </c>
    </row>
    <row r="27" spans="1:7">
      <c r="A27" s="62">
        <v>25</v>
      </c>
      <c r="B27" s="56" t="s">
        <v>1558</v>
      </c>
      <c r="C27" s="74" t="s">
        <v>1559</v>
      </c>
      <c r="D27" s="74" t="s">
        <v>314</v>
      </c>
      <c r="E27" s="56" t="s">
        <v>9765</v>
      </c>
      <c r="F27" s="75">
        <v>833461</v>
      </c>
      <c r="G27" s="75">
        <v>88632</v>
      </c>
    </row>
    <row r="28" spans="1:7" ht="25.5">
      <c r="A28" s="62">
        <v>26</v>
      </c>
      <c r="B28" s="56" t="s">
        <v>9155</v>
      </c>
      <c r="C28" s="74" t="s">
        <v>9156</v>
      </c>
      <c r="D28" s="74" t="s">
        <v>331</v>
      </c>
      <c r="E28" s="56" t="s">
        <v>9765</v>
      </c>
      <c r="F28" s="75">
        <v>1000</v>
      </c>
      <c r="G28" s="75">
        <v>411</v>
      </c>
    </row>
    <row r="29" spans="1:7" ht="25.5">
      <c r="A29" s="62">
        <v>27</v>
      </c>
      <c r="B29" s="56" t="s">
        <v>1562</v>
      </c>
      <c r="C29" s="74" t="s">
        <v>1563</v>
      </c>
      <c r="D29" s="74" t="s">
        <v>314</v>
      </c>
      <c r="E29" s="56" t="s">
        <v>9765</v>
      </c>
      <c r="F29" s="75">
        <v>230825</v>
      </c>
      <c r="G29" s="75">
        <v>24747</v>
      </c>
    </row>
    <row r="30" spans="1:7" ht="38.25">
      <c r="A30" s="62">
        <v>28</v>
      </c>
      <c r="B30" s="56" t="s">
        <v>1568</v>
      </c>
      <c r="C30" s="74" t="s">
        <v>1569</v>
      </c>
      <c r="D30" s="74" t="s">
        <v>314</v>
      </c>
      <c r="E30" s="56" t="s">
        <v>9765</v>
      </c>
      <c r="F30" s="75">
        <v>13500</v>
      </c>
      <c r="G30" s="75">
        <v>1453</v>
      </c>
    </row>
    <row r="31" spans="1:7" ht="38.25">
      <c r="A31" s="62">
        <v>29</v>
      </c>
      <c r="B31" s="56" t="s">
        <v>9157</v>
      </c>
      <c r="C31" s="74" t="s">
        <v>9158</v>
      </c>
      <c r="D31" s="74" t="s">
        <v>331</v>
      </c>
      <c r="E31" s="56" t="s">
        <v>9765</v>
      </c>
      <c r="F31" s="75">
        <v>452</v>
      </c>
      <c r="G31" s="75">
        <v>322</v>
      </c>
    </row>
    <row r="32" spans="1:7" ht="25.5">
      <c r="A32" s="62">
        <v>30</v>
      </c>
      <c r="B32" s="56" t="s">
        <v>1572</v>
      </c>
      <c r="C32" s="74" t="s">
        <v>1573</v>
      </c>
      <c r="D32" s="74" t="s">
        <v>331</v>
      </c>
      <c r="E32" s="56" t="s">
        <v>9765</v>
      </c>
      <c r="F32" s="75">
        <v>130</v>
      </c>
      <c r="G32" s="75">
        <v>113</v>
      </c>
    </row>
    <row r="33" spans="1:7" ht="25.5">
      <c r="A33" s="62">
        <v>31</v>
      </c>
      <c r="B33" s="56" t="s">
        <v>1576</v>
      </c>
      <c r="C33" s="74" t="s">
        <v>1577</v>
      </c>
      <c r="D33" s="74" t="s">
        <v>331</v>
      </c>
      <c r="E33" s="56" t="s">
        <v>9765</v>
      </c>
      <c r="F33" s="75">
        <v>100</v>
      </c>
      <c r="G33" s="75">
        <v>53</v>
      </c>
    </row>
    <row r="34" spans="1:7">
      <c r="A34" s="62">
        <v>32</v>
      </c>
      <c r="B34" s="56" t="s">
        <v>1578</v>
      </c>
      <c r="C34" s="74" t="s">
        <v>1579</v>
      </c>
      <c r="D34" s="74" t="s">
        <v>331</v>
      </c>
      <c r="E34" s="56" t="s">
        <v>9765</v>
      </c>
      <c r="F34" s="75">
        <v>30</v>
      </c>
      <c r="G34" s="75">
        <v>36</v>
      </c>
    </row>
    <row r="35" spans="1:7" ht="25.5">
      <c r="A35" s="62">
        <v>33</v>
      </c>
      <c r="B35" s="56" t="s">
        <v>9159</v>
      </c>
      <c r="C35" s="74" t="s">
        <v>9160</v>
      </c>
      <c r="D35" s="74" t="s">
        <v>331</v>
      </c>
      <c r="E35" s="56" t="s">
        <v>9765</v>
      </c>
      <c r="F35" s="75">
        <v>1170</v>
      </c>
      <c r="G35" s="75">
        <v>441</v>
      </c>
    </row>
    <row r="36" spans="1:7" ht="25.5">
      <c r="A36" s="62">
        <v>34</v>
      </c>
      <c r="B36" s="56" t="s">
        <v>1580</v>
      </c>
      <c r="C36" s="74" t="s">
        <v>1581</v>
      </c>
      <c r="D36" s="74" t="s">
        <v>322</v>
      </c>
      <c r="E36" s="56" t="s">
        <v>9765</v>
      </c>
      <c r="F36" s="75">
        <v>24360</v>
      </c>
      <c r="G36" s="75">
        <v>5172</v>
      </c>
    </row>
    <row r="37" spans="1:7" ht="25.5">
      <c r="A37" s="62">
        <v>35</v>
      </c>
      <c r="B37" s="56" t="s">
        <v>1580</v>
      </c>
      <c r="C37" s="74" t="s">
        <v>1581</v>
      </c>
      <c r="D37" s="74" t="s">
        <v>314</v>
      </c>
      <c r="E37" s="56" t="s">
        <v>9765</v>
      </c>
      <c r="F37" s="75">
        <v>35960</v>
      </c>
      <c r="G37" s="75">
        <v>3870</v>
      </c>
    </row>
    <row r="38" spans="1:7" ht="25.5">
      <c r="A38" s="62">
        <v>36</v>
      </c>
      <c r="B38" s="56" t="s">
        <v>1584</v>
      </c>
      <c r="C38" s="74" t="s">
        <v>1585</v>
      </c>
      <c r="D38" s="74" t="s">
        <v>314</v>
      </c>
      <c r="E38" s="56" t="s">
        <v>9765</v>
      </c>
      <c r="F38" s="75">
        <v>34000</v>
      </c>
      <c r="G38" s="75">
        <v>6414</v>
      </c>
    </row>
    <row r="39" spans="1:7" ht="25.5">
      <c r="A39" s="62">
        <v>37</v>
      </c>
      <c r="B39" s="56" t="s">
        <v>1586</v>
      </c>
      <c r="C39" s="74" t="s">
        <v>1587</v>
      </c>
      <c r="D39" s="74" t="s">
        <v>936</v>
      </c>
      <c r="E39" s="56" t="s">
        <v>9765</v>
      </c>
      <c r="F39" s="75">
        <v>1856</v>
      </c>
      <c r="G39" s="75">
        <v>437</v>
      </c>
    </row>
    <row r="40" spans="1:7" ht="25.5">
      <c r="A40" s="62">
        <v>38</v>
      </c>
      <c r="B40" s="56" t="s">
        <v>1586</v>
      </c>
      <c r="C40" s="74" t="s">
        <v>1587</v>
      </c>
      <c r="D40" s="74" t="s">
        <v>349</v>
      </c>
      <c r="E40" s="56" t="s">
        <v>9765</v>
      </c>
      <c r="F40" s="75">
        <v>1428</v>
      </c>
      <c r="G40" s="75">
        <v>283</v>
      </c>
    </row>
    <row r="41" spans="1:7" ht="25.5">
      <c r="A41" s="62">
        <v>39</v>
      </c>
      <c r="B41" s="56" t="s">
        <v>1586</v>
      </c>
      <c r="C41" s="74" t="s">
        <v>1587</v>
      </c>
      <c r="D41" s="74" t="s">
        <v>331</v>
      </c>
      <c r="E41" s="56" t="s">
        <v>9765</v>
      </c>
      <c r="F41" s="75">
        <v>30</v>
      </c>
      <c r="G41" s="75">
        <v>3</v>
      </c>
    </row>
    <row r="42" spans="1:7" ht="38.25">
      <c r="A42" s="62">
        <v>40</v>
      </c>
      <c r="B42" s="56" t="s">
        <v>9161</v>
      </c>
      <c r="C42" s="74" t="s">
        <v>9162</v>
      </c>
      <c r="D42" s="74" t="s">
        <v>445</v>
      </c>
      <c r="E42" s="56" t="s">
        <v>9765</v>
      </c>
      <c r="F42" s="75">
        <v>200</v>
      </c>
      <c r="G42" s="75">
        <v>813</v>
      </c>
    </row>
    <row r="43" spans="1:7" ht="25.5">
      <c r="A43" s="62">
        <v>41</v>
      </c>
      <c r="B43" s="56" t="s">
        <v>1590</v>
      </c>
      <c r="C43" s="74" t="s">
        <v>1591</v>
      </c>
      <c r="D43" s="74" t="s">
        <v>421</v>
      </c>
      <c r="E43" s="56" t="s">
        <v>9765</v>
      </c>
      <c r="F43" s="75">
        <v>15</v>
      </c>
      <c r="G43" s="75">
        <v>34</v>
      </c>
    </row>
    <row r="44" spans="1:7" ht="25.5">
      <c r="A44" s="62">
        <v>42</v>
      </c>
      <c r="B44" s="56" t="s">
        <v>1590</v>
      </c>
      <c r="C44" s="74" t="s">
        <v>1591</v>
      </c>
      <c r="D44" s="74" t="s">
        <v>331</v>
      </c>
      <c r="E44" s="56" t="s">
        <v>9765</v>
      </c>
      <c r="F44" s="75">
        <v>1200</v>
      </c>
      <c r="G44" s="75">
        <v>379</v>
      </c>
    </row>
    <row r="45" spans="1:7" ht="25.5">
      <c r="A45" s="62">
        <v>43</v>
      </c>
      <c r="B45" s="56" t="s">
        <v>1590</v>
      </c>
      <c r="C45" s="74" t="s">
        <v>1591</v>
      </c>
      <c r="D45" s="74" t="s">
        <v>372</v>
      </c>
      <c r="E45" s="56" t="s">
        <v>9765</v>
      </c>
      <c r="F45" s="75">
        <v>600</v>
      </c>
      <c r="G45" s="75">
        <v>188</v>
      </c>
    </row>
    <row r="46" spans="1:7" ht="25.5">
      <c r="A46" s="62">
        <v>44</v>
      </c>
      <c r="B46" s="56" t="s">
        <v>1590</v>
      </c>
      <c r="C46" s="74" t="s">
        <v>1591</v>
      </c>
      <c r="D46" s="74" t="s">
        <v>379</v>
      </c>
      <c r="E46" s="56" t="s">
        <v>9765</v>
      </c>
      <c r="F46" s="75">
        <v>350</v>
      </c>
      <c r="G46" s="75">
        <v>75</v>
      </c>
    </row>
    <row r="47" spans="1:7" ht="25.5">
      <c r="A47" s="62">
        <v>45</v>
      </c>
      <c r="B47" s="56" t="s">
        <v>1590</v>
      </c>
      <c r="C47" s="74" t="s">
        <v>1591</v>
      </c>
      <c r="D47" s="74" t="s">
        <v>314</v>
      </c>
      <c r="E47" s="56" t="s">
        <v>9765</v>
      </c>
      <c r="F47" s="75">
        <v>84602</v>
      </c>
      <c r="G47" s="75">
        <v>15125</v>
      </c>
    </row>
    <row r="48" spans="1:7" ht="25.5">
      <c r="A48" s="62">
        <v>46</v>
      </c>
      <c r="B48" s="56" t="s">
        <v>9163</v>
      </c>
      <c r="C48" s="74" t="s">
        <v>3399</v>
      </c>
      <c r="D48" s="74" t="s">
        <v>322</v>
      </c>
      <c r="E48" s="56" t="s">
        <v>9765</v>
      </c>
      <c r="F48" s="75">
        <v>9020</v>
      </c>
      <c r="G48" s="75">
        <v>2421</v>
      </c>
    </row>
    <row r="49" spans="1:7" ht="25.5">
      <c r="A49" s="62">
        <v>47</v>
      </c>
      <c r="B49" s="56" t="s">
        <v>9163</v>
      </c>
      <c r="C49" s="74" t="s">
        <v>3399</v>
      </c>
      <c r="D49" s="74" t="s">
        <v>348</v>
      </c>
      <c r="E49" s="56" t="s">
        <v>9765</v>
      </c>
      <c r="F49" s="75">
        <v>5</v>
      </c>
      <c r="G49" s="75">
        <v>1</v>
      </c>
    </row>
    <row r="50" spans="1:7">
      <c r="A50" s="62">
        <v>48</v>
      </c>
      <c r="B50" s="56" t="s">
        <v>9164</v>
      </c>
      <c r="C50" s="74" t="s">
        <v>9165</v>
      </c>
      <c r="D50" s="74" t="s">
        <v>314</v>
      </c>
      <c r="E50" s="56" t="s">
        <v>9765</v>
      </c>
      <c r="F50" s="75">
        <v>1300</v>
      </c>
      <c r="G50" s="75">
        <v>280</v>
      </c>
    </row>
    <row r="51" spans="1:7" ht="38.25">
      <c r="A51" s="62">
        <v>49</v>
      </c>
      <c r="B51" s="56" t="s">
        <v>9166</v>
      </c>
      <c r="C51" s="74" t="s">
        <v>9167</v>
      </c>
      <c r="D51" s="74" t="s">
        <v>314</v>
      </c>
      <c r="E51" s="56" t="s">
        <v>9765</v>
      </c>
      <c r="F51" s="75">
        <v>839</v>
      </c>
      <c r="G51" s="75">
        <v>47</v>
      </c>
    </row>
    <row r="52" spans="1:7" ht="25.5">
      <c r="A52" s="62">
        <v>50</v>
      </c>
      <c r="B52" s="56" t="s">
        <v>1594</v>
      </c>
      <c r="C52" s="74" t="s">
        <v>1595</v>
      </c>
      <c r="D52" s="74" t="s">
        <v>331</v>
      </c>
      <c r="E52" s="56" t="s">
        <v>9765</v>
      </c>
      <c r="F52" s="75">
        <v>100</v>
      </c>
      <c r="G52" s="75">
        <v>30</v>
      </c>
    </row>
    <row r="53" spans="1:7">
      <c r="A53" s="62">
        <v>51</v>
      </c>
      <c r="B53" s="56" t="s">
        <v>1598</v>
      </c>
      <c r="C53" s="74" t="s">
        <v>1599</v>
      </c>
      <c r="D53" s="74" t="s">
        <v>314</v>
      </c>
      <c r="E53" s="56" t="s">
        <v>9765</v>
      </c>
      <c r="F53" s="75">
        <v>50</v>
      </c>
      <c r="G53" s="75">
        <v>47</v>
      </c>
    </row>
    <row r="54" spans="1:7" ht="25.5">
      <c r="A54" s="62">
        <v>52</v>
      </c>
      <c r="B54" s="56" t="s">
        <v>1600</v>
      </c>
      <c r="C54" s="74" t="s">
        <v>1601</v>
      </c>
      <c r="D54" s="74" t="s">
        <v>379</v>
      </c>
      <c r="E54" s="56" t="s">
        <v>9765</v>
      </c>
      <c r="F54" s="75">
        <v>25</v>
      </c>
      <c r="G54" s="75">
        <v>33</v>
      </c>
    </row>
    <row r="55" spans="1:7" ht="25.5">
      <c r="A55" s="62">
        <v>53</v>
      </c>
      <c r="B55" s="56" t="s">
        <v>1600</v>
      </c>
      <c r="C55" s="74" t="s">
        <v>1601</v>
      </c>
      <c r="D55" s="74" t="s">
        <v>314</v>
      </c>
      <c r="E55" s="56" t="s">
        <v>9765</v>
      </c>
      <c r="F55" s="75">
        <v>2682</v>
      </c>
      <c r="G55" s="75">
        <v>145</v>
      </c>
    </row>
    <row r="56" spans="1:7" ht="38.25">
      <c r="A56" s="62">
        <v>54</v>
      </c>
      <c r="B56" s="56" t="s">
        <v>1602</v>
      </c>
      <c r="C56" s="74" t="s">
        <v>1603</v>
      </c>
      <c r="D56" s="74" t="s">
        <v>314</v>
      </c>
      <c r="E56" s="56" t="s">
        <v>9765</v>
      </c>
      <c r="F56" s="75">
        <v>4277</v>
      </c>
      <c r="G56" s="75">
        <v>483</v>
      </c>
    </row>
    <row r="57" spans="1:7" ht="25.5">
      <c r="A57" s="62">
        <v>55</v>
      </c>
      <c r="B57" s="56" t="s">
        <v>1604</v>
      </c>
      <c r="C57" s="74" t="s">
        <v>1605</v>
      </c>
      <c r="D57" s="74" t="s">
        <v>314</v>
      </c>
      <c r="E57" s="56" t="s">
        <v>9765</v>
      </c>
      <c r="F57" s="75">
        <v>522</v>
      </c>
      <c r="G57" s="75">
        <v>130</v>
      </c>
    </row>
    <row r="58" spans="1:7" ht="25.5">
      <c r="A58" s="62">
        <v>56</v>
      </c>
      <c r="B58" s="56" t="s">
        <v>1606</v>
      </c>
      <c r="C58" s="74" t="s">
        <v>1607</v>
      </c>
      <c r="D58" s="74" t="s">
        <v>331</v>
      </c>
      <c r="E58" s="56" t="s">
        <v>9765</v>
      </c>
      <c r="F58" s="75">
        <v>600</v>
      </c>
      <c r="G58" s="75">
        <v>68</v>
      </c>
    </row>
    <row r="59" spans="1:7" ht="25.5">
      <c r="A59" s="62">
        <v>57</v>
      </c>
      <c r="B59" s="56" t="s">
        <v>1606</v>
      </c>
      <c r="C59" s="74" t="s">
        <v>1607</v>
      </c>
      <c r="D59" s="74" t="s">
        <v>349</v>
      </c>
      <c r="E59" s="56" t="s">
        <v>9765</v>
      </c>
      <c r="F59" s="75">
        <v>2</v>
      </c>
      <c r="G59" s="75">
        <v>3</v>
      </c>
    </row>
    <row r="60" spans="1:7" ht="25.5">
      <c r="A60" s="62">
        <v>58</v>
      </c>
      <c r="B60" s="56" t="s">
        <v>1606</v>
      </c>
      <c r="C60" s="74" t="s">
        <v>1607</v>
      </c>
      <c r="D60" s="74" t="s">
        <v>314</v>
      </c>
      <c r="E60" s="56" t="s">
        <v>9765</v>
      </c>
      <c r="F60" s="75">
        <v>1969</v>
      </c>
      <c r="G60" s="75">
        <v>892</v>
      </c>
    </row>
    <row r="61" spans="1:7" ht="25.5">
      <c r="A61" s="62">
        <v>59</v>
      </c>
      <c r="B61" s="56" t="s">
        <v>1608</v>
      </c>
      <c r="C61" s="74" t="s">
        <v>1607</v>
      </c>
      <c r="D61" s="74" t="s">
        <v>372</v>
      </c>
      <c r="E61" s="56" t="s">
        <v>9765</v>
      </c>
      <c r="F61" s="75">
        <v>14</v>
      </c>
      <c r="G61" s="75">
        <v>1</v>
      </c>
    </row>
    <row r="62" spans="1:7" ht="25.5">
      <c r="A62" s="62">
        <v>60</v>
      </c>
      <c r="B62" s="56" t="s">
        <v>1608</v>
      </c>
      <c r="C62" s="74" t="s">
        <v>1607</v>
      </c>
      <c r="D62" s="74" t="s">
        <v>314</v>
      </c>
      <c r="E62" s="56" t="s">
        <v>9765</v>
      </c>
      <c r="F62" s="75">
        <v>9000</v>
      </c>
      <c r="G62" s="75">
        <v>979</v>
      </c>
    </row>
    <row r="63" spans="1:7" ht="25.5">
      <c r="A63" s="62">
        <v>61</v>
      </c>
      <c r="B63" s="56" t="s">
        <v>1608</v>
      </c>
      <c r="C63" s="74" t="s">
        <v>1607</v>
      </c>
      <c r="D63" s="74" t="s">
        <v>501</v>
      </c>
      <c r="E63" s="56" t="s">
        <v>9765</v>
      </c>
      <c r="F63" s="75">
        <v>6000</v>
      </c>
      <c r="G63" s="75">
        <v>3165</v>
      </c>
    </row>
    <row r="64" spans="1:7" ht="25.5">
      <c r="A64" s="62">
        <v>62</v>
      </c>
      <c r="B64" s="56" t="s">
        <v>1609</v>
      </c>
      <c r="C64" s="74" t="s">
        <v>1607</v>
      </c>
      <c r="D64" s="74" t="s">
        <v>421</v>
      </c>
      <c r="E64" s="56" t="s">
        <v>9765</v>
      </c>
      <c r="F64" s="75">
        <v>9</v>
      </c>
      <c r="G64" s="75">
        <v>4</v>
      </c>
    </row>
    <row r="65" spans="1:7" ht="25.5">
      <c r="A65" s="62">
        <v>63</v>
      </c>
      <c r="B65" s="56" t="s">
        <v>1609</v>
      </c>
      <c r="C65" s="74" t="s">
        <v>1607</v>
      </c>
      <c r="D65" s="74" t="s">
        <v>331</v>
      </c>
      <c r="E65" s="56" t="s">
        <v>9765</v>
      </c>
      <c r="F65" s="75">
        <v>13</v>
      </c>
      <c r="G65" s="75">
        <v>14</v>
      </c>
    </row>
    <row r="66" spans="1:7" ht="25.5">
      <c r="A66" s="62">
        <v>64</v>
      </c>
      <c r="B66" s="56" t="s">
        <v>1609</v>
      </c>
      <c r="C66" s="74" t="s">
        <v>1607</v>
      </c>
      <c r="D66" s="74" t="s">
        <v>314</v>
      </c>
      <c r="E66" s="56" t="s">
        <v>9765</v>
      </c>
      <c r="F66" s="75">
        <v>364983</v>
      </c>
      <c r="G66" s="75">
        <v>198785</v>
      </c>
    </row>
    <row r="67" spans="1:7" ht="25.5">
      <c r="A67" s="62">
        <v>65</v>
      </c>
      <c r="B67" s="56" t="s">
        <v>1609</v>
      </c>
      <c r="C67" s="74" t="s">
        <v>1607</v>
      </c>
      <c r="D67" s="74" t="s">
        <v>349</v>
      </c>
      <c r="E67" s="56" t="s">
        <v>9765</v>
      </c>
      <c r="F67" s="75">
        <v>2</v>
      </c>
      <c r="G67" s="75">
        <v>2</v>
      </c>
    </row>
    <row r="68" spans="1:7" ht="25.5">
      <c r="A68" s="62">
        <v>66</v>
      </c>
      <c r="B68" s="56" t="s">
        <v>1609</v>
      </c>
      <c r="C68" s="74" t="s">
        <v>1607</v>
      </c>
      <c r="D68" s="74" t="s">
        <v>348</v>
      </c>
      <c r="E68" s="56" t="s">
        <v>9765</v>
      </c>
      <c r="F68" s="75">
        <v>8431</v>
      </c>
      <c r="G68" s="75">
        <v>22853</v>
      </c>
    </row>
    <row r="69" spans="1:7" ht="25.5">
      <c r="A69" s="62">
        <v>67</v>
      </c>
      <c r="B69" s="56" t="s">
        <v>1609</v>
      </c>
      <c r="C69" s="74" t="s">
        <v>1607</v>
      </c>
      <c r="D69" s="74" t="s">
        <v>339</v>
      </c>
      <c r="E69" s="56" t="s">
        <v>9765</v>
      </c>
      <c r="F69" s="75">
        <v>2</v>
      </c>
      <c r="G69" s="75">
        <v>11</v>
      </c>
    </row>
    <row r="70" spans="1:7" ht="25.5">
      <c r="A70" s="62">
        <v>68</v>
      </c>
      <c r="B70" s="56" t="s">
        <v>1609</v>
      </c>
      <c r="C70" s="74" t="s">
        <v>1607</v>
      </c>
      <c r="D70" s="74" t="s">
        <v>444</v>
      </c>
      <c r="E70" s="56" t="s">
        <v>9765</v>
      </c>
      <c r="F70" s="75">
        <v>24000</v>
      </c>
      <c r="G70" s="75">
        <v>2419</v>
      </c>
    </row>
    <row r="71" spans="1:7" ht="25.5">
      <c r="A71" s="62">
        <v>69</v>
      </c>
      <c r="B71" s="56" t="s">
        <v>1612</v>
      </c>
      <c r="C71" s="74" t="s">
        <v>1613</v>
      </c>
      <c r="D71" s="74" t="s">
        <v>444</v>
      </c>
      <c r="E71" s="56" t="s">
        <v>9765</v>
      </c>
      <c r="F71" s="75">
        <v>44780</v>
      </c>
      <c r="G71" s="75">
        <v>5273</v>
      </c>
    </row>
    <row r="72" spans="1:7" ht="25.5">
      <c r="A72" s="62">
        <v>70</v>
      </c>
      <c r="B72" s="56" t="s">
        <v>1612</v>
      </c>
      <c r="C72" s="74" t="s">
        <v>1613</v>
      </c>
      <c r="D72" s="74" t="s">
        <v>349</v>
      </c>
      <c r="E72" s="56" t="s">
        <v>9765</v>
      </c>
      <c r="F72" s="75">
        <v>7</v>
      </c>
      <c r="G72" s="75">
        <v>12</v>
      </c>
    </row>
    <row r="73" spans="1:7" ht="25.5">
      <c r="A73" s="62">
        <v>71</v>
      </c>
      <c r="B73" s="56" t="s">
        <v>1612</v>
      </c>
      <c r="C73" s="74" t="s">
        <v>1613</v>
      </c>
      <c r="D73" s="74" t="s">
        <v>314</v>
      </c>
      <c r="E73" s="56" t="s">
        <v>9765</v>
      </c>
      <c r="F73" s="75">
        <v>488</v>
      </c>
      <c r="G73" s="75">
        <v>170</v>
      </c>
    </row>
    <row r="74" spans="1:7" ht="25.5">
      <c r="A74" s="62">
        <v>72</v>
      </c>
      <c r="B74" s="56" t="s">
        <v>1616</v>
      </c>
      <c r="C74" s="74" t="s">
        <v>1617</v>
      </c>
      <c r="D74" s="74" t="s">
        <v>314</v>
      </c>
      <c r="E74" s="56" t="s">
        <v>9765</v>
      </c>
      <c r="F74" s="75">
        <v>4560</v>
      </c>
      <c r="G74" s="75">
        <v>1065</v>
      </c>
    </row>
    <row r="75" spans="1:7" ht="25.5">
      <c r="A75" s="62">
        <v>73</v>
      </c>
      <c r="B75" s="56" t="s">
        <v>1618</v>
      </c>
      <c r="C75" s="74" t="s">
        <v>1619</v>
      </c>
      <c r="D75" s="74" t="s">
        <v>429</v>
      </c>
      <c r="E75" s="56" t="s">
        <v>9765</v>
      </c>
      <c r="F75" s="75">
        <v>717</v>
      </c>
      <c r="G75" s="75">
        <v>185</v>
      </c>
    </row>
    <row r="76" spans="1:7" ht="25.5">
      <c r="A76" s="62">
        <v>74</v>
      </c>
      <c r="B76" s="56" t="s">
        <v>1618</v>
      </c>
      <c r="C76" s="74" t="s">
        <v>1619</v>
      </c>
      <c r="D76" s="74" t="s">
        <v>339</v>
      </c>
      <c r="E76" s="56" t="s">
        <v>9765</v>
      </c>
      <c r="F76" s="75">
        <v>224</v>
      </c>
      <c r="G76" s="75">
        <v>131</v>
      </c>
    </row>
    <row r="77" spans="1:7" ht="25.5">
      <c r="A77" s="62">
        <v>75</v>
      </c>
      <c r="B77" s="56" t="s">
        <v>1618</v>
      </c>
      <c r="C77" s="74" t="s">
        <v>1619</v>
      </c>
      <c r="D77" s="74" t="s">
        <v>903</v>
      </c>
      <c r="E77" s="56" t="s">
        <v>9765</v>
      </c>
      <c r="F77" s="75">
        <v>25000</v>
      </c>
      <c r="G77" s="75">
        <v>3086</v>
      </c>
    </row>
    <row r="78" spans="1:7" ht="25.5">
      <c r="A78" s="62">
        <v>76</v>
      </c>
      <c r="B78" s="56" t="s">
        <v>1620</v>
      </c>
      <c r="C78" s="74" t="s">
        <v>1621</v>
      </c>
      <c r="D78" s="74" t="s">
        <v>314</v>
      </c>
      <c r="E78" s="56" t="s">
        <v>9765</v>
      </c>
      <c r="F78" s="75">
        <v>4020</v>
      </c>
      <c r="G78" s="75">
        <v>1082</v>
      </c>
    </row>
    <row r="79" spans="1:7">
      <c r="A79" s="62">
        <v>77</v>
      </c>
      <c r="B79" s="56" t="s">
        <v>332</v>
      </c>
      <c r="C79" s="74" t="s">
        <v>1622</v>
      </c>
      <c r="D79" s="74" t="s">
        <v>314</v>
      </c>
      <c r="E79" s="56" t="s">
        <v>9765</v>
      </c>
      <c r="F79" s="75">
        <v>21603</v>
      </c>
      <c r="G79" s="75">
        <v>8945</v>
      </c>
    </row>
    <row r="80" spans="1:7" ht="25.5">
      <c r="A80" s="62">
        <v>78</v>
      </c>
      <c r="B80" s="56" t="s">
        <v>334</v>
      </c>
      <c r="C80" s="74" t="s">
        <v>1625</v>
      </c>
      <c r="D80" s="74" t="s">
        <v>331</v>
      </c>
      <c r="E80" s="56" t="s">
        <v>9765</v>
      </c>
      <c r="F80" s="75">
        <v>2</v>
      </c>
      <c r="G80" s="75">
        <v>6</v>
      </c>
    </row>
    <row r="81" spans="1:7" ht="25.5">
      <c r="A81" s="62">
        <v>79</v>
      </c>
      <c r="B81" s="56" t="s">
        <v>334</v>
      </c>
      <c r="C81" s="74" t="s">
        <v>1625</v>
      </c>
      <c r="D81" s="74" t="s">
        <v>340</v>
      </c>
      <c r="E81" s="56" t="s">
        <v>9765</v>
      </c>
      <c r="F81" s="75">
        <v>1</v>
      </c>
      <c r="G81" s="75">
        <v>2</v>
      </c>
    </row>
    <row r="82" spans="1:7" ht="25.5">
      <c r="A82" s="62">
        <v>80</v>
      </c>
      <c r="B82" s="56" t="s">
        <v>334</v>
      </c>
      <c r="C82" s="74" t="s">
        <v>1625</v>
      </c>
      <c r="D82" s="74" t="s">
        <v>314</v>
      </c>
      <c r="E82" s="56" t="s">
        <v>9765</v>
      </c>
      <c r="F82" s="75">
        <v>60214</v>
      </c>
      <c r="G82" s="75">
        <v>25927</v>
      </c>
    </row>
    <row r="83" spans="1:7" ht="25.5">
      <c r="A83" s="62">
        <v>81</v>
      </c>
      <c r="B83" s="56" t="s">
        <v>334</v>
      </c>
      <c r="C83" s="74" t="s">
        <v>1625</v>
      </c>
      <c r="D83" s="74" t="s">
        <v>421</v>
      </c>
      <c r="E83" s="56" t="s">
        <v>9765</v>
      </c>
      <c r="F83" s="75">
        <v>60</v>
      </c>
      <c r="G83" s="75">
        <v>68</v>
      </c>
    </row>
    <row r="84" spans="1:7" ht="38.25">
      <c r="A84" s="62">
        <v>82</v>
      </c>
      <c r="B84" s="56" t="s">
        <v>9168</v>
      </c>
      <c r="C84" s="74" t="s">
        <v>9169</v>
      </c>
      <c r="D84" s="74" t="s">
        <v>314</v>
      </c>
      <c r="E84" s="56" t="s">
        <v>9765</v>
      </c>
      <c r="F84" s="75">
        <v>756</v>
      </c>
      <c r="G84" s="75">
        <v>440</v>
      </c>
    </row>
    <row r="85" spans="1:7" ht="25.5">
      <c r="A85" s="62">
        <v>83</v>
      </c>
      <c r="B85" s="56" t="s">
        <v>1630</v>
      </c>
      <c r="C85" s="74" t="s">
        <v>1631</v>
      </c>
      <c r="D85" s="74" t="s">
        <v>507</v>
      </c>
      <c r="E85" s="56" t="s">
        <v>9765</v>
      </c>
      <c r="F85" s="75">
        <v>8</v>
      </c>
      <c r="G85" s="75">
        <v>35</v>
      </c>
    </row>
    <row r="86" spans="1:7">
      <c r="A86" s="62">
        <v>84</v>
      </c>
      <c r="B86" s="56" t="s">
        <v>336</v>
      </c>
      <c r="C86" s="74" t="s">
        <v>1632</v>
      </c>
      <c r="D86" s="74" t="s">
        <v>441</v>
      </c>
      <c r="E86" s="56" t="s">
        <v>9765</v>
      </c>
      <c r="F86" s="75">
        <v>2923</v>
      </c>
      <c r="G86" s="75">
        <v>1596</v>
      </c>
    </row>
    <row r="87" spans="1:7">
      <c r="A87" s="62">
        <v>85</v>
      </c>
      <c r="B87" s="56" t="s">
        <v>336</v>
      </c>
      <c r="C87" s="74" t="s">
        <v>1632</v>
      </c>
      <c r="D87" s="74" t="s">
        <v>358</v>
      </c>
      <c r="E87" s="56" t="s">
        <v>9765</v>
      </c>
      <c r="F87" s="75">
        <v>854</v>
      </c>
      <c r="G87" s="75">
        <v>830</v>
      </c>
    </row>
    <row r="88" spans="1:7">
      <c r="A88" s="62">
        <v>86</v>
      </c>
      <c r="B88" s="56" t="s">
        <v>336</v>
      </c>
      <c r="C88" s="74" t="s">
        <v>1632</v>
      </c>
      <c r="D88" s="74" t="s">
        <v>501</v>
      </c>
      <c r="E88" s="56" t="s">
        <v>9765</v>
      </c>
      <c r="F88" s="75">
        <v>192</v>
      </c>
      <c r="G88" s="75">
        <v>14</v>
      </c>
    </row>
    <row r="89" spans="1:7">
      <c r="A89" s="62">
        <v>87</v>
      </c>
      <c r="B89" s="56" t="s">
        <v>336</v>
      </c>
      <c r="C89" s="74" t="s">
        <v>1632</v>
      </c>
      <c r="D89" s="74" t="s">
        <v>936</v>
      </c>
      <c r="E89" s="56" t="s">
        <v>9765</v>
      </c>
      <c r="F89" s="75">
        <v>18</v>
      </c>
      <c r="G89" s="75">
        <v>10</v>
      </c>
    </row>
    <row r="90" spans="1:7">
      <c r="A90" s="62">
        <v>88</v>
      </c>
      <c r="B90" s="56" t="s">
        <v>336</v>
      </c>
      <c r="C90" s="74" t="s">
        <v>1632</v>
      </c>
      <c r="D90" s="74" t="s">
        <v>507</v>
      </c>
      <c r="E90" s="56" t="s">
        <v>9765</v>
      </c>
      <c r="F90" s="75">
        <v>442</v>
      </c>
      <c r="G90" s="75">
        <v>803</v>
      </c>
    </row>
    <row r="91" spans="1:7">
      <c r="A91" s="62">
        <v>89</v>
      </c>
      <c r="B91" s="56" t="s">
        <v>336</v>
      </c>
      <c r="C91" s="74" t="s">
        <v>1632</v>
      </c>
      <c r="D91" s="74" t="s">
        <v>314</v>
      </c>
      <c r="E91" s="56" t="s">
        <v>9765</v>
      </c>
      <c r="F91" s="75">
        <v>19739</v>
      </c>
      <c r="G91" s="75">
        <v>9109</v>
      </c>
    </row>
    <row r="92" spans="1:7" ht="25.5">
      <c r="A92" s="62">
        <v>90</v>
      </c>
      <c r="B92" s="56" t="s">
        <v>336</v>
      </c>
      <c r="C92" s="74" t="s">
        <v>1632</v>
      </c>
      <c r="D92" s="74" t="s">
        <v>348</v>
      </c>
      <c r="E92" s="56" t="s">
        <v>9765</v>
      </c>
      <c r="F92" s="75">
        <v>4</v>
      </c>
      <c r="G92" s="75">
        <v>2</v>
      </c>
    </row>
    <row r="93" spans="1:7">
      <c r="A93" s="62">
        <v>91</v>
      </c>
      <c r="B93" s="56" t="s">
        <v>336</v>
      </c>
      <c r="C93" s="74" t="s">
        <v>1632</v>
      </c>
      <c r="D93" s="74" t="s">
        <v>1211</v>
      </c>
      <c r="E93" s="56" t="s">
        <v>9765</v>
      </c>
      <c r="F93" s="75">
        <v>158</v>
      </c>
      <c r="G93" s="75">
        <v>78</v>
      </c>
    </row>
    <row r="94" spans="1:7" ht="25.5">
      <c r="A94" s="62">
        <v>92</v>
      </c>
      <c r="B94" s="56" t="s">
        <v>9170</v>
      </c>
      <c r="C94" s="74" t="s">
        <v>9171</v>
      </c>
      <c r="D94" s="74" t="s">
        <v>421</v>
      </c>
      <c r="E94" s="56" t="s">
        <v>9765</v>
      </c>
      <c r="F94" s="75">
        <v>30</v>
      </c>
      <c r="G94" s="75">
        <v>36</v>
      </c>
    </row>
    <row r="95" spans="1:7">
      <c r="A95" s="62">
        <v>93</v>
      </c>
      <c r="B95" s="56" t="s">
        <v>1633</v>
      </c>
      <c r="C95" s="74" t="s">
        <v>1634</v>
      </c>
      <c r="D95" s="74" t="s">
        <v>314</v>
      </c>
      <c r="E95" s="56" t="s">
        <v>9765</v>
      </c>
      <c r="F95" s="75">
        <v>55645</v>
      </c>
      <c r="G95" s="75">
        <v>13129</v>
      </c>
    </row>
    <row r="96" spans="1:7" ht="25.5">
      <c r="A96" s="62">
        <v>94</v>
      </c>
      <c r="B96" s="56" t="s">
        <v>1635</v>
      </c>
      <c r="C96" s="74" t="s">
        <v>1636</v>
      </c>
      <c r="D96" s="74" t="s">
        <v>314</v>
      </c>
      <c r="E96" s="56" t="s">
        <v>9765</v>
      </c>
      <c r="F96" s="75">
        <v>18</v>
      </c>
      <c r="G96" s="75">
        <v>5</v>
      </c>
    </row>
    <row r="97" spans="1:7" ht="25.5">
      <c r="A97" s="62">
        <v>95</v>
      </c>
      <c r="B97" s="56" t="s">
        <v>1639</v>
      </c>
      <c r="C97" s="74" t="s">
        <v>1640</v>
      </c>
      <c r="D97" s="74" t="s">
        <v>314</v>
      </c>
      <c r="E97" s="56" t="s">
        <v>9765</v>
      </c>
      <c r="F97" s="75">
        <v>383</v>
      </c>
      <c r="G97" s="75">
        <v>108</v>
      </c>
    </row>
    <row r="98" spans="1:7" ht="25.5">
      <c r="A98" s="62">
        <v>96</v>
      </c>
      <c r="B98" s="56" t="s">
        <v>352</v>
      </c>
      <c r="C98" s="74" t="s">
        <v>1645</v>
      </c>
      <c r="D98" s="74" t="s">
        <v>314</v>
      </c>
      <c r="E98" s="56" t="s">
        <v>9765</v>
      </c>
      <c r="F98" s="75">
        <v>415865</v>
      </c>
      <c r="G98" s="75">
        <v>19946</v>
      </c>
    </row>
    <row r="99" spans="1:7" ht="25.5">
      <c r="A99" s="62">
        <v>97</v>
      </c>
      <c r="B99" s="56" t="s">
        <v>9172</v>
      </c>
      <c r="C99" s="74" t="s">
        <v>9173</v>
      </c>
      <c r="D99" s="74" t="s">
        <v>314</v>
      </c>
      <c r="E99" s="56" t="s">
        <v>9765</v>
      </c>
      <c r="F99" s="75">
        <v>450</v>
      </c>
      <c r="G99" s="75">
        <v>10</v>
      </c>
    </row>
    <row r="100" spans="1:7" ht="38.25">
      <c r="A100" s="62">
        <v>98</v>
      </c>
      <c r="B100" s="56" t="s">
        <v>1648</v>
      </c>
      <c r="C100" s="74" t="s">
        <v>1649</v>
      </c>
      <c r="D100" s="74" t="s">
        <v>314</v>
      </c>
      <c r="E100" s="56" t="s">
        <v>9765</v>
      </c>
      <c r="F100" s="75">
        <v>103293</v>
      </c>
      <c r="G100" s="75">
        <v>2164</v>
      </c>
    </row>
    <row r="101" spans="1:7" ht="25.5">
      <c r="A101" s="62">
        <v>99</v>
      </c>
      <c r="B101" s="56" t="s">
        <v>1652</v>
      </c>
      <c r="C101" s="74" t="s">
        <v>1653</v>
      </c>
      <c r="D101" s="74" t="s">
        <v>314</v>
      </c>
      <c r="E101" s="56" t="s">
        <v>9765</v>
      </c>
      <c r="F101" s="75">
        <v>199725</v>
      </c>
      <c r="G101" s="75">
        <v>3535</v>
      </c>
    </row>
    <row r="102" spans="1:7" ht="25.5">
      <c r="A102" s="62">
        <v>100</v>
      </c>
      <c r="B102" s="56" t="s">
        <v>1654</v>
      </c>
      <c r="C102" s="74" t="s">
        <v>1655</v>
      </c>
      <c r="D102" s="74" t="s">
        <v>405</v>
      </c>
      <c r="E102" s="56" t="s">
        <v>9765</v>
      </c>
      <c r="F102" s="75">
        <v>12</v>
      </c>
      <c r="G102" s="75">
        <v>13</v>
      </c>
    </row>
    <row r="103" spans="1:7" ht="25.5">
      <c r="A103" s="62">
        <v>101</v>
      </c>
      <c r="B103" s="56" t="s">
        <v>9174</v>
      </c>
      <c r="C103" s="74" t="s">
        <v>9175</v>
      </c>
      <c r="D103" s="74" t="s">
        <v>501</v>
      </c>
      <c r="E103" s="56" t="s">
        <v>315</v>
      </c>
      <c r="F103" s="75">
        <v>75100</v>
      </c>
      <c r="G103" s="75">
        <v>1085</v>
      </c>
    </row>
    <row r="104" spans="1:7" ht="25.5">
      <c r="A104" s="62">
        <v>102</v>
      </c>
      <c r="B104" s="56" t="s">
        <v>9174</v>
      </c>
      <c r="C104" s="74" t="s">
        <v>9175</v>
      </c>
      <c r="D104" s="74" t="s">
        <v>349</v>
      </c>
      <c r="E104" s="56" t="s">
        <v>315</v>
      </c>
      <c r="F104" s="75">
        <v>350</v>
      </c>
      <c r="G104" s="75">
        <v>12</v>
      </c>
    </row>
    <row r="105" spans="1:7">
      <c r="A105" s="62">
        <v>103</v>
      </c>
      <c r="B105" s="56" t="s">
        <v>1658</v>
      </c>
      <c r="C105" s="74" t="s">
        <v>1659</v>
      </c>
      <c r="D105" s="74" t="s">
        <v>314</v>
      </c>
      <c r="E105" s="56" t="s">
        <v>315</v>
      </c>
      <c r="F105" s="75">
        <v>5000</v>
      </c>
      <c r="G105" s="75">
        <v>5</v>
      </c>
    </row>
    <row r="106" spans="1:7" ht="25.5">
      <c r="A106" s="62">
        <v>104</v>
      </c>
      <c r="B106" s="56" t="s">
        <v>1660</v>
      </c>
      <c r="C106" s="74" t="s">
        <v>1661</v>
      </c>
      <c r="D106" s="74" t="s">
        <v>314</v>
      </c>
      <c r="E106" s="56" t="s">
        <v>315</v>
      </c>
      <c r="F106" s="75">
        <v>3350</v>
      </c>
      <c r="G106" s="75">
        <v>59</v>
      </c>
    </row>
    <row r="107" spans="1:7">
      <c r="A107" s="62">
        <v>105</v>
      </c>
      <c r="B107" s="56" t="s">
        <v>1662</v>
      </c>
      <c r="C107" s="74" t="s">
        <v>1663</v>
      </c>
      <c r="D107" s="74" t="s">
        <v>314</v>
      </c>
      <c r="E107" s="56" t="s">
        <v>315</v>
      </c>
      <c r="F107" s="75">
        <v>1880</v>
      </c>
      <c r="G107" s="75">
        <v>34</v>
      </c>
    </row>
    <row r="108" spans="1:7">
      <c r="A108" s="62">
        <v>106</v>
      </c>
      <c r="B108" s="56" t="s">
        <v>354</v>
      </c>
      <c r="C108" s="74" t="s">
        <v>1664</v>
      </c>
      <c r="D108" s="74" t="s">
        <v>817</v>
      </c>
      <c r="E108" s="56" t="s">
        <v>315</v>
      </c>
      <c r="F108" s="75">
        <v>14</v>
      </c>
      <c r="G108" s="75">
        <v>101</v>
      </c>
    </row>
    <row r="109" spans="1:7">
      <c r="A109" s="62">
        <v>107</v>
      </c>
      <c r="B109" s="56" t="s">
        <v>354</v>
      </c>
      <c r="C109" s="74" t="s">
        <v>1664</v>
      </c>
      <c r="D109" s="74" t="s">
        <v>331</v>
      </c>
      <c r="E109" s="56" t="s">
        <v>315</v>
      </c>
      <c r="F109" s="75">
        <v>5184</v>
      </c>
      <c r="G109" s="75">
        <v>479</v>
      </c>
    </row>
    <row r="110" spans="1:7">
      <c r="A110" s="62">
        <v>108</v>
      </c>
      <c r="B110" s="56" t="s">
        <v>354</v>
      </c>
      <c r="C110" s="74" t="s">
        <v>1664</v>
      </c>
      <c r="D110" s="74" t="s">
        <v>314</v>
      </c>
      <c r="E110" s="56" t="s">
        <v>315</v>
      </c>
      <c r="F110" s="75">
        <v>74200</v>
      </c>
      <c r="G110" s="75">
        <v>4382</v>
      </c>
    </row>
    <row r="111" spans="1:7">
      <c r="A111" s="62">
        <v>109</v>
      </c>
      <c r="B111" s="56" t="s">
        <v>354</v>
      </c>
      <c r="C111" s="74" t="s">
        <v>1664</v>
      </c>
      <c r="D111" s="74" t="s">
        <v>662</v>
      </c>
      <c r="E111" s="56" t="s">
        <v>315</v>
      </c>
      <c r="F111" s="75">
        <v>9000</v>
      </c>
      <c r="G111" s="75">
        <v>282</v>
      </c>
    </row>
    <row r="112" spans="1:7">
      <c r="A112" s="62">
        <v>110</v>
      </c>
      <c r="B112" s="56" t="s">
        <v>359</v>
      </c>
      <c r="C112" s="74" t="s">
        <v>1666</v>
      </c>
      <c r="D112" s="74" t="s">
        <v>314</v>
      </c>
      <c r="E112" s="56" t="s">
        <v>315</v>
      </c>
      <c r="F112" s="75">
        <v>384985</v>
      </c>
      <c r="G112" s="75">
        <v>2697</v>
      </c>
    </row>
    <row r="113" spans="1:7" ht="38.25">
      <c r="A113" s="62">
        <v>111</v>
      </c>
      <c r="B113" s="56" t="s">
        <v>361</v>
      </c>
      <c r="C113" s="74" t="s">
        <v>1667</v>
      </c>
      <c r="D113" s="74" t="s">
        <v>314</v>
      </c>
      <c r="E113" s="56" t="s">
        <v>315</v>
      </c>
      <c r="F113" s="75">
        <v>2</v>
      </c>
      <c r="G113" s="75">
        <v>3</v>
      </c>
    </row>
    <row r="114" spans="1:7">
      <c r="A114" s="62">
        <v>112</v>
      </c>
      <c r="B114" s="56" t="s">
        <v>364</v>
      </c>
      <c r="C114" s="74" t="s">
        <v>1668</v>
      </c>
      <c r="D114" s="74" t="s">
        <v>314</v>
      </c>
      <c r="E114" s="56" t="s">
        <v>315</v>
      </c>
      <c r="F114" s="75">
        <v>12400</v>
      </c>
      <c r="G114" s="75">
        <v>98</v>
      </c>
    </row>
    <row r="115" spans="1:7">
      <c r="A115" s="62">
        <v>113</v>
      </c>
      <c r="B115" s="56" t="s">
        <v>9176</v>
      </c>
      <c r="C115" s="74" t="s">
        <v>9177</v>
      </c>
      <c r="D115" s="74" t="s">
        <v>446</v>
      </c>
      <c r="E115" s="56" t="s">
        <v>315</v>
      </c>
      <c r="F115" s="75">
        <v>19</v>
      </c>
      <c r="G115" s="75">
        <v>73</v>
      </c>
    </row>
    <row r="116" spans="1:7">
      <c r="A116" s="62">
        <v>114</v>
      </c>
      <c r="B116" s="56" t="s">
        <v>9178</v>
      </c>
      <c r="C116" s="74" t="s">
        <v>9179</v>
      </c>
      <c r="D116" s="74" t="s">
        <v>314</v>
      </c>
      <c r="E116" s="56" t="s">
        <v>9765</v>
      </c>
      <c r="F116" s="75">
        <v>11050</v>
      </c>
      <c r="G116" s="75">
        <v>237</v>
      </c>
    </row>
    <row r="117" spans="1:7">
      <c r="A117" s="62">
        <v>115</v>
      </c>
      <c r="B117" s="56" t="s">
        <v>366</v>
      </c>
      <c r="C117" s="74" t="s">
        <v>1669</v>
      </c>
      <c r="D117" s="74" t="s">
        <v>314</v>
      </c>
      <c r="E117" s="56" t="s">
        <v>9765</v>
      </c>
      <c r="F117" s="75">
        <v>72231480</v>
      </c>
      <c r="G117" s="75">
        <v>1558651</v>
      </c>
    </row>
    <row r="118" spans="1:7">
      <c r="A118" s="62">
        <v>116</v>
      </c>
      <c r="B118" s="56" t="s">
        <v>368</v>
      </c>
      <c r="C118" s="74" t="s">
        <v>1670</v>
      </c>
      <c r="D118" s="74" t="s">
        <v>314</v>
      </c>
      <c r="E118" s="56" t="s">
        <v>9765</v>
      </c>
      <c r="F118" s="75">
        <v>2267819</v>
      </c>
      <c r="G118" s="75">
        <v>24753</v>
      </c>
    </row>
    <row r="119" spans="1:7" ht="25.5">
      <c r="A119" s="62">
        <v>117</v>
      </c>
      <c r="B119" s="56" t="s">
        <v>1671</v>
      </c>
      <c r="C119" s="74" t="s">
        <v>1672</v>
      </c>
      <c r="D119" s="74" t="s">
        <v>314</v>
      </c>
      <c r="E119" s="56" t="s">
        <v>9765</v>
      </c>
      <c r="F119" s="75">
        <v>21748276</v>
      </c>
      <c r="G119" s="75">
        <v>700912</v>
      </c>
    </row>
    <row r="120" spans="1:7" ht="25.5">
      <c r="A120" s="62">
        <v>118</v>
      </c>
      <c r="B120" s="56" t="s">
        <v>1671</v>
      </c>
      <c r="C120" s="74" t="s">
        <v>1672</v>
      </c>
      <c r="D120" s="74" t="s">
        <v>349</v>
      </c>
      <c r="E120" s="56" t="s">
        <v>9765</v>
      </c>
      <c r="F120" s="75">
        <v>729750</v>
      </c>
      <c r="G120" s="75">
        <v>21087</v>
      </c>
    </row>
    <row r="121" spans="1:7">
      <c r="A121" s="62">
        <v>119</v>
      </c>
      <c r="B121" s="56" t="s">
        <v>370</v>
      </c>
      <c r="C121" s="74" t="s">
        <v>1673</v>
      </c>
      <c r="D121" s="74" t="s">
        <v>349</v>
      </c>
      <c r="E121" s="56" t="s">
        <v>9765</v>
      </c>
      <c r="F121" s="75">
        <v>4980140</v>
      </c>
      <c r="G121" s="75">
        <v>307821</v>
      </c>
    </row>
    <row r="122" spans="1:7">
      <c r="A122" s="62">
        <v>120</v>
      </c>
      <c r="B122" s="56" t="s">
        <v>370</v>
      </c>
      <c r="C122" s="74" t="s">
        <v>1673</v>
      </c>
      <c r="D122" s="74" t="s">
        <v>314</v>
      </c>
      <c r="E122" s="56" t="s">
        <v>9765</v>
      </c>
      <c r="F122" s="75">
        <v>32070</v>
      </c>
      <c r="G122" s="75">
        <v>4985</v>
      </c>
    </row>
    <row r="123" spans="1:7" ht="25.5">
      <c r="A123" s="62">
        <v>121</v>
      </c>
      <c r="B123" s="56" t="s">
        <v>370</v>
      </c>
      <c r="C123" s="74" t="s">
        <v>1673</v>
      </c>
      <c r="D123" s="74" t="s">
        <v>348</v>
      </c>
      <c r="E123" s="56" t="s">
        <v>9765</v>
      </c>
      <c r="F123" s="75">
        <v>5</v>
      </c>
      <c r="G123" s="75">
        <v>6</v>
      </c>
    </row>
    <row r="124" spans="1:7" ht="25.5">
      <c r="A124" s="62">
        <v>122</v>
      </c>
      <c r="B124" s="56" t="s">
        <v>1674</v>
      </c>
      <c r="C124" s="74" t="s">
        <v>1675</v>
      </c>
      <c r="D124" s="74" t="s">
        <v>314</v>
      </c>
      <c r="E124" s="56" t="s">
        <v>9765</v>
      </c>
      <c r="F124" s="75">
        <v>56283</v>
      </c>
      <c r="G124" s="75">
        <v>1783</v>
      </c>
    </row>
    <row r="125" spans="1:7" ht="25.5">
      <c r="A125" s="62">
        <v>123</v>
      </c>
      <c r="B125" s="56" t="s">
        <v>373</v>
      </c>
      <c r="C125" s="74" t="s">
        <v>1676</v>
      </c>
      <c r="D125" s="74" t="s">
        <v>314</v>
      </c>
      <c r="E125" s="56" t="s">
        <v>9765</v>
      </c>
      <c r="F125" s="75">
        <v>9395</v>
      </c>
      <c r="G125" s="75">
        <v>116</v>
      </c>
    </row>
    <row r="126" spans="1:7" ht="25.5">
      <c r="A126" s="62">
        <v>124</v>
      </c>
      <c r="B126" s="56" t="s">
        <v>375</v>
      </c>
      <c r="C126" s="74" t="s">
        <v>1679</v>
      </c>
      <c r="D126" s="74" t="s">
        <v>314</v>
      </c>
      <c r="E126" s="56" t="s">
        <v>9765</v>
      </c>
      <c r="F126" s="75">
        <v>500</v>
      </c>
      <c r="G126" s="75">
        <v>5</v>
      </c>
    </row>
    <row r="127" spans="1:7">
      <c r="A127" s="62">
        <v>125</v>
      </c>
      <c r="B127" s="56" t="s">
        <v>377</v>
      </c>
      <c r="C127" s="74" t="s">
        <v>1680</v>
      </c>
      <c r="D127" s="74" t="s">
        <v>314</v>
      </c>
      <c r="E127" s="56" t="s">
        <v>9765</v>
      </c>
      <c r="F127" s="75">
        <v>3410</v>
      </c>
      <c r="G127" s="75">
        <v>37</v>
      </c>
    </row>
    <row r="128" spans="1:7">
      <c r="A128" s="62">
        <v>126</v>
      </c>
      <c r="B128" s="56" t="s">
        <v>9180</v>
      </c>
      <c r="C128" s="74" t="s">
        <v>9181</v>
      </c>
      <c r="D128" s="74" t="s">
        <v>314</v>
      </c>
      <c r="E128" s="56" t="s">
        <v>9765</v>
      </c>
      <c r="F128" s="75">
        <v>290</v>
      </c>
      <c r="G128" s="75">
        <v>21</v>
      </c>
    </row>
    <row r="129" spans="1:7" ht="25.5">
      <c r="A129" s="62">
        <v>127</v>
      </c>
      <c r="B129" s="56" t="s">
        <v>1681</v>
      </c>
      <c r="C129" s="74" t="s">
        <v>1682</v>
      </c>
      <c r="D129" s="74" t="s">
        <v>314</v>
      </c>
      <c r="E129" s="56" t="s">
        <v>9765</v>
      </c>
      <c r="F129" s="75">
        <v>2630</v>
      </c>
      <c r="G129" s="75">
        <v>47</v>
      </c>
    </row>
    <row r="130" spans="1:7" ht="25.5">
      <c r="A130" s="62">
        <v>128</v>
      </c>
      <c r="B130" s="56" t="s">
        <v>1683</v>
      </c>
      <c r="C130" s="74" t="s">
        <v>1684</v>
      </c>
      <c r="D130" s="74" t="s">
        <v>314</v>
      </c>
      <c r="E130" s="56" t="s">
        <v>9765</v>
      </c>
      <c r="F130" s="75">
        <v>494873</v>
      </c>
      <c r="G130" s="75">
        <v>7690</v>
      </c>
    </row>
    <row r="131" spans="1:7" ht="25.5">
      <c r="A131" s="62">
        <v>129</v>
      </c>
      <c r="B131" s="56" t="s">
        <v>1683</v>
      </c>
      <c r="C131" s="74" t="s">
        <v>1684</v>
      </c>
      <c r="D131" s="74" t="s">
        <v>936</v>
      </c>
      <c r="E131" s="56" t="s">
        <v>9765</v>
      </c>
      <c r="F131" s="75">
        <v>1062</v>
      </c>
      <c r="G131" s="75">
        <v>291</v>
      </c>
    </row>
    <row r="132" spans="1:7">
      <c r="A132" s="62">
        <v>130</v>
      </c>
      <c r="B132" s="56" t="s">
        <v>1687</v>
      </c>
      <c r="C132" s="74" t="s">
        <v>1688</v>
      </c>
      <c r="D132" s="74" t="s">
        <v>314</v>
      </c>
      <c r="E132" s="56" t="s">
        <v>9765</v>
      </c>
      <c r="F132" s="75">
        <v>8820</v>
      </c>
      <c r="G132" s="75">
        <v>633</v>
      </c>
    </row>
    <row r="133" spans="1:7">
      <c r="A133" s="62">
        <v>131</v>
      </c>
      <c r="B133" s="56" t="s">
        <v>380</v>
      </c>
      <c r="C133" s="74" t="s">
        <v>1689</v>
      </c>
      <c r="D133" s="74" t="s">
        <v>936</v>
      </c>
      <c r="E133" s="56" t="s">
        <v>9765</v>
      </c>
      <c r="F133" s="75">
        <v>260</v>
      </c>
      <c r="G133" s="75">
        <v>17</v>
      </c>
    </row>
    <row r="134" spans="1:7" ht="25.5">
      <c r="A134" s="62">
        <v>132</v>
      </c>
      <c r="B134" s="56" t="s">
        <v>382</v>
      </c>
      <c r="C134" s="74" t="s">
        <v>1690</v>
      </c>
      <c r="D134" s="74" t="s">
        <v>314</v>
      </c>
      <c r="E134" s="56" t="s">
        <v>9765</v>
      </c>
      <c r="F134" s="75">
        <v>2042568</v>
      </c>
      <c r="G134" s="75">
        <v>26230</v>
      </c>
    </row>
    <row r="135" spans="1:7">
      <c r="A135" s="62">
        <v>133</v>
      </c>
      <c r="B135" s="56" t="s">
        <v>1691</v>
      </c>
      <c r="C135" s="74" t="s">
        <v>1692</v>
      </c>
      <c r="D135" s="74" t="s">
        <v>331</v>
      </c>
      <c r="E135" s="56" t="s">
        <v>9765</v>
      </c>
      <c r="F135" s="75">
        <v>72</v>
      </c>
      <c r="G135" s="75">
        <v>30</v>
      </c>
    </row>
    <row r="136" spans="1:7" ht="25.5">
      <c r="A136" s="62">
        <v>134</v>
      </c>
      <c r="B136" s="56" t="s">
        <v>384</v>
      </c>
      <c r="C136" s="74" t="s">
        <v>1693</v>
      </c>
      <c r="D136" s="74" t="s">
        <v>331</v>
      </c>
      <c r="E136" s="56" t="s">
        <v>9765</v>
      </c>
      <c r="F136" s="75">
        <v>35</v>
      </c>
      <c r="G136" s="75">
        <v>8</v>
      </c>
    </row>
    <row r="137" spans="1:7" ht="25.5">
      <c r="A137" s="62">
        <v>135</v>
      </c>
      <c r="B137" s="56" t="s">
        <v>1696</v>
      </c>
      <c r="C137" s="74" t="s">
        <v>1697</v>
      </c>
      <c r="D137" s="74" t="s">
        <v>314</v>
      </c>
      <c r="E137" s="56" t="s">
        <v>9765</v>
      </c>
      <c r="F137" s="75">
        <v>218943</v>
      </c>
      <c r="G137" s="75">
        <v>3182</v>
      </c>
    </row>
    <row r="138" spans="1:7" ht="25.5">
      <c r="A138" s="62">
        <v>136</v>
      </c>
      <c r="B138" s="56" t="s">
        <v>1700</v>
      </c>
      <c r="C138" s="74" t="s">
        <v>1701</v>
      </c>
      <c r="D138" s="74" t="s">
        <v>314</v>
      </c>
      <c r="E138" s="56" t="s">
        <v>9765</v>
      </c>
      <c r="F138" s="75">
        <v>86275</v>
      </c>
      <c r="G138" s="75">
        <v>938</v>
      </c>
    </row>
    <row r="139" spans="1:7">
      <c r="A139" s="62">
        <v>137</v>
      </c>
      <c r="B139" s="56" t="s">
        <v>387</v>
      </c>
      <c r="C139" s="74" t="s">
        <v>1702</v>
      </c>
      <c r="D139" s="74" t="s">
        <v>314</v>
      </c>
      <c r="E139" s="56" t="s">
        <v>9765</v>
      </c>
      <c r="F139" s="75">
        <v>482244</v>
      </c>
      <c r="G139" s="75">
        <v>7646</v>
      </c>
    </row>
    <row r="140" spans="1:7">
      <c r="A140" s="62">
        <v>138</v>
      </c>
      <c r="B140" s="56" t="s">
        <v>1703</v>
      </c>
      <c r="C140" s="74" t="s">
        <v>1704</v>
      </c>
      <c r="D140" s="74" t="s">
        <v>314</v>
      </c>
      <c r="E140" s="56" t="s">
        <v>9765</v>
      </c>
      <c r="F140" s="75">
        <v>3333225</v>
      </c>
      <c r="G140" s="75">
        <v>71116</v>
      </c>
    </row>
    <row r="141" spans="1:7" ht="25.5">
      <c r="A141" s="62">
        <v>139</v>
      </c>
      <c r="B141" s="56" t="s">
        <v>389</v>
      </c>
      <c r="C141" s="74" t="s">
        <v>1705</v>
      </c>
      <c r="D141" s="74" t="s">
        <v>429</v>
      </c>
      <c r="E141" s="56" t="s">
        <v>9765</v>
      </c>
      <c r="F141" s="75">
        <v>132500</v>
      </c>
      <c r="G141" s="75">
        <v>5679</v>
      </c>
    </row>
    <row r="142" spans="1:7" ht="25.5">
      <c r="A142" s="62">
        <v>140</v>
      </c>
      <c r="B142" s="56" t="s">
        <v>1706</v>
      </c>
      <c r="C142" s="74" t="s">
        <v>1707</v>
      </c>
      <c r="D142" s="74" t="s">
        <v>314</v>
      </c>
      <c r="E142" s="56" t="s">
        <v>9765</v>
      </c>
      <c r="F142" s="75">
        <v>1590</v>
      </c>
      <c r="G142" s="75">
        <v>21</v>
      </c>
    </row>
    <row r="143" spans="1:7">
      <c r="A143" s="62">
        <v>141</v>
      </c>
      <c r="B143" s="56" t="s">
        <v>9182</v>
      </c>
      <c r="C143" s="74" t="s">
        <v>9183</v>
      </c>
      <c r="D143" s="74" t="s">
        <v>447</v>
      </c>
      <c r="E143" s="56" t="s">
        <v>9765</v>
      </c>
      <c r="F143" s="75">
        <v>227</v>
      </c>
      <c r="G143" s="75">
        <v>75</v>
      </c>
    </row>
    <row r="144" spans="1:7">
      <c r="A144" s="62">
        <v>142</v>
      </c>
      <c r="B144" s="56" t="s">
        <v>9182</v>
      </c>
      <c r="C144" s="74" t="s">
        <v>9183</v>
      </c>
      <c r="D144" s="74" t="s">
        <v>817</v>
      </c>
      <c r="E144" s="56" t="s">
        <v>9765</v>
      </c>
      <c r="F144" s="75">
        <v>583</v>
      </c>
      <c r="G144" s="75">
        <v>180</v>
      </c>
    </row>
    <row r="145" spans="1:7">
      <c r="A145" s="62">
        <v>143</v>
      </c>
      <c r="B145" s="56" t="s">
        <v>9182</v>
      </c>
      <c r="C145" s="74" t="s">
        <v>9183</v>
      </c>
      <c r="D145" s="74" t="s">
        <v>314</v>
      </c>
      <c r="E145" s="56" t="s">
        <v>9765</v>
      </c>
      <c r="F145" s="75">
        <v>320</v>
      </c>
      <c r="G145" s="75">
        <v>5</v>
      </c>
    </row>
    <row r="146" spans="1:7">
      <c r="A146" s="62">
        <v>144</v>
      </c>
      <c r="B146" s="56" t="s">
        <v>9182</v>
      </c>
      <c r="C146" s="74" t="s">
        <v>9183</v>
      </c>
      <c r="D146" s="74" t="s">
        <v>331</v>
      </c>
      <c r="E146" s="56" t="s">
        <v>9765</v>
      </c>
      <c r="F146" s="75">
        <v>20</v>
      </c>
      <c r="G146" s="75">
        <v>7</v>
      </c>
    </row>
    <row r="147" spans="1:7">
      <c r="A147" s="62">
        <v>145</v>
      </c>
      <c r="B147" s="56" t="s">
        <v>391</v>
      </c>
      <c r="C147" s="74" t="s">
        <v>1708</v>
      </c>
      <c r="D147" s="74" t="s">
        <v>662</v>
      </c>
      <c r="E147" s="56" t="s">
        <v>9765</v>
      </c>
      <c r="F147" s="75">
        <v>240</v>
      </c>
      <c r="G147" s="75">
        <v>13</v>
      </c>
    </row>
    <row r="148" spans="1:7">
      <c r="A148" s="62">
        <v>146</v>
      </c>
      <c r="B148" s="56" t="s">
        <v>391</v>
      </c>
      <c r="C148" s="74" t="s">
        <v>1708</v>
      </c>
      <c r="D148" s="74" t="s">
        <v>817</v>
      </c>
      <c r="E148" s="56" t="s">
        <v>9765</v>
      </c>
      <c r="F148" s="75">
        <v>146</v>
      </c>
      <c r="G148" s="75">
        <v>52</v>
      </c>
    </row>
    <row r="149" spans="1:7">
      <c r="A149" s="62">
        <v>147</v>
      </c>
      <c r="B149" s="56" t="s">
        <v>391</v>
      </c>
      <c r="C149" s="74" t="s">
        <v>1708</v>
      </c>
      <c r="D149" s="74" t="s">
        <v>314</v>
      </c>
      <c r="E149" s="56" t="s">
        <v>9765</v>
      </c>
      <c r="F149" s="75">
        <v>105399</v>
      </c>
      <c r="G149" s="75">
        <v>1530</v>
      </c>
    </row>
    <row r="150" spans="1:7">
      <c r="A150" s="62">
        <v>148</v>
      </c>
      <c r="B150" s="56" t="s">
        <v>391</v>
      </c>
      <c r="C150" s="74" t="s">
        <v>1708</v>
      </c>
      <c r="D150" s="74" t="s">
        <v>507</v>
      </c>
      <c r="E150" s="56" t="s">
        <v>9765</v>
      </c>
      <c r="F150" s="75">
        <v>240</v>
      </c>
      <c r="G150" s="75">
        <v>13</v>
      </c>
    </row>
    <row r="151" spans="1:7" ht="25.5">
      <c r="A151" s="62">
        <v>149</v>
      </c>
      <c r="B151" s="56" t="s">
        <v>391</v>
      </c>
      <c r="C151" s="74" t="s">
        <v>1708</v>
      </c>
      <c r="D151" s="74" t="s">
        <v>340</v>
      </c>
      <c r="E151" s="56" t="s">
        <v>9765</v>
      </c>
      <c r="F151" s="75">
        <v>249</v>
      </c>
      <c r="G151" s="75">
        <v>14</v>
      </c>
    </row>
    <row r="152" spans="1:7">
      <c r="A152" s="62">
        <v>150</v>
      </c>
      <c r="B152" s="56" t="s">
        <v>393</v>
      </c>
      <c r="C152" s="74" t="s">
        <v>1709</v>
      </c>
      <c r="D152" s="74" t="s">
        <v>314</v>
      </c>
      <c r="E152" s="56" t="s">
        <v>9765</v>
      </c>
      <c r="F152" s="75">
        <v>688377</v>
      </c>
      <c r="G152" s="75">
        <v>13579</v>
      </c>
    </row>
    <row r="153" spans="1:7" ht="25.5">
      <c r="A153" s="62">
        <v>151</v>
      </c>
      <c r="B153" s="56" t="s">
        <v>1710</v>
      </c>
      <c r="C153" s="74" t="s">
        <v>1711</v>
      </c>
      <c r="D153" s="74" t="s">
        <v>314</v>
      </c>
      <c r="E153" s="56" t="s">
        <v>9765</v>
      </c>
      <c r="F153" s="75">
        <v>110</v>
      </c>
      <c r="G153" s="75">
        <v>10</v>
      </c>
    </row>
    <row r="154" spans="1:7" ht="25.5">
      <c r="A154" s="62">
        <v>152</v>
      </c>
      <c r="B154" s="56" t="s">
        <v>395</v>
      </c>
      <c r="C154" s="74" t="s">
        <v>1714</v>
      </c>
      <c r="D154" s="74" t="s">
        <v>314</v>
      </c>
      <c r="E154" s="56" t="s">
        <v>9765</v>
      </c>
      <c r="F154" s="75">
        <v>39909</v>
      </c>
      <c r="G154" s="75">
        <v>580</v>
      </c>
    </row>
    <row r="155" spans="1:7" ht="25.5">
      <c r="A155" s="62">
        <v>153</v>
      </c>
      <c r="B155" s="56" t="s">
        <v>395</v>
      </c>
      <c r="C155" s="74" t="s">
        <v>1714</v>
      </c>
      <c r="D155" s="74" t="s">
        <v>507</v>
      </c>
      <c r="E155" s="56" t="s">
        <v>9765</v>
      </c>
      <c r="F155" s="75">
        <v>43</v>
      </c>
      <c r="G155" s="75">
        <v>93</v>
      </c>
    </row>
    <row r="156" spans="1:7">
      <c r="A156" s="62">
        <v>154</v>
      </c>
      <c r="B156" s="56" t="s">
        <v>397</v>
      </c>
      <c r="C156" s="74" t="s">
        <v>1715</v>
      </c>
      <c r="D156" s="74" t="s">
        <v>314</v>
      </c>
      <c r="E156" s="56" t="s">
        <v>9765</v>
      </c>
      <c r="F156" s="75">
        <v>31738</v>
      </c>
      <c r="G156" s="75">
        <v>4756</v>
      </c>
    </row>
    <row r="157" spans="1:7" ht="25.5">
      <c r="A157" s="62">
        <v>155</v>
      </c>
      <c r="B157" s="56" t="s">
        <v>1716</v>
      </c>
      <c r="C157" s="74" t="s">
        <v>1717</v>
      </c>
      <c r="D157" s="74" t="s">
        <v>331</v>
      </c>
      <c r="E157" s="56" t="s">
        <v>9765</v>
      </c>
      <c r="F157" s="75">
        <v>90</v>
      </c>
      <c r="G157" s="75">
        <v>203</v>
      </c>
    </row>
    <row r="158" spans="1:7" ht="25.5">
      <c r="A158" s="62">
        <v>156</v>
      </c>
      <c r="B158" s="56" t="s">
        <v>399</v>
      </c>
      <c r="C158" s="74" t="s">
        <v>1718</v>
      </c>
      <c r="D158" s="74" t="s">
        <v>314</v>
      </c>
      <c r="E158" s="56" t="s">
        <v>9765</v>
      </c>
      <c r="F158" s="75">
        <v>2500</v>
      </c>
      <c r="G158" s="75">
        <v>247</v>
      </c>
    </row>
    <row r="159" spans="1:7" ht="25.5">
      <c r="A159" s="62">
        <v>157</v>
      </c>
      <c r="B159" s="56" t="s">
        <v>1719</v>
      </c>
      <c r="C159" s="74" t="s">
        <v>1720</v>
      </c>
      <c r="D159" s="74" t="s">
        <v>314</v>
      </c>
      <c r="E159" s="56" t="s">
        <v>9765</v>
      </c>
      <c r="F159" s="75">
        <v>72140</v>
      </c>
      <c r="G159" s="75">
        <v>11157</v>
      </c>
    </row>
    <row r="160" spans="1:7">
      <c r="A160" s="62">
        <v>158</v>
      </c>
      <c r="B160" s="56" t="s">
        <v>1721</v>
      </c>
      <c r="C160" s="74" t="s">
        <v>1722</v>
      </c>
      <c r="D160" s="74" t="s">
        <v>314</v>
      </c>
      <c r="E160" s="56" t="s">
        <v>9765</v>
      </c>
      <c r="F160" s="75">
        <v>81000</v>
      </c>
      <c r="G160" s="75">
        <v>12985</v>
      </c>
    </row>
    <row r="161" spans="1:7" ht="25.5">
      <c r="A161" s="62">
        <v>159</v>
      </c>
      <c r="B161" s="56" t="s">
        <v>1723</v>
      </c>
      <c r="C161" s="74" t="s">
        <v>1724</v>
      </c>
      <c r="D161" s="74" t="s">
        <v>314</v>
      </c>
      <c r="E161" s="56" t="s">
        <v>9765</v>
      </c>
      <c r="F161" s="75">
        <v>3170</v>
      </c>
      <c r="G161" s="75">
        <v>433</v>
      </c>
    </row>
    <row r="162" spans="1:7" ht="25.5">
      <c r="A162" s="62">
        <v>160</v>
      </c>
      <c r="B162" s="56" t="s">
        <v>1723</v>
      </c>
      <c r="C162" s="74" t="s">
        <v>1724</v>
      </c>
      <c r="D162" s="74" t="s">
        <v>349</v>
      </c>
      <c r="E162" s="56" t="s">
        <v>9765</v>
      </c>
      <c r="F162" s="75">
        <v>12250</v>
      </c>
      <c r="G162" s="75">
        <v>4475</v>
      </c>
    </row>
    <row r="163" spans="1:7" ht="25.5">
      <c r="A163" s="62">
        <v>161</v>
      </c>
      <c r="B163" s="56" t="s">
        <v>1725</v>
      </c>
      <c r="C163" s="74" t="s">
        <v>1726</v>
      </c>
      <c r="D163" s="74" t="s">
        <v>933</v>
      </c>
      <c r="E163" s="56" t="s">
        <v>9765</v>
      </c>
      <c r="F163" s="75">
        <v>362550</v>
      </c>
      <c r="G163" s="75">
        <v>17297</v>
      </c>
    </row>
    <row r="164" spans="1:7" ht="25.5">
      <c r="A164" s="62">
        <v>162</v>
      </c>
      <c r="B164" s="56" t="s">
        <v>1725</v>
      </c>
      <c r="C164" s="74" t="s">
        <v>1726</v>
      </c>
      <c r="D164" s="74" t="s">
        <v>339</v>
      </c>
      <c r="E164" s="56" t="s">
        <v>9765</v>
      </c>
      <c r="F164" s="75">
        <v>690602</v>
      </c>
      <c r="G164" s="75">
        <v>33700</v>
      </c>
    </row>
    <row r="165" spans="1:7" ht="25.5">
      <c r="A165" s="62">
        <v>163</v>
      </c>
      <c r="B165" s="56" t="s">
        <v>1725</v>
      </c>
      <c r="C165" s="74" t="s">
        <v>1726</v>
      </c>
      <c r="D165" s="74" t="s">
        <v>429</v>
      </c>
      <c r="E165" s="56" t="s">
        <v>9765</v>
      </c>
      <c r="F165" s="75">
        <v>3239543</v>
      </c>
      <c r="G165" s="75">
        <v>152495</v>
      </c>
    </row>
    <row r="166" spans="1:7" ht="25.5">
      <c r="A166" s="62">
        <v>164</v>
      </c>
      <c r="B166" s="56" t="s">
        <v>1725</v>
      </c>
      <c r="C166" s="74" t="s">
        <v>1726</v>
      </c>
      <c r="D166" s="74" t="s">
        <v>386</v>
      </c>
      <c r="E166" s="56" t="s">
        <v>9765</v>
      </c>
      <c r="F166" s="75">
        <v>256620</v>
      </c>
      <c r="G166" s="75">
        <v>11408</v>
      </c>
    </row>
    <row r="167" spans="1:7" ht="25.5">
      <c r="A167" s="62">
        <v>165</v>
      </c>
      <c r="B167" s="56" t="s">
        <v>1725</v>
      </c>
      <c r="C167" s="74" t="s">
        <v>1726</v>
      </c>
      <c r="D167" s="74" t="s">
        <v>507</v>
      </c>
      <c r="E167" s="56" t="s">
        <v>9765</v>
      </c>
      <c r="F167" s="75">
        <v>190000</v>
      </c>
      <c r="G167" s="75">
        <v>12989</v>
      </c>
    </row>
    <row r="168" spans="1:7" ht="25.5">
      <c r="A168" s="62">
        <v>166</v>
      </c>
      <c r="B168" s="56" t="s">
        <v>1725</v>
      </c>
      <c r="C168" s="74" t="s">
        <v>1726</v>
      </c>
      <c r="D168" s="74" t="s">
        <v>314</v>
      </c>
      <c r="E168" s="56" t="s">
        <v>9765</v>
      </c>
      <c r="F168" s="75">
        <v>73570</v>
      </c>
      <c r="G168" s="75">
        <v>5624</v>
      </c>
    </row>
    <row r="169" spans="1:7" ht="25.5">
      <c r="A169" s="62">
        <v>167</v>
      </c>
      <c r="B169" s="56" t="s">
        <v>1725</v>
      </c>
      <c r="C169" s="74" t="s">
        <v>1726</v>
      </c>
      <c r="D169" s="74" t="s">
        <v>945</v>
      </c>
      <c r="E169" s="56" t="s">
        <v>9765</v>
      </c>
      <c r="F169" s="75">
        <v>2307700</v>
      </c>
      <c r="G169" s="75">
        <v>97453</v>
      </c>
    </row>
    <row r="170" spans="1:7" ht="25.5">
      <c r="A170" s="62">
        <v>168</v>
      </c>
      <c r="B170" s="56" t="s">
        <v>1727</v>
      </c>
      <c r="C170" s="74" t="s">
        <v>9767</v>
      </c>
      <c r="D170" s="74" t="s">
        <v>429</v>
      </c>
      <c r="E170" s="56" t="s">
        <v>9765</v>
      </c>
      <c r="F170" s="75">
        <v>75570</v>
      </c>
      <c r="G170" s="75">
        <v>5904</v>
      </c>
    </row>
    <row r="171" spans="1:7" ht="25.5">
      <c r="A171" s="62">
        <v>169</v>
      </c>
      <c r="B171" s="56" t="s">
        <v>1727</v>
      </c>
      <c r="C171" s="74" t="s">
        <v>9767</v>
      </c>
      <c r="D171" s="74" t="s">
        <v>358</v>
      </c>
      <c r="E171" s="56" t="s">
        <v>9765</v>
      </c>
      <c r="F171" s="75">
        <v>2270130</v>
      </c>
      <c r="G171" s="75">
        <v>181607</v>
      </c>
    </row>
    <row r="172" spans="1:7" ht="25.5">
      <c r="A172" s="62">
        <v>170</v>
      </c>
      <c r="B172" s="56" t="s">
        <v>1727</v>
      </c>
      <c r="C172" s="74" t="s">
        <v>9767</v>
      </c>
      <c r="D172" s="74" t="s">
        <v>314</v>
      </c>
      <c r="E172" s="56" t="s">
        <v>9765</v>
      </c>
      <c r="F172" s="75">
        <v>146520</v>
      </c>
      <c r="G172" s="75">
        <v>12980</v>
      </c>
    </row>
    <row r="173" spans="1:7" ht="25.5">
      <c r="A173" s="62">
        <v>171</v>
      </c>
      <c r="B173" s="56" t="s">
        <v>401</v>
      </c>
      <c r="C173" s="74" t="s">
        <v>1729</v>
      </c>
      <c r="D173" s="74" t="s">
        <v>1218</v>
      </c>
      <c r="E173" s="56" t="s">
        <v>9765</v>
      </c>
      <c r="F173" s="75">
        <v>120000</v>
      </c>
      <c r="G173" s="75">
        <v>14666</v>
      </c>
    </row>
    <row r="174" spans="1:7" ht="25.5">
      <c r="A174" s="62">
        <v>172</v>
      </c>
      <c r="B174" s="56" t="s">
        <v>401</v>
      </c>
      <c r="C174" s="74" t="s">
        <v>1729</v>
      </c>
      <c r="D174" s="74" t="s">
        <v>937</v>
      </c>
      <c r="E174" s="56" t="s">
        <v>9765</v>
      </c>
      <c r="F174" s="75">
        <v>126130</v>
      </c>
      <c r="G174" s="75">
        <v>9922</v>
      </c>
    </row>
    <row r="175" spans="1:7" ht="25.5">
      <c r="A175" s="62">
        <v>173</v>
      </c>
      <c r="B175" s="56" t="s">
        <v>401</v>
      </c>
      <c r="C175" s="74" t="s">
        <v>1729</v>
      </c>
      <c r="D175" s="74" t="s">
        <v>314</v>
      </c>
      <c r="E175" s="56" t="s">
        <v>9765</v>
      </c>
      <c r="F175" s="75">
        <v>2284515</v>
      </c>
      <c r="G175" s="75">
        <v>212554</v>
      </c>
    </row>
    <row r="176" spans="1:7" ht="25.5">
      <c r="A176" s="62">
        <v>174</v>
      </c>
      <c r="B176" s="56" t="s">
        <v>1730</v>
      </c>
      <c r="C176" s="74" t="s">
        <v>1731</v>
      </c>
      <c r="D176" s="74" t="s">
        <v>314</v>
      </c>
      <c r="E176" s="56" t="s">
        <v>9765</v>
      </c>
      <c r="F176" s="75">
        <v>86528</v>
      </c>
      <c r="G176" s="75">
        <v>4988</v>
      </c>
    </row>
    <row r="177" spans="1:7" ht="38.25">
      <c r="A177" s="62">
        <v>175</v>
      </c>
      <c r="B177" s="56" t="s">
        <v>9184</v>
      </c>
      <c r="C177" s="74" t="s">
        <v>9185</v>
      </c>
      <c r="D177" s="74" t="s">
        <v>340</v>
      </c>
      <c r="E177" s="56" t="s">
        <v>9765</v>
      </c>
      <c r="F177" s="75">
        <v>643</v>
      </c>
      <c r="G177" s="75">
        <v>35</v>
      </c>
    </row>
    <row r="178" spans="1:7" ht="38.25">
      <c r="A178" s="62">
        <v>176</v>
      </c>
      <c r="B178" s="56" t="s">
        <v>9184</v>
      </c>
      <c r="C178" s="74" t="s">
        <v>9185</v>
      </c>
      <c r="D178" s="74" t="s">
        <v>314</v>
      </c>
      <c r="E178" s="56" t="s">
        <v>9765</v>
      </c>
      <c r="F178" s="75">
        <v>8460</v>
      </c>
      <c r="G178" s="75">
        <v>741</v>
      </c>
    </row>
    <row r="179" spans="1:7">
      <c r="A179" s="62">
        <v>177</v>
      </c>
      <c r="B179" s="56" t="s">
        <v>9186</v>
      </c>
      <c r="C179" s="74" t="s">
        <v>9187</v>
      </c>
      <c r="D179" s="74" t="s">
        <v>314</v>
      </c>
      <c r="E179" s="56" t="s">
        <v>9765</v>
      </c>
      <c r="F179" s="75">
        <v>600</v>
      </c>
      <c r="G179" s="75">
        <v>54</v>
      </c>
    </row>
    <row r="180" spans="1:7">
      <c r="A180" s="62">
        <v>178</v>
      </c>
      <c r="B180" s="56" t="s">
        <v>9186</v>
      </c>
      <c r="C180" s="74" t="s">
        <v>9187</v>
      </c>
      <c r="D180" s="74" t="s">
        <v>937</v>
      </c>
      <c r="E180" s="56" t="s">
        <v>9765</v>
      </c>
      <c r="F180" s="75">
        <v>125000</v>
      </c>
      <c r="G180" s="75">
        <v>9512</v>
      </c>
    </row>
    <row r="181" spans="1:7" ht="25.5">
      <c r="A181" s="62">
        <v>179</v>
      </c>
      <c r="B181" s="56" t="s">
        <v>1732</v>
      </c>
      <c r="C181" s="74" t="s">
        <v>1733</v>
      </c>
      <c r="D181" s="74" t="s">
        <v>937</v>
      </c>
      <c r="E181" s="56" t="s">
        <v>9765</v>
      </c>
      <c r="F181" s="75">
        <v>124790</v>
      </c>
      <c r="G181" s="75">
        <v>9705</v>
      </c>
    </row>
    <row r="182" spans="1:7" ht="25.5">
      <c r="A182" s="62">
        <v>180</v>
      </c>
      <c r="B182" s="56" t="s">
        <v>1732</v>
      </c>
      <c r="C182" s="74" t="s">
        <v>1733</v>
      </c>
      <c r="D182" s="74" t="s">
        <v>314</v>
      </c>
      <c r="E182" s="56" t="s">
        <v>9765</v>
      </c>
      <c r="F182" s="75">
        <v>3375</v>
      </c>
      <c r="G182" s="75">
        <v>215</v>
      </c>
    </row>
    <row r="183" spans="1:7" ht="25.5">
      <c r="A183" s="62">
        <v>181</v>
      </c>
      <c r="B183" s="56" t="s">
        <v>1732</v>
      </c>
      <c r="C183" s="74" t="s">
        <v>1733</v>
      </c>
      <c r="D183" s="74" t="s">
        <v>1210</v>
      </c>
      <c r="E183" s="56" t="s">
        <v>9765</v>
      </c>
      <c r="F183" s="75">
        <v>72000</v>
      </c>
      <c r="G183" s="75">
        <v>4918</v>
      </c>
    </row>
    <row r="184" spans="1:7">
      <c r="A184" s="62">
        <v>182</v>
      </c>
      <c r="B184" s="56" t="s">
        <v>403</v>
      </c>
      <c r="C184" s="74" t="s">
        <v>1734</v>
      </c>
      <c r="D184" s="74" t="s">
        <v>339</v>
      </c>
      <c r="E184" s="56" t="s">
        <v>9765</v>
      </c>
      <c r="F184" s="75">
        <v>233195</v>
      </c>
      <c r="G184" s="75">
        <v>21609</v>
      </c>
    </row>
    <row r="185" spans="1:7">
      <c r="A185" s="62">
        <v>183</v>
      </c>
      <c r="B185" s="56" t="s">
        <v>403</v>
      </c>
      <c r="C185" s="74" t="s">
        <v>1734</v>
      </c>
      <c r="D185" s="74" t="s">
        <v>1221</v>
      </c>
      <c r="E185" s="56" t="s">
        <v>9765</v>
      </c>
      <c r="F185" s="75">
        <v>256638</v>
      </c>
      <c r="G185" s="75">
        <v>28099</v>
      </c>
    </row>
    <row r="186" spans="1:7">
      <c r="A186" s="62">
        <v>184</v>
      </c>
      <c r="B186" s="56" t="s">
        <v>403</v>
      </c>
      <c r="C186" s="74" t="s">
        <v>1734</v>
      </c>
      <c r="D186" s="74" t="s">
        <v>429</v>
      </c>
      <c r="E186" s="56" t="s">
        <v>9765</v>
      </c>
      <c r="F186" s="75">
        <v>8564718</v>
      </c>
      <c r="G186" s="75">
        <v>868806</v>
      </c>
    </row>
    <row r="187" spans="1:7">
      <c r="A187" s="62">
        <v>185</v>
      </c>
      <c r="B187" s="56" t="s">
        <v>403</v>
      </c>
      <c r="C187" s="74" t="s">
        <v>1734</v>
      </c>
      <c r="D187" s="74" t="s">
        <v>1210</v>
      </c>
      <c r="E187" s="56" t="s">
        <v>9765</v>
      </c>
      <c r="F187" s="75">
        <v>215671</v>
      </c>
      <c r="G187" s="75">
        <v>28114</v>
      </c>
    </row>
    <row r="188" spans="1:7">
      <c r="A188" s="62">
        <v>186</v>
      </c>
      <c r="B188" s="56" t="s">
        <v>403</v>
      </c>
      <c r="C188" s="74" t="s">
        <v>1734</v>
      </c>
      <c r="D188" s="74" t="s">
        <v>358</v>
      </c>
      <c r="E188" s="56" t="s">
        <v>9765</v>
      </c>
      <c r="F188" s="75">
        <v>653400</v>
      </c>
      <c r="G188" s="75">
        <v>78062</v>
      </c>
    </row>
    <row r="189" spans="1:7" ht="25.5">
      <c r="A189" s="62">
        <v>187</v>
      </c>
      <c r="B189" s="56" t="s">
        <v>403</v>
      </c>
      <c r="C189" s="74" t="s">
        <v>9768</v>
      </c>
      <c r="D189" s="74" t="s">
        <v>424</v>
      </c>
      <c r="E189" s="56" t="s">
        <v>9765</v>
      </c>
      <c r="F189" s="75">
        <v>115000</v>
      </c>
      <c r="G189" s="75">
        <v>14915</v>
      </c>
    </row>
    <row r="190" spans="1:7">
      <c r="A190" s="62">
        <v>188</v>
      </c>
      <c r="B190" s="56" t="s">
        <v>403</v>
      </c>
      <c r="C190" s="74" t="s">
        <v>9768</v>
      </c>
      <c r="D190" s="74" t="s">
        <v>314</v>
      </c>
      <c r="E190" s="56" t="s">
        <v>9765</v>
      </c>
      <c r="F190" s="75">
        <v>405739</v>
      </c>
      <c r="G190" s="75">
        <v>32384</v>
      </c>
    </row>
    <row r="191" spans="1:7">
      <c r="A191" s="62">
        <v>189</v>
      </c>
      <c r="B191" s="56" t="s">
        <v>403</v>
      </c>
      <c r="C191" s="74" t="s">
        <v>1734</v>
      </c>
      <c r="D191" s="74" t="s">
        <v>903</v>
      </c>
      <c r="E191" s="56" t="s">
        <v>9765</v>
      </c>
      <c r="F191" s="75">
        <v>355760</v>
      </c>
      <c r="G191" s="75">
        <v>36478</v>
      </c>
    </row>
    <row r="192" spans="1:7" ht="25.5">
      <c r="A192" s="62">
        <v>190</v>
      </c>
      <c r="B192" s="56" t="s">
        <v>1735</v>
      </c>
      <c r="C192" s="74" t="s">
        <v>1736</v>
      </c>
      <c r="D192" s="74" t="s">
        <v>314</v>
      </c>
      <c r="E192" s="56" t="s">
        <v>9765</v>
      </c>
      <c r="F192" s="75">
        <v>720</v>
      </c>
      <c r="G192" s="75">
        <v>32</v>
      </c>
    </row>
    <row r="193" spans="1:7">
      <c r="A193" s="62">
        <v>191</v>
      </c>
      <c r="B193" s="56" t="s">
        <v>1737</v>
      </c>
      <c r="C193" s="74" t="s">
        <v>1738</v>
      </c>
      <c r="D193" s="74" t="s">
        <v>314</v>
      </c>
      <c r="E193" s="56" t="s">
        <v>9765</v>
      </c>
      <c r="F193" s="75">
        <v>7291</v>
      </c>
      <c r="G193" s="75">
        <v>515</v>
      </c>
    </row>
    <row r="194" spans="1:7" ht="25.5">
      <c r="A194" s="62">
        <v>192</v>
      </c>
      <c r="B194" s="56" t="s">
        <v>407</v>
      </c>
      <c r="C194" s="74" t="s">
        <v>9769</v>
      </c>
      <c r="D194" s="74" t="s">
        <v>1210</v>
      </c>
      <c r="E194" s="56" t="s">
        <v>9765</v>
      </c>
      <c r="F194" s="75">
        <v>1365522</v>
      </c>
      <c r="G194" s="75">
        <v>154170</v>
      </c>
    </row>
    <row r="195" spans="1:7" ht="25.5">
      <c r="A195" s="62">
        <v>193</v>
      </c>
      <c r="B195" s="56" t="s">
        <v>407</v>
      </c>
      <c r="C195" s="74" t="s">
        <v>9769</v>
      </c>
      <c r="D195" s="74" t="s">
        <v>358</v>
      </c>
      <c r="E195" s="56" t="s">
        <v>9765</v>
      </c>
      <c r="F195" s="75">
        <v>120000</v>
      </c>
      <c r="G195" s="75">
        <v>16448</v>
      </c>
    </row>
    <row r="196" spans="1:7" ht="25.5">
      <c r="A196" s="62">
        <v>194</v>
      </c>
      <c r="B196" s="56" t="s">
        <v>407</v>
      </c>
      <c r="C196" s="74" t="s">
        <v>9769</v>
      </c>
      <c r="D196" s="74" t="s">
        <v>314</v>
      </c>
      <c r="E196" s="56" t="s">
        <v>9765</v>
      </c>
      <c r="F196" s="75">
        <v>134233</v>
      </c>
      <c r="G196" s="75">
        <v>11499</v>
      </c>
    </row>
    <row r="197" spans="1:7" ht="25.5">
      <c r="A197" s="62">
        <v>195</v>
      </c>
      <c r="B197" s="56" t="s">
        <v>407</v>
      </c>
      <c r="C197" s="74" t="s">
        <v>9769</v>
      </c>
      <c r="D197" s="74" t="s">
        <v>9728</v>
      </c>
      <c r="E197" s="56" t="s">
        <v>9765</v>
      </c>
      <c r="F197" s="75">
        <v>169300</v>
      </c>
      <c r="G197" s="75">
        <v>22155</v>
      </c>
    </row>
    <row r="198" spans="1:7" ht="25.5">
      <c r="A198" s="62">
        <v>196</v>
      </c>
      <c r="B198" s="56" t="s">
        <v>1740</v>
      </c>
      <c r="C198" s="74" t="s">
        <v>1741</v>
      </c>
      <c r="D198" s="74" t="s">
        <v>314</v>
      </c>
      <c r="E198" s="56" t="s">
        <v>9765</v>
      </c>
      <c r="F198" s="75">
        <v>300</v>
      </c>
      <c r="G198" s="75">
        <v>3</v>
      </c>
    </row>
    <row r="199" spans="1:7" ht="25.5">
      <c r="A199" s="62">
        <v>197</v>
      </c>
      <c r="B199" s="56" t="s">
        <v>1742</v>
      </c>
      <c r="C199" s="74" t="s">
        <v>1743</v>
      </c>
      <c r="D199" s="74" t="s">
        <v>314</v>
      </c>
      <c r="E199" s="56" t="s">
        <v>9765</v>
      </c>
      <c r="F199" s="75">
        <v>711065</v>
      </c>
      <c r="G199" s="75">
        <v>74802</v>
      </c>
    </row>
    <row r="200" spans="1:7" ht="25.5">
      <c r="A200" s="62">
        <v>198</v>
      </c>
      <c r="B200" s="56" t="s">
        <v>409</v>
      </c>
      <c r="C200" s="74" t="s">
        <v>1746</v>
      </c>
      <c r="D200" s="74" t="s">
        <v>314</v>
      </c>
      <c r="E200" s="56" t="s">
        <v>9765</v>
      </c>
      <c r="F200" s="75">
        <v>1553938</v>
      </c>
      <c r="G200" s="75">
        <v>45671</v>
      </c>
    </row>
    <row r="201" spans="1:7" ht="25.5">
      <c r="A201" s="62">
        <v>199</v>
      </c>
      <c r="B201" s="56" t="s">
        <v>9188</v>
      </c>
      <c r="C201" s="74" t="s">
        <v>9189</v>
      </c>
      <c r="D201" s="74" t="s">
        <v>314</v>
      </c>
      <c r="E201" s="56" t="s">
        <v>9765</v>
      </c>
      <c r="F201" s="75">
        <v>650</v>
      </c>
      <c r="G201" s="75">
        <v>105</v>
      </c>
    </row>
    <row r="202" spans="1:7" ht="25.5">
      <c r="A202" s="62">
        <v>200</v>
      </c>
      <c r="B202" s="56" t="s">
        <v>1749</v>
      </c>
      <c r="C202" s="74" t="s">
        <v>1750</v>
      </c>
      <c r="D202" s="74" t="s">
        <v>314</v>
      </c>
      <c r="E202" s="56" t="s">
        <v>9765</v>
      </c>
      <c r="F202" s="75">
        <v>142877</v>
      </c>
      <c r="G202" s="75">
        <v>74489</v>
      </c>
    </row>
    <row r="203" spans="1:7" ht="25.5">
      <c r="A203" s="62">
        <v>201</v>
      </c>
      <c r="B203" s="56" t="s">
        <v>1751</v>
      </c>
      <c r="C203" s="74" t="s">
        <v>1752</v>
      </c>
      <c r="D203" s="74" t="s">
        <v>314</v>
      </c>
      <c r="E203" s="56" t="s">
        <v>9765</v>
      </c>
      <c r="F203" s="75">
        <v>140351</v>
      </c>
      <c r="G203" s="75">
        <v>89984</v>
      </c>
    </row>
    <row r="204" spans="1:7" ht="25.5">
      <c r="A204" s="62">
        <v>202</v>
      </c>
      <c r="B204" s="56" t="s">
        <v>1751</v>
      </c>
      <c r="C204" s="74" t="s">
        <v>1752</v>
      </c>
      <c r="D204" s="74" t="s">
        <v>322</v>
      </c>
      <c r="E204" s="56" t="s">
        <v>9765</v>
      </c>
      <c r="F204" s="75">
        <v>57606</v>
      </c>
      <c r="G204" s="75">
        <v>30481</v>
      </c>
    </row>
    <row r="205" spans="1:7">
      <c r="A205" s="62">
        <v>203</v>
      </c>
      <c r="B205" s="56" t="s">
        <v>1753</v>
      </c>
      <c r="C205" s="74" t="s">
        <v>1754</v>
      </c>
      <c r="D205" s="74" t="s">
        <v>314</v>
      </c>
      <c r="E205" s="56" t="s">
        <v>9765</v>
      </c>
      <c r="F205" s="75">
        <v>935</v>
      </c>
      <c r="G205" s="75">
        <v>283</v>
      </c>
    </row>
    <row r="206" spans="1:7" ht="25.5">
      <c r="A206" s="62">
        <v>204</v>
      </c>
      <c r="B206" s="56" t="s">
        <v>1755</v>
      </c>
      <c r="C206" s="74" t="s">
        <v>1756</v>
      </c>
      <c r="D206" s="74" t="s">
        <v>314</v>
      </c>
      <c r="E206" s="56" t="s">
        <v>9765</v>
      </c>
      <c r="F206" s="75">
        <v>6895</v>
      </c>
      <c r="G206" s="75">
        <v>4688</v>
      </c>
    </row>
    <row r="207" spans="1:7" ht="25.5">
      <c r="A207" s="62">
        <v>205</v>
      </c>
      <c r="B207" s="56" t="s">
        <v>1755</v>
      </c>
      <c r="C207" s="74" t="s">
        <v>1756</v>
      </c>
      <c r="D207" s="74" t="s">
        <v>339</v>
      </c>
      <c r="E207" s="56" t="s">
        <v>9765</v>
      </c>
      <c r="F207" s="75">
        <v>49380</v>
      </c>
      <c r="G207" s="75">
        <v>33055</v>
      </c>
    </row>
    <row r="208" spans="1:7">
      <c r="A208" s="62">
        <v>206</v>
      </c>
      <c r="B208" s="56" t="s">
        <v>9190</v>
      </c>
      <c r="C208" s="74" t="s">
        <v>9191</v>
      </c>
      <c r="D208" s="74" t="s">
        <v>314</v>
      </c>
      <c r="E208" s="56" t="s">
        <v>9765</v>
      </c>
      <c r="F208" s="75">
        <v>2050</v>
      </c>
      <c r="G208" s="75">
        <v>559</v>
      </c>
    </row>
    <row r="209" spans="1:7">
      <c r="A209" s="62">
        <v>207</v>
      </c>
      <c r="B209" s="56" t="s">
        <v>1757</v>
      </c>
      <c r="C209" s="74" t="s">
        <v>1758</v>
      </c>
      <c r="D209" s="74" t="s">
        <v>314</v>
      </c>
      <c r="E209" s="56" t="s">
        <v>9765</v>
      </c>
      <c r="F209" s="75">
        <v>164227</v>
      </c>
      <c r="G209" s="75">
        <v>21663</v>
      </c>
    </row>
    <row r="210" spans="1:7" ht="25.5">
      <c r="A210" s="62">
        <v>208</v>
      </c>
      <c r="B210" s="56" t="s">
        <v>1759</v>
      </c>
      <c r="C210" s="74" t="s">
        <v>1760</v>
      </c>
      <c r="D210" s="74" t="s">
        <v>314</v>
      </c>
      <c r="E210" s="56" t="s">
        <v>9765</v>
      </c>
      <c r="F210" s="75">
        <v>49370</v>
      </c>
      <c r="G210" s="75">
        <v>13333</v>
      </c>
    </row>
    <row r="211" spans="1:7">
      <c r="A211" s="62">
        <v>209</v>
      </c>
      <c r="B211" s="56" t="s">
        <v>9192</v>
      </c>
      <c r="C211" s="74" t="s">
        <v>9193</v>
      </c>
      <c r="D211" s="74" t="s">
        <v>314</v>
      </c>
      <c r="E211" s="56" t="s">
        <v>9765</v>
      </c>
      <c r="F211" s="75">
        <v>88</v>
      </c>
      <c r="G211" s="75">
        <v>63</v>
      </c>
    </row>
    <row r="212" spans="1:7">
      <c r="A212" s="62">
        <v>210</v>
      </c>
      <c r="B212" s="56" t="s">
        <v>1761</v>
      </c>
      <c r="C212" s="74" t="s">
        <v>1762</v>
      </c>
      <c r="D212" s="74" t="s">
        <v>349</v>
      </c>
      <c r="E212" s="56" t="s">
        <v>9765</v>
      </c>
      <c r="F212" s="75">
        <v>22680</v>
      </c>
      <c r="G212" s="75">
        <v>12056</v>
      </c>
    </row>
    <row r="213" spans="1:7">
      <c r="A213" s="62">
        <v>211</v>
      </c>
      <c r="B213" s="56" t="s">
        <v>1761</v>
      </c>
      <c r="C213" s="74" t="s">
        <v>1762</v>
      </c>
      <c r="D213" s="74" t="s">
        <v>314</v>
      </c>
      <c r="E213" s="56" t="s">
        <v>9765</v>
      </c>
      <c r="F213" s="75">
        <v>120</v>
      </c>
      <c r="G213" s="75">
        <v>86</v>
      </c>
    </row>
    <row r="214" spans="1:7">
      <c r="A214" s="62">
        <v>212</v>
      </c>
      <c r="B214" s="56" t="s">
        <v>1763</v>
      </c>
      <c r="C214" s="74" t="s">
        <v>1764</v>
      </c>
      <c r="D214" s="74" t="s">
        <v>314</v>
      </c>
      <c r="E214" s="56" t="s">
        <v>9765</v>
      </c>
      <c r="F214" s="75">
        <v>430</v>
      </c>
      <c r="G214" s="75">
        <v>285</v>
      </c>
    </row>
    <row r="215" spans="1:7">
      <c r="A215" s="62">
        <v>213</v>
      </c>
      <c r="B215" s="56" t="s">
        <v>1765</v>
      </c>
      <c r="C215" s="74" t="s">
        <v>1766</v>
      </c>
      <c r="D215" s="74" t="s">
        <v>1401</v>
      </c>
      <c r="E215" s="56" t="s">
        <v>9765</v>
      </c>
      <c r="F215" s="75">
        <v>1810150</v>
      </c>
      <c r="G215" s="75">
        <v>205962</v>
      </c>
    </row>
    <row r="216" spans="1:7">
      <c r="A216" s="62">
        <v>214</v>
      </c>
      <c r="B216" s="56" t="s">
        <v>1765</v>
      </c>
      <c r="C216" s="74" t="s">
        <v>1766</v>
      </c>
      <c r="D216" s="74" t="s">
        <v>314</v>
      </c>
      <c r="E216" s="56" t="s">
        <v>9765</v>
      </c>
      <c r="F216" s="75">
        <v>800</v>
      </c>
      <c r="G216" s="75">
        <v>122</v>
      </c>
    </row>
    <row r="217" spans="1:7">
      <c r="A217" s="62">
        <v>215</v>
      </c>
      <c r="B217" s="56" t="s">
        <v>1765</v>
      </c>
      <c r="C217" s="74" t="s">
        <v>1766</v>
      </c>
      <c r="D217" s="74" t="s">
        <v>331</v>
      </c>
      <c r="E217" s="56" t="s">
        <v>9765</v>
      </c>
      <c r="F217" s="75">
        <v>210000</v>
      </c>
      <c r="G217" s="75">
        <v>28720</v>
      </c>
    </row>
    <row r="218" spans="1:7">
      <c r="A218" s="62">
        <v>216</v>
      </c>
      <c r="B218" s="56" t="s">
        <v>411</v>
      </c>
      <c r="C218" s="74" t="s">
        <v>1767</v>
      </c>
      <c r="D218" s="74" t="s">
        <v>331</v>
      </c>
      <c r="E218" s="56" t="s">
        <v>9765</v>
      </c>
      <c r="F218" s="75">
        <v>18900</v>
      </c>
      <c r="G218" s="75">
        <v>2549</v>
      </c>
    </row>
    <row r="219" spans="1:7">
      <c r="A219" s="62">
        <v>217</v>
      </c>
      <c r="B219" s="56" t="s">
        <v>411</v>
      </c>
      <c r="C219" s="74" t="s">
        <v>1767</v>
      </c>
      <c r="D219" s="74" t="s">
        <v>322</v>
      </c>
      <c r="E219" s="56" t="s">
        <v>9765</v>
      </c>
      <c r="F219" s="75">
        <v>29540</v>
      </c>
      <c r="G219" s="75">
        <v>3473</v>
      </c>
    </row>
    <row r="220" spans="1:7">
      <c r="A220" s="62">
        <v>218</v>
      </c>
      <c r="B220" s="56" t="s">
        <v>411</v>
      </c>
      <c r="C220" s="74" t="s">
        <v>1767</v>
      </c>
      <c r="D220" s="74" t="s">
        <v>314</v>
      </c>
      <c r="E220" s="56" t="s">
        <v>9765</v>
      </c>
      <c r="F220" s="75">
        <v>165374</v>
      </c>
      <c r="G220" s="75">
        <v>67725</v>
      </c>
    </row>
    <row r="221" spans="1:7">
      <c r="A221" s="62">
        <v>219</v>
      </c>
      <c r="B221" s="56" t="s">
        <v>411</v>
      </c>
      <c r="C221" s="74" t="s">
        <v>1767</v>
      </c>
      <c r="D221" s="74" t="s">
        <v>1401</v>
      </c>
      <c r="E221" s="56" t="s">
        <v>9765</v>
      </c>
      <c r="F221" s="75">
        <v>4336090</v>
      </c>
      <c r="G221" s="75">
        <v>495806</v>
      </c>
    </row>
    <row r="222" spans="1:7">
      <c r="A222" s="62">
        <v>220</v>
      </c>
      <c r="B222" s="56" t="s">
        <v>413</v>
      </c>
      <c r="C222" s="74" t="s">
        <v>1770</v>
      </c>
      <c r="D222" s="74" t="s">
        <v>314</v>
      </c>
      <c r="E222" s="56" t="s">
        <v>9765</v>
      </c>
      <c r="F222" s="75">
        <v>6728332</v>
      </c>
      <c r="G222" s="75">
        <v>85023</v>
      </c>
    </row>
    <row r="223" spans="1:7">
      <c r="A223" s="62">
        <v>221</v>
      </c>
      <c r="B223" s="56" t="s">
        <v>1771</v>
      </c>
      <c r="C223" s="74" t="s">
        <v>1772</v>
      </c>
      <c r="D223" s="74" t="s">
        <v>508</v>
      </c>
      <c r="E223" s="56" t="s">
        <v>9765</v>
      </c>
      <c r="F223" s="75">
        <v>784490</v>
      </c>
      <c r="G223" s="75">
        <v>48882</v>
      </c>
    </row>
    <row r="224" spans="1:7">
      <c r="A224" s="62">
        <v>222</v>
      </c>
      <c r="B224" s="56" t="s">
        <v>1771</v>
      </c>
      <c r="C224" s="74" t="s">
        <v>1772</v>
      </c>
      <c r="D224" s="74" t="s">
        <v>314</v>
      </c>
      <c r="E224" s="56" t="s">
        <v>9765</v>
      </c>
      <c r="F224" s="75">
        <v>25220</v>
      </c>
      <c r="G224" s="75">
        <v>2234</v>
      </c>
    </row>
    <row r="225" spans="1:7">
      <c r="A225" s="62">
        <v>223</v>
      </c>
      <c r="B225" s="56" t="s">
        <v>1773</v>
      </c>
      <c r="C225" s="74" t="s">
        <v>1774</v>
      </c>
      <c r="D225" s="74" t="s">
        <v>314</v>
      </c>
      <c r="E225" s="56" t="s">
        <v>9765</v>
      </c>
      <c r="F225" s="75">
        <v>18892</v>
      </c>
      <c r="G225" s="75">
        <v>3286</v>
      </c>
    </row>
    <row r="226" spans="1:7">
      <c r="A226" s="62">
        <v>224</v>
      </c>
      <c r="B226" s="56" t="s">
        <v>1775</v>
      </c>
      <c r="C226" s="74" t="s">
        <v>1776</v>
      </c>
      <c r="D226" s="74" t="s">
        <v>314</v>
      </c>
      <c r="E226" s="56" t="s">
        <v>9765</v>
      </c>
      <c r="F226" s="75">
        <v>1061402</v>
      </c>
      <c r="G226" s="75">
        <v>10297</v>
      </c>
    </row>
    <row r="227" spans="1:7" ht="25.5">
      <c r="A227" s="62">
        <v>225</v>
      </c>
      <c r="B227" s="56" t="s">
        <v>1777</v>
      </c>
      <c r="C227" s="74" t="s">
        <v>1778</v>
      </c>
      <c r="D227" s="74" t="s">
        <v>331</v>
      </c>
      <c r="E227" s="56" t="s">
        <v>9765</v>
      </c>
      <c r="F227" s="75">
        <v>1108</v>
      </c>
      <c r="G227" s="75">
        <v>388</v>
      </c>
    </row>
    <row r="228" spans="1:7" ht="25.5">
      <c r="A228" s="62">
        <v>226</v>
      </c>
      <c r="B228" s="56" t="s">
        <v>1777</v>
      </c>
      <c r="C228" s="74" t="s">
        <v>1778</v>
      </c>
      <c r="D228" s="74" t="s">
        <v>314</v>
      </c>
      <c r="E228" s="56" t="s">
        <v>9765</v>
      </c>
      <c r="F228" s="75">
        <v>4456025</v>
      </c>
      <c r="G228" s="75">
        <v>97937</v>
      </c>
    </row>
    <row r="229" spans="1:7">
      <c r="A229" s="62">
        <v>227</v>
      </c>
      <c r="B229" s="56" t="s">
        <v>1779</v>
      </c>
      <c r="C229" s="74" t="s">
        <v>1780</v>
      </c>
      <c r="D229" s="74" t="s">
        <v>314</v>
      </c>
      <c r="E229" s="56" t="s">
        <v>9765</v>
      </c>
      <c r="F229" s="75">
        <v>1821471</v>
      </c>
      <c r="G229" s="75">
        <v>83536</v>
      </c>
    </row>
    <row r="230" spans="1:7">
      <c r="A230" s="62">
        <v>228</v>
      </c>
      <c r="B230" s="56" t="s">
        <v>1779</v>
      </c>
      <c r="C230" s="74" t="s">
        <v>1780</v>
      </c>
      <c r="D230" s="74" t="s">
        <v>331</v>
      </c>
      <c r="E230" s="56" t="s">
        <v>9765</v>
      </c>
      <c r="F230" s="75">
        <v>511</v>
      </c>
      <c r="G230" s="75">
        <v>209</v>
      </c>
    </row>
    <row r="231" spans="1:7">
      <c r="A231" s="62">
        <v>229</v>
      </c>
      <c r="B231" s="56" t="s">
        <v>1781</v>
      </c>
      <c r="C231" s="74" t="s">
        <v>1782</v>
      </c>
      <c r="D231" s="74" t="s">
        <v>314</v>
      </c>
      <c r="E231" s="56" t="s">
        <v>9765</v>
      </c>
      <c r="F231" s="75">
        <v>250</v>
      </c>
      <c r="G231" s="75">
        <v>11</v>
      </c>
    </row>
    <row r="232" spans="1:7" ht="25.5">
      <c r="A232" s="62">
        <v>230</v>
      </c>
      <c r="B232" s="56" t="s">
        <v>1783</v>
      </c>
      <c r="C232" s="74" t="s">
        <v>1784</v>
      </c>
      <c r="D232" s="74" t="s">
        <v>314</v>
      </c>
      <c r="E232" s="56" t="s">
        <v>9765</v>
      </c>
      <c r="F232" s="75">
        <v>1767924</v>
      </c>
      <c r="G232" s="75">
        <v>89377</v>
      </c>
    </row>
    <row r="233" spans="1:7">
      <c r="A233" s="62">
        <v>231</v>
      </c>
      <c r="B233" s="56" t="s">
        <v>415</v>
      </c>
      <c r="C233" s="74" t="s">
        <v>1785</v>
      </c>
      <c r="D233" s="74" t="s">
        <v>314</v>
      </c>
      <c r="E233" s="56" t="s">
        <v>9765</v>
      </c>
      <c r="F233" s="75">
        <v>862205</v>
      </c>
      <c r="G233" s="75">
        <v>29926</v>
      </c>
    </row>
    <row r="234" spans="1:7">
      <c r="A234" s="62">
        <v>232</v>
      </c>
      <c r="B234" s="56" t="s">
        <v>1786</v>
      </c>
      <c r="C234" s="74" t="s">
        <v>1787</v>
      </c>
      <c r="D234" s="74" t="s">
        <v>314</v>
      </c>
      <c r="E234" s="56" t="s">
        <v>9765</v>
      </c>
      <c r="F234" s="75">
        <v>11172</v>
      </c>
      <c r="G234" s="75">
        <v>639</v>
      </c>
    </row>
    <row r="235" spans="1:7">
      <c r="A235" s="62">
        <v>233</v>
      </c>
      <c r="B235" s="56" t="s">
        <v>1788</v>
      </c>
      <c r="C235" s="74" t="s">
        <v>1789</v>
      </c>
      <c r="D235" s="74" t="s">
        <v>314</v>
      </c>
      <c r="E235" s="56" t="s">
        <v>9765</v>
      </c>
      <c r="F235" s="75">
        <v>153455</v>
      </c>
      <c r="G235" s="75">
        <v>20987</v>
      </c>
    </row>
    <row r="236" spans="1:7">
      <c r="A236" s="62">
        <v>234</v>
      </c>
      <c r="B236" s="56" t="s">
        <v>1790</v>
      </c>
      <c r="C236" s="74" t="s">
        <v>1791</v>
      </c>
      <c r="D236" s="74" t="s">
        <v>314</v>
      </c>
      <c r="E236" s="56" t="s">
        <v>9765</v>
      </c>
      <c r="F236" s="75">
        <v>628152</v>
      </c>
      <c r="G236" s="75">
        <v>11281</v>
      </c>
    </row>
    <row r="237" spans="1:7" ht="25.5">
      <c r="A237" s="62">
        <v>235</v>
      </c>
      <c r="B237" s="56" t="s">
        <v>1792</v>
      </c>
      <c r="C237" s="74" t="s">
        <v>1793</v>
      </c>
      <c r="D237" s="74" t="s">
        <v>314</v>
      </c>
      <c r="E237" s="56" t="s">
        <v>9765</v>
      </c>
      <c r="F237" s="75">
        <v>250</v>
      </c>
      <c r="G237" s="75">
        <v>51</v>
      </c>
    </row>
    <row r="238" spans="1:7" ht="25.5">
      <c r="A238" s="62">
        <v>236</v>
      </c>
      <c r="B238" s="56" t="s">
        <v>1792</v>
      </c>
      <c r="C238" s="74" t="s">
        <v>1793</v>
      </c>
      <c r="D238" s="74" t="s">
        <v>331</v>
      </c>
      <c r="E238" s="56" t="s">
        <v>9765</v>
      </c>
      <c r="F238" s="75">
        <v>170</v>
      </c>
      <c r="G238" s="75">
        <v>50</v>
      </c>
    </row>
    <row r="239" spans="1:7">
      <c r="A239" s="62">
        <v>237</v>
      </c>
      <c r="B239" s="56" t="s">
        <v>1794</v>
      </c>
      <c r="C239" s="74" t="s">
        <v>1795</v>
      </c>
      <c r="D239" s="74" t="s">
        <v>314</v>
      </c>
      <c r="E239" s="56" t="s">
        <v>9765</v>
      </c>
      <c r="F239" s="75">
        <v>934999</v>
      </c>
      <c r="G239" s="75">
        <v>21579</v>
      </c>
    </row>
    <row r="240" spans="1:7">
      <c r="A240" s="62">
        <v>238</v>
      </c>
      <c r="B240" s="56" t="s">
        <v>1794</v>
      </c>
      <c r="C240" s="74" t="s">
        <v>1795</v>
      </c>
      <c r="D240" s="74" t="s">
        <v>331</v>
      </c>
      <c r="E240" s="56" t="s">
        <v>9765</v>
      </c>
      <c r="F240" s="75">
        <v>60</v>
      </c>
      <c r="G240" s="75">
        <v>18</v>
      </c>
    </row>
    <row r="241" spans="1:7">
      <c r="A241" s="62">
        <v>239</v>
      </c>
      <c r="B241" s="56" t="s">
        <v>1796</v>
      </c>
      <c r="C241" s="74" t="s">
        <v>1797</v>
      </c>
      <c r="D241" s="74" t="s">
        <v>339</v>
      </c>
      <c r="E241" s="56" t="s">
        <v>9765</v>
      </c>
      <c r="F241" s="75">
        <v>138929</v>
      </c>
      <c r="G241" s="75">
        <v>17768</v>
      </c>
    </row>
    <row r="242" spans="1:7">
      <c r="A242" s="62">
        <v>240</v>
      </c>
      <c r="B242" s="56" t="s">
        <v>1796</v>
      </c>
      <c r="C242" s="74" t="s">
        <v>1797</v>
      </c>
      <c r="D242" s="74" t="s">
        <v>349</v>
      </c>
      <c r="E242" s="56" t="s">
        <v>9765</v>
      </c>
      <c r="F242" s="75">
        <v>2861108</v>
      </c>
      <c r="G242" s="75">
        <v>116852</v>
      </c>
    </row>
    <row r="243" spans="1:7">
      <c r="A243" s="62">
        <v>241</v>
      </c>
      <c r="B243" s="56" t="s">
        <v>1796</v>
      </c>
      <c r="C243" s="74" t="s">
        <v>1797</v>
      </c>
      <c r="D243" s="74" t="s">
        <v>314</v>
      </c>
      <c r="E243" s="56" t="s">
        <v>9765</v>
      </c>
      <c r="F243" s="75">
        <v>15381085</v>
      </c>
      <c r="G243" s="75">
        <v>924546</v>
      </c>
    </row>
    <row r="244" spans="1:7">
      <c r="A244" s="62">
        <v>242</v>
      </c>
      <c r="B244" s="56" t="s">
        <v>1796</v>
      </c>
      <c r="C244" s="74" t="s">
        <v>1797</v>
      </c>
      <c r="D244" s="74" t="s">
        <v>446</v>
      </c>
      <c r="E244" s="56" t="s">
        <v>9765</v>
      </c>
      <c r="F244" s="75">
        <v>125804</v>
      </c>
      <c r="G244" s="75">
        <v>11504</v>
      </c>
    </row>
    <row r="245" spans="1:7">
      <c r="A245" s="62">
        <v>243</v>
      </c>
      <c r="B245" s="56" t="s">
        <v>417</v>
      </c>
      <c r="C245" s="74" t="s">
        <v>1798</v>
      </c>
      <c r="D245" s="74" t="s">
        <v>314</v>
      </c>
      <c r="E245" s="56" t="s">
        <v>9765</v>
      </c>
      <c r="F245" s="75">
        <v>8234</v>
      </c>
      <c r="G245" s="75">
        <v>152</v>
      </c>
    </row>
    <row r="246" spans="1:7">
      <c r="A246" s="62">
        <v>244</v>
      </c>
      <c r="B246" s="56" t="s">
        <v>417</v>
      </c>
      <c r="C246" s="74" t="s">
        <v>1798</v>
      </c>
      <c r="D246" s="74" t="s">
        <v>349</v>
      </c>
      <c r="E246" s="56" t="s">
        <v>9765</v>
      </c>
      <c r="F246" s="75">
        <v>100540</v>
      </c>
      <c r="G246" s="75">
        <v>4420</v>
      </c>
    </row>
    <row r="247" spans="1:7">
      <c r="A247" s="62">
        <v>245</v>
      </c>
      <c r="B247" s="56" t="s">
        <v>9194</v>
      </c>
      <c r="C247" s="74" t="s">
        <v>9195</v>
      </c>
      <c r="D247" s="74" t="s">
        <v>314</v>
      </c>
      <c r="E247" s="56" t="s">
        <v>9765</v>
      </c>
      <c r="F247" s="75">
        <v>200</v>
      </c>
      <c r="G247" s="75">
        <v>5</v>
      </c>
    </row>
    <row r="248" spans="1:7">
      <c r="A248" s="62">
        <v>246</v>
      </c>
      <c r="B248" s="56" t="s">
        <v>1799</v>
      </c>
      <c r="C248" s="74" t="s">
        <v>1800</v>
      </c>
      <c r="D248" s="74" t="s">
        <v>314</v>
      </c>
      <c r="E248" s="56" t="s">
        <v>9765</v>
      </c>
      <c r="F248" s="75">
        <v>17336</v>
      </c>
      <c r="G248" s="75">
        <v>3306</v>
      </c>
    </row>
    <row r="249" spans="1:7">
      <c r="A249" s="62">
        <v>247</v>
      </c>
      <c r="B249" s="56" t="s">
        <v>9196</v>
      </c>
      <c r="C249" s="74" t="s">
        <v>9197</v>
      </c>
      <c r="D249" s="74" t="s">
        <v>314</v>
      </c>
      <c r="E249" s="56" t="s">
        <v>9765</v>
      </c>
      <c r="F249" s="75">
        <v>324</v>
      </c>
      <c r="G249" s="75">
        <v>13</v>
      </c>
    </row>
    <row r="250" spans="1:7">
      <c r="A250" s="62">
        <v>248</v>
      </c>
      <c r="B250" s="56" t="s">
        <v>1801</v>
      </c>
      <c r="C250" s="74" t="s">
        <v>1802</v>
      </c>
      <c r="D250" s="74" t="s">
        <v>314</v>
      </c>
      <c r="E250" s="56" t="s">
        <v>9765</v>
      </c>
      <c r="F250" s="75">
        <v>300</v>
      </c>
      <c r="G250" s="75">
        <v>72</v>
      </c>
    </row>
    <row r="251" spans="1:7">
      <c r="A251" s="62">
        <v>249</v>
      </c>
      <c r="B251" s="56" t="s">
        <v>1801</v>
      </c>
      <c r="C251" s="74" t="s">
        <v>1802</v>
      </c>
      <c r="D251" s="74" t="s">
        <v>331</v>
      </c>
      <c r="E251" s="56" t="s">
        <v>9765</v>
      </c>
      <c r="F251" s="75">
        <v>10</v>
      </c>
      <c r="G251" s="75">
        <v>4</v>
      </c>
    </row>
    <row r="252" spans="1:7">
      <c r="A252" s="62">
        <v>250</v>
      </c>
      <c r="B252" s="56" t="s">
        <v>1805</v>
      </c>
      <c r="C252" s="74" t="s">
        <v>1806</v>
      </c>
      <c r="D252" s="74" t="s">
        <v>331</v>
      </c>
      <c r="E252" s="56" t="s">
        <v>9765</v>
      </c>
      <c r="F252" s="75">
        <v>945</v>
      </c>
      <c r="G252" s="75">
        <v>103</v>
      </c>
    </row>
    <row r="253" spans="1:7" ht="25.5">
      <c r="A253" s="62">
        <v>251</v>
      </c>
      <c r="B253" s="56" t="s">
        <v>9198</v>
      </c>
      <c r="C253" s="74" t="s">
        <v>9199</v>
      </c>
      <c r="D253" s="74" t="s">
        <v>314</v>
      </c>
      <c r="E253" s="56" t="s">
        <v>9765</v>
      </c>
      <c r="F253" s="75">
        <v>480</v>
      </c>
      <c r="G253" s="75">
        <v>69</v>
      </c>
    </row>
    <row r="254" spans="1:7">
      <c r="A254" s="62">
        <v>252</v>
      </c>
      <c r="B254" s="56" t="s">
        <v>1807</v>
      </c>
      <c r="C254" s="74" t="s">
        <v>1808</v>
      </c>
      <c r="D254" s="74" t="s">
        <v>314</v>
      </c>
      <c r="E254" s="56" t="s">
        <v>9765</v>
      </c>
      <c r="F254" s="75">
        <v>800</v>
      </c>
      <c r="G254" s="75">
        <v>14</v>
      </c>
    </row>
    <row r="255" spans="1:7">
      <c r="A255" s="62">
        <v>253</v>
      </c>
      <c r="B255" s="56" t="s">
        <v>1809</v>
      </c>
      <c r="C255" s="74" t="s">
        <v>1810</v>
      </c>
      <c r="D255" s="74" t="s">
        <v>331</v>
      </c>
      <c r="E255" s="56" t="s">
        <v>9765</v>
      </c>
      <c r="F255" s="75">
        <v>145</v>
      </c>
      <c r="G255" s="75">
        <v>45</v>
      </c>
    </row>
    <row r="256" spans="1:7">
      <c r="A256" s="62">
        <v>254</v>
      </c>
      <c r="B256" s="56" t="s">
        <v>1811</v>
      </c>
      <c r="C256" s="74" t="s">
        <v>1812</v>
      </c>
      <c r="D256" s="74" t="s">
        <v>314</v>
      </c>
      <c r="E256" s="56" t="s">
        <v>9765</v>
      </c>
      <c r="F256" s="75">
        <v>2714925</v>
      </c>
      <c r="G256" s="75">
        <v>207673</v>
      </c>
    </row>
    <row r="257" spans="1:7">
      <c r="A257" s="62">
        <v>255</v>
      </c>
      <c r="B257" s="56" t="s">
        <v>1811</v>
      </c>
      <c r="C257" s="74" t="s">
        <v>1812</v>
      </c>
      <c r="D257" s="74" t="s">
        <v>331</v>
      </c>
      <c r="E257" s="56" t="s">
        <v>9765</v>
      </c>
      <c r="F257" s="75">
        <v>1184</v>
      </c>
      <c r="G257" s="75">
        <v>436</v>
      </c>
    </row>
    <row r="258" spans="1:7" ht="25.5">
      <c r="A258" s="62">
        <v>256</v>
      </c>
      <c r="B258" s="56" t="s">
        <v>9200</v>
      </c>
      <c r="C258" s="74" t="s">
        <v>9201</v>
      </c>
      <c r="D258" s="74" t="s">
        <v>314</v>
      </c>
      <c r="E258" s="56" t="s">
        <v>9765</v>
      </c>
      <c r="F258" s="75">
        <v>15000</v>
      </c>
      <c r="G258" s="75">
        <v>2046</v>
      </c>
    </row>
    <row r="259" spans="1:7">
      <c r="A259" s="62">
        <v>257</v>
      </c>
      <c r="B259" s="56" t="s">
        <v>1821</v>
      </c>
      <c r="C259" s="74" t="s">
        <v>1822</v>
      </c>
      <c r="D259" s="74" t="s">
        <v>314</v>
      </c>
      <c r="E259" s="56" t="s">
        <v>9765</v>
      </c>
      <c r="F259" s="75">
        <v>5601</v>
      </c>
      <c r="G259" s="75">
        <v>1184</v>
      </c>
    </row>
    <row r="260" spans="1:7">
      <c r="A260" s="62">
        <v>258</v>
      </c>
      <c r="B260" s="56" t="s">
        <v>1823</v>
      </c>
      <c r="C260" s="74" t="s">
        <v>1824</v>
      </c>
      <c r="D260" s="74" t="s">
        <v>314</v>
      </c>
      <c r="E260" s="56" t="s">
        <v>9765</v>
      </c>
      <c r="F260" s="75">
        <v>16</v>
      </c>
      <c r="G260" s="75">
        <v>2</v>
      </c>
    </row>
    <row r="261" spans="1:7" ht="25.5">
      <c r="A261" s="62">
        <v>259</v>
      </c>
      <c r="B261" s="56" t="s">
        <v>1825</v>
      </c>
      <c r="C261" s="74" t="s">
        <v>1826</v>
      </c>
      <c r="D261" s="74" t="s">
        <v>314</v>
      </c>
      <c r="E261" s="56" t="s">
        <v>9765</v>
      </c>
      <c r="F261" s="75">
        <v>1422</v>
      </c>
      <c r="G261" s="75">
        <v>312</v>
      </c>
    </row>
    <row r="262" spans="1:7" ht="25.5">
      <c r="A262" s="62">
        <v>260</v>
      </c>
      <c r="B262" s="56" t="s">
        <v>1827</v>
      </c>
      <c r="C262" s="74" t="s">
        <v>1828</v>
      </c>
      <c r="D262" s="74" t="s">
        <v>314</v>
      </c>
      <c r="E262" s="56" t="s">
        <v>9765</v>
      </c>
      <c r="F262" s="75">
        <v>13648</v>
      </c>
      <c r="G262" s="75">
        <v>1124</v>
      </c>
    </row>
    <row r="263" spans="1:7" ht="25.5">
      <c r="A263" s="62">
        <v>261</v>
      </c>
      <c r="B263" s="56" t="s">
        <v>1829</v>
      </c>
      <c r="C263" s="74" t="s">
        <v>1830</v>
      </c>
      <c r="D263" s="74" t="s">
        <v>314</v>
      </c>
      <c r="E263" s="56" t="s">
        <v>9765</v>
      </c>
      <c r="F263" s="75">
        <v>74920</v>
      </c>
      <c r="G263" s="75">
        <v>4656</v>
      </c>
    </row>
    <row r="264" spans="1:7" ht="25.5">
      <c r="A264" s="62">
        <v>262</v>
      </c>
      <c r="B264" s="56" t="s">
        <v>422</v>
      </c>
      <c r="C264" s="74" t="s">
        <v>1831</v>
      </c>
      <c r="D264" s="74" t="s">
        <v>314</v>
      </c>
      <c r="E264" s="56" t="s">
        <v>9765</v>
      </c>
      <c r="F264" s="75">
        <v>15500</v>
      </c>
      <c r="G264" s="75">
        <v>2085</v>
      </c>
    </row>
    <row r="265" spans="1:7" ht="25.5">
      <c r="A265" s="62">
        <v>263</v>
      </c>
      <c r="B265" s="56" t="s">
        <v>422</v>
      </c>
      <c r="C265" s="74" t="s">
        <v>1831</v>
      </c>
      <c r="D265" s="74" t="s">
        <v>349</v>
      </c>
      <c r="E265" s="56" t="s">
        <v>9765</v>
      </c>
      <c r="F265" s="75">
        <v>1720</v>
      </c>
      <c r="G265" s="75">
        <v>566</v>
      </c>
    </row>
    <row r="266" spans="1:7" ht="25.5">
      <c r="A266" s="62">
        <v>264</v>
      </c>
      <c r="B266" s="56" t="s">
        <v>425</v>
      </c>
      <c r="C266" s="74" t="s">
        <v>1832</v>
      </c>
      <c r="D266" s="74" t="s">
        <v>331</v>
      </c>
      <c r="E266" s="56" t="s">
        <v>9765</v>
      </c>
      <c r="F266" s="75">
        <v>1166</v>
      </c>
      <c r="G266" s="75">
        <v>1028</v>
      </c>
    </row>
    <row r="267" spans="1:7">
      <c r="A267" s="62">
        <v>265</v>
      </c>
      <c r="B267" s="56" t="s">
        <v>427</v>
      </c>
      <c r="C267" s="74" t="s">
        <v>1833</v>
      </c>
      <c r="D267" s="74" t="s">
        <v>314</v>
      </c>
      <c r="E267" s="56" t="s">
        <v>9765</v>
      </c>
      <c r="F267" s="75">
        <v>126</v>
      </c>
      <c r="G267" s="75">
        <v>47</v>
      </c>
    </row>
    <row r="268" spans="1:7" ht="25.5">
      <c r="A268" s="62">
        <v>266</v>
      </c>
      <c r="B268" s="56" t="s">
        <v>430</v>
      </c>
      <c r="C268" s="74" t="s">
        <v>1834</v>
      </c>
      <c r="D268" s="74" t="s">
        <v>349</v>
      </c>
      <c r="E268" s="56" t="s">
        <v>9765</v>
      </c>
      <c r="F268" s="75">
        <v>20</v>
      </c>
      <c r="G268" s="75">
        <v>22</v>
      </c>
    </row>
    <row r="269" spans="1:7" ht="25.5">
      <c r="A269" s="62">
        <v>267</v>
      </c>
      <c r="B269" s="56" t="s">
        <v>430</v>
      </c>
      <c r="C269" s="74" t="s">
        <v>1834</v>
      </c>
      <c r="D269" s="74" t="s">
        <v>314</v>
      </c>
      <c r="E269" s="56" t="s">
        <v>9765</v>
      </c>
      <c r="F269" s="75">
        <v>30</v>
      </c>
      <c r="G269" s="75">
        <v>24</v>
      </c>
    </row>
    <row r="270" spans="1:7" ht="25.5">
      <c r="A270" s="62">
        <v>268</v>
      </c>
      <c r="B270" s="56" t="s">
        <v>430</v>
      </c>
      <c r="C270" s="74" t="s">
        <v>1834</v>
      </c>
      <c r="D270" s="74" t="s">
        <v>444</v>
      </c>
      <c r="E270" s="56" t="s">
        <v>9765</v>
      </c>
      <c r="F270" s="75">
        <v>19</v>
      </c>
      <c r="G270" s="75">
        <v>12</v>
      </c>
    </row>
    <row r="271" spans="1:7" ht="25.5">
      <c r="A271" s="62">
        <v>269</v>
      </c>
      <c r="B271" s="56" t="s">
        <v>430</v>
      </c>
      <c r="C271" s="74" t="s">
        <v>1834</v>
      </c>
      <c r="D271" s="74" t="s">
        <v>322</v>
      </c>
      <c r="E271" s="56" t="s">
        <v>9765</v>
      </c>
      <c r="F271" s="75">
        <v>2</v>
      </c>
      <c r="G271" s="75">
        <v>6</v>
      </c>
    </row>
    <row r="272" spans="1:7" ht="25.5">
      <c r="A272" s="62">
        <v>270</v>
      </c>
      <c r="B272" s="56" t="s">
        <v>430</v>
      </c>
      <c r="C272" s="74" t="s">
        <v>1834</v>
      </c>
      <c r="D272" s="74" t="s">
        <v>348</v>
      </c>
      <c r="E272" s="56" t="s">
        <v>9765</v>
      </c>
      <c r="F272" s="75">
        <v>1</v>
      </c>
      <c r="G272" s="75">
        <v>1</v>
      </c>
    </row>
    <row r="273" spans="1:7" ht="25.5">
      <c r="A273" s="62">
        <v>271</v>
      </c>
      <c r="B273" s="56" t="s">
        <v>430</v>
      </c>
      <c r="C273" s="74" t="s">
        <v>1834</v>
      </c>
      <c r="D273" s="74" t="s">
        <v>331</v>
      </c>
      <c r="E273" s="56" t="s">
        <v>9765</v>
      </c>
      <c r="F273" s="75">
        <v>1814</v>
      </c>
      <c r="G273" s="75">
        <v>1545</v>
      </c>
    </row>
    <row r="274" spans="1:7" ht="38.25">
      <c r="A274" s="62">
        <v>272</v>
      </c>
      <c r="B274" s="56" t="s">
        <v>432</v>
      </c>
      <c r="C274" s="74" t="s">
        <v>1835</v>
      </c>
      <c r="D274" s="74" t="s">
        <v>331</v>
      </c>
      <c r="E274" s="56" t="s">
        <v>9765</v>
      </c>
      <c r="F274" s="75">
        <v>1290</v>
      </c>
      <c r="G274" s="75">
        <v>166</v>
      </c>
    </row>
    <row r="275" spans="1:7" ht="38.25">
      <c r="A275" s="62">
        <v>273</v>
      </c>
      <c r="B275" s="56" t="s">
        <v>432</v>
      </c>
      <c r="C275" s="74" t="s">
        <v>1835</v>
      </c>
      <c r="D275" s="74" t="s">
        <v>507</v>
      </c>
      <c r="E275" s="56" t="s">
        <v>9765</v>
      </c>
      <c r="F275" s="75">
        <v>3</v>
      </c>
      <c r="G275" s="75">
        <v>2</v>
      </c>
    </row>
    <row r="276" spans="1:7" ht="38.25">
      <c r="A276" s="62">
        <v>274</v>
      </c>
      <c r="B276" s="56" t="s">
        <v>432</v>
      </c>
      <c r="C276" s="74" t="s">
        <v>1835</v>
      </c>
      <c r="D276" s="74" t="s">
        <v>314</v>
      </c>
      <c r="E276" s="56" t="s">
        <v>9765</v>
      </c>
      <c r="F276" s="75">
        <v>138</v>
      </c>
      <c r="G276" s="75">
        <v>275</v>
      </c>
    </row>
    <row r="277" spans="1:7" ht="25.5">
      <c r="A277" s="62">
        <v>275</v>
      </c>
      <c r="B277" s="56" t="s">
        <v>434</v>
      </c>
      <c r="C277" s="74" t="s">
        <v>1836</v>
      </c>
      <c r="D277" s="74" t="s">
        <v>349</v>
      </c>
      <c r="E277" s="56" t="s">
        <v>9765</v>
      </c>
      <c r="F277" s="75">
        <v>2</v>
      </c>
      <c r="G277" s="75">
        <v>1</v>
      </c>
    </row>
    <row r="278" spans="1:7" ht="25.5">
      <c r="A278" s="62">
        <v>276</v>
      </c>
      <c r="B278" s="56" t="s">
        <v>436</v>
      </c>
      <c r="C278" s="74" t="s">
        <v>1837</v>
      </c>
      <c r="D278" s="74" t="s">
        <v>349</v>
      </c>
      <c r="E278" s="56" t="s">
        <v>9765</v>
      </c>
      <c r="F278" s="75">
        <v>1</v>
      </c>
      <c r="G278" s="75">
        <v>6</v>
      </c>
    </row>
    <row r="279" spans="1:7" ht="25.5">
      <c r="A279" s="62">
        <v>277</v>
      </c>
      <c r="B279" s="56" t="s">
        <v>436</v>
      </c>
      <c r="C279" s="74" t="s">
        <v>1837</v>
      </c>
      <c r="D279" s="74" t="s">
        <v>314</v>
      </c>
      <c r="E279" s="56" t="s">
        <v>9765</v>
      </c>
      <c r="F279" s="75">
        <v>9291</v>
      </c>
      <c r="G279" s="75">
        <v>1614</v>
      </c>
    </row>
    <row r="280" spans="1:7" ht="25.5">
      <c r="A280" s="62">
        <v>278</v>
      </c>
      <c r="B280" s="56" t="s">
        <v>438</v>
      </c>
      <c r="C280" s="74" t="s">
        <v>1838</v>
      </c>
      <c r="D280" s="74" t="s">
        <v>331</v>
      </c>
      <c r="E280" s="56" t="s">
        <v>9765</v>
      </c>
      <c r="F280" s="75">
        <v>159</v>
      </c>
      <c r="G280" s="75">
        <v>37</v>
      </c>
    </row>
    <row r="281" spans="1:7" ht="25.5">
      <c r="A281" s="62">
        <v>279</v>
      </c>
      <c r="B281" s="56" t="s">
        <v>438</v>
      </c>
      <c r="C281" s="74" t="s">
        <v>1838</v>
      </c>
      <c r="D281" s="74" t="s">
        <v>314</v>
      </c>
      <c r="E281" s="56" t="s">
        <v>9765</v>
      </c>
      <c r="F281" s="75">
        <v>74207</v>
      </c>
      <c r="G281" s="75">
        <v>12982</v>
      </c>
    </row>
    <row r="282" spans="1:7" ht="25.5">
      <c r="A282" s="62">
        <v>280</v>
      </c>
      <c r="B282" s="56" t="s">
        <v>438</v>
      </c>
      <c r="C282" s="74" t="s">
        <v>1838</v>
      </c>
      <c r="D282" s="74" t="s">
        <v>1221</v>
      </c>
      <c r="E282" s="56" t="s">
        <v>9765</v>
      </c>
      <c r="F282" s="75">
        <v>1755</v>
      </c>
      <c r="G282" s="75">
        <v>1056</v>
      </c>
    </row>
    <row r="283" spans="1:7" ht="25.5">
      <c r="A283" s="62">
        <v>281</v>
      </c>
      <c r="B283" s="56" t="s">
        <v>438</v>
      </c>
      <c r="C283" s="74" t="s">
        <v>1838</v>
      </c>
      <c r="D283" s="74" t="s">
        <v>349</v>
      </c>
      <c r="E283" s="56" t="s">
        <v>9765</v>
      </c>
      <c r="F283" s="75">
        <v>7</v>
      </c>
      <c r="G283" s="75">
        <v>6</v>
      </c>
    </row>
    <row r="284" spans="1:7" ht="25.5">
      <c r="A284" s="62">
        <v>282</v>
      </c>
      <c r="B284" s="56" t="s">
        <v>438</v>
      </c>
      <c r="C284" s="74" t="s">
        <v>1838</v>
      </c>
      <c r="D284" s="74" t="s">
        <v>348</v>
      </c>
      <c r="E284" s="56" t="s">
        <v>9765</v>
      </c>
      <c r="F284" s="75">
        <v>3</v>
      </c>
      <c r="G284" s="75">
        <v>2</v>
      </c>
    </row>
    <row r="285" spans="1:7">
      <c r="A285" s="62">
        <v>283</v>
      </c>
      <c r="B285" s="56" t="s">
        <v>1839</v>
      </c>
      <c r="C285" s="74" t="s">
        <v>1840</v>
      </c>
      <c r="D285" s="74" t="s">
        <v>314</v>
      </c>
      <c r="E285" s="56" t="s">
        <v>9765</v>
      </c>
      <c r="F285" s="75">
        <v>2298</v>
      </c>
      <c r="G285" s="75">
        <v>397</v>
      </c>
    </row>
    <row r="286" spans="1:7" ht="25.5">
      <c r="A286" s="62">
        <v>284</v>
      </c>
      <c r="B286" s="56" t="s">
        <v>448</v>
      </c>
      <c r="C286" s="74" t="s">
        <v>1841</v>
      </c>
      <c r="D286" s="74" t="s">
        <v>322</v>
      </c>
      <c r="E286" s="56" t="s">
        <v>9765</v>
      </c>
      <c r="F286" s="75">
        <v>88000</v>
      </c>
      <c r="G286" s="75">
        <v>89994</v>
      </c>
    </row>
    <row r="287" spans="1:7" ht="25.5">
      <c r="A287" s="62">
        <v>285</v>
      </c>
      <c r="B287" s="56" t="s">
        <v>448</v>
      </c>
      <c r="C287" s="74" t="s">
        <v>1841</v>
      </c>
      <c r="D287" s="74" t="s">
        <v>314</v>
      </c>
      <c r="E287" s="56" t="s">
        <v>9765</v>
      </c>
      <c r="F287" s="75">
        <v>45098</v>
      </c>
      <c r="G287" s="75">
        <v>42256</v>
      </c>
    </row>
    <row r="288" spans="1:7" ht="25.5">
      <c r="A288" s="62">
        <v>286</v>
      </c>
      <c r="B288" s="56" t="s">
        <v>448</v>
      </c>
      <c r="C288" s="74" t="s">
        <v>1841</v>
      </c>
      <c r="D288" s="74" t="s">
        <v>1221</v>
      </c>
      <c r="E288" s="56" t="s">
        <v>9765</v>
      </c>
      <c r="F288" s="75">
        <v>27500</v>
      </c>
      <c r="G288" s="75">
        <v>22090</v>
      </c>
    </row>
    <row r="289" spans="1:7" ht="25.5">
      <c r="A289" s="62">
        <v>287</v>
      </c>
      <c r="B289" s="56" t="s">
        <v>448</v>
      </c>
      <c r="C289" s="74" t="s">
        <v>1841</v>
      </c>
      <c r="D289" s="74" t="s">
        <v>1401</v>
      </c>
      <c r="E289" s="56" t="s">
        <v>9765</v>
      </c>
      <c r="F289" s="75">
        <v>108000</v>
      </c>
      <c r="G289" s="75">
        <v>80718</v>
      </c>
    </row>
    <row r="290" spans="1:7">
      <c r="A290" s="62">
        <v>288</v>
      </c>
      <c r="B290" s="56" t="s">
        <v>1842</v>
      </c>
      <c r="C290" s="74" t="s">
        <v>1843</v>
      </c>
      <c r="D290" s="74" t="s">
        <v>314</v>
      </c>
      <c r="E290" s="56" t="s">
        <v>9765</v>
      </c>
      <c r="F290" s="75">
        <v>4743</v>
      </c>
      <c r="G290" s="75">
        <v>2537</v>
      </c>
    </row>
    <row r="291" spans="1:7" ht="25.5">
      <c r="A291" s="62">
        <v>289</v>
      </c>
      <c r="B291" s="56" t="s">
        <v>1844</v>
      </c>
      <c r="C291" s="74" t="s">
        <v>1845</v>
      </c>
      <c r="D291" s="74" t="s">
        <v>314</v>
      </c>
      <c r="E291" s="56" t="s">
        <v>9765</v>
      </c>
      <c r="F291" s="75">
        <v>726698</v>
      </c>
      <c r="G291" s="75">
        <v>79762</v>
      </c>
    </row>
    <row r="292" spans="1:7" ht="25.5">
      <c r="A292" s="62">
        <v>290</v>
      </c>
      <c r="B292" s="56" t="s">
        <v>1846</v>
      </c>
      <c r="C292" s="74" t="s">
        <v>1847</v>
      </c>
      <c r="D292" s="74" t="s">
        <v>314</v>
      </c>
      <c r="E292" s="56" t="s">
        <v>9765</v>
      </c>
      <c r="F292" s="75">
        <v>193636</v>
      </c>
      <c r="G292" s="75">
        <v>31275</v>
      </c>
    </row>
    <row r="293" spans="1:7" ht="38.25">
      <c r="A293" s="62">
        <v>291</v>
      </c>
      <c r="B293" s="56" t="s">
        <v>450</v>
      </c>
      <c r="C293" s="74" t="s">
        <v>1852</v>
      </c>
      <c r="D293" s="74" t="s">
        <v>314</v>
      </c>
      <c r="E293" s="56" t="s">
        <v>9765</v>
      </c>
      <c r="F293" s="75">
        <v>18252</v>
      </c>
      <c r="G293" s="75">
        <v>4013</v>
      </c>
    </row>
    <row r="294" spans="1:7" ht="38.25">
      <c r="A294" s="62">
        <v>292</v>
      </c>
      <c r="B294" s="56" t="s">
        <v>450</v>
      </c>
      <c r="C294" s="74" t="s">
        <v>1852</v>
      </c>
      <c r="D294" s="74" t="s">
        <v>349</v>
      </c>
      <c r="E294" s="56" t="s">
        <v>9765</v>
      </c>
      <c r="F294" s="75">
        <v>207000</v>
      </c>
      <c r="G294" s="75">
        <v>35870</v>
      </c>
    </row>
    <row r="295" spans="1:7" ht="25.5">
      <c r="A295" s="62">
        <v>293</v>
      </c>
      <c r="B295" s="56" t="s">
        <v>452</v>
      </c>
      <c r="C295" s="74" t="s">
        <v>1853</v>
      </c>
      <c r="D295" s="74" t="s">
        <v>349</v>
      </c>
      <c r="E295" s="56" t="s">
        <v>9765</v>
      </c>
      <c r="F295" s="75">
        <v>208000</v>
      </c>
      <c r="G295" s="75">
        <v>36336</v>
      </c>
    </row>
    <row r="296" spans="1:7" ht="25.5">
      <c r="A296" s="62">
        <v>294</v>
      </c>
      <c r="B296" s="56" t="s">
        <v>452</v>
      </c>
      <c r="C296" s="74" t="s">
        <v>1853</v>
      </c>
      <c r="D296" s="74" t="s">
        <v>314</v>
      </c>
      <c r="E296" s="56" t="s">
        <v>9765</v>
      </c>
      <c r="F296" s="75">
        <v>2030</v>
      </c>
      <c r="G296" s="75">
        <v>301</v>
      </c>
    </row>
    <row r="297" spans="1:7" ht="25.5">
      <c r="A297" s="62">
        <v>295</v>
      </c>
      <c r="B297" s="56" t="s">
        <v>1855</v>
      </c>
      <c r="C297" s="74" t="s">
        <v>1856</v>
      </c>
      <c r="D297" s="74" t="s">
        <v>314</v>
      </c>
      <c r="E297" s="56" t="s">
        <v>9765</v>
      </c>
      <c r="F297" s="75">
        <v>18663</v>
      </c>
      <c r="G297" s="75">
        <v>6141</v>
      </c>
    </row>
    <row r="298" spans="1:7" ht="25.5">
      <c r="A298" s="62">
        <v>296</v>
      </c>
      <c r="B298" s="56" t="s">
        <v>1855</v>
      </c>
      <c r="C298" s="74" t="s">
        <v>1856</v>
      </c>
      <c r="D298" s="74" t="s">
        <v>9729</v>
      </c>
      <c r="E298" s="56" t="s">
        <v>9765</v>
      </c>
      <c r="F298" s="75">
        <v>10110</v>
      </c>
      <c r="G298" s="75">
        <v>10478</v>
      </c>
    </row>
    <row r="299" spans="1:7" ht="25.5">
      <c r="A299" s="62">
        <v>297</v>
      </c>
      <c r="B299" s="56" t="s">
        <v>1855</v>
      </c>
      <c r="C299" s="74" t="s">
        <v>1856</v>
      </c>
      <c r="D299" s="74" t="s">
        <v>1401</v>
      </c>
      <c r="E299" s="56" t="s">
        <v>9765</v>
      </c>
      <c r="F299" s="75">
        <v>11000</v>
      </c>
      <c r="G299" s="75">
        <v>2014</v>
      </c>
    </row>
    <row r="300" spans="1:7">
      <c r="A300" s="62">
        <v>298</v>
      </c>
      <c r="B300" s="56" t="s">
        <v>1857</v>
      </c>
      <c r="C300" s="74" t="s">
        <v>1858</v>
      </c>
      <c r="D300" s="74" t="s">
        <v>314</v>
      </c>
      <c r="E300" s="56" t="s">
        <v>9765</v>
      </c>
      <c r="F300" s="75">
        <v>2304</v>
      </c>
      <c r="G300" s="75">
        <v>866</v>
      </c>
    </row>
    <row r="301" spans="1:7" ht="25.5">
      <c r="A301" s="62">
        <v>299</v>
      </c>
      <c r="B301" s="56" t="s">
        <v>1859</v>
      </c>
      <c r="C301" s="74" t="s">
        <v>1860</v>
      </c>
      <c r="D301" s="74" t="s">
        <v>314</v>
      </c>
      <c r="E301" s="56" t="s">
        <v>9765</v>
      </c>
      <c r="F301" s="75">
        <v>9178</v>
      </c>
      <c r="G301" s="75">
        <v>3770</v>
      </c>
    </row>
    <row r="302" spans="1:7">
      <c r="A302" s="62">
        <v>300</v>
      </c>
      <c r="B302" s="56" t="s">
        <v>1861</v>
      </c>
      <c r="C302" s="74" t="s">
        <v>9770</v>
      </c>
      <c r="D302" s="74" t="s">
        <v>314</v>
      </c>
      <c r="E302" s="56" t="s">
        <v>9765</v>
      </c>
      <c r="F302" s="75">
        <v>4506</v>
      </c>
      <c r="G302" s="75">
        <v>2605</v>
      </c>
    </row>
    <row r="303" spans="1:7" ht="25.5">
      <c r="A303" s="62">
        <v>301</v>
      </c>
      <c r="B303" s="56" t="s">
        <v>1862</v>
      </c>
      <c r="C303" s="74" t="s">
        <v>1863</v>
      </c>
      <c r="D303" s="74" t="s">
        <v>314</v>
      </c>
      <c r="E303" s="56" t="s">
        <v>9765</v>
      </c>
      <c r="F303" s="75">
        <v>424</v>
      </c>
      <c r="G303" s="75">
        <v>157</v>
      </c>
    </row>
    <row r="304" spans="1:7">
      <c r="A304" s="62">
        <v>302</v>
      </c>
      <c r="B304" s="56" t="s">
        <v>456</v>
      </c>
      <c r="C304" s="74" t="s">
        <v>1864</v>
      </c>
      <c r="D304" s="74" t="s">
        <v>314</v>
      </c>
      <c r="E304" s="56" t="s">
        <v>9765</v>
      </c>
      <c r="F304" s="75">
        <v>775</v>
      </c>
      <c r="G304" s="75">
        <v>276</v>
      </c>
    </row>
    <row r="305" spans="1:7">
      <c r="A305" s="62">
        <v>303</v>
      </c>
      <c r="B305" s="56" t="s">
        <v>456</v>
      </c>
      <c r="C305" s="74" t="s">
        <v>1864</v>
      </c>
      <c r="D305" s="74" t="s">
        <v>349</v>
      </c>
      <c r="E305" s="56" t="s">
        <v>9765</v>
      </c>
      <c r="F305" s="75">
        <v>995</v>
      </c>
      <c r="G305" s="75">
        <v>415</v>
      </c>
    </row>
    <row r="306" spans="1:7">
      <c r="A306" s="62">
        <v>304</v>
      </c>
      <c r="B306" s="56" t="s">
        <v>1865</v>
      </c>
      <c r="C306" s="74" t="s">
        <v>1866</v>
      </c>
      <c r="D306" s="74" t="s">
        <v>314</v>
      </c>
      <c r="E306" s="56" t="s">
        <v>9765</v>
      </c>
      <c r="F306" s="75">
        <v>4774</v>
      </c>
      <c r="G306" s="75">
        <v>1441</v>
      </c>
    </row>
    <row r="307" spans="1:7">
      <c r="A307" s="62">
        <v>305</v>
      </c>
      <c r="B307" s="56" t="s">
        <v>1865</v>
      </c>
      <c r="C307" s="74" t="s">
        <v>1866</v>
      </c>
      <c r="D307" s="74" t="s">
        <v>9730</v>
      </c>
      <c r="E307" s="56" t="s">
        <v>9765</v>
      </c>
      <c r="F307" s="75">
        <v>30000</v>
      </c>
      <c r="G307" s="75">
        <v>24322</v>
      </c>
    </row>
    <row r="308" spans="1:7">
      <c r="A308" s="62">
        <v>306</v>
      </c>
      <c r="B308" s="56" t="s">
        <v>458</v>
      </c>
      <c r="C308" s="74" t="s">
        <v>1867</v>
      </c>
      <c r="D308" s="74" t="s">
        <v>314</v>
      </c>
      <c r="E308" s="56" t="s">
        <v>9765</v>
      </c>
      <c r="F308" s="75">
        <v>185</v>
      </c>
      <c r="G308" s="75">
        <v>123</v>
      </c>
    </row>
    <row r="309" spans="1:7">
      <c r="A309" s="62">
        <v>307</v>
      </c>
      <c r="B309" s="56" t="s">
        <v>1868</v>
      </c>
      <c r="C309" s="74" t="s">
        <v>1869</v>
      </c>
      <c r="D309" s="74" t="s">
        <v>314</v>
      </c>
      <c r="E309" s="56" t="s">
        <v>9765</v>
      </c>
      <c r="F309" s="75">
        <v>310</v>
      </c>
      <c r="G309" s="75">
        <v>22</v>
      </c>
    </row>
    <row r="310" spans="1:7" ht="25.5">
      <c r="A310" s="62">
        <v>308</v>
      </c>
      <c r="B310" s="56" t="s">
        <v>1870</v>
      </c>
      <c r="C310" s="74" t="s">
        <v>1871</v>
      </c>
      <c r="D310" s="74" t="s">
        <v>9728</v>
      </c>
      <c r="E310" s="56" t="s">
        <v>9765</v>
      </c>
      <c r="F310" s="75">
        <v>20000</v>
      </c>
      <c r="G310" s="75">
        <v>2756</v>
      </c>
    </row>
    <row r="311" spans="1:7" ht="25.5">
      <c r="A311" s="62">
        <v>309</v>
      </c>
      <c r="B311" s="56" t="s">
        <v>1870</v>
      </c>
      <c r="C311" s="74" t="s">
        <v>1871</v>
      </c>
      <c r="D311" s="74" t="s">
        <v>314</v>
      </c>
      <c r="E311" s="56" t="s">
        <v>9765</v>
      </c>
      <c r="F311" s="75">
        <v>468039</v>
      </c>
      <c r="G311" s="75">
        <v>51101</v>
      </c>
    </row>
    <row r="312" spans="1:7" ht="25.5">
      <c r="A312" s="62">
        <v>310</v>
      </c>
      <c r="B312" s="56" t="s">
        <v>1872</v>
      </c>
      <c r="C312" s="74" t="s">
        <v>1873</v>
      </c>
      <c r="D312" s="74" t="s">
        <v>314</v>
      </c>
      <c r="E312" s="56" t="s">
        <v>9765</v>
      </c>
      <c r="F312" s="75">
        <v>77431</v>
      </c>
      <c r="G312" s="75">
        <v>11514</v>
      </c>
    </row>
    <row r="313" spans="1:7" ht="25.5">
      <c r="A313" s="62">
        <v>311</v>
      </c>
      <c r="B313" s="56" t="s">
        <v>1874</v>
      </c>
      <c r="C313" s="74" t="s">
        <v>1875</v>
      </c>
      <c r="D313" s="74" t="s">
        <v>314</v>
      </c>
      <c r="E313" s="56" t="s">
        <v>9765</v>
      </c>
      <c r="F313" s="75">
        <v>1096662</v>
      </c>
      <c r="G313" s="75">
        <v>192466</v>
      </c>
    </row>
    <row r="314" spans="1:7" ht="25.5">
      <c r="A314" s="62">
        <v>312</v>
      </c>
      <c r="B314" s="56" t="s">
        <v>1874</v>
      </c>
      <c r="C314" s="74" t="s">
        <v>1875</v>
      </c>
      <c r="D314" s="74" t="s">
        <v>363</v>
      </c>
      <c r="E314" s="56" t="s">
        <v>9765</v>
      </c>
      <c r="F314" s="75">
        <v>750</v>
      </c>
      <c r="G314" s="75">
        <v>135</v>
      </c>
    </row>
    <row r="315" spans="1:7" ht="25.5">
      <c r="A315" s="62">
        <v>313</v>
      </c>
      <c r="B315" s="56" t="s">
        <v>1876</v>
      </c>
      <c r="C315" s="74" t="s">
        <v>1877</v>
      </c>
      <c r="D315" s="74" t="s">
        <v>314</v>
      </c>
      <c r="E315" s="56" t="s">
        <v>9765</v>
      </c>
      <c r="F315" s="75">
        <v>564693</v>
      </c>
      <c r="G315" s="75">
        <v>100968</v>
      </c>
    </row>
    <row r="316" spans="1:7" ht="25.5">
      <c r="A316" s="62">
        <v>314</v>
      </c>
      <c r="B316" s="56" t="s">
        <v>1878</v>
      </c>
      <c r="C316" s="74" t="s">
        <v>1879</v>
      </c>
      <c r="D316" s="74" t="s">
        <v>314</v>
      </c>
      <c r="E316" s="56" t="s">
        <v>9765</v>
      </c>
      <c r="F316" s="75">
        <v>9731</v>
      </c>
      <c r="G316" s="75">
        <v>1494</v>
      </c>
    </row>
    <row r="317" spans="1:7" ht="25.5">
      <c r="A317" s="62">
        <v>315</v>
      </c>
      <c r="B317" s="56" t="s">
        <v>1878</v>
      </c>
      <c r="C317" s="74" t="s">
        <v>1879</v>
      </c>
      <c r="D317" s="74" t="s">
        <v>349</v>
      </c>
      <c r="E317" s="56" t="s">
        <v>9765</v>
      </c>
      <c r="F317" s="75">
        <v>9000</v>
      </c>
      <c r="G317" s="75">
        <v>1288</v>
      </c>
    </row>
    <row r="318" spans="1:7" ht="25.5">
      <c r="A318" s="62">
        <v>316</v>
      </c>
      <c r="B318" s="56" t="s">
        <v>1880</v>
      </c>
      <c r="C318" s="74" t="s">
        <v>1881</v>
      </c>
      <c r="D318" s="74" t="s">
        <v>314</v>
      </c>
      <c r="E318" s="56" t="s">
        <v>9765</v>
      </c>
      <c r="F318" s="75">
        <v>35090</v>
      </c>
      <c r="G318" s="75">
        <v>4541</v>
      </c>
    </row>
    <row r="319" spans="1:7" ht="25.5">
      <c r="A319" s="62">
        <v>317</v>
      </c>
      <c r="B319" s="56" t="s">
        <v>460</v>
      </c>
      <c r="C319" s="74" t="s">
        <v>1882</v>
      </c>
      <c r="D319" s="74" t="s">
        <v>314</v>
      </c>
      <c r="E319" s="56" t="s">
        <v>9765</v>
      </c>
      <c r="F319" s="75">
        <v>6961</v>
      </c>
      <c r="G319" s="75">
        <v>1446</v>
      </c>
    </row>
    <row r="320" spans="1:7" ht="25.5">
      <c r="A320" s="62">
        <v>318</v>
      </c>
      <c r="B320" s="56" t="s">
        <v>462</v>
      </c>
      <c r="C320" s="74" t="s">
        <v>1883</v>
      </c>
      <c r="D320" s="74" t="s">
        <v>314</v>
      </c>
      <c r="E320" s="56" t="s">
        <v>9765</v>
      </c>
      <c r="F320" s="75">
        <v>128875</v>
      </c>
      <c r="G320" s="75">
        <v>52681</v>
      </c>
    </row>
    <row r="321" spans="1:7" ht="25.5">
      <c r="A321" s="62">
        <v>319</v>
      </c>
      <c r="B321" s="56" t="s">
        <v>462</v>
      </c>
      <c r="C321" s="74" t="s">
        <v>1883</v>
      </c>
      <c r="D321" s="74" t="s">
        <v>349</v>
      </c>
      <c r="E321" s="56" t="s">
        <v>9765</v>
      </c>
      <c r="F321" s="75">
        <v>4000</v>
      </c>
      <c r="G321" s="75">
        <v>678</v>
      </c>
    </row>
    <row r="322" spans="1:7">
      <c r="A322" s="62">
        <v>320</v>
      </c>
      <c r="B322" s="56" t="s">
        <v>464</v>
      </c>
      <c r="C322" s="74" t="s">
        <v>1884</v>
      </c>
      <c r="D322" s="74" t="s">
        <v>314</v>
      </c>
      <c r="E322" s="56" t="s">
        <v>9765</v>
      </c>
      <c r="F322" s="75">
        <v>2625</v>
      </c>
      <c r="G322" s="75">
        <v>583</v>
      </c>
    </row>
    <row r="323" spans="1:7">
      <c r="A323" s="62">
        <v>321</v>
      </c>
      <c r="B323" s="56" t="s">
        <v>1885</v>
      </c>
      <c r="C323" s="74" t="s">
        <v>1886</v>
      </c>
      <c r="D323" s="74" t="s">
        <v>662</v>
      </c>
      <c r="E323" s="56" t="s">
        <v>9765</v>
      </c>
      <c r="F323" s="75">
        <v>3</v>
      </c>
      <c r="G323" s="75">
        <v>528</v>
      </c>
    </row>
    <row r="324" spans="1:7">
      <c r="A324" s="62">
        <v>322</v>
      </c>
      <c r="B324" s="56" t="s">
        <v>1885</v>
      </c>
      <c r="C324" s="74" t="s">
        <v>1886</v>
      </c>
      <c r="D324" s="74" t="s">
        <v>314</v>
      </c>
      <c r="E324" s="56" t="s">
        <v>9765</v>
      </c>
      <c r="F324" s="75">
        <v>11</v>
      </c>
      <c r="G324" s="75">
        <v>1065</v>
      </c>
    </row>
    <row r="325" spans="1:7">
      <c r="A325" s="62">
        <v>323</v>
      </c>
      <c r="B325" s="56" t="s">
        <v>1887</v>
      </c>
      <c r="C325" s="74" t="s">
        <v>1888</v>
      </c>
      <c r="D325" s="74" t="s">
        <v>314</v>
      </c>
      <c r="E325" s="56" t="s">
        <v>9765</v>
      </c>
      <c r="F325" s="75">
        <v>21450</v>
      </c>
      <c r="G325" s="75">
        <v>2685</v>
      </c>
    </row>
    <row r="326" spans="1:7">
      <c r="A326" s="62">
        <v>324</v>
      </c>
      <c r="B326" s="56" t="s">
        <v>466</v>
      </c>
      <c r="C326" s="74" t="s">
        <v>1889</v>
      </c>
      <c r="D326" s="74" t="s">
        <v>314</v>
      </c>
      <c r="E326" s="56" t="s">
        <v>9765</v>
      </c>
      <c r="F326" s="75">
        <v>12600</v>
      </c>
      <c r="G326" s="75">
        <v>2295</v>
      </c>
    </row>
    <row r="327" spans="1:7">
      <c r="A327" s="62">
        <v>325</v>
      </c>
      <c r="B327" s="56" t="s">
        <v>468</v>
      </c>
      <c r="C327" s="74" t="s">
        <v>1890</v>
      </c>
      <c r="D327" s="74" t="s">
        <v>314</v>
      </c>
      <c r="E327" s="56" t="s">
        <v>9765</v>
      </c>
      <c r="F327" s="75">
        <v>39798</v>
      </c>
      <c r="G327" s="75">
        <v>6008</v>
      </c>
    </row>
    <row r="328" spans="1:7" ht="25.5">
      <c r="A328" s="62">
        <v>326</v>
      </c>
      <c r="B328" s="56" t="s">
        <v>470</v>
      </c>
      <c r="C328" s="74" t="s">
        <v>1891</v>
      </c>
      <c r="D328" s="74" t="s">
        <v>424</v>
      </c>
      <c r="E328" s="56" t="s">
        <v>9765</v>
      </c>
      <c r="F328" s="75">
        <v>115</v>
      </c>
      <c r="G328" s="75">
        <v>19</v>
      </c>
    </row>
    <row r="329" spans="1:7">
      <c r="A329" s="62">
        <v>327</v>
      </c>
      <c r="B329" s="56" t="s">
        <v>470</v>
      </c>
      <c r="C329" s="74" t="s">
        <v>1891</v>
      </c>
      <c r="D329" s="74" t="s">
        <v>314</v>
      </c>
      <c r="E329" s="56" t="s">
        <v>9765</v>
      </c>
      <c r="F329" s="75">
        <v>21522</v>
      </c>
      <c r="G329" s="75">
        <v>5369</v>
      </c>
    </row>
    <row r="330" spans="1:7">
      <c r="A330" s="62">
        <v>328</v>
      </c>
      <c r="B330" s="56" t="s">
        <v>1892</v>
      </c>
      <c r="C330" s="74" t="s">
        <v>1893</v>
      </c>
      <c r="D330" s="74" t="s">
        <v>314</v>
      </c>
      <c r="E330" s="56" t="s">
        <v>9765</v>
      </c>
      <c r="F330" s="75">
        <v>147993</v>
      </c>
      <c r="G330" s="75">
        <v>13661</v>
      </c>
    </row>
    <row r="331" spans="1:7">
      <c r="A331" s="62">
        <v>329</v>
      </c>
      <c r="B331" s="56" t="s">
        <v>473</v>
      </c>
      <c r="C331" s="74" t="s">
        <v>1894</v>
      </c>
      <c r="D331" s="74" t="s">
        <v>314</v>
      </c>
      <c r="E331" s="56" t="s">
        <v>9765</v>
      </c>
      <c r="F331" s="75">
        <v>131495</v>
      </c>
      <c r="G331" s="75">
        <v>30169</v>
      </c>
    </row>
    <row r="332" spans="1:7">
      <c r="A332" s="62">
        <v>330</v>
      </c>
      <c r="B332" s="56" t="s">
        <v>473</v>
      </c>
      <c r="C332" s="74" t="s">
        <v>1894</v>
      </c>
      <c r="D332" s="74" t="s">
        <v>349</v>
      </c>
      <c r="E332" s="56" t="s">
        <v>9765</v>
      </c>
      <c r="F332" s="75">
        <v>2</v>
      </c>
      <c r="G332" s="75">
        <v>2</v>
      </c>
    </row>
    <row r="333" spans="1:7">
      <c r="A333" s="62">
        <v>331</v>
      </c>
      <c r="B333" s="56" t="s">
        <v>1895</v>
      </c>
      <c r="C333" s="74" t="s">
        <v>1896</v>
      </c>
      <c r="D333" s="74" t="s">
        <v>314</v>
      </c>
      <c r="E333" s="56" t="s">
        <v>9765</v>
      </c>
      <c r="F333" s="75">
        <v>181000</v>
      </c>
      <c r="G333" s="75">
        <v>4607</v>
      </c>
    </row>
    <row r="334" spans="1:7">
      <c r="A334" s="62">
        <v>332</v>
      </c>
      <c r="B334" s="56" t="s">
        <v>1897</v>
      </c>
      <c r="C334" s="74" t="s">
        <v>1898</v>
      </c>
      <c r="D334" s="74" t="s">
        <v>314</v>
      </c>
      <c r="E334" s="56" t="s">
        <v>9765</v>
      </c>
      <c r="F334" s="75">
        <v>23122926</v>
      </c>
      <c r="G334" s="75">
        <v>590983</v>
      </c>
    </row>
    <row r="335" spans="1:7">
      <c r="A335" s="62">
        <v>333</v>
      </c>
      <c r="B335" s="56" t="s">
        <v>1899</v>
      </c>
      <c r="C335" s="74" t="s">
        <v>1900</v>
      </c>
      <c r="D335" s="74" t="s">
        <v>314</v>
      </c>
      <c r="E335" s="56" t="s">
        <v>9765</v>
      </c>
      <c r="F335" s="75">
        <v>3222732</v>
      </c>
      <c r="G335" s="75">
        <v>82825</v>
      </c>
    </row>
    <row r="336" spans="1:7">
      <c r="A336" s="62">
        <v>334</v>
      </c>
      <c r="B336" s="56" t="s">
        <v>1901</v>
      </c>
      <c r="C336" s="74" t="s">
        <v>1902</v>
      </c>
      <c r="D336" s="74" t="s">
        <v>349</v>
      </c>
      <c r="E336" s="56" t="s">
        <v>9765</v>
      </c>
      <c r="F336" s="75">
        <v>20</v>
      </c>
      <c r="G336" s="75">
        <v>1</v>
      </c>
    </row>
    <row r="337" spans="1:7">
      <c r="A337" s="62">
        <v>335</v>
      </c>
      <c r="B337" s="56" t="s">
        <v>1901</v>
      </c>
      <c r="C337" s="74" t="s">
        <v>1902</v>
      </c>
      <c r="D337" s="74" t="s">
        <v>314</v>
      </c>
      <c r="E337" s="56" t="s">
        <v>9765</v>
      </c>
      <c r="F337" s="75">
        <v>15560894</v>
      </c>
      <c r="G337" s="75">
        <v>386544</v>
      </c>
    </row>
    <row r="338" spans="1:7">
      <c r="A338" s="62">
        <v>336</v>
      </c>
      <c r="B338" s="56" t="s">
        <v>9202</v>
      </c>
      <c r="C338" s="74" t="s">
        <v>9203</v>
      </c>
      <c r="D338" s="74" t="s">
        <v>314</v>
      </c>
      <c r="E338" s="56" t="s">
        <v>9765</v>
      </c>
      <c r="F338" s="75">
        <v>2350</v>
      </c>
      <c r="G338" s="75">
        <v>45</v>
      </c>
    </row>
    <row r="339" spans="1:7">
      <c r="A339" s="62">
        <v>337</v>
      </c>
      <c r="B339" s="56" t="s">
        <v>1905</v>
      </c>
      <c r="C339" s="74" t="s">
        <v>1906</v>
      </c>
      <c r="D339" s="74" t="s">
        <v>314</v>
      </c>
      <c r="E339" s="56" t="s">
        <v>9765</v>
      </c>
      <c r="F339" s="75">
        <v>90</v>
      </c>
      <c r="G339" s="75">
        <v>5</v>
      </c>
    </row>
    <row r="340" spans="1:7">
      <c r="A340" s="62">
        <v>338</v>
      </c>
      <c r="B340" s="56" t="s">
        <v>9204</v>
      </c>
      <c r="C340" s="74" t="s">
        <v>9205</v>
      </c>
      <c r="D340" s="74" t="s">
        <v>314</v>
      </c>
      <c r="E340" s="56" t="s">
        <v>9765</v>
      </c>
      <c r="F340" s="75">
        <v>600</v>
      </c>
      <c r="G340" s="75">
        <v>32</v>
      </c>
    </row>
    <row r="341" spans="1:7">
      <c r="A341" s="62">
        <v>339</v>
      </c>
      <c r="B341" s="56" t="s">
        <v>1907</v>
      </c>
      <c r="C341" s="74" t="s">
        <v>1908</v>
      </c>
      <c r="D341" s="74" t="s">
        <v>314</v>
      </c>
      <c r="E341" s="56" t="s">
        <v>9765</v>
      </c>
      <c r="F341" s="75">
        <v>800</v>
      </c>
      <c r="G341" s="75">
        <v>36</v>
      </c>
    </row>
    <row r="342" spans="1:7">
      <c r="A342" s="62">
        <v>340</v>
      </c>
      <c r="B342" s="56" t="s">
        <v>475</v>
      </c>
      <c r="C342" s="74" t="s">
        <v>1909</v>
      </c>
      <c r="D342" s="74" t="s">
        <v>314</v>
      </c>
      <c r="E342" s="56" t="s">
        <v>9765</v>
      </c>
      <c r="F342" s="75">
        <v>246489</v>
      </c>
      <c r="G342" s="75">
        <v>49252</v>
      </c>
    </row>
    <row r="343" spans="1:7">
      <c r="A343" s="62">
        <v>341</v>
      </c>
      <c r="B343" s="56" t="s">
        <v>475</v>
      </c>
      <c r="C343" s="74" t="s">
        <v>1909</v>
      </c>
      <c r="D343" s="74" t="s">
        <v>9728</v>
      </c>
      <c r="E343" s="56" t="s">
        <v>9765</v>
      </c>
      <c r="F343" s="75">
        <v>200000</v>
      </c>
      <c r="G343" s="75">
        <v>9090</v>
      </c>
    </row>
    <row r="344" spans="1:7">
      <c r="A344" s="62">
        <v>342</v>
      </c>
      <c r="B344" s="56" t="s">
        <v>1910</v>
      </c>
      <c r="C344" s="74" t="s">
        <v>1911</v>
      </c>
      <c r="D344" s="74" t="s">
        <v>314</v>
      </c>
      <c r="E344" s="56" t="s">
        <v>9765</v>
      </c>
      <c r="F344" s="75">
        <v>61985792</v>
      </c>
      <c r="G344" s="75">
        <v>1607873</v>
      </c>
    </row>
    <row r="345" spans="1:7">
      <c r="A345" s="62">
        <v>343</v>
      </c>
      <c r="B345" s="56" t="s">
        <v>1910</v>
      </c>
      <c r="C345" s="74" t="s">
        <v>1911</v>
      </c>
      <c r="D345" s="74" t="s">
        <v>937</v>
      </c>
      <c r="E345" s="56" t="s">
        <v>9765</v>
      </c>
      <c r="F345" s="75">
        <v>50000</v>
      </c>
      <c r="G345" s="75">
        <v>2293</v>
      </c>
    </row>
    <row r="346" spans="1:7">
      <c r="A346" s="62">
        <v>344</v>
      </c>
      <c r="B346" s="56" t="s">
        <v>1910</v>
      </c>
      <c r="C346" s="74" t="s">
        <v>1911</v>
      </c>
      <c r="D346" s="74" t="s">
        <v>9728</v>
      </c>
      <c r="E346" s="56" t="s">
        <v>9765</v>
      </c>
      <c r="F346" s="75">
        <v>1203000</v>
      </c>
      <c r="G346" s="75">
        <v>55331</v>
      </c>
    </row>
    <row r="347" spans="1:7" ht="25.5">
      <c r="A347" s="62">
        <v>345</v>
      </c>
      <c r="B347" s="56" t="s">
        <v>1912</v>
      </c>
      <c r="C347" s="74" t="s">
        <v>1913</v>
      </c>
      <c r="D347" s="74" t="s">
        <v>314</v>
      </c>
      <c r="E347" s="56" t="s">
        <v>9765</v>
      </c>
      <c r="F347" s="75">
        <v>21593466</v>
      </c>
      <c r="G347" s="75">
        <v>545090</v>
      </c>
    </row>
    <row r="348" spans="1:7" ht="25.5">
      <c r="A348" s="62">
        <v>346</v>
      </c>
      <c r="B348" s="56" t="s">
        <v>1912</v>
      </c>
      <c r="C348" s="74" t="s">
        <v>1913</v>
      </c>
      <c r="D348" s="74" t="s">
        <v>936</v>
      </c>
      <c r="E348" s="56" t="s">
        <v>9765</v>
      </c>
      <c r="F348" s="75">
        <v>1862</v>
      </c>
      <c r="G348" s="75">
        <v>437</v>
      </c>
    </row>
    <row r="349" spans="1:7">
      <c r="A349" s="62">
        <v>347</v>
      </c>
      <c r="B349" s="56" t="s">
        <v>1914</v>
      </c>
      <c r="C349" s="74" t="s">
        <v>1915</v>
      </c>
      <c r="D349" s="74" t="s">
        <v>314</v>
      </c>
      <c r="E349" s="56" t="s">
        <v>9765</v>
      </c>
      <c r="F349" s="75">
        <v>13030</v>
      </c>
      <c r="G349" s="75">
        <v>460</v>
      </c>
    </row>
    <row r="350" spans="1:7" ht="25.5">
      <c r="A350" s="62">
        <v>348</v>
      </c>
      <c r="B350" s="56" t="s">
        <v>1916</v>
      </c>
      <c r="C350" s="74" t="s">
        <v>1917</v>
      </c>
      <c r="D350" s="74" t="s">
        <v>507</v>
      </c>
      <c r="E350" s="56" t="s">
        <v>9765</v>
      </c>
      <c r="F350" s="75">
        <v>1340003</v>
      </c>
      <c r="G350" s="75">
        <v>84975</v>
      </c>
    </row>
    <row r="351" spans="1:7" ht="25.5">
      <c r="A351" s="62">
        <v>349</v>
      </c>
      <c r="B351" s="56" t="s">
        <v>1916</v>
      </c>
      <c r="C351" s="74" t="s">
        <v>1917</v>
      </c>
      <c r="D351" s="74" t="s">
        <v>348</v>
      </c>
      <c r="E351" s="56" t="s">
        <v>9765</v>
      </c>
      <c r="F351" s="75">
        <v>30</v>
      </c>
      <c r="G351" s="75">
        <v>6</v>
      </c>
    </row>
    <row r="352" spans="1:7" ht="25.5">
      <c r="A352" s="62">
        <v>350</v>
      </c>
      <c r="B352" s="56" t="s">
        <v>1916</v>
      </c>
      <c r="C352" s="74" t="s">
        <v>1917</v>
      </c>
      <c r="D352" s="74" t="s">
        <v>379</v>
      </c>
      <c r="E352" s="56" t="s">
        <v>9765</v>
      </c>
      <c r="F352" s="75">
        <v>1624</v>
      </c>
      <c r="G352" s="75">
        <v>97</v>
      </c>
    </row>
    <row r="353" spans="1:7" ht="25.5">
      <c r="A353" s="62">
        <v>351</v>
      </c>
      <c r="B353" s="56" t="s">
        <v>1916</v>
      </c>
      <c r="C353" s="74" t="s">
        <v>1917</v>
      </c>
      <c r="D353" s="74" t="s">
        <v>314</v>
      </c>
      <c r="E353" s="56" t="s">
        <v>9765</v>
      </c>
      <c r="F353" s="75">
        <v>94767224</v>
      </c>
      <c r="G353" s="75">
        <v>4185475</v>
      </c>
    </row>
    <row r="354" spans="1:7" ht="25.5">
      <c r="A354" s="62">
        <v>352</v>
      </c>
      <c r="B354" s="56" t="s">
        <v>1916</v>
      </c>
      <c r="C354" s="74" t="s">
        <v>1917</v>
      </c>
      <c r="D354" s="74" t="s">
        <v>444</v>
      </c>
      <c r="E354" s="56" t="s">
        <v>9765</v>
      </c>
      <c r="F354" s="75">
        <v>23142</v>
      </c>
      <c r="G354" s="75">
        <v>1322</v>
      </c>
    </row>
    <row r="355" spans="1:7">
      <c r="A355" s="62">
        <v>353</v>
      </c>
      <c r="B355" s="56" t="s">
        <v>1918</v>
      </c>
      <c r="C355" s="74" t="s">
        <v>1919</v>
      </c>
      <c r="D355" s="74" t="s">
        <v>314</v>
      </c>
      <c r="E355" s="56" t="s">
        <v>9765</v>
      </c>
      <c r="F355" s="75">
        <v>9400190</v>
      </c>
      <c r="G355" s="75">
        <v>237019</v>
      </c>
    </row>
    <row r="356" spans="1:7">
      <c r="A356" s="62">
        <v>354</v>
      </c>
      <c r="B356" s="56" t="s">
        <v>477</v>
      </c>
      <c r="C356" s="74" t="s">
        <v>1922</v>
      </c>
      <c r="D356" s="74" t="s">
        <v>349</v>
      </c>
      <c r="E356" s="56" t="s">
        <v>9765</v>
      </c>
      <c r="F356" s="75">
        <v>1</v>
      </c>
      <c r="G356" s="75">
        <v>1</v>
      </c>
    </row>
    <row r="357" spans="1:7">
      <c r="A357" s="62">
        <v>355</v>
      </c>
      <c r="B357" s="56" t="s">
        <v>477</v>
      </c>
      <c r="C357" s="74" t="s">
        <v>1922</v>
      </c>
      <c r="D357" s="74" t="s">
        <v>314</v>
      </c>
      <c r="E357" s="56" t="s">
        <v>9765</v>
      </c>
      <c r="F357" s="75">
        <v>249675</v>
      </c>
      <c r="G357" s="75">
        <v>6718</v>
      </c>
    </row>
    <row r="358" spans="1:7">
      <c r="A358" s="62">
        <v>356</v>
      </c>
      <c r="B358" s="56" t="s">
        <v>479</v>
      </c>
      <c r="C358" s="74" t="s">
        <v>1923</v>
      </c>
      <c r="D358" s="74" t="s">
        <v>314</v>
      </c>
      <c r="E358" s="56" t="s">
        <v>9765</v>
      </c>
      <c r="F358" s="75">
        <v>331190</v>
      </c>
      <c r="G358" s="75">
        <v>8284</v>
      </c>
    </row>
    <row r="359" spans="1:7">
      <c r="A359" s="62">
        <v>357</v>
      </c>
      <c r="B359" s="56" t="s">
        <v>1924</v>
      </c>
      <c r="C359" s="74" t="s">
        <v>1925</v>
      </c>
      <c r="D359" s="74" t="s">
        <v>314</v>
      </c>
      <c r="E359" s="56" t="s">
        <v>9765</v>
      </c>
      <c r="F359" s="75">
        <v>3138890</v>
      </c>
      <c r="G359" s="75">
        <v>80847</v>
      </c>
    </row>
    <row r="360" spans="1:7">
      <c r="A360" s="62">
        <v>358</v>
      </c>
      <c r="B360" s="56" t="s">
        <v>1926</v>
      </c>
      <c r="C360" s="74" t="s">
        <v>1927</v>
      </c>
      <c r="D360" s="74" t="s">
        <v>339</v>
      </c>
      <c r="E360" s="56" t="s">
        <v>9765</v>
      </c>
      <c r="F360" s="75">
        <v>1</v>
      </c>
      <c r="G360" s="75">
        <v>1</v>
      </c>
    </row>
    <row r="361" spans="1:7" ht="25.5">
      <c r="A361" s="62">
        <v>359</v>
      </c>
      <c r="B361" s="56" t="s">
        <v>481</v>
      </c>
      <c r="C361" s="74" t="s">
        <v>1928</v>
      </c>
      <c r="D361" s="74" t="s">
        <v>314</v>
      </c>
      <c r="E361" s="56" t="s">
        <v>9765</v>
      </c>
      <c r="F361" s="75">
        <v>17521</v>
      </c>
      <c r="G361" s="75">
        <v>678</v>
      </c>
    </row>
    <row r="362" spans="1:7">
      <c r="A362" s="62">
        <v>360</v>
      </c>
      <c r="B362" s="56" t="s">
        <v>1929</v>
      </c>
      <c r="C362" s="74" t="s">
        <v>1930</v>
      </c>
      <c r="D362" s="74" t="s">
        <v>314</v>
      </c>
      <c r="E362" s="56" t="s">
        <v>9765</v>
      </c>
      <c r="F362" s="75">
        <v>56695</v>
      </c>
      <c r="G362" s="75">
        <v>2302</v>
      </c>
    </row>
    <row r="363" spans="1:7">
      <c r="A363" s="62">
        <v>361</v>
      </c>
      <c r="B363" s="56" t="s">
        <v>1931</v>
      </c>
      <c r="C363" s="74" t="s">
        <v>1932</v>
      </c>
      <c r="D363" s="74" t="s">
        <v>314</v>
      </c>
      <c r="E363" s="56" t="s">
        <v>9765</v>
      </c>
      <c r="F363" s="75">
        <v>18000</v>
      </c>
      <c r="G363" s="75">
        <v>564</v>
      </c>
    </row>
    <row r="364" spans="1:7" ht="25.5">
      <c r="A364" s="62">
        <v>362</v>
      </c>
      <c r="B364" s="56" t="s">
        <v>483</v>
      </c>
      <c r="C364" s="74" t="s">
        <v>9771</v>
      </c>
      <c r="D364" s="74" t="s">
        <v>314</v>
      </c>
      <c r="E364" s="56" t="s">
        <v>9765</v>
      </c>
      <c r="F364" s="75">
        <v>305045</v>
      </c>
      <c r="G364" s="75">
        <v>9690</v>
      </c>
    </row>
    <row r="365" spans="1:7">
      <c r="A365" s="62">
        <v>363</v>
      </c>
      <c r="B365" s="56" t="s">
        <v>1934</v>
      </c>
      <c r="C365" s="74" t="s">
        <v>1935</v>
      </c>
      <c r="D365" s="74" t="s">
        <v>314</v>
      </c>
      <c r="E365" s="56" t="s">
        <v>9765</v>
      </c>
      <c r="F365" s="75">
        <v>110500</v>
      </c>
      <c r="G365" s="75">
        <v>4055</v>
      </c>
    </row>
    <row r="366" spans="1:7" ht="25.5">
      <c r="A366" s="62">
        <v>364</v>
      </c>
      <c r="B366" s="56" t="s">
        <v>485</v>
      </c>
      <c r="C366" s="74" t="s">
        <v>1936</v>
      </c>
      <c r="D366" s="74" t="s">
        <v>314</v>
      </c>
      <c r="E366" s="56" t="s">
        <v>9765</v>
      </c>
      <c r="F366" s="75">
        <v>34710</v>
      </c>
      <c r="G366" s="75">
        <v>1310</v>
      </c>
    </row>
    <row r="367" spans="1:7">
      <c r="A367" s="62">
        <v>365</v>
      </c>
      <c r="B367" s="56" t="s">
        <v>1937</v>
      </c>
      <c r="C367" s="74" t="s">
        <v>1938</v>
      </c>
      <c r="D367" s="74" t="s">
        <v>314</v>
      </c>
      <c r="E367" s="56" t="s">
        <v>9765</v>
      </c>
      <c r="F367" s="75">
        <v>6000</v>
      </c>
      <c r="G367" s="75">
        <v>481</v>
      </c>
    </row>
    <row r="368" spans="1:7">
      <c r="A368" s="62">
        <v>366</v>
      </c>
      <c r="B368" s="56" t="s">
        <v>1939</v>
      </c>
      <c r="C368" s="74" t="s">
        <v>1940</v>
      </c>
      <c r="D368" s="74" t="s">
        <v>314</v>
      </c>
      <c r="E368" s="56" t="s">
        <v>9765</v>
      </c>
      <c r="F368" s="75">
        <v>325</v>
      </c>
      <c r="G368" s="75">
        <v>52</v>
      </c>
    </row>
    <row r="369" spans="1:7">
      <c r="A369" s="62">
        <v>367</v>
      </c>
      <c r="B369" s="56" t="s">
        <v>1941</v>
      </c>
      <c r="C369" s="74" t="s">
        <v>1942</v>
      </c>
      <c r="D369" s="74" t="s">
        <v>314</v>
      </c>
      <c r="E369" s="56" t="s">
        <v>9765</v>
      </c>
      <c r="F369" s="75">
        <v>200</v>
      </c>
      <c r="G369" s="75">
        <v>31</v>
      </c>
    </row>
    <row r="370" spans="1:7" ht="25.5">
      <c r="A370" s="62">
        <v>368</v>
      </c>
      <c r="B370" s="56" t="s">
        <v>1943</v>
      </c>
      <c r="C370" s="74" t="s">
        <v>1944</v>
      </c>
      <c r="D370" s="74" t="s">
        <v>314</v>
      </c>
      <c r="E370" s="56" t="s">
        <v>9765</v>
      </c>
      <c r="F370" s="75">
        <v>9650</v>
      </c>
      <c r="G370" s="75">
        <v>394</v>
      </c>
    </row>
    <row r="371" spans="1:7" ht="25.5">
      <c r="A371" s="62">
        <v>369</v>
      </c>
      <c r="B371" s="56" t="s">
        <v>487</v>
      </c>
      <c r="C371" s="74" t="s">
        <v>1945</v>
      </c>
      <c r="D371" s="74" t="s">
        <v>314</v>
      </c>
      <c r="E371" s="56" t="s">
        <v>9765</v>
      </c>
      <c r="F371" s="75">
        <v>500</v>
      </c>
      <c r="G371" s="75">
        <v>25</v>
      </c>
    </row>
    <row r="372" spans="1:7">
      <c r="A372" s="62">
        <v>370</v>
      </c>
      <c r="B372" s="56" t="s">
        <v>1946</v>
      </c>
      <c r="C372" s="74" t="s">
        <v>1947</v>
      </c>
      <c r="D372" s="74" t="s">
        <v>314</v>
      </c>
      <c r="E372" s="56" t="s">
        <v>9765</v>
      </c>
      <c r="F372" s="75">
        <v>3128</v>
      </c>
      <c r="G372" s="75">
        <v>747</v>
      </c>
    </row>
    <row r="373" spans="1:7" ht="25.5">
      <c r="A373" s="62">
        <v>371</v>
      </c>
      <c r="B373" s="56" t="s">
        <v>1948</v>
      </c>
      <c r="C373" s="74" t="s">
        <v>1949</v>
      </c>
      <c r="D373" s="74" t="s">
        <v>314</v>
      </c>
      <c r="E373" s="56" t="s">
        <v>9765</v>
      </c>
      <c r="F373" s="75">
        <v>28325</v>
      </c>
      <c r="G373" s="75">
        <v>2885</v>
      </c>
    </row>
    <row r="374" spans="1:7" ht="25.5">
      <c r="A374" s="62">
        <v>372</v>
      </c>
      <c r="B374" s="56" t="s">
        <v>1950</v>
      </c>
      <c r="C374" s="74" t="s">
        <v>1951</v>
      </c>
      <c r="D374" s="74" t="s">
        <v>314</v>
      </c>
      <c r="E374" s="56" t="s">
        <v>9765</v>
      </c>
      <c r="F374" s="75">
        <v>34534</v>
      </c>
      <c r="G374" s="75">
        <v>2495</v>
      </c>
    </row>
    <row r="375" spans="1:7" ht="25.5">
      <c r="A375" s="62">
        <v>373</v>
      </c>
      <c r="B375" s="56" t="s">
        <v>1952</v>
      </c>
      <c r="C375" s="74" t="s">
        <v>1953</v>
      </c>
      <c r="D375" s="74" t="s">
        <v>314</v>
      </c>
      <c r="E375" s="56" t="s">
        <v>9765</v>
      </c>
      <c r="F375" s="75">
        <v>10650</v>
      </c>
      <c r="G375" s="75">
        <v>207</v>
      </c>
    </row>
    <row r="376" spans="1:7" ht="25.5">
      <c r="A376" s="62">
        <v>374</v>
      </c>
      <c r="B376" s="56" t="s">
        <v>1954</v>
      </c>
      <c r="C376" s="74" t="s">
        <v>1955</v>
      </c>
      <c r="D376" s="74" t="s">
        <v>322</v>
      </c>
      <c r="E376" s="56" t="s">
        <v>9765</v>
      </c>
      <c r="F376" s="75">
        <v>12500</v>
      </c>
      <c r="G376" s="75">
        <v>2968</v>
      </c>
    </row>
    <row r="377" spans="1:7" ht="25.5">
      <c r="A377" s="62">
        <v>375</v>
      </c>
      <c r="B377" s="56" t="s">
        <v>1954</v>
      </c>
      <c r="C377" s="74" t="s">
        <v>1955</v>
      </c>
      <c r="D377" s="74" t="s">
        <v>331</v>
      </c>
      <c r="E377" s="56" t="s">
        <v>9765</v>
      </c>
      <c r="F377" s="75">
        <v>36574</v>
      </c>
      <c r="G377" s="75">
        <v>4870</v>
      </c>
    </row>
    <row r="378" spans="1:7" ht="25.5">
      <c r="A378" s="62">
        <v>376</v>
      </c>
      <c r="B378" s="56" t="s">
        <v>1954</v>
      </c>
      <c r="C378" s="74" t="s">
        <v>1955</v>
      </c>
      <c r="D378" s="74" t="s">
        <v>1401</v>
      </c>
      <c r="E378" s="56" t="s">
        <v>9765</v>
      </c>
      <c r="F378" s="75">
        <v>25000</v>
      </c>
      <c r="G378" s="75">
        <v>4601</v>
      </c>
    </row>
    <row r="379" spans="1:7" ht="25.5">
      <c r="A379" s="62">
        <v>377</v>
      </c>
      <c r="B379" s="56" t="s">
        <v>1954</v>
      </c>
      <c r="C379" s="74" t="s">
        <v>1955</v>
      </c>
      <c r="D379" s="74" t="s">
        <v>444</v>
      </c>
      <c r="E379" s="56" t="s">
        <v>9765</v>
      </c>
      <c r="F379" s="75">
        <v>15750</v>
      </c>
      <c r="G379" s="75">
        <v>1715</v>
      </c>
    </row>
    <row r="380" spans="1:7" ht="25.5">
      <c r="A380" s="62">
        <v>378</v>
      </c>
      <c r="B380" s="56" t="s">
        <v>1954</v>
      </c>
      <c r="C380" s="74" t="s">
        <v>1955</v>
      </c>
      <c r="D380" s="74" t="s">
        <v>314</v>
      </c>
      <c r="E380" s="56" t="s">
        <v>9765</v>
      </c>
      <c r="F380" s="75">
        <v>64874</v>
      </c>
      <c r="G380" s="75">
        <v>11627</v>
      </c>
    </row>
    <row r="381" spans="1:7">
      <c r="A381" s="62">
        <v>379</v>
      </c>
      <c r="B381" s="56" t="s">
        <v>489</v>
      </c>
      <c r="C381" s="74" t="s">
        <v>1956</v>
      </c>
      <c r="D381" s="74" t="s">
        <v>314</v>
      </c>
      <c r="E381" s="56" t="s">
        <v>9765</v>
      </c>
      <c r="F381" s="75">
        <v>1658000</v>
      </c>
      <c r="G381" s="75">
        <v>69258</v>
      </c>
    </row>
    <row r="382" spans="1:7">
      <c r="A382" s="62">
        <v>380</v>
      </c>
      <c r="B382" s="56" t="s">
        <v>489</v>
      </c>
      <c r="C382" s="74" t="s">
        <v>1956</v>
      </c>
      <c r="D382" s="74" t="s">
        <v>421</v>
      </c>
      <c r="E382" s="56" t="s">
        <v>9765</v>
      </c>
      <c r="F382" s="75">
        <v>52860</v>
      </c>
      <c r="G382" s="75">
        <v>2813</v>
      </c>
    </row>
    <row r="383" spans="1:7">
      <c r="A383" s="62">
        <v>381</v>
      </c>
      <c r="B383" s="56" t="s">
        <v>1957</v>
      </c>
      <c r="C383" s="74" t="s">
        <v>1958</v>
      </c>
      <c r="D383" s="74" t="s">
        <v>314</v>
      </c>
      <c r="E383" s="56" t="s">
        <v>9765</v>
      </c>
      <c r="F383" s="75">
        <v>150630</v>
      </c>
      <c r="G383" s="75">
        <v>7111</v>
      </c>
    </row>
    <row r="384" spans="1:7">
      <c r="A384" s="62">
        <v>382</v>
      </c>
      <c r="B384" s="56" t="s">
        <v>1959</v>
      </c>
      <c r="C384" s="74" t="s">
        <v>1960</v>
      </c>
      <c r="D384" s="74" t="s">
        <v>314</v>
      </c>
      <c r="E384" s="56" t="s">
        <v>9765</v>
      </c>
      <c r="F384" s="75">
        <v>150075</v>
      </c>
      <c r="G384" s="75">
        <v>5404</v>
      </c>
    </row>
    <row r="385" spans="1:7">
      <c r="A385" s="62">
        <v>383</v>
      </c>
      <c r="B385" s="56" t="s">
        <v>1961</v>
      </c>
      <c r="C385" s="74" t="s">
        <v>1962</v>
      </c>
      <c r="D385" s="74" t="s">
        <v>314</v>
      </c>
      <c r="E385" s="56" t="s">
        <v>9765</v>
      </c>
      <c r="F385" s="75">
        <v>11650</v>
      </c>
      <c r="G385" s="75">
        <v>655</v>
      </c>
    </row>
    <row r="386" spans="1:7">
      <c r="A386" s="62">
        <v>384</v>
      </c>
      <c r="B386" s="56" t="s">
        <v>1965</v>
      </c>
      <c r="C386" s="74" t="s">
        <v>1966</v>
      </c>
      <c r="D386" s="74" t="s">
        <v>349</v>
      </c>
      <c r="E386" s="56" t="s">
        <v>9765</v>
      </c>
      <c r="F386" s="75">
        <v>382000</v>
      </c>
      <c r="G386" s="75">
        <v>57372</v>
      </c>
    </row>
    <row r="387" spans="1:7">
      <c r="A387" s="62">
        <v>385</v>
      </c>
      <c r="B387" s="56" t="s">
        <v>1965</v>
      </c>
      <c r="C387" s="74" t="s">
        <v>1966</v>
      </c>
      <c r="D387" s="74" t="s">
        <v>314</v>
      </c>
      <c r="E387" s="56" t="s">
        <v>9765</v>
      </c>
      <c r="F387" s="75">
        <v>210</v>
      </c>
      <c r="G387" s="75">
        <v>112</v>
      </c>
    </row>
    <row r="388" spans="1:7">
      <c r="A388" s="62">
        <v>386</v>
      </c>
      <c r="B388" s="56" t="s">
        <v>1967</v>
      </c>
      <c r="C388" s="74" t="s">
        <v>1968</v>
      </c>
      <c r="D388" s="74" t="s">
        <v>9728</v>
      </c>
      <c r="E388" s="56" t="s">
        <v>9765</v>
      </c>
      <c r="F388" s="75">
        <v>5492020</v>
      </c>
      <c r="G388" s="75">
        <v>278996</v>
      </c>
    </row>
    <row r="389" spans="1:7">
      <c r="A389" s="62">
        <v>387</v>
      </c>
      <c r="B389" s="56" t="s">
        <v>1967</v>
      </c>
      <c r="C389" s="74" t="s">
        <v>1968</v>
      </c>
      <c r="D389" s="74" t="s">
        <v>314</v>
      </c>
      <c r="E389" s="56" t="s">
        <v>9765</v>
      </c>
      <c r="F389" s="75">
        <v>533</v>
      </c>
      <c r="G389" s="75">
        <v>360</v>
      </c>
    </row>
    <row r="390" spans="1:7">
      <c r="A390" s="62">
        <v>388</v>
      </c>
      <c r="B390" s="56" t="s">
        <v>491</v>
      </c>
      <c r="C390" s="74" t="s">
        <v>1969</v>
      </c>
      <c r="D390" s="74" t="s">
        <v>1285</v>
      </c>
      <c r="E390" s="56" t="s">
        <v>9765</v>
      </c>
      <c r="F390" s="75">
        <v>525370</v>
      </c>
      <c r="G390" s="75">
        <v>26001</v>
      </c>
    </row>
    <row r="391" spans="1:7">
      <c r="A391" s="62">
        <v>389</v>
      </c>
      <c r="B391" s="56" t="s">
        <v>491</v>
      </c>
      <c r="C391" s="74" t="s">
        <v>1969</v>
      </c>
      <c r="D391" s="74" t="s">
        <v>9728</v>
      </c>
      <c r="E391" s="56" t="s">
        <v>9765</v>
      </c>
      <c r="F391" s="75">
        <v>1961050</v>
      </c>
      <c r="G391" s="75">
        <v>98441</v>
      </c>
    </row>
    <row r="392" spans="1:7">
      <c r="A392" s="62">
        <v>390</v>
      </c>
      <c r="B392" s="56" t="s">
        <v>493</v>
      </c>
      <c r="C392" s="74" t="s">
        <v>1970</v>
      </c>
      <c r="D392" s="74" t="s">
        <v>314</v>
      </c>
      <c r="E392" s="56" t="s">
        <v>9765</v>
      </c>
      <c r="F392" s="75">
        <v>205700</v>
      </c>
      <c r="G392" s="75">
        <v>25710</v>
      </c>
    </row>
    <row r="393" spans="1:7">
      <c r="A393" s="62">
        <v>391</v>
      </c>
      <c r="B393" s="56" t="s">
        <v>1971</v>
      </c>
      <c r="C393" s="74" t="s">
        <v>1972</v>
      </c>
      <c r="D393" s="74" t="s">
        <v>314</v>
      </c>
      <c r="E393" s="56" t="s">
        <v>9765</v>
      </c>
      <c r="F393" s="75">
        <v>549145</v>
      </c>
      <c r="G393" s="75">
        <v>43194</v>
      </c>
    </row>
    <row r="394" spans="1:7" ht="25.5">
      <c r="A394" s="62">
        <v>392</v>
      </c>
      <c r="B394" s="56" t="s">
        <v>1973</v>
      </c>
      <c r="C394" s="74" t="s">
        <v>1974</v>
      </c>
      <c r="D394" s="74" t="s">
        <v>314</v>
      </c>
      <c r="E394" s="56" t="s">
        <v>9765</v>
      </c>
      <c r="F394" s="75">
        <v>475737</v>
      </c>
      <c r="G394" s="75">
        <v>47750</v>
      </c>
    </row>
    <row r="395" spans="1:7" ht="25.5">
      <c r="A395" s="62">
        <v>393</v>
      </c>
      <c r="B395" s="56" t="s">
        <v>1977</v>
      </c>
      <c r="C395" s="74" t="s">
        <v>1978</v>
      </c>
      <c r="D395" s="74" t="s">
        <v>314</v>
      </c>
      <c r="E395" s="56" t="s">
        <v>9765</v>
      </c>
      <c r="F395" s="75">
        <v>948191</v>
      </c>
      <c r="G395" s="75">
        <v>60514</v>
      </c>
    </row>
    <row r="396" spans="1:7" ht="25.5">
      <c r="A396" s="62">
        <v>394</v>
      </c>
      <c r="B396" s="56" t="s">
        <v>1977</v>
      </c>
      <c r="C396" s="74" t="s">
        <v>1978</v>
      </c>
      <c r="D396" s="74" t="s">
        <v>358</v>
      </c>
      <c r="E396" s="56" t="s">
        <v>9765</v>
      </c>
      <c r="F396" s="75">
        <v>5279370</v>
      </c>
      <c r="G396" s="75">
        <v>297384</v>
      </c>
    </row>
    <row r="397" spans="1:7" ht="25.5">
      <c r="A397" s="62">
        <v>395</v>
      </c>
      <c r="B397" s="56" t="s">
        <v>1977</v>
      </c>
      <c r="C397" s="74" t="s">
        <v>1978</v>
      </c>
      <c r="D397" s="74" t="s">
        <v>933</v>
      </c>
      <c r="E397" s="56" t="s">
        <v>9765</v>
      </c>
      <c r="F397" s="75">
        <v>10028265</v>
      </c>
      <c r="G397" s="75">
        <v>528655</v>
      </c>
    </row>
    <row r="398" spans="1:7">
      <c r="A398" s="62">
        <v>396</v>
      </c>
      <c r="B398" s="56" t="s">
        <v>1983</v>
      </c>
      <c r="C398" s="74" t="s">
        <v>1984</v>
      </c>
      <c r="D398" s="74" t="s">
        <v>314</v>
      </c>
      <c r="E398" s="56" t="s">
        <v>9765</v>
      </c>
      <c r="F398" s="75">
        <v>271937</v>
      </c>
      <c r="G398" s="75">
        <v>27772</v>
      </c>
    </row>
    <row r="399" spans="1:7" ht="25.5">
      <c r="A399" s="62">
        <v>397</v>
      </c>
      <c r="B399" s="56" t="s">
        <v>1985</v>
      </c>
      <c r="C399" s="74" t="s">
        <v>1986</v>
      </c>
      <c r="D399" s="74" t="s">
        <v>945</v>
      </c>
      <c r="E399" s="56" t="s">
        <v>9765</v>
      </c>
      <c r="F399" s="75">
        <v>378920</v>
      </c>
      <c r="G399" s="75">
        <v>20365</v>
      </c>
    </row>
    <row r="400" spans="1:7">
      <c r="A400" s="62">
        <v>398</v>
      </c>
      <c r="B400" s="56" t="s">
        <v>1985</v>
      </c>
      <c r="C400" s="74" t="s">
        <v>1986</v>
      </c>
      <c r="D400" s="74" t="s">
        <v>379</v>
      </c>
      <c r="E400" s="56" t="s">
        <v>9765</v>
      </c>
      <c r="F400" s="75">
        <v>521890</v>
      </c>
      <c r="G400" s="75">
        <v>28934</v>
      </c>
    </row>
    <row r="401" spans="1:7">
      <c r="A401" s="62">
        <v>399</v>
      </c>
      <c r="B401" s="56" t="s">
        <v>1985</v>
      </c>
      <c r="C401" s="74" t="s">
        <v>1986</v>
      </c>
      <c r="D401" s="74" t="s">
        <v>314</v>
      </c>
      <c r="E401" s="56" t="s">
        <v>9765</v>
      </c>
      <c r="F401" s="75">
        <v>4892978</v>
      </c>
      <c r="G401" s="75">
        <v>360702</v>
      </c>
    </row>
    <row r="402" spans="1:7">
      <c r="A402" s="62">
        <v>400</v>
      </c>
      <c r="B402" s="56" t="s">
        <v>1987</v>
      </c>
      <c r="C402" s="74" t="s">
        <v>1988</v>
      </c>
      <c r="D402" s="74" t="s">
        <v>314</v>
      </c>
      <c r="E402" s="56" t="s">
        <v>9765</v>
      </c>
      <c r="F402" s="75">
        <v>80</v>
      </c>
      <c r="G402" s="75">
        <v>10</v>
      </c>
    </row>
    <row r="403" spans="1:7" ht="25.5">
      <c r="A403" s="62">
        <v>401</v>
      </c>
      <c r="B403" s="56" t="s">
        <v>1989</v>
      </c>
      <c r="C403" s="74" t="s">
        <v>1990</v>
      </c>
      <c r="D403" s="74" t="s">
        <v>314</v>
      </c>
      <c r="E403" s="56" t="s">
        <v>9765</v>
      </c>
      <c r="F403" s="75">
        <v>800</v>
      </c>
      <c r="G403" s="75">
        <v>14</v>
      </c>
    </row>
    <row r="404" spans="1:7" ht="25.5">
      <c r="A404" s="62">
        <v>402</v>
      </c>
      <c r="B404" s="56" t="s">
        <v>1989</v>
      </c>
      <c r="C404" s="74" t="s">
        <v>1990</v>
      </c>
      <c r="D404" s="74" t="s">
        <v>331</v>
      </c>
      <c r="E404" s="56" t="s">
        <v>9765</v>
      </c>
      <c r="F404" s="75">
        <v>9</v>
      </c>
      <c r="G404" s="75">
        <v>1</v>
      </c>
    </row>
    <row r="405" spans="1:7">
      <c r="A405" s="62">
        <v>403</v>
      </c>
      <c r="B405" s="56" t="s">
        <v>1991</v>
      </c>
      <c r="C405" s="74" t="s">
        <v>1992</v>
      </c>
      <c r="D405" s="74" t="s">
        <v>314</v>
      </c>
      <c r="E405" s="56" t="s">
        <v>9765</v>
      </c>
      <c r="F405" s="75">
        <v>50</v>
      </c>
      <c r="G405" s="75">
        <v>5</v>
      </c>
    </row>
    <row r="406" spans="1:7">
      <c r="A406" s="62">
        <v>404</v>
      </c>
      <c r="B406" s="56" t="s">
        <v>9206</v>
      </c>
      <c r="C406" s="74" t="s">
        <v>9207</v>
      </c>
      <c r="D406" s="74" t="s">
        <v>314</v>
      </c>
      <c r="E406" s="56" t="s">
        <v>9765</v>
      </c>
      <c r="F406" s="75">
        <v>1500</v>
      </c>
      <c r="G406" s="75">
        <v>108</v>
      </c>
    </row>
    <row r="407" spans="1:7" ht="25.5">
      <c r="A407" s="62">
        <v>405</v>
      </c>
      <c r="B407" s="56" t="s">
        <v>9208</v>
      </c>
      <c r="C407" s="74" t="s">
        <v>9209</v>
      </c>
      <c r="D407" s="74" t="s">
        <v>314</v>
      </c>
      <c r="E407" s="56" t="s">
        <v>9765</v>
      </c>
      <c r="F407" s="75">
        <v>20</v>
      </c>
      <c r="G407" s="75">
        <v>3</v>
      </c>
    </row>
    <row r="408" spans="1:7" ht="25.5">
      <c r="A408" s="62">
        <v>406</v>
      </c>
      <c r="B408" s="56" t="s">
        <v>1997</v>
      </c>
      <c r="C408" s="74" t="s">
        <v>1998</v>
      </c>
      <c r="D408" s="74" t="s">
        <v>314</v>
      </c>
      <c r="E408" s="56" t="s">
        <v>9765</v>
      </c>
      <c r="F408" s="75">
        <v>7390</v>
      </c>
      <c r="G408" s="75">
        <v>417</v>
      </c>
    </row>
    <row r="409" spans="1:7" ht="25.5">
      <c r="A409" s="62">
        <v>407</v>
      </c>
      <c r="B409" s="56" t="s">
        <v>1999</v>
      </c>
      <c r="C409" s="74" t="s">
        <v>2000</v>
      </c>
      <c r="D409" s="74" t="s">
        <v>349</v>
      </c>
      <c r="E409" s="56" t="s">
        <v>9765</v>
      </c>
      <c r="F409" s="75">
        <v>12090</v>
      </c>
      <c r="G409" s="75">
        <v>8001</v>
      </c>
    </row>
    <row r="410" spans="1:7" ht="25.5">
      <c r="A410" s="62">
        <v>408</v>
      </c>
      <c r="B410" s="56" t="s">
        <v>1999</v>
      </c>
      <c r="C410" s="74" t="s">
        <v>2000</v>
      </c>
      <c r="D410" s="74" t="s">
        <v>314</v>
      </c>
      <c r="E410" s="56" t="s">
        <v>9765</v>
      </c>
      <c r="F410" s="75">
        <v>32038</v>
      </c>
      <c r="G410" s="75">
        <v>2330</v>
      </c>
    </row>
    <row r="411" spans="1:7" ht="25.5">
      <c r="A411" s="62">
        <v>409</v>
      </c>
      <c r="B411" s="56" t="s">
        <v>1999</v>
      </c>
      <c r="C411" s="74" t="s">
        <v>2000</v>
      </c>
      <c r="D411" s="74" t="s">
        <v>507</v>
      </c>
      <c r="E411" s="56" t="s">
        <v>9765</v>
      </c>
      <c r="F411" s="75">
        <v>128</v>
      </c>
      <c r="G411" s="75">
        <v>681</v>
      </c>
    </row>
    <row r="412" spans="1:7" ht="25.5">
      <c r="A412" s="62">
        <v>410</v>
      </c>
      <c r="B412" s="56" t="s">
        <v>499</v>
      </c>
      <c r="C412" s="74" t="s">
        <v>2001</v>
      </c>
      <c r="D412" s="74" t="s">
        <v>314</v>
      </c>
      <c r="E412" s="56" t="s">
        <v>9765</v>
      </c>
      <c r="F412" s="75">
        <v>5482</v>
      </c>
      <c r="G412" s="75">
        <v>1472</v>
      </c>
    </row>
    <row r="413" spans="1:7" ht="25.5">
      <c r="A413" s="62">
        <v>411</v>
      </c>
      <c r="B413" s="56" t="s">
        <v>2002</v>
      </c>
      <c r="C413" s="74" t="s">
        <v>2003</v>
      </c>
      <c r="D413" s="74" t="s">
        <v>1401</v>
      </c>
      <c r="E413" s="56" t="s">
        <v>9765</v>
      </c>
      <c r="F413" s="75">
        <v>40</v>
      </c>
      <c r="G413" s="75">
        <v>21</v>
      </c>
    </row>
    <row r="414" spans="1:7" ht="38.25">
      <c r="A414" s="62">
        <v>412</v>
      </c>
      <c r="B414" s="56" t="s">
        <v>2002</v>
      </c>
      <c r="C414" s="74" t="s">
        <v>2003</v>
      </c>
      <c r="D414" s="74" t="s">
        <v>338</v>
      </c>
      <c r="E414" s="56" t="s">
        <v>9765</v>
      </c>
      <c r="F414" s="75">
        <v>100</v>
      </c>
      <c r="G414" s="75">
        <v>2953</v>
      </c>
    </row>
    <row r="415" spans="1:7" ht="25.5">
      <c r="A415" s="62">
        <v>413</v>
      </c>
      <c r="B415" s="56" t="s">
        <v>2002</v>
      </c>
      <c r="C415" s="74" t="s">
        <v>2003</v>
      </c>
      <c r="D415" s="74" t="s">
        <v>349</v>
      </c>
      <c r="E415" s="56" t="s">
        <v>9765</v>
      </c>
      <c r="F415" s="75">
        <v>1000</v>
      </c>
      <c r="G415" s="75">
        <v>1522</v>
      </c>
    </row>
    <row r="416" spans="1:7" ht="25.5">
      <c r="A416" s="62">
        <v>414</v>
      </c>
      <c r="B416" s="56" t="s">
        <v>2002</v>
      </c>
      <c r="C416" s="74" t="s">
        <v>2003</v>
      </c>
      <c r="D416" s="74" t="s">
        <v>339</v>
      </c>
      <c r="E416" s="56" t="s">
        <v>9765</v>
      </c>
      <c r="F416" s="75">
        <v>802</v>
      </c>
      <c r="G416" s="75">
        <v>16789</v>
      </c>
    </row>
    <row r="417" spans="1:7" ht="25.5">
      <c r="A417" s="62">
        <v>415</v>
      </c>
      <c r="B417" s="56" t="s">
        <v>2002</v>
      </c>
      <c r="C417" s="74" t="s">
        <v>2003</v>
      </c>
      <c r="D417" s="74" t="s">
        <v>648</v>
      </c>
      <c r="E417" s="56" t="s">
        <v>9765</v>
      </c>
      <c r="F417" s="75">
        <v>500</v>
      </c>
      <c r="G417" s="75">
        <v>4084</v>
      </c>
    </row>
    <row r="418" spans="1:7" ht="25.5">
      <c r="A418" s="62">
        <v>416</v>
      </c>
      <c r="B418" s="56" t="s">
        <v>2002</v>
      </c>
      <c r="C418" s="74" t="s">
        <v>2003</v>
      </c>
      <c r="D418" s="74" t="s">
        <v>446</v>
      </c>
      <c r="E418" s="56" t="s">
        <v>9765</v>
      </c>
      <c r="F418" s="75">
        <v>7030</v>
      </c>
      <c r="G418" s="75">
        <v>5763</v>
      </c>
    </row>
    <row r="419" spans="1:7" ht="25.5">
      <c r="A419" s="62">
        <v>417</v>
      </c>
      <c r="B419" s="56" t="s">
        <v>2002</v>
      </c>
      <c r="C419" s="74" t="s">
        <v>2003</v>
      </c>
      <c r="D419" s="74" t="s">
        <v>939</v>
      </c>
      <c r="E419" s="56" t="s">
        <v>9765</v>
      </c>
      <c r="F419" s="75">
        <v>33</v>
      </c>
      <c r="G419" s="75">
        <v>14</v>
      </c>
    </row>
    <row r="420" spans="1:7" ht="25.5">
      <c r="A420" s="62">
        <v>418</v>
      </c>
      <c r="B420" s="56" t="s">
        <v>2002</v>
      </c>
      <c r="C420" s="74" t="s">
        <v>2003</v>
      </c>
      <c r="D420" s="74" t="s">
        <v>331</v>
      </c>
      <c r="E420" s="56" t="s">
        <v>9765</v>
      </c>
      <c r="F420" s="75">
        <v>8327</v>
      </c>
      <c r="G420" s="75">
        <v>3077</v>
      </c>
    </row>
    <row r="421" spans="1:7" ht="25.5">
      <c r="A421" s="62">
        <v>419</v>
      </c>
      <c r="B421" s="56" t="s">
        <v>2002</v>
      </c>
      <c r="C421" s="74" t="s">
        <v>2003</v>
      </c>
      <c r="D421" s="74" t="s">
        <v>358</v>
      </c>
      <c r="E421" s="56" t="s">
        <v>9765</v>
      </c>
      <c r="F421" s="75">
        <v>170</v>
      </c>
      <c r="G421" s="75">
        <v>210</v>
      </c>
    </row>
    <row r="422" spans="1:7" ht="25.5">
      <c r="A422" s="62">
        <v>420</v>
      </c>
      <c r="B422" s="56" t="s">
        <v>2002</v>
      </c>
      <c r="C422" s="74" t="s">
        <v>2003</v>
      </c>
      <c r="D422" s="74" t="s">
        <v>314</v>
      </c>
      <c r="E422" s="56" t="s">
        <v>9765</v>
      </c>
      <c r="F422" s="75">
        <v>45967</v>
      </c>
      <c r="G422" s="75">
        <v>55623</v>
      </c>
    </row>
    <row r="423" spans="1:7" ht="25.5">
      <c r="A423" s="62">
        <v>421</v>
      </c>
      <c r="B423" s="56" t="s">
        <v>2002</v>
      </c>
      <c r="C423" s="74" t="s">
        <v>2003</v>
      </c>
      <c r="D423" s="74" t="s">
        <v>835</v>
      </c>
      <c r="E423" s="56" t="s">
        <v>9765</v>
      </c>
      <c r="F423" s="75">
        <v>1490</v>
      </c>
      <c r="G423" s="75">
        <v>18020</v>
      </c>
    </row>
    <row r="424" spans="1:7" ht="25.5">
      <c r="A424" s="62">
        <v>422</v>
      </c>
      <c r="B424" s="56" t="s">
        <v>2002</v>
      </c>
      <c r="C424" s="74" t="s">
        <v>2003</v>
      </c>
      <c r="D424" s="74" t="s">
        <v>507</v>
      </c>
      <c r="E424" s="56" t="s">
        <v>9765</v>
      </c>
      <c r="F424" s="75">
        <v>1125</v>
      </c>
      <c r="G424" s="75">
        <v>12581</v>
      </c>
    </row>
    <row r="425" spans="1:7" ht="25.5">
      <c r="A425" s="62">
        <v>423</v>
      </c>
      <c r="B425" s="56" t="s">
        <v>2002</v>
      </c>
      <c r="C425" s="74" t="s">
        <v>2003</v>
      </c>
      <c r="D425" s="74" t="s">
        <v>341</v>
      </c>
      <c r="E425" s="56" t="s">
        <v>9765</v>
      </c>
      <c r="F425" s="75">
        <v>1505</v>
      </c>
      <c r="G425" s="75">
        <v>26433</v>
      </c>
    </row>
    <row r="426" spans="1:7" ht="25.5">
      <c r="A426" s="62">
        <v>424</v>
      </c>
      <c r="B426" s="56" t="s">
        <v>2002</v>
      </c>
      <c r="C426" s="74" t="s">
        <v>2003</v>
      </c>
      <c r="D426" s="74" t="s">
        <v>348</v>
      </c>
      <c r="E426" s="56" t="s">
        <v>9765</v>
      </c>
      <c r="F426" s="75">
        <v>906</v>
      </c>
      <c r="G426" s="75">
        <v>3592</v>
      </c>
    </row>
    <row r="427" spans="1:7" ht="25.5">
      <c r="A427" s="62">
        <v>425</v>
      </c>
      <c r="B427" s="56" t="s">
        <v>2004</v>
      </c>
      <c r="C427" s="74" t="s">
        <v>2005</v>
      </c>
      <c r="D427" s="74" t="s">
        <v>386</v>
      </c>
      <c r="E427" s="56" t="s">
        <v>9765</v>
      </c>
      <c r="F427" s="75">
        <v>0</v>
      </c>
      <c r="G427" s="75">
        <v>2</v>
      </c>
    </row>
    <row r="428" spans="1:7" ht="25.5">
      <c r="A428" s="62">
        <v>426</v>
      </c>
      <c r="B428" s="56" t="s">
        <v>2004</v>
      </c>
      <c r="C428" s="74" t="s">
        <v>2005</v>
      </c>
      <c r="D428" s="74" t="s">
        <v>501</v>
      </c>
      <c r="E428" s="56" t="s">
        <v>9765</v>
      </c>
      <c r="F428" s="75">
        <v>3</v>
      </c>
      <c r="G428" s="75">
        <v>156</v>
      </c>
    </row>
    <row r="429" spans="1:7" ht="25.5">
      <c r="A429" s="62">
        <v>427</v>
      </c>
      <c r="B429" s="56" t="s">
        <v>2004</v>
      </c>
      <c r="C429" s="74" t="s">
        <v>2005</v>
      </c>
      <c r="D429" s="74" t="s">
        <v>341</v>
      </c>
      <c r="E429" s="56" t="s">
        <v>9765</v>
      </c>
      <c r="F429" s="75">
        <v>1</v>
      </c>
      <c r="G429" s="75">
        <v>163</v>
      </c>
    </row>
    <row r="430" spans="1:7" ht="25.5">
      <c r="A430" s="62">
        <v>428</v>
      </c>
      <c r="B430" s="56" t="s">
        <v>2004</v>
      </c>
      <c r="C430" s="74" t="s">
        <v>2005</v>
      </c>
      <c r="D430" s="74" t="s">
        <v>331</v>
      </c>
      <c r="E430" s="56" t="s">
        <v>9765</v>
      </c>
      <c r="F430" s="75">
        <v>13</v>
      </c>
      <c r="G430" s="75">
        <v>11</v>
      </c>
    </row>
    <row r="431" spans="1:7" ht="25.5">
      <c r="A431" s="62">
        <v>429</v>
      </c>
      <c r="B431" s="56" t="s">
        <v>2004</v>
      </c>
      <c r="C431" s="74" t="s">
        <v>2005</v>
      </c>
      <c r="D431" s="74" t="s">
        <v>314</v>
      </c>
      <c r="E431" s="56" t="s">
        <v>9765</v>
      </c>
      <c r="F431" s="75">
        <v>53692</v>
      </c>
      <c r="G431" s="75">
        <v>10459</v>
      </c>
    </row>
    <row r="432" spans="1:7" ht="25.5">
      <c r="A432" s="62">
        <v>430</v>
      </c>
      <c r="B432" s="56" t="s">
        <v>2004</v>
      </c>
      <c r="C432" s="74" t="s">
        <v>2005</v>
      </c>
      <c r="D432" s="74" t="s">
        <v>421</v>
      </c>
      <c r="E432" s="56" t="s">
        <v>9765</v>
      </c>
      <c r="F432" s="75">
        <v>1</v>
      </c>
      <c r="G432" s="75">
        <v>76</v>
      </c>
    </row>
    <row r="433" spans="1:7" ht="25.5">
      <c r="A433" s="62">
        <v>431</v>
      </c>
      <c r="B433" s="56" t="s">
        <v>2004</v>
      </c>
      <c r="C433" s="74" t="s">
        <v>2005</v>
      </c>
      <c r="D433" s="74" t="s">
        <v>339</v>
      </c>
      <c r="E433" s="56" t="s">
        <v>9765</v>
      </c>
      <c r="F433" s="75">
        <v>21</v>
      </c>
      <c r="G433" s="75">
        <v>3562</v>
      </c>
    </row>
    <row r="434" spans="1:7" ht="25.5">
      <c r="A434" s="62">
        <v>432</v>
      </c>
      <c r="B434" s="56" t="s">
        <v>2004</v>
      </c>
      <c r="C434" s="74" t="s">
        <v>2005</v>
      </c>
      <c r="D434" s="74" t="s">
        <v>340</v>
      </c>
      <c r="E434" s="56" t="s">
        <v>9765</v>
      </c>
      <c r="F434" s="75">
        <v>2</v>
      </c>
      <c r="G434" s="75">
        <v>81</v>
      </c>
    </row>
    <row r="435" spans="1:7" ht="25.5">
      <c r="A435" s="62">
        <v>433</v>
      </c>
      <c r="B435" s="56" t="s">
        <v>9210</v>
      </c>
      <c r="C435" s="74" t="s">
        <v>9211</v>
      </c>
      <c r="D435" s="74" t="s">
        <v>421</v>
      </c>
      <c r="E435" s="56" t="s">
        <v>9765</v>
      </c>
      <c r="F435" s="75">
        <v>250</v>
      </c>
      <c r="G435" s="75">
        <v>322</v>
      </c>
    </row>
    <row r="436" spans="1:7" ht="25.5">
      <c r="A436" s="62">
        <v>434</v>
      </c>
      <c r="B436" s="56" t="s">
        <v>502</v>
      </c>
      <c r="C436" s="74" t="s">
        <v>2012</v>
      </c>
      <c r="D436" s="74" t="s">
        <v>314</v>
      </c>
      <c r="E436" s="56" t="s">
        <v>9765</v>
      </c>
      <c r="F436" s="75">
        <v>191356</v>
      </c>
      <c r="G436" s="75">
        <v>98955</v>
      </c>
    </row>
    <row r="437" spans="1:7" ht="25.5">
      <c r="A437" s="62">
        <v>435</v>
      </c>
      <c r="B437" s="56" t="s">
        <v>2013</v>
      </c>
      <c r="C437" s="74" t="s">
        <v>2014</v>
      </c>
      <c r="D437" s="74" t="s">
        <v>314</v>
      </c>
      <c r="E437" s="56" t="s">
        <v>9765</v>
      </c>
      <c r="F437" s="75">
        <v>300</v>
      </c>
      <c r="G437" s="75">
        <v>38</v>
      </c>
    </row>
    <row r="438" spans="1:7">
      <c r="A438" s="62">
        <v>436</v>
      </c>
      <c r="B438" s="56" t="s">
        <v>2015</v>
      </c>
      <c r="C438" s="74" t="s">
        <v>2016</v>
      </c>
      <c r="D438" s="74" t="s">
        <v>339</v>
      </c>
      <c r="E438" s="56" t="s">
        <v>9765</v>
      </c>
      <c r="F438" s="75">
        <v>1</v>
      </c>
      <c r="G438" s="75">
        <v>2</v>
      </c>
    </row>
    <row r="439" spans="1:7" ht="25.5">
      <c r="A439" s="62">
        <v>437</v>
      </c>
      <c r="B439" s="56" t="s">
        <v>9212</v>
      </c>
      <c r="C439" s="74" t="s">
        <v>9213</v>
      </c>
      <c r="D439" s="74" t="s">
        <v>936</v>
      </c>
      <c r="E439" s="56" t="s">
        <v>9765</v>
      </c>
      <c r="F439" s="75">
        <v>964</v>
      </c>
      <c r="G439" s="75">
        <v>233</v>
      </c>
    </row>
    <row r="440" spans="1:7">
      <c r="A440" s="62">
        <v>438</v>
      </c>
      <c r="B440" s="56" t="s">
        <v>9214</v>
      </c>
      <c r="C440" s="74" t="s">
        <v>9215</v>
      </c>
      <c r="D440" s="74" t="s">
        <v>314</v>
      </c>
      <c r="E440" s="56" t="s">
        <v>9765</v>
      </c>
      <c r="F440" s="75">
        <v>10610</v>
      </c>
      <c r="G440" s="75">
        <v>100</v>
      </c>
    </row>
    <row r="441" spans="1:7">
      <c r="A441" s="62">
        <v>439</v>
      </c>
      <c r="B441" s="56" t="s">
        <v>2023</v>
      </c>
      <c r="C441" s="74" t="s">
        <v>2024</v>
      </c>
      <c r="D441" s="74" t="s">
        <v>1401</v>
      </c>
      <c r="E441" s="56" t="s">
        <v>9765</v>
      </c>
      <c r="F441" s="75">
        <v>32000</v>
      </c>
      <c r="G441" s="75">
        <v>1379</v>
      </c>
    </row>
    <row r="442" spans="1:7">
      <c r="A442" s="62">
        <v>440</v>
      </c>
      <c r="B442" s="56" t="s">
        <v>2023</v>
      </c>
      <c r="C442" s="74" t="s">
        <v>2024</v>
      </c>
      <c r="D442" s="74" t="s">
        <v>314</v>
      </c>
      <c r="E442" s="56" t="s">
        <v>9765</v>
      </c>
      <c r="F442" s="75">
        <v>1511</v>
      </c>
      <c r="G442" s="75">
        <v>154</v>
      </c>
    </row>
    <row r="443" spans="1:7" ht="25.5">
      <c r="A443" s="62">
        <v>441</v>
      </c>
      <c r="B443" s="56" t="s">
        <v>2025</v>
      </c>
      <c r="C443" s="74" t="s">
        <v>2026</v>
      </c>
      <c r="D443" s="74" t="s">
        <v>314</v>
      </c>
      <c r="E443" s="56" t="s">
        <v>9765</v>
      </c>
      <c r="F443" s="75">
        <v>46688</v>
      </c>
      <c r="G443" s="75">
        <v>14663</v>
      </c>
    </row>
    <row r="444" spans="1:7" ht="25.5">
      <c r="A444" s="62">
        <v>442</v>
      </c>
      <c r="B444" s="56" t="s">
        <v>2025</v>
      </c>
      <c r="C444" s="74" t="s">
        <v>9772</v>
      </c>
      <c r="D444" s="74" t="s">
        <v>1401</v>
      </c>
      <c r="E444" s="56" t="s">
        <v>9765</v>
      </c>
      <c r="F444" s="75">
        <v>16800</v>
      </c>
      <c r="G444" s="75">
        <v>645</v>
      </c>
    </row>
    <row r="445" spans="1:7">
      <c r="A445" s="62">
        <v>443</v>
      </c>
      <c r="B445" s="56" t="s">
        <v>2027</v>
      </c>
      <c r="C445" s="74" t="s">
        <v>2028</v>
      </c>
      <c r="D445" s="74" t="s">
        <v>421</v>
      </c>
      <c r="E445" s="56" t="s">
        <v>9765</v>
      </c>
      <c r="F445" s="75">
        <v>501</v>
      </c>
      <c r="G445" s="75">
        <v>1338</v>
      </c>
    </row>
    <row r="446" spans="1:7" ht="25.5">
      <c r="A446" s="62">
        <v>444</v>
      </c>
      <c r="B446" s="56" t="s">
        <v>509</v>
      </c>
      <c r="C446" s="74" t="s">
        <v>2029</v>
      </c>
      <c r="D446" s="74" t="s">
        <v>314</v>
      </c>
      <c r="E446" s="56" t="s">
        <v>9765</v>
      </c>
      <c r="F446" s="75">
        <v>4304</v>
      </c>
      <c r="G446" s="75">
        <v>1536</v>
      </c>
    </row>
    <row r="447" spans="1:7" ht="25.5">
      <c r="A447" s="62">
        <v>445</v>
      </c>
      <c r="B447" s="56" t="s">
        <v>509</v>
      </c>
      <c r="C447" s="74" t="s">
        <v>2029</v>
      </c>
      <c r="D447" s="74" t="s">
        <v>421</v>
      </c>
      <c r="E447" s="56" t="s">
        <v>9765</v>
      </c>
      <c r="F447" s="75">
        <v>25</v>
      </c>
      <c r="G447" s="75">
        <v>85</v>
      </c>
    </row>
    <row r="448" spans="1:7" ht="25.5">
      <c r="A448" s="62">
        <v>446</v>
      </c>
      <c r="B448" s="56" t="s">
        <v>2030</v>
      </c>
      <c r="C448" s="74" t="s">
        <v>2031</v>
      </c>
      <c r="D448" s="74" t="s">
        <v>314</v>
      </c>
      <c r="E448" s="56" t="s">
        <v>9765</v>
      </c>
      <c r="F448" s="75">
        <v>550</v>
      </c>
      <c r="G448" s="75">
        <v>1139</v>
      </c>
    </row>
    <row r="449" spans="1:7" ht="25.5">
      <c r="A449" s="62">
        <v>447</v>
      </c>
      <c r="B449" s="56" t="s">
        <v>2030</v>
      </c>
      <c r="C449" s="74" t="s">
        <v>2031</v>
      </c>
      <c r="D449" s="74" t="s">
        <v>442</v>
      </c>
      <c r="E449" s="56" t="s">
        <v>9765</v>
      </c>
      <c r="F449" s="75">
        <v>200</v>
      </c>
      <c r="G449" s="75">
        <v>588</v>
      </c>
    </row>
    <row r="450" spans="1:7">
      <c r="A450" s="62">
        <v>448</v>
      </c>
      <c r="B450" s="56" t="s">
        <v>9216</v>
      </c>
      <c r="C450" s="74" t="s">
        <v>9217</v>
      </c>
      <c r="D450" s="74" t="s">
        <v>314</v>
      </c>
      <c r="E450" s="56" t="s">
        <v>9765</v>
      </c>
      <c r="F450" s="75">
        <v>12</v>
      </c>
      <c r="G450" s="75">
        <v>63</v>
      </c>
    </row>
    <row r="451" spans="1:7" ht="25.5">
      <c r="A451" s="62">
        <v>449</v>
      </c>
      <c r="B451" s="56" t="s">
        <v>2032</v>
      </c>
      <c r="C451" s="74" t="s">
        <v>2033</v>
      </c>
      <c r="D451" s="74" t="s">
        <v>314</v>
      </c>
      <c r="E451" s="56" t="s">
        <v>9765</v>
      </c>
      <c r="F451" s="75">
        <v>200</v>
      </c>
      <c r="G451" s="75">
        <v>309</v>
      </c>
    </row>
    <row r="452" spans="1:7" ht="25.5">
      <c r="A452" s="62">
        <v>450</v>
      </c>
      <c r="B452" s="56" t="s">
        <v>2034</v>
      </c>
      <c r="C452" s="74" t="s">
        <v>2035</v>
      </c>
      <c r="D452" s="74" t="s">
        <v>314</v>
      </c>
      <c r="E452" s="56" t="s">
        <v>9765</v>
      </c>
      <c r="F452" s="75">
        <v>720</v>
      </c>
      <c r="G452" s="75">
        <v>195</v>
      </c>
    </row>
    <row r="453" spans="1:7" ht="25.5">
      <c r="A453" s="62">
        <v>451</v>
      </c>
      <c r="B453" s="56" t="s">
        <v>2034</v>
      </c>
      <c r="C453" s="74" t="s">
        <v>2035</v>
      </c>
      <c r="D453" s="74" t="s">
        <v>916</v>
      </c>
      <c r="E453" s="56" t="s">
        <v>9765</v>
      </c>
      <c r="F453" s="75">
        <v>75</v>
      </c>
      <c r="G453" s="75">
        <v>212</v>
      </c>
    </row>
    <row r="454" spans="1:7" ht="25.5">
      <c r="A454" s="62">
        <v>452</v>
      </c>
      <c r="B454" s="56" t="s">
        <v>511</v>
      </c>
      <c r="C454" s="74" t="s">
        <v>2040</v>
      </c>
      <c r="D454" s="74" t="s">
        <v>349</v>
      </c>
      <c r="E454" s="56" t="s">
        <v>9765</v>
      </c>
      <c r="F454" s="75">
        <v>60</v>
      </c>
      <c r="G454" s="75">
        <v>15</v>
      </c>
    </row>
    <row r="455" spans="1:7" ht="25.5">
      <c r="A455" s="62">
        <v>453</v>
      </c>
      <c r="B455" s="56" t="s">
        <v>511</v>
      </c>
      <c r="C455" s="74" t="s">
        <v>2040</v>
      </c>
      <c r="D455" s="74" t="s">
        <v>314</v>
      </c>
      <c r="E455" s="56" t="s">
        <v>9765</v>
      </c>
      <c r="F455" s="75">
        <v>112064</v>
      </c>
      <c r="G455" s="75">
        <v>2737</v>
      </c>
    </row>
    <row r="456" spans="1:7" ht="25.5">
      <c r="A456" s="62">
        <v>454</v>
      </c>
      <c r="B456" s="56" t="s">
        <v>9218</v>
      </c>
      <c r="C456" s="74" t="s">
        <v>9219</v>
      </c>
      <c r="D456" s="74" t="s">
        <v>314</v>
      </c>
      <c r="E456" s="56" t="s">
        <v>9765</v>
      </c>
      <c r="F456" s="75">
        <v>45</v>
      </c>
      <c r="G456" s="75">
        <v>41</v>
      </c>
    </row>
    <row r="457" spans="1:7">
      <c r="A457" s="62">
        <v>455</v>
      </c>
      <c r="B457" s="56" t="s">
        <v>513</v>
      </c>
      <c r="C457" s="74" t="s">
        <v>2043</v>
      </c>
      <c r="D457" s="74" t="s">
        <v>314</v>
      </c>
      <c r="E457" s="56" t="s">
        <v>9765</v>
      </c>
      <c r="F457" s="75">
        <v>24123</v>
      </c>
      <c r="G457" s="75">
        <v>15283</v>
      </c>
    </row>
    <row r="458" spans="1:7">
      <c r="A458" s="62">
        <v>456</v>
      </c>
      <c r="B458" s="56" t="s">
        <v>2044</v>
      </c>
      <c r="C458" s="74" t="s">
        <v>2045</v>
      </c>
      <c r="D458" s="74" t="s">
        <v>314</v>
      </c>
      <c r="E458" s="56" t="s">
        <v>9765</v>
      </c>
      <c r="F458" s="75">
        <v>7625</v>
      </c>
      <c r="G458" s="75">
        <v>342</v>
      </c>
    </row>
    <row r="459" spans="1:7">
      <c r="A459" s="62">
        <v>457</v>
      </c>
      <c r="B459" s="56" t="s">
        <v>2046</v>
      </c>
      <c r="C459" s="74" t="s">
        <v>2047</v>
      </c>
      <c r="D459" s="74" t="s">
        <v>314</v>
      </c>
      <c r="E459" s="56" t="s">
        <v>9765</v>
      </c>
      <c r="F459" s="75">
        <v>51817</v>
      </c>
      <c r="G459" s="75">
        <v>4631</v>
      </c>
    </row>
    <row r="460" spans="1:7">
      <c r="A460" s="62">
        <v>458</v>
      </c>
      <c r="B460" s="56" t="s">
        <v>515</v>
      </c>
      <c r="C460" s="74" t="s">
        <v>2048</v>
      </c>
      <c r="D460" s="74" t="s">
        <v>314</v>
      </c>
      <c r="E460" s="56" t="s">
        <v>9765</v>
      </c>
      <c r="F460" s="75">
        <v>2029</v>
      </c>
      <c r="G460" s="75">
        <v>723</v>
      </c>
    </row>
    <row r="461" spans="1:7" ht="38.25">
      <c r="A461" s="62">
        <v>459</v>
      </c>
      <c r="B461" s="56" t="s">
        <v>515</v>
      </c>
      <c r="C461" s="74" t="s">
        <v>2048</v>
      </c>
      <c r="D461" s="74" t="s">
        <v>338</v>
      </c>
      <c r="E461" s="56" t="s">
        <v>9765</v>
      </c>
      <c r="F461" s="75">
        <v>5</v>
      </c>
      <c r="G461" s="75">
        <v>6</v>
      </c>
    </row>
    <row r="462" spans="1:7">
      <c r="A462" s="62">
        <v>460</v>
      </c>
      <c r="B462" s="56" t="s">
        <v>515</v>
      </c>
      <c r="C462" s="74" t="s">
        <v>2048</v>
      </c>
      <c r="D462" s="74" t="s">
        <v>1401</v>
      </c>
      <c r="E462" s="56" t="s">
        <v>9765</v>
      </c>
      <c r="F462" s="75">
        <v>3215</v>
      </c>
      <c r="G462" s="75">
        <v>1694</v>
      </c>
    </row>
    <row r="463" spans="1:7">
      <c r="A463" s="62">
        <v>461</v>
      </c>
      <c r="B463" s="56" t="s">
        <v>523</v>
      </c>
      <c r="C463" s="74" t="s">
        <v>2049</v>
      </c>
      <c r="D463" s="74" t="s">
        <v>314</v>
      </c>
      <c r="E463" s="56" t="s">
        <v>9765</v>
      </c>
      <c r="F463" s="75">
        <v>1703</v>
      </c>
      <c r="G463" s="75">
        <v>147</v>
      </c>
    </row>
    <row r="464" spans="1:7">
      <c r="A464" s="62">
        <v>462</v>
      </c>
      <c r="B464" s="56" t="s">
        <v>2052</v>
      </c>
      <c r="C464" s="74" t="s">
        <v>2053</v>
      </c>
      <c r="D464" s="74" t="s">
        <v>446</v>
      </c>
      <c r="E464" s="56" t="s">
        <v>9765</v>
      </c>
      <c r="F464" s="75">
        <v>76440</v>
      </c>
      <c r="G464" s="75">
        <v>5204</v>
      </c>
    </row>
    <row r="465" spans="1:7">
      <c r="A465" s="62">
        <v>463</v>
      </c>
      <c r="B465" s="56" t="s">
        <v>2052</v>
      </c>
      <c r="C465" s="74" t="s">
        <v>2053</v>
      </c>
      <c r="D465" s="74" t="s">
        <v>358</v>
      </c>
      <c r="E465" s="56" t="s">
        <v>9765</v>
      </c>
      <c r="F465" s="75">
        <v>681213</v>
      </c>
      <c r="G465" s="75">
        <v>42125</v>
      </c>
    </row>
    <row r="466" spans="1:7">
      <c r="A466" s="62">
        <v>464</v>
      </c>
      <c r="B466" s="56" t="s">
        <v>2052</v>
      </c>
      <c r="C466" s="74" t="s">
        <v>2053</v>
      </c>
      <c r="D466" s="74" t="s">
        <v>314</v>
      </c>
      <c r="E466" s="56" t="s">
        <v>9765</v>
      </c>
      <c r="F466" s="75">
        <v>1722073</v>
      </c>
      <c r="G466" s="75">
        <v>118080</v>
      </c>
    </row>
    <row r="467" spans="1:7">
      <c r="A467" s="62">
        <v>465</v>
      </c>
      <c r="B467" s="56" t="s">
        <v>9220</v>
      </c>
      <c r="C467" s="74" t="s">
        <v>9221</v>
      </c>
      <c r="D467" s="74" t="s">
        <v>314</v>
      </c>
      <c r="E467" s="56" t="s">
        <v>9765</v>
      </c>
      <c r="F467" s="75">
        <v>127457</v>
      </c>
      <c r="G467" s="75">
        <v>7902</v>
      </c>
    </row>
    <row r="468" spans="1:7" ht="25.5">
      <c r="A468" s="62">
        <v>466</v>
      </c>
      <c r="B468" s="56" t="s">
        <v>2054</v>
      </c>
      <c r="C468" s="74" t="s">
        <v>2055</v>
      </c>
      <c r="D468" s="74" t="s">
        <v>331</v>
      </c>
      <c r="E468" s="56" t="s">
        <v>9765</v>
      </c>
      <c r="F468" s="75">
        <v>36260</v>
      </c>
      <c r="G468" s="75">
        <v>2835</v>
      </c>
    </row>
    <row r="469" spans="1:7">
      <c r="A469" s="62">
        <v>467</v>
      </c>
      <c r="B469" s="56" t="s">
        <v>2064</v>
      </c>
      <c r="C469" s="74" t="s">
        <v>2065</v>
      </c>
      <c r="D469" s="74" t="s">
        <v>937</v>
      </c>
      <c r="E469" s="56" t="s">
        <v>9765</v>
      </c>
      <c r="F469" s="75">
        <v>1625000</v>
      </c>
      <c r="G469" s="75">
        <v>139417</v>
      </c>
    </row>
    <row r="470" spans="1:7">
      <c r="A470" s="62">
        <v>468</v>
      </c>
      <c r="B470" s="56" t="s">
        <v>2064</v>
      </c>
      <c r="C470" s="74" t="s">
        <v>2065</v>
      </c>
      <c r="D470" s="74" t="s">
        <v>946</v>
      </c>
      <c r="E470" s="56" t="s">
        <v>9765</v>
      </c>
      <c r="F470" s="75">
        <v>7150000</v>
      </c>
      <c r="G470" s="75">
        <v>590130</v>
      </c>
    </row>
    <row r="471" spans="1:7">
      <c r="A471" s="62">
        <v>469</v>
      </c>
      <c r="B471" s="56" t="s">
        <v>2064</v>
      </c>
      <c r="C471" s="74" t="s">
        <v>2065</v>
      </c>
      <c r="D471" s="74" t="s">
        <v>9728</v>
      </c>
      <c r="E471" s="56" t="s">
        <v>9765</v>
      </c>
      <c r="F471" s="75">
        <v>18723000</v>
      </c>
      <c r="G471" s="75">
        <v>1584017</v>
      </c>
    </row>
    <row r="472" spans="1:7">
      <c r="A472" s="62">
        <v>470</v>
      </c>
      <c r="B472" s="56" t="s">
        <v>2064</v>
      </c>
      <c r="C472" s="74" t="s">
        <v>2065</v>
      </c>
      <c r="D472" s="74" t="s">
        <v>314</v>
      </c>
      <c r="E472" s="56" t="s">
        <v>9765</v>
      </c>
      <c r="F472" s="75">
        <v>25</v>
      </c>
      <c r="G472" s="75">
        <v>6</v>
      </c>
    </row>
    <row r="473" spans="1:7" ht="25.5">
      <c r="A473" s="62">
        <v>471</v>
      </c>
      <c r="B473" s="56" t="s">
        <v>2066</v>
      </c>
      <c r="C473" s="74" t="s">
        <v>2067</v>
      </c>
      <c r="D473" s="74" t="s">
        <v>314</v>
      </c>
      <c r="E473" s="56" t="s">
        <v>9765</v>
      </c>
      <c r="F473" s="75">
        <v>353256</v>
      </c>
      <c r="G473" s="75">
        <v>38208</v>
      </c>
    </row>
    <row r="474" spans="1:7" ht="25.5">
      <c r="A474" s="62">
        <v>472</v>
      </c>
      <c r="B474" s="56" t="s">
        <v>2066</v>
      </c>
      <c r="C474" s="74" t="s">
        <v>2067</v>
      </c>
      <c r="D474" s="74" t="s">
        <v>444</v>
      </c>
      <c r="E474" s="56" t="s">
        <v>9765</v>
      </c>
      <c r="F474" s="75">
        <v>29353</v>
      </c>
      <c r="G474" s="75">
        <v>3834</v>
      </c>
    </row>
    <row r="475" spans="1:7" ht="25.5">
      <c r="A475" s="62">
        <v>473</v>
      </c>
      <c r="B475" s="56" t="s">
        <v>2066</v>
      </c>
      <c r="C475" s="74" t="s">
        <v>2067</v>
      </c>
      <c r="D475" s="74" t="s">
        <v>1401</v>
      </c>
      <c r="E475" s="56" t="s">
        <v>9765</v>
      </c>
      <c r="F475" s="75">
        <v>23724</v>
      </c>
      <c r="G475" s="75">
        <v>2860</v>
      </c>
    </row>
    <row r="476" spans="1:7">
      <c r="A476" s="62">
        <v>474</v>
      </c>
      <c r="B476" s="56" t="s">
        <v>2070</v>
      </c>
      <c r="C476" s="74" t="s">
        <v>2071</v>
      </c>
      <c r="D476" s="74" t="s">
        <v>507</v>
      </c>
      <c r="E476" s="56" t="s">
        <v>9765</v>
      </c>
      <c r="F476" s="75">
        <v>38</v>
      </c>
      <c r="G476" s="75">
        <v>83</v>
      </c>
    </row>
    <row r="477" spans="1:7">
      <c r="A477" s="62">
        <v>475</v>
      </c>
      <c r="B477" s="56" t="s">
        <v>2070</v>
      </c>
      <c r="C477" s="74" t="s">
        <v>2071</v>
      </c>
      <c r="D477" s="74" t="s">
        <v>662</v>
      </c>
      <c r="E477" s="56" t="s">
        <v>9765</v>
      </c>
      <c r="F477" s="75">
        <v>2199</v>
      </c>
      <c r="G477" s="75">
        <v>1091</v>
      </c>
    </row>
    <row r="478" spans="1:7">
      <c r="A478" s="62">
        <v>476</v>
      </c>
      <c r="B478" s="56" t="s">
        <v>2070</v>
      </c>
      <c r="C478" s="74" t="s">
        <v>2071</v>
      </c>
      <c r="D478" s="74" t="s">
        <v>903</v>
      </c>
      <c r="E478" s="56" t="s">
        <v>9765</v>
      </c>
      <c r="F478" s="75">
        <v>600</v>
      </c>
      <c r="G478" s="75">
        <v>352</v>
      </c>
    </row>
    <row r="479" spans="1:7" ht="25.5">
      <c r="A479" s="62">
        <v>477</v>
      </c>
      <c r="B479" s="56" t="s">
        <v>2072</v>
      </c>
      <c r="C479" s="74" t="s">
        <v>2073</v>
      </c>
      <c r="D479" s="74" t="s">
        <v>903</v>
      </c>
      <c r="E479" s="56" t="s">
        <v>9765</v>
      </c>
      <c r="F479" s="75">
        <v>6006</v>
      </c>
      <c r="G479" s="75">
        <v>2131</v>
      </c>
    </row>
    <row r="480" spans="1:7" ht="25.5">
      <c r="A480" s="62">
        <v>478</v>
      </c>
      <c r="B480" s="56" t="s">
        <v>2074</v>
      </c>
      <c r="C480" s="74" t="s">
        <v>2075</v>
      </c>
      <c r="D480" s="74" t="s">
        <v>662</v>
      </c>
      <c r="E480" s="56" t="s">
        <v>9765</v>
      </c>
      <c r="F480" s="75">
        <v>14056</v>
      </c>
      <c r="G480" s="75">
        <v>4140</v>
      </c>
    </row>
    <row r="481" spans="1:7" ht="25.5">
      <c r="A481" s="62">
        <v>479</v>
      </c>
      <c r="B481" s="56" t="s">
        <v>2074</v>
      </c>
      <c r="C481" s="74" t="s">
        <v>2075</v>
      </c>
      <c r="D481" s="74" t="s">
        <v>314</v>
      </c>
      <c r="E481" s="56" t="s">
        <v>9765</v>
      </c>
      <c r="F481" s="75">
        <v>235</v>
      </c>
      <c r="G481" s="75">
        <v>231</v>
      </c>
    </row>
    <row r="482" spans="1:7" ht="25.5">
      <c r="A482" s="62">
        <v>480</v>
      </c>
      <c r="B482" s="56" t="s">
        <v>2074</v>
      </c>
      <c r="C482" s="74" t="s">
        <v>2075</v>
      </c>
      <c r="D482" s="74" t="s">
        <v>339</v>
      </c>
      <c r="E482" s="56" t="s">
        <v>9765</v>
      </c>
      <c r="F482" s="75">
        <v>40</v>
      </c>
      <c r="G482" s="75">
        <v>104</v>
      </c>
    </row>
    <row r="483" spans="1:7">
      <c r="A483" s="62">
        <v>481</v>
      </c>
      <c r="B483" s="56" t="s">
        <v>2076</v>
      </c>
      <c r="C483" s="74" t="s">
        <v>2077</v>
      </c>
      <c r="D483" s="74" t="s">
        <v>444</v>
      </c>
      <c r="E483" s="56" t="s">
        <v>9765</v>
      </c>
      <c r="F483" s="75">
        <v>213490</v>
      </c>
      <c r="G483" s="75">
        <v>17968</v>
      </c>
    </row>
    <row r="484" spans="1:7">
      <c r="A484" s="62">
        <v>482</v>
      </c>
      <c r="B484" s="56" t="s">
        <v>2076</v>
      </c>
      <c r="C484" s="74" t="s">
        <v>2077</v>
      </c>
      <c r="D484" s="74" t="s">
        <v>1401</v>
      </c>
      <c r="E484" s="56" t="s">
        <v>9765</v>
      </c>
      <c r="F484" s="75">
        <v>8926808</v>
      </c>
      <c r="G484" s="75">
        <v>661654</v>
      </c>
    </row>
    <row r="485" spans="1:7" ht="25.5">
      <c r="A485" s="62">
        <v>483</v>
      </c>
      <c r="B485" s="56" t="s">
        <v>2078</v>
      </c>
      <c r="C485" s="74" t="s">
        <v>2079</v>
      </c>
      <c r="D485" s="74" t="s">
        <v>444</v>
      </c>
      <c r="E485" s="56" t="s">
        <v>9765</v>
      </c>
      <c r="F485" s="75">
        <v>971574</v>
      </c>
      <c r="G485" s="75">
        <v>78544</v>
      </c>
    </row>
    <row r="486" spans="1:7" ht="25.5">
      <c r="A486" s="62">
        <v>484</v>
      </c>
      <c r="B486" s="56" t="s">
        <v>2078</v>
      </c>
      <c r="C486" s="74" t="s">
        <v>2079</v>
      </c>
      <c r="D486" s="74" t="s">
        <v>314</v>
      </c>
      <c r="E486" s="56" t="s">
        <v>9765</v>
      </c>
      <c r="F486" s="75">
        <v>24300</v>
      </c>
      <c r="G486" s="75">
        <v>2747</v>
      </c>
    </row>
    <row r="487" spans="1:7" ht="25.5">
      <c r="A487" s="62">
        <v>485</v>
      </c>
      <c r="B487" s="56" t="s">
        <v>2078</v>
      </c>
      <c r="C487" s="74" t="s">
        <v>2079</v>
      </c>
      <c r="D487" s="74" t="s">
        <v>1401</v>
      </c>
      <c r="E487" s="56" t="s">
        <v>9765</v>
      </c>
      <c r="F487" s="75">
        <v>279584</v>
      </c>
      <c r="G487" s="75">
        <v>23060</v>
      </c>
    </row>
    <row r="488" spans="1:7" ht="25.5">
      <c r="A488" s="62">
        <v>486</v>
      </c>
      <c r="B488" s="56" t="s">
        <v>2082</v>
      </c>
      <c r="C488" s="74" t="s">
        <v>2083</v>
      </c>
      <c r="D488" s="74" t="s">
        <v>314</v>
      </c>
      <c r="E488" s="56" t="s">
        <v>9765</v>
      </c>
      <c r="F488" s="75">
        <v>107422</v>
      </c>
      <c r="G488" s="75">
        <v>14446</v>
      </c>
    </row>
    <row r="489" spans="1:7" ht="25.5">
      <c r="A489" s="62">
        <v>487</v>
      </c>
      <c r="B489" s="56" t="s">
        <v>2082</v>
      </c>
      <c r="C489" s="74" t="s">
        <v>2083</v>
      </c>
      <c r="D489" s="74" t="s">
        <v>444</v>
      </c>
      <c r="E489" s="56" t="s">
        <v>9765</v>
      </c>
      <c r="F489" s="75">
        <v>546252</v>
      </c>
      <c r="G489" s="75">
        <v>81508</v>
      </c>
    </row>
    <row r="490" spans="1:7" ht="25.5">
      <c r="A490" s="62">
        <v>488</v>
      </c>
      <c r="B490" s="56" t="s">
        <v>2082</v>
      </c>
      <c r="C490" s="74" t="s">
        <v>2083</v>
      </c>
      <c r="D490" s="74" t="s">
        <v>424</v>
      </c>
      <c r="E490" s="56" t="s">
        <v>9765</v>
      </c>
      <c r="F490" s="75">
        <v>21280</v>
      </c>
      <c r="G490" s="75">
        <v>4421</v>
      </c>
    </row>
    <row r="491" spans="1:7" ht="25.5">
      <c r="A491" s="62">
        <v>489</v>
      </c>
      <c r="B491" s="56" t="s">
        <v>2082</v>
      </c>
      <c r="C491" s="74" t="s">
        <v>2083</v>
      </c>
      <c r="D491" s="74" t="s">
        <v>903</v>
      </c>
      <c r="E491" s="56" t="s">
        <v>9765</v>
      </c>
      <c r="F491" s="75">
        <v>23624</v>
      </c>
      <c r="G491" s="75">
        <v>3384</v>
      </c>
    </row>
    <row r="492" spans="1:7" ht="25.5">
      <c r="A492" s="62">
        <v>490</v>
      </c>
      <c r="B492" s="56" t="s">
        <v>2082</v>
      </c>
      <c r="C492" s="74" t="s">
        <v>2083</v>
      </c>
      <c r="D492" s="74" t="s">
        <v>662</v>
      </c>
      <c r="E492" s="56" t="s">
        <v>9765</v>
      </c>
      <c r="F492" s="75">
        <v>22618</v>
      </c>
      <c r="G492" s="75">
        <v>3727</v>
      </c>
    </row>
    <row r="493" spans="1:7" ht="25.5">
      <c r="A493" s="62">
        <v>491</v>
      </c>
      <c r="B493" s="56" t="s">
        <v>2084</v>
      </c>
      <c r="C493" s="74" t="s">
        <v>2085</v>
      </c>
      <c r="D493" s="74" t="s">
        <v>903</v>
      </c>
      <c r="E493" s="56" t="s">
        <v>9765</v>
      </c>
      <c r="F493" s="75">
        <v>9840</v>
      </c>
      <c r="G493" s="75">
        <v>1214</v>
      </c>
    </row>
    <row r="494" spans="1:7">
      <c r="A494" s="62">
        <v>492</v>
      </c>
      <c r="B494" s="56" t="s">
        <v>2086</v>
      </c>
      <c r="C494" s="74" t="s">
        <v>2087</v>
      </c>
      <c r="D494" s="74" t="s">
        <v>314</v>
      </c>
      <c r="E494" s="56" t="s">
        <v>9765</v>
      </c>
      <c r="F494" s="75">
        <v>30</v>
      </c>
      <c r="G494" s="75">
        <v>7</v>
      </c>
    </row>
    <row r="495" spans="1:7">
      <c r="A495" s="62">
        <v>493</v>
      </c>
      <c r="B495" s="56" t="s">
        <v>2086</v>
      </c>
      <c r="C495" s="74" t="s">
        <v>2087</v>
      </c>
      <c r="D495" s="74" t="s">
        <v>444</v>
      </c>
      <c r="E495" s="56" t="s">
        <v>9765</v>
      </c>
      <c r="F495" s="75">
        <v>130340</v>
      </c>
      <c r="G495" s="75">
        <v>6757</v>
      </c>
    </row>
    <row r="496" spans="1:7" ht="25.5">
      <c r="A496" s="62">
        <v>494</v>
      </c>
      <c r="B496" s="56" t="s">
        <v>2088</v>
      </c>
      <c r="C496" s="74" t="s">
        <v>2089</v>
      </c>
      <c r="D496" s="74" t="s">
        <v>314</v>
      </c>
      <c r="E496" s="56" t="s">
        <v>9765</v>
      </c>
      <c r="F496" s="75">
        <v>90</v>
      </c>
      <c r="G496" s="75">
        <v>10</v>
      </c>
    </row>
    <row r="497" spans="1:7" ht="25.5">
      <c r="A497" s="62">
        <v>495</v>
      </c>
      <c r="B497" s="56" t="s">
        <v>2090</v>
      </c>
      <c r="C497" s="74" t="s">
        <v>2091</v>
      </c>
      <c r="D497" s="74" t="s">
        <v>444</v>
      </c>
      <c r="E497" s="56" t="s">
        <v>9765</v>
      </c>
      <c r="F497" s="75">
        <v>44000</v>
      </c>
      <c r="G497" s="75">
        <v>5389</v>
      </c>
    </row>
    <row r="498" spans="1:7" ht="25.5">
      <c r="A498" s="62">
        <v>496</v>
      </c>
      <c r="B498" s="56" t="s">
        <v>2092</v>
      </c>
      <c r="C498" s="74" t="s">
        <v>2093</v>
      </c>
      <c r="D498" s="74" t="s">
        <v>314</v>
      </c>
      <c r="E498" s="56" t="s">
        <v>9765</v>
      </c>
      <c r="F498" s="75">
        <v>198</v>
      </c>
      <c r="G498" s="75">
        <v>36</v>
      </c>
    </row>
    <row r="499" spans="1:7" ht="25.5">
      <c r="A499" s="62">
        <v>497</v>
      </c>
      <c r="B499" s="56" t="s">
        <v>2095</v>
      </c>
      <c r="C499" s="74" t="s">
        <v>2096</v>
      </c>
      <c r="D499" s="74" t="s">
        <v>314</v>
      </c>
      <c r="E499" s="56" t="s">
        <v>9765</v>
      </c>
      <c r="F499" s="75">
        <v>400</v>
      </c>
      <c r="G499" s="75">
        <v>22</v>
      </c>
    </row>
    <row r="500" spans="1:7" ht="25.5">
      <c r="A500" s="62">
        <v>498</v>
      </c>
      <c r="B500" s="56" t="s">
        <v>9222</v>
      </c>
      <c r="C500" s="74" t="s">
        <v>9223</v>
      </c>
      <c r="D500" s="74" t="s">
        <v>903</v>
      </c>
      <c r="E500" s="56" t="s">
        <v>9765</v>
      </c>
      <c r="F500" s="75">
        <v>7584</v>
      </c>
      <c r="G500" s="75">
        <v>1280</v>
      </c>
    </row>
    <row r="501" spans="1:7" ht="25.5">
      <c r="A501" s="62">
        <v>499</v>
      </c>
      <c r="B501" s="56" t="s">
        <v>9222</v>
      </c>
      <c r="C501" s="74" t="s">
        <v>9223</v>
      </c>
      <c r="D501" s="74" t="s">
        <v>444</v>
      </c>
      <c r="E501" s="56" t="s">
        <v>9765</v>
      </c>
      <c r="F501" s="75">
        <v>13120</v>
      </c>
      <c r="G501" s="75">
        <v>2381</v>
      </c>
    </row>
    <row r="502" spans="1:7" ht="25.5">
      <c r="A502" s="62">
        <v>500</v>
      </c>
      <c r="B502" s="56" t="s">
        <v>9222</v>
      </c>
      <c r="C502" s="74" t="s">
        <v>9223</v>
      </c>
      <c r="D502" s="74" t="s">
        <v>424</v>
      </c>
      <c r="E502" s="56" t="s">
        <v>9765</v>
      </c>
      <c r="F502" s="75">
        <v>4320</v>
      </c>
      <c r="G502" s="75">
        <v>909</v>
      </c>
    </row>
    <row r="503" spans="1:7" ht="25.5">
      <c r="A503" s="62">
        <v>501</v>
      </c>
      <c r="B503" s="56" t="s">
        <v>9222</v>
      </c>
      <c r="C503" s="74" t="s">
        <v>9223</v>
      </c>
      <c r="D503" s="74" t="s">
        <v>314</v>
      </c>
      <c r="E503" s="56" t="s">
        <v>9765</v>
      </c>
      <c r="F503" s="75">
        <v>30</v>
      </c>
      <c r="G503" s="75">
        <v>3</v>
      </c>
    </row>
    <row r="504" spans="1:7">
      <c r="A504" s="62">
        <v>502</v>
      </c>
      <c r="B504" s="56" t="s">
        <v>2099</v>
      </c>
      <c r="C504" s="74" t="s">
        <v>2100</v>
      </c>
      <c r="D504" s="74" t="s">
        <v>314</v>
      </c>
      <c r="E504" s="56" t="s">
        <v>9765</v>
      </c>
      <c r="F504" s="75">
        <v>17340</v>
      </c>
      <c r="G504" s="75">
        <v>2563</v>
      </c>
    </row>
    <row r="505" spans="1:7">
      <c r="A505" s="62">
        <v>503</v>
      </c>
      <c r="B505" s="56" t="s">
        <v>2101</v>
      </c>
      <c r="C505" s="74" t="s">
        <v>2102</v>
      </c>
      <c r="D505" s="74" t="s">
        <v>379</v>
      </c>
      <c r="E505" s="56" t="s">
        <v>9765</v>
      </c>
      <c r="F505" s="75">
        <v>1398</v>
      </c>
      <c r="G505" s="75">
        <v>451</v>
      </c>
    </row>
    <row r="506" spans="1:7">
      <c r="A506" s="62">
        <v>504</v>
      </c>
      <c r="B506" s="56" t="s">
        <v>2101</v>
      </c>
      <c r="C506" s="74" t="s">
        <v>2102</v>
      </c>
      <c r="D506" s="74" t="s">
        <v>331</v>
      </c>
      <c r="E506" s="56" t="s">
        <v>9765</v>
      </c>
      <c r="F506" s="75">
        <v>36</v>
      </c>
      <c r="G506" s="75">
        <v>51</v>
      </c>
    </row>
    <row r="507" spans="1:7">
      <c r="A507" s="62">
        <v>505</v>
      </c>
      <c r="B507" s="56" t="s">
        <v>2101</v>
      </c>
      <c r="C507" s="74" t="s">
        <v>2102</v>
      </c>
      <c r="D507" s="74" t="s">
        <v>314</v>
      </c>
      <c r="E507" s="56" t="s">
        <v>9765</v>
      </c>
      <c r="F507" s="75">
        <v>1096</v>
      </c>
      <c r="G507" s="75">
        <v>150</v>
      </c>
    </row>
    <row r="508" spans="1:7" ht="25.5">
      <c r="A508" s="62">
        <v>506</v>
      </c>
      <c r="B508" s="56" t="s">
        <v>527</v>
      </c>
      <c r="C508" s="74" t="s">
        <v>2103</v>
      </c>
      <c r="D508" s="74" t="s">
        <v>314</v>
      </c>
      <c r="E508" s="56" t="s">
        <v>9765</v>
      </c>
      <c r="F508" s="75">
        <v>4079</v>
      </c>
      <c r="G508" s="75">
        <v>633</v>
      </c>
    </row>
    <row r="509" spans="1:7" ht="25.5">
      <c r="A509" s="62">
        <v>507</v>
      </c>
      <c r="B509" s="56" t="s">
        <v>2104</v>
      </c>
      <c r="C509" s="74" t="s">
        <v>2105</v>
      </c>
      <c r="D509" s="74" t="s">
        <v>444</v>
      </c>
      <c r="E509" s="56" t="s">
        <v>9765</v>
      </c>
      <c r="F509" s="75">
        <v>70200</v>
      </c>
      <c r="G509" s="75">
        <v>9013</v>
      </c>
    </row>
    <row r="510" spans="1:7" ht="25.5">
      <c r="A510" s="62">
        <v>508</v>
      </c>
      <c r="B510" s="56" t="s">
        <v>2104</v>
      </c>
      <c r="C510" s="74" t="s">
        <v>2105</v>
      </c>
      <c r="D510" s="74" t="s">
        <v>314</v>
      </c>
      <c r="E510" s="56" t="s">
        <v>9765</v>
      </c>
      <c r="F510" s="75">
        <v>23514</v>
      </c>
      <c r="G510" s="75">
        <v>3687</v>
      </c>
    </row>
    <row r="511" spans="1:7">
      <c r="A511" s="62">
        <v>509</v>
      </c>
      <c r="B511" s="56" t="s">
        <v>2106</v>
      </c>
      <c r="C511" s="74" t="s">
        <v>2107</v>
      </c>
      <c r="D511" s="74" t="s">
        <v>1221</v>
      </c>
      <c r="E511" s="56" t="s">
        <v>9765</v>
      </c>
      <c r="F511" s="75">
        <v>9</v>
      </c>
      <c r="G511" s="75">
        <v>4</v>
      </c>
    </row>
    <row r="512" spans="1:7">
      <c r="A512" s="62">
        <v>510</v>
      </c>
      <c r="B512" s="56" t="s">
        <v>2106</v>
      </c>
      <c r="C512" s="74" t="s">
        <v>2107</v>
      </c>
      <c r="D512" s="74" t="s">
        <v>444</v>
      </c>
      <c r="E512" s="56" t="s">
        <v>9765</v>
      </c>
      <c r="F512" s="75">
        <v>142560</v>
      </c>
      <c r="G512" s="75">
        <v>15857</v>
      </c>
    </row>
    <row r="513" spans="1:7">
      <c r="A513" s="62">
        <v>511</v>
      </c>
      <c r="B513" s="56" t="s">
        <v>2106</v>
      </c>
      <c r="C513" s="74" t="s">
        <v>2107</v>
      </c>
      <c r="D513" s="74" t="s">
        <v>314</v>
      </c>
      <c r="E513" s="56" t="s">
        <v>9765</v>
      </c>
      <c r="F513" s="75">
        <v>1650</v>
      </c>
      <c r="G513" s="75">
        <v>278</v>
      </c>
    </row>
    <row r="514" spans="1:7" ht="25.5">
      <c r="A514" s="62">
        <v>512</v>
      </c>
      <c r="B514" s="56" t="s">
        <v>2108</v>
      </c>
      <c r="C514" s="74" t="s">
        <v>2109</v>
      </c>
      <c r="D514" s="74" t="s">
        <v>314</v>
      </c>
      <c r="E514" s="56" t="s">
        <v>9765</v>
      </c>
      <c r="F514" s="75">
        <v>320423</v>
      </c>
      <c r="G514" s="75">
        <v>42136</v>
      </c>
    </row>
    <row r="515" spans="1:7" ht="25.5">
      <c r="A515" s="62">
        <v>513</v>
      </c>
      <c r="B515" s="56" t="s">
        <v>2108</v>
      </c>
      <c r="C515" s="74" t="s">
        <v>2109</v>
      </c>
      <c r="D515" s="74" t="s">
        <v>1401</v>
      </c>
      <c r="E515" s="56" t="s">
        <v>9765</v>
      </c>
      <c r="F515" s="75">
        <v>1355486</v>
      </c>
      <c r="G515" s="75">
        <v>105961</v>
      </c>
    </row>
    <row r="516" spans="1:7" ht="25.5">
      <c r="A516" s="62">
        <v>514</v>
      </c>
      <c r="B516" s="56" t="s">
        <v>2108</v>
      </c>
      <c r="C516" s="74" t="s">
        <v>2109</v>
      </c>
      <c r="D516" s="74" t="s">
        <v>444</v>
      </c>
      <c r="E516" s="56" t="s">
        <v>9765</v>
      </c>
      <c r="F516" s="75">
        <v>173340</v>
      </c>
      <c r="G516" s="75">
        <v>14144</v>
      </c>
    </row>
    <row r="517" spans="1:7" ht="25.5">
      <c r="A517" s="62">
        <v>515</v>
      </c>
      <c r="B517" s="56" t="s">
        <v>2110</v>
      </c>
      <c r="C517" s="74" t="s">
        <v>2111</v>
      </c>
      <c r="D517" s="74" t="s">
        <v>314</v>
      </c>
      <c r="E517" s="56" t="s">
        <v>9765</v>
      </c>
      <c r="F517" s="75">
        <v>2350</v>
      </c>
      <c r="G517" s="75">
        <v>369</v>
      </c>
    </row>
    <row r="518" spans="1:7" ht="25.5">
      <c r="A518" s="62">
        <v>516</v>
      </c>
      <c r="B518" s="56" t="s">
        <v>2112</v>
      </c>
      <c r="C518" s="74" t="s">
        <v>2113</v>
      </c>
      <c r="D518" s="74" t="s">
        <v>314</v>
      </c>
      <c r="E518" s="56" t="s">
        <v>9765</v>
      </c>
      <c r="F518" s="75">
        <v>20150</v>
      </c>
      <c r="G518" s="75">
        <v>1042</v>
      </c>
    </row>
    <row r="519" spans="1:7" ht="25.5">
      <c r="A519" s="62">
        <v>517</v>
      </c>
      <c r="B519" s="56" t="s">
        <v>2112</v>
      </c>
      <c r="C519" s="74" t="s">
        <v>2113</v>
      </c>
      <c r="D519" s="74" t="s">
        <v>1065</v>
      </c>
      <c r="E519" s="56" t="s">
        <v>9765</v>
      </c>
      <c r="F519" s="75">
        <v>24680</v>
      </c>
      <c r="G519" s="75">
        <v>914</v>
      </c>
    </row>
    <row r="520" spans="1:7" ht="25.5">
      <c r="A520" s="62">
        <v>518</v>
      </c>
      <c r="B520" s="56" t="s">
        <v>2112</v>
      </c>
      <c r="C520" s="74" t="s">
        <v>2113</v>
      </c>
      <c r="D520" s="74" t="s">
        <v>429</v>
      </c>
      <c r="E520" s="56" t="s">
        <v>9765</v>
      </c>
      <c r="F520" s="75">
        <v>24458</v>
      </c>
      <c r="G520" s="75">
        <v>1639</v>
      </c>
    </row>
    <row r="521" spans="1:7" ht="25.5">
      <c r="A521" s="62">
        <v>519</v>
      </c>
      <c r="B521" s="56" t="s">
        <v>2112</v>
      </c>
      <c r="C521" s="74" t="s">
        <v>2113</v>
      </c>
      <c r="D521" s="74" t="s">
        <v>358</v>
      </c>
      <c r="E521" s="56" t="s">
        <v>9765</v>
      </c>
      <c r="F521" s="75">
        <v>61000</v>
      </c>
      <c r="G521" s="75">
        <v>2582</v>
      </c>
    </row>
    <row r="522" spans="1:7" ht="25.5">
      <c r="A522" s="62">
        <v>520</v>
      </c>
      <c r="B522" s="56" t="s">
        <v>2112</v>
      </c>
      <c r="C522" s="74" t="s">
        <v>2113</v>
      </c>
      <c r="D522" s="74" t="s">
        <v>662</v>
      </c>
      <c r="E522" s="56" t="s">
        <v>9765</v>
      </c>
      <c r="F522" s="75">
        <v>48580</v>
      </c>
      <c r="G522" s="75">
        <v>2353</v>
      </c>
    </row>
    <row r="523" spans="1:7" ht="25.5">
      <c r="A523" s="62">
        <v>521</v>
      </c>
      <c r="B523" s="56" t="s">
        <v>2112</v>
      </c>
      <c r="C523" s="74" t="s">
        <v>2113</v>
      </c>
      <c r="D523" s="74" t="s">
        <v>331</v>
      </c>
      <c r="E523" s="56" t="s">
        <v>9765</v>
      </c>
      <c r="F523" s="75">
        <v>49000</v>
      </c>
      <c r="G523" s="75">
        <v>2163</v>
      </c>
    </row>
    <row r="524" spans="1:7" ht="25.5">
      <c r="A524" s="62">
        <v>522</v>
      </c>
      <c r="B524" s="56" t="s">
        <v>2112</v>
      </c>
      <c r="C524" s="74" t="s">
        <v>2113</v>
      </c>
      <c r="D524" s="74" t="s">
        <v>444</v>
      </c>
      <c r="E524" s="56" t="s">
        <v>9765</v>
      </c>
      <c r="F524" s="75">
        <v>169000</v>
      </c>
      <c r="G524" s="75">
        <v>7589</v>
      </c>
    </row>
    <row r="525" spans="1:7" ht="25.5">
      <c r="A525" s="62">
        <v>523</v>
      </c>
      <c r="B525" s="56" t="s">
        <v>2112</v>
      </c>
      <c r="C525" s="74" t="s">
        <v>2113</v>
      </c>
      <c r="D525" s="74" t="s">
        <v>1401</v>
      </c>
      <c r="E525" s="56" t="s">
        <v>9765</v>
      </c>
      <c r="F525" s="75">
        <v>24500</v>
      </c>
      <c r="G525" s="75">
        <v>1392</v>
      </c>
    </row>
    <row r="526" spans="1:7" ht="25.5">
      <c r="A526" s="62">
        <v>524</v>
      </c>
      <c r="B526" s="56" t="s">
        <v>2114</v>
      </c>
      <c r="C526" s="74" t="s">
        <v>2115</v>
      </c>
      <c r="D526" s="74" t="s">
        <v>314</v>
      </c>
      <c r="E526" s="56" t="s">
        <v>9765</v>
      </c>
      <c r="F526" s="75">
        <v>4760</v>
      </c>
      <c r="G526" s="75">
        <v>508</v>
      </c>
    </row>
    <row r="527" spans="1:7" ht="38.25">
      <c r="A527" s="62">
        <v>525</v>
      </c>
      <c r="B527" s="56" t="s">
        <v>2116</v>
      </c>
      <c r="C527" s="74" t="s">
        <v>2117</v>
      </c>
      <c r="D527" s="74" t="s">
        <v>314</v>
      </c>
      <c r="E527" s="56" t="s">
        <v>9765</v>
      </c>
      <c r="F527" s="75">
        <v>17670</v>
      </c>
      <c r="G527" s="75">
        <v>1296</v>
      </c>
    </row>
    <row r="528" spans="1:7" ht="25.5">
      <c r="A528" s="62">
        <v>526</v>
      </c>
      <c r="B528" s="56" t="s">
        <v>9224</v>
      </c>
      <c r="C528" s="74" t="s">
        <v>9225</v>
      </c>
      <c r="D528" s="74" t="s">
        <v>507</v>
      </c>
      <c r="E528" s="56" t="s">
        <v>9765</v>
      </c>
      <c r="F528" s="75">
        <v>6</v>
      </c>
      <c r="G528" s="75">
        <v>36</v>
      </c>
    </row>
    <row r="529" spans="1:7" ht="25.5">
      <c r="A529" s="62">
        <v>527</v>
      </c>
      <c r="B529" s="56" t="s">
        <v>9224</v>
      </c>
      <c r="C529" s="74" t="s">
        <v>9225</v>
      </c>
      <c r="D529" s="74" t="s">
        <v>331</v>
      </c>
      <c r="E529" s="56" t="s">
        <v>9765</v>
      </c>
      <c r="F529" s="75">
        <v>2856</v>
      </c>
      <c r="G529" s="75">
        <v>987</v>
      </c>
    </row>
    <row r="530" spans="1:7" ht="25.5">
      <c r="A530" s="62">
        <v>528</v>
      </c>
      <c r="B530" s="56" t="s">
        <v>9224</v>
      </c>
      <c r="C530" s="74" t="s">
        <v>9225</v>
      </c>
      <c r="D530" s="74" t="s">
        <v>358</v>
      </c>
      <c r="E530" s="56" t="s">
        <v>9765</v>
      </c>
      <c r="F530" s="75">
        <v>605</v>
      </c>
      <c r="G530" s="75">
        <v>551</v>
      </c>
    </row>
    <row r="531" spans="1:7" ht="25.5">
      <c r="A531" s="62">
        <v>529</v>
      </c>
      <c r="B531" s="56" t="s">
        <v>9224</v>
      </c>
      <c r="C531" s="74" t="s">
        <v>9225</v>
      </c>
      <c r="D531" s="74" t="s">
        <v>348</v>
      </c>
      <c r="E531" s="56" t="s">
        <v>9765</v>
      </c>
      <c r="F531" s="75">
        <v>7</v>
      </c>
      <c r="G531" s="75">
        <v>8</v>
      </c>
    </row>
    <row r="532" spans="1:7" ht="25.5">
      <c r="A532" s="62">
        <v>530</v>
      </c>
      <c r="B532" s="56" t="s">
        <v>9224</v>
      </c>
      <c r="C532" s="74" t="s">
        <v>9225</v>
      </c>
      <c r="D532" s="74" t="s">
        <v>339</v>
      </c>
      <c r="E532" s="56" t="s">
        <v>9765</v>
      </c>
      <c r="F532" s="75">
        <v>1</v>
      </c>
      <c r="G532" s="75">
        <v>6</v>
      </c>
    </row>
    <row r="533" spans="1:7" ht="25.5">
      <c r="A533" s="62">
        <v>531</v>
      </c>
      <c r="B533" s="56" t="s">
        <v>2122</v>
      </c>
      <c r="C533" s="74" t="s">
        <v>2123</v>
      </c>
      <c r="D533" s="74" t="s">
        <v>331</v>
      </c>
      <c r="E533" s="56" t="s">
        <v>9765</v>
      </c>
      <c r="F533" s="75">
        <v>18648</v>
      </c>
      <c r="G533" s="75">
        <v>4472</v>
      </c>
    </row>
    <row r="534" spans="1:7" ht="25.5">
      <c r="A534" s="62">
        <v>532</v>
      </c>
      <c r="B534" s="56" t="s">
        <v>2122</v>
      </c>
      <c r="C534" s="74" t="s">
        <v>2123</v>
      </c>
      <c r="D534" s="74" t="s">
        <v>507</v>
      </c>
      <c r="E534" s="56" t="s">
        <v>9765</v>
      </c>
      <c r="F534" s="75">
        <v>4</v>
      </c>
      <c r="G534" s="75">
        <v>30</v>
      </c>
    </row>
    <row r="535" spans="1:7" ht="25.5">
      <c r="A535" s="62">
        <v>533</v>
      </c>
      <c r="B535" s="56" t="s">
        <v>2124</v>
      </c>
      <c r="C535" s="74" t="s">
        <v>2125</v>
      </c>
      <c r="D535" s="74" t="s">
        <v>348</v>
      </c>
      <c r="E535" s="56" t="s">
        <v>9765</v>
      </c>
      <c r="F535" s="75">
        <v>6</v>
      </c>
      <c r="G535" s="75">
        <v>7</v>
      </c>
    </row>
    <row r="536" spans="1:7" ht="25.5">
      <c r="A536" s="62">
        <v>534</v>
      </c>
      <c r="B536" s="56" t="s">
        <v>2124</v>
      </c>
      <c r="C536" s="74" t="s">
        <v>2125</v>
      </c>
      <c r="D536" s="74" t="s">
        <v>507</v>
      </c>
      <c r="E536" s="56" t="s">
        <v>9765</v>
      </c>
      <c r="F536" s="75">
        <v>4</v>
      </c>
      <c r="G536" s="75">
        <v>36</v>
      </c>
    </row>
    <row r="537" spans="1:7" ht="25.5">
      <c r="A537" s="62">
        <v>535</v>
      </c>
      <c r="B537" s="56" t="s">
        <v>2124</v>
      </c>
      <c r="C537" s="74" t="s">
        <v>2125</v>
      </c>
      <c r="D537" s="74" t="s">
        <v>331</v>
      </c>
      <c r="E537" s="56" t="s">
        <v>9765</v>
      </c>
      <c r="F537" s="75">
        <v>2664</v>
      </c>
      <c r="G537" s="75">
        <v>840</v>
      </c>
    </row>
    <row r="538" spans="1:7" ht="25.5">
      <c r="A538" s="62">
        <v>536</v>
      </c>
      <c r="B538" s="56" t="s">
        <v>2126</v>
      </c>
      <c r="C538" s="74" t="s">
        <v>2127</v>
      </c>
      <c r="D538" s="74" t="s">
        <v>331</v>
      </c>
      <c r="E538" s="56" t="s">
        <v>9765</v>
      </c>
      <c r="F538" s="75">
        <v>7392</v>
      </c>
      <c r="G538" s="75">
        <v>2106</v>
      </c>
    </row>
    <row r="539" spans="1:7" ht="25.5">
      <c r="A539" s="62">
        <v>537</v>
      </c>
      <c r="B539" s="56" t="s">
        <v>9226</v>
      </c>
      <c r="C539" s="74" t="s">
        <v>9227</v>
      </c>
      <c r="D539" s="74" t="s">
        <v>349</v>
      </c>
      <c r="E539" s="56" t="s">
        <v>9765</v>
      </c>
      <c r="F539" s="75">
        <v>3609</v>
      </c>
      <c r="G539" s="75">
        <v>803</v>
      </c>
    </row>
    <row r="540" spans="1:7" ht="25.5">
      <c r="A540" s="62">
        <v>538</v>
      </c>
      <c r="B540" s="56" t="s">
        <v>9226</v>
      </c>
      <c r="C540" s="74" t="s">
        <v>9227</v>
      </c>
      <c r="D540" s="74" t="s">
        <v>662</v>
      </c>
      <c r="E540" s="56" t="s">
        <v>9765</v>
      </c>
      <c r="F540" s="75">
        <v>9</v>
      </c>
      <c r="G540" s="75">
        <v>4</v>
      </c>
    </row>
    <row r="541" spans="1:7" ht="25.5">
      <c r="A541" s="62">
        <v>539</v>
      </c>
      <c r="B541" s="56" t="s">
        <v>2128</v>
      </c>
      <c r="C541" s="74" t="s">
        <v>2129</v>
      </c>
      <c r="D541" s="74" t="s">
        <v>349</v>
      </c>
      <c r="E541" s="56" t="s">
        <v>9765</v>
      </c>
      <c r="F541" s="75">
        <v>10864</v>
      </c>
      <c r="G541" s="75">
        <v>2091</v>
      </c>
    </row>
    <row r="542" spans="1:7" ht="25.5">
      <c r="A542" s="62">
        <v>540</v>
      </c>
      <c r="B542" s="56" t="s">
        <v>2130</v>
      </c>
      <c r="C542" s="74" t="s">
        <v>2131</v>
      </c>
      <c r="D542" s="74" t="s">
        <v>349</v>
      </c>
      <c r="E542" s="56" t="s">
        <v>9765</v>
      </c>
      <c r="F542" s="75">
        <v>21238</v>
      </c>
      <c r="G542" s="75">
        <v>4374</v>
      </c>
    </row>
    <row r="543" spans="1:7">
      <c r="A543" s="62">
        <v>541</v>
      </c>
      <c r="B543" s="56" t="s">
        <v>9228</v>
      </c>
      <c r="C543" s="74" t="s">
        <v>9229</v>
      </c>
      <c r="D543" s="74" t="s">
        <v>501</v>
      </c>
      <c r="E543" s="56" t="s">
        <v>9765</v>
      </c>
      <c r="F543" s="75">
        <v>31</v>
      </c>
      <c r="G543" s="75">
        <v>10</v>
      </c>
    </row>
    <row r="544" spans="1:7">
      <c r="A544" s="62">
        <v>542</v>
      </c>
      <c r="B544" s="56" t="s">
        <v>2138</v>
      </c>
      <c r="C544" s="74" t="s">
        <v>2139</v>
      </c>
      <c r="D544" s="74" t="s">
        <v>314</v>
      </c>
      <c r="E544" s="56" t="s">
        <v>9765</v>
      </c>
      <c r="F544" s="75">
        <v>331107</v>
      </c>
      <c r="G544" s="75">
        <v>11892</v>
      </c>
    </row>
    <row r="545" spans="1:7" ht="25.5">
      <c r="A545" s="62">
        <v>543</v>
      </c>
      <c r="B545" s="56" t="s">
        <v>2140</v>
      </c>
      <c r="C545" s="74" t="s">
        <v>2141</v>
      </c>
      <c r="D545" s="74" t="s">
        <v>314</v>
      </c>
      <c r="E545" s="56" t="s">
        <v>9765</v>
      </c>
      <c r="F545" s="75">
        <v>235211</v>
      </c>
      <c r="G545" s="75">
        <v>8208</v>
      </c>
    </row>
    <row r="546" spans="1:7">
      <c r="A546" s="62">
        <v>544</v>
      </c>
      <c r="B546" s="56" t="s">
        <v>2142</v>
      </c>
      <c r="C546" s="74" t="s">
        <v>2143</v>
      </c>
      <c r="D546" s="74" t="s">
        <v>314</v>
      </c>
      <c r="E546" s="56" t="s">
        <v>9765</v>
      </c>
      <c r="F546" s="75">
        <v>80</v>
      </c>
      <c r="G546" s="75">
        <v>4</v>
      </c>
    </row>
    <row r="547" spans="1:7" ht="25.5">
      <c r="A547" s="62">
        <v>545</v>
      </c>
      <c r="B547" s="56" t="s">
        <v>2144</v>
      </c>
      <c r="C547" s="74" t="s">
        <v>2145</v>
      </c>
      <c r="D547" s="74" t="s">
        <v>314</v>
      </c>
      <c r="E547" s="56" t="s">
        <v>9765</v>
      </c>
      <c r="F547" s="75">
        <v>18092</v>
      </c>
      <c r="G547" s="75">
        <v>994</v>
      </c>
    </row>
    <row r="548" spans="1:7" ht="25.5">
      <c r="A548" s="62">
        <v>546</v>
      </c>
      <c r="B548" s="56" t="s">
        <v>2146</v>
      </c>
      <c r="C548" s="74" t="s">
        <v>2147</v>
      </c>
      <c r="D548" s="74" t="s">
        <v>314</v>
      </c>
      <c r="E548" s="56" t="s">
        <v>9765</v>
      </c>
      <c r="F548" s="75">
        <v>329736</v>
      </c>
      <c r="G548" s="75">
        <v>11773</v>
      </c>
    </row>
    <row r="549" spans="1:7">
      <c r="A549" s="62">
        <v>547</v>
      </c>
      <c r="B549" s="56" t="s">
        <v>2148</v>
      </c>
      <c r="C549" s="74" t="s">
        <v>2143</v>
      </c>
      <c r="D549" s="74" t="s">
        <v>314</v>
      </c>
      <c r="E549" s="56" t="s">
        <v>9765</v>
      </c>
      <c r="F549" s="75">
        <v>1093030</v>
      </c>
      <c r="G549" s="75">
        <v>46637</v>
      </c>
    </row>
    <row r="550" spans="1:7">
      <c r="A550" s="62">
        <v>548</v>
      </c>
      <c r="B550" s="56" t="s">
        <v>2149</v>
      </c>
      <c r="C550" s="74" t="s">
        <v>2150</v>
      </c>
      <c r="D550" s="74" t="s">
        <v>444</v>
      </c>
      <c r="E550" s="56" t="s">
        <v>9765</v>
      </c>
      <c r="F550" s="75">
        <v>265000</v>
      </c>
      <c r="G550" s="75">
        <v>17907</v>
      </c>
    </row>
    <row r="551" spans="1:7">
      <c r="A551" s="62">
        <v>549</v>
      </c>
      <c r="B551" s="56" t="s">
        <v>2149</v>
      </c>
      <c r="C551" s="74" t="s">
        <v>2150</v>
      </c>
      <c r="D551" s="74" t="s">
        <v>358</v>
      </c>
      <c r="E551" s="56" t="s">
        <v>9765</v>
      </c>
      <c r="F551" s="75">
        <v>46000</v>
      </c>
      <c r="G551" s="75">
        <v>2704</v>
      </c>
    </row>
    <row r="552" spans="1:7">
      <c r="A552" s="62">
        <v>550</v>
      </c>
      <c r="B552" s="56" t="s">
        <v>2149</v>
      </c>
      <c r="C552" s="74" t="s">
        <v>2150</v>
      </c>
      <c r="D552" s="74" t="s">
        <v>349</v>
      </c>
      <c r="E552" s="56" t="s">
        <v>9765</v>
      </c>
      <c r="F552" s="75">
        <v>400</v>
      </c>
      <c r="G552" s="75">
        <v>85</v>
      </c>
    </row>
    <row r="553" spans="1:7" ht="25.5">
      <c r="A553" s="62">
        <v>551</v>
      </c>
      <c r="B553" s="56" t="s">
        <v>2149</v>
      </c>
      <c r="C553" s="74" t="s">
        <v>2150</v>
      </c>
      <c r="D553" s="74" t="s">
        <v>340</v>
      </c>
      <c r="E553" s="56" t="s">
        <v>9765</v>
      </c>
      <c r="F553" s="75">
        <v>150</v>
      </c>
      <c r="G553" s="75">
        <v>12</v>
      </c>
    </row>
    <row r="554" spans="1:7">
      <c r="A554" s="62">
        <v>552</v>
      </c>
      <c r="B554" s="56" t="s">
        <v>2149</v>
      </c>
      <c r="C554" s="74" t="s">
        <v>2150</v>
      </c>
      <c r="D554" s="74" t="s">
        <v>314</v>
      </c>
      <c r="E554" s="56" t="s">
        <v>9765</v>
      </c>
      <c r="F554" s="75">
        <v>11359594</v>
      </c>
      <c r="G554" s="75">
        <v>476942</v>
      </c>
    </row>
    <row r="555" spans="1:7">
      <c r="A555" s="62">
        <v>553</v>
      </c>
      <c r="B555" s="56" t="s">
        <v>2149</v>
      </c>
      <c r="C555" s="74" t="s">
        <v>2150</v>
      </c>
      <c r="D555" s="74" t="s">
        <v>331</v>
      </c>
      <c r="E555" s="56" t="s">
        <v>9765</v>
      </c>
      <c r="F555" s="75">
        <v>1935000</v>
      </c>
      <c r="G555" s="75">
        <v>136742</v>
      </c>
    </row>
    <row r="556" spans="1:7" ht="25.5">
      <c r="A556" s="62">
        <v>554</v>
      </c>
      <c r="B556" s="56" t="s">
        <v>2151</v>
      </c>
      <c r="C556" s="74" t="s">
        <v>2152</v>
      </c>
      <c r="D556" s="74" t="s">
        <v>314</v>
      </c>
      <c r="E556" s="56" t="s">
        <v>9765</v>
      </c>
      <c r="F556" s="75">
        <v>66278</v>
      </c>
      <c r="G556" s="75">
        <v>4266</v>
      </c>
    </row>
    <row r="557" spans="1:7" ht="25.5">
      <c r="A557" s="62">
        <v>555</v>
      </c>
      <c r="B557" s="56" t="s">
        <v>2153</v>
      </c>
      <c r="C557" s="74" t="s">
        <v>2154</v>
      </c>
      <c r="D557" s="74" t="s">
        <v>314</v>
      </c>
      <c r="E557" s="56" t="s">
        <v>9765</v>
      </c>
      <c r="F557" s="75">
        <v>325427</v>
      </c>
      <c r="G557" s="75">
        <v>22361</v>
      </c>
    </row>
    <row r="558" spans="1:7" ht="25.5">
      <c r="A558" s="62">
        <v>556</v>
      </c>
      <c r="B558" s="56" t="s">
        <v>2153</v>
      </c>
      <c r="C558" s="74" t="s">
        <v>2154</v>
      </c>
      <c r="D558" s="74" t="s">
        <v>331</v>
      </c>
      <c r="E558" s="56" t="s">
        <v>9765</v>
      </c>
      <c r="F558" s="75">
        <v>108500</v>
      </c>
      <c r="G558" s="75">
        <v>7974</v>
      </c>
    </row>
    <row r="559" spans="1:7" ht="38.25">
      <c r="A559" s="62">
        <v>557</v>
      </c>
      <c r="B559" s="56" t="s">
        <v>2155</v>
      </c>
      <c r="C559" s="74" t="s">
        <v>2156</v>
      </c>
      <c r="D559" s="74" t="s">
        <v>421</v>
      </c>
      <c r="E559" s="56" t="s">
        <v>9765</v>
      </c>
      <c r="F559" s="75">
        <v>2260</v>
      </c>
      <c r="G559" s="75">
        <v>983</v>
      </c>
    </row>
    <row r="560" spans="1:7" ht="38.25">
      <c r="A560" s="62">
        <v>558</v>
      </c>
      <c r="B560" s="56" t="s">
        <v>2155</v>
      </c>
      <c r="C560" s="74" t="s">
        <v>2156</v>
      </c>
      <c r="D560" s="74" t="s">
        <v>314</v>
      </c>
      <c r="E560" s="56" t="s">
        <v>9765</v>
      </c>
      <c r="F560" s="75">
        <v>1141</v>
      </c>
      <c r="G560" s="75">
        <v>289</v>
      </c>
    </row>
    <row r="561" spans="1:7" ht="38.25">
      <c r="A561" s="62">
        <v>559</v>
      </c>
      <c r="B561" s="56" t="s">
        <v>2155</v>
      </c>
      <c r="C561" s="74" t="s">
        <v>2156</v>
      </c>
      <c r="D561" s="74" t="s">
        <v>501</v>
      </c>
      <c r="E561" s="56" t="s">
        <v>9765</v>
      </c>
      <c r="F561" s="75">
        <v>5000</v>
      </c>
      <c r="G561" s="75">
        <v>1261</v>
      </c>
    </row>
    <row r="562" spans="1:7" ht="38.25">
      <c r="A562" s="62">
        <v>560</v>
      </c>
      <c r="B562" s="56" t="s">
        <v>2157</v>
      </c>
      <c r="C562" s="74" t="s">
        <v>2158</v>
      </c>
      <c r="D562" s="74" t="s">
        <v>314</v>
      </c>
      <c r="E562" s="56" t="s">
        <v>9765</v>
      </c>
      <c r="F562" s="75">
        <v>2630</v>
      </c>
      <c r="G562" s="75">
        <v>629</v>
      </c>
    </row>
    <row r="563" spans="1:7">
      <c r="A563" s="62">
        <v>561</v>
      </c>
      <c r="B563" s="56" t="s">
        <v>2159</v>
      </c>
      <c r="C563" s="74" t="s">
        <v>2160</v>
      </c>
      <c r="D563" s="74" t="s">
        <v>339</v>
      </c>
      <c r="E563" s="56" t="s">
        <v>9765</v>
      </c>
      <c r="F563" s="75">
        <v>1</v>
      </c>
      <c r="G563" s="75">
        <v>2</v>
      </c>
    </row>
    <row r="564" spans="1:7" ht="25.5">
      <c r="A564" s="62">
        <v>562</v>
      </c>
      <c r="B564" s="56" t="s">
        <v>2161</v>
      </c>
      <c r="C564" s="74" t="s">
        <v>2162</v>
      </c>
      <c r="D564" s="74" t="s">
        <v>340</v>
      </c>
      <c r="E564" s="56" t="s">
        <v>9765</v>
      </c>
      <c r="F564" s="75">
        <v>188</v>
      </c>
      <c r="G564" s="75">
        <v>41</v>
      </c>
    </row>
    <row r="565" spans="1:7" ht="25.5">
      <c r="A565" s="62">
        <v>563</v>
      </c>
      <c r="B565" s="56" t="s">
        <v>2161</v>
      </c>
      <c r="C565" s="74" t="s">
        <v>2162</v>
      </c>
      <c r="D565" s="74" t="s">
        <v>349</v>
      </c>
      <c r="E565" s="56" t="s">
        <v>9765</v>
      </c>
      <c r="F565" s="75">
        <v>47000</v>
      </c>
      <c r="G565" s="75">
        <v>4204</v>
      </c>
    </row>
    <row r="566" spans="1:7" ht="25.5">
      <c r="A566" s="62">
        <v>564</v>
      </c>
      <c r="B566" s="56" t="s">
        <v>2161</v>
      </c>
      <c r="C566" s="74" t="s">
        <v>2162</v>
      </c>
      <c r="D566" s="74" t="s">
        <v>314</v>
      </c>
      <c r="E566" s="56" t="s">
        <v>9765</v>
      </c>
      <c r="F566" s="75">
        <v>647345</v>
      </c>
      <c r="G566" s="75">
        <v>27742</v>
      </c>
    </row>
    <row r="567" spans="1:7" ht="38.25">
      <c r="A567" s="62">
        <v>565</v>
      </c>
      <c r="B567" s="56" t="s">
        <v>2163</v>
      </c>
      <c r="C567" s="74" t="s">
        <v>2164</v>
      </c>
      <c r="D567" s="74" t="s">
        <v>314</v>
      </c>
      <c r="E567" s="56" t="s">
        <v>9765</v>
      </c>
      <c r="F567" s="75">
        <v>27241</v>
      </c>
      <c r="G567" s="75">
        <v>2403</v>
      </c>
    </row>
    <row r="568" spans="1:7" ht="25.5">
      <c r="A568" s="62">
        <v>566</v>
      </c>
      <c r="B568" s="56" t="s">
        <v>529</v>
      </c>
      <c r="C568" s="74" t="s">
        <v>2169</v>
      </c>
      <c r="D568" s="74" t="s">
        <v>314</v>
      </c>
      <c r="E568" s="56" t="s">
        <v>9765</v>
      </c>
      <c r="F568" s="75">
        <v>69168</v>
      </c>
      <c r="G568" s="75">
        <v>4612</v>
      </c>
    </row>
    <row r="569" spans="1:7" ht="25.5">
      <c r="A569" s="62">
        <v>567</v>
      </c>
      <c r="B569" s="56" t="s">
        <v>529</v>
      </c>
      <c r="C569" s="74" t="s">
        <v>2169</v>
      </c>
      <c r="D569" s="74" t="s">
        <v>358</v>
      </c>
      <c r="E569" s="56" t="s">
        <v>9765</v>
      </c>
      <c r="F569" s="75">
        <v>92000</v>
      </c>
      <c r="G569" s="75">
        <v>5466</v>
      </c>
    </row>
    <row r="570" spans="1:7">
      <c r="A570" s="62">
        <v>568</v>
      </c>
      <c r="B570" s="56" t="s">
        <v>2171</v>
      </c>
      <c r="C570" s="74" t="s">
        <v>2172</v>
      </c>
      <c r="D570" s="74" t="s">
        <v>349</v>
      </c>
      <c r="E570" s="56" t="s">
        <v>9765</v>
      </c>
      <c r="F570" s="75">
        <v>6728</v>
      </c>
      <c r="G570" s="75">
        <v>1835</v>
      </c>
    </row>
    <row r="571" spans="1:7">
      <c r="A571" s="62">
        <v>569</v>
      </c>
      <c r="B571" s="56" t="s">
        <v>2171</v>
      </c>
      <c r="C571" s="74" t="s">
        <v>2172</v>
      </c>
      <c r="D571" s="74" t="s">
        <v>314</v>
      </c>
      <c r="E571" s="56" t="s">
        <v>9765</v>
      </c>
      <c r="F571" s="75">
        <v>216459</v>
      </c>
      <c r="G571" s="75">
        <v>69673</v>
      </c>
    </row>
    <row r="572" spans="1:7" ht="25.5">
      <c r="A572" s="62">
        <v>570</v>
      </c>
      <c r="B572" s="56" t="s">
        <v>2171</v>
      </c>
      <c r="C572" s="74" t="s">
        <v>2172</v>
      </c>
      <c r="D572" s="74" t="s">
        <v>348</v>
      </c>
      <c r="E572" s="56" t="s">
        <v>9765</v>
      </c>
      <c r="F572" s="75">
        <v>311</v>
      </c>
      <c r="G572" s="75">
        <v>144</v>
      </c>
    </row>
    <row r="573" spans="1:7" ht="25.5">
      <c r="A573" s="62">
        <v>571</v>
      </c>
      <c r="B573" s="56" t="s">
        <v>2173</v>
      </c>
      <c r="C573" s="74" t="s">
        <v>2174</v>
      </c>
      <c r="D573" s="74" t="s">
        <v>349</v>
      </c>
      <c r="E573" s="56" t="s">
        <v>9765</v>
      </c>
      <c r="F573" s="75">
        <v>40297</v>
      </c>
      <c r="G573" s="75">
        <v>6542</v>
      </c>
    </row>
    <row r="574" spans="1:7" ht="25.5">
      <c r="A574" s="62">
        <v>572</v>
      </c>
      <c r="B574" s="56" t="s">
        <v>2173</v>
      </c>
      <c r="C574" s="74" t="s">
        <v>2174</v>
      </c>
      <c r="D574" s="74" t="s">
        <v>424</v>
      </c>
      <c r="E574" s="56" t="s">
        <v>9765</v>
      </c>
      <c r="F574" s="75">
        <v>27676</v>
      </c>
      <c r="G574" s="75">
        <v>7863</v>
      </c>
    </row>
    <row r="575" spans="1:7" ht="25.5">
      <c r="A575" s="62">
        <v>573</v>
      </c>
      <c r="B575" s="56" t="s">
        <v>2173</v>
      </c>
      <c r="C575" s="74" t="s">
        <v>2174</v>
      </c>
      <c r="D575" s="74" t="s">
        <v>1401</v>
      </c>
      <c r="E575" s="56" t="s">
        <v>9765</v>
      </c>
      <c r="F575" s="75">
        <v>115</v>
      </c>
      <c r="G575" s="75">
        <v>28</v>
      </c>
    </row>
    <row r="576" spans="1:7" ht="25.5">
      <c r="A576" s="62">
        <v>574</v>
      </c>
      <c r="B576" s="56" t="s">
        <v>2173</v>
      </c>
      <c r="C576" s="74" t="s">
        <v>2174</v>
      </c>
      <c r="D576" s="74" t="s">
        <v>340</v>
      </c>
      <c r="E576" s="56" t="s">
        <v>9765</v>
      </c>
      <c r="F576" s="75">
        <v>0</v>
      </c>
      <c r="G576" s="75">
        <v>1</v>
      </c>
    </row>
    <row r="577" spans="1:7" ht="25.5">
      <c r="A577" s="62">
        <v>575</v>
      </c>
      <c r="B577" s="56" t="s">
        <v>2173</v>
      </c>
      <c r="C577" s="74" t="s">
        <v>2174</v>
      </c>
      <c r="D577" s="74" t="s">
        <v>444</v>
      </c>
      <c r="E577" s="56" t="s">
        <v>9765</v>
      </c>
      <c r="F577" s="75">
        <v>9437</v>
      </c>
      <c r="G577" s="75">
        <v>2948</v>
      </c>
    </row>
    <row r="578" spans="1:7" ht="25.5">
      <c r="A578" s="62">
        <v>576</v>
      </c>
      <c r="B578" s="56" t="s">
        <v>2173</v>
      </c>
      <c r="C578" s="74" t="s">
        <v>2174</v>
      </c>
      <c r="D578" s="74" t="s">
        <v>331</v>
      </c>
      <c r="E578" s="56" t="s">
        <v>9765</v>
      </c>
      <c r="F578" s="75">
        <v>15914</v>
      </c>
      <c r="G578" s="75">
        <v>2156</v>
      </c>
    </row>
    <row r="579" spans="1:7" ht="25.5">
      <c r="A579" s="62">
        <v>577</v>
      </c>
      <c r="B579" s="56" t="s">
        <v>2173</v>
      </c>
      <c r="C579" s="74" t="s">
        <v>2174</v>
      </c>
      <c r="D579" s="74" t="s">
        <v>314</v>
      </c>
      <c r="E579" s="56" t="s">
        <v>9765</v>
      </c>
      <c r="F579" s="75">
        <v>881047</v>
      </c>
      <c r="G579" s="75">
        <v>191627</v>
      </c>
    </row>
    <row r="580" spans="1:7" ht="25.5">
      <c r="A580" s="62">
        <v>578</v>
      </c>
      <c r="B580" s="56" t="s">
        <v>2173</v>
      </c>
      <c r="C580" s="74" t="s">
        <v>2174</v>
      </c>
      <c r="D580" s="74" t="s">
        <v>648</v>
      </c>
      <c r="E580" s="56" t="s">
        <v>9765</v>
      </c>
      <c r="F580" s="75">
        <v>417</v>
      </c>
      <c r="G580" s="75">
        <v>527</v>
      </c>
    </row>
    <row r="581" spans="1:7" ht="25.5">
      <c r="A581" s="62">
        <v>579</v>
      </c>
      <c r="B581" s="56" t="s">
        <v>2173</v>
      </c>
      <c r="C581" s="74" t="s">
        <v>2174</v>
      </c>
      <c r="D581" s="74" t="s">
        <v>348</v>
      </c>
      <c r="E581" s="56" t="s">
        <v>9765</v>
      </c>
      <c r="F581" s="75">
        <v>14740</v>
      </c>
      <c r="G581" s="75">
        <v>3707</v>
      </c>
    </row>
    <row r="582" spans="1:7" ht="25.5">
      <c r="A582" s="62">
        <v>580</v>
      </c>
      <c r="B582" s="56" t="s">
        <v>2173</v>
      </c>
      <c r="C582" s="74" t="s">
        <v>2174</v>
      </c>
      <c r="D582" s="74" t="s">
        <v>421</v>
      </c>
      <c r="E582" s="56" t="s">
        <v>9765</v>
      </c>
      <c r="F582" s="75">
        <v>61</v>
      </c>
      <c r="G582" s="75">
        <v>18</v>
      </c>
    </row>
    <row r="583" spans="1:7" ht="25.5">
      <c r="A583" s="62">
        <v>581</v>
      </c>
      <c r="B583" s="56" t="s">
        <v>2173</v>
      </c>
      <c r="C583" s="74" t="s">
        <v>2174</v>
      </c>
      <c r="D583" s="74" t="s">
        <v>942</v>
      </c>
      <c r="E583" s="56" t="s">
        <v>9765</v>
      </c>
      <c r="F583" s="75">
        <v>1147</v>
      </c>
      <c r="G583" s="75">
        <v>261</v>
      </c>
    </row>
    <row r="584" spans="1:7" ht="25.5">
      <c r="A584" s="62">
        <v>582</v>
      </c>
      <c r="B584" s="56" t="s">
        <v>2173</v>
      </c>
      <c r="C584" s="74" t="s">
        <v>2174</v>
      </c>
      <c r="D584" s="74" t="s">
        <v>405</v>
      </c>
      <c r="E584" s="56" t="s">
        <v>9765</v>
      </c>
      <c r="F584" s="75">
        <v>74063</v>
      </c>
      <c r="G584" s="75">
        <v>9044</v>
      </c>
    </row>
    <row r="585" spans="1:7" ht="25.5">
      <c r="A585" s="62">
        <v>583</v>
      </c>
      <c r="B585" s="56" t="s">
        <v>2173</v>
      </c>
      <c r="C585" s="74" t="s">
        <v>2174</v>
      </c>
      <c r="D585" s="74" t="s">
        <v>379</v>
      </c>
      <c r="E585" s="56" t="s">
        <v>9765</v>
      </c>
      <c r="F585" s="75">
        <v>25</v>
      </c>
      <c r="G585" s="75">
        <v>24</v>
      </c>
    </row>
    <row r="586" spans="1:7" ht="25.5">
      <c r="A586" s="62">
        <v>584</v>
      </c>
      <c r="B586" s="56" t="s">
        <v>2173</v>
      </c>
      <c r="C586" s="74" t="s">
        <v>2174</v>
      </c>
      <c r="D586" s="74" t="s">
        <v>501</v>
      </c>
      <c r="E586" s="56" t="s">
        <v>9765</v>
      </c>
      <c r="F586" s="75">
        <v>29</v>
      </c>
      <c r="G586" s="75">
        <v>29</v>
      </c>
    </row>
    <row r="587" spans="1:7" ht="25.5">
      <c r="A587" s="62">
        <v>585</v>
      </c>
      <c r="B587" s="56" t="s">
        <v>2173</v>
      </c>
      <c r="C587" s="74" t="s">
        <v>2174</v>
      </c>
      <c r="D587" s="74" t="s">
        <v>507</v>
      </c>
      <c r="E587" s="56" t="s">
        <v>9765</v>
      </c>
      <c r="F587" s="75">
        <v>30</v>
      </c>
      <c r="G587" s="75">
        <v>20</v>
      </c>
    </row>
    <row r="588" spans="1:7" ht="25.5">
      <c r="A588" s="62">
        <v>586</v>
      </c>
      <c r="B588" s="56" t="s">
        <v>2179</v>
      </c>
      <c r="C588" s="74" t="s">
        <v>2180</v>
      </c>
      <c r="D588" s="74" t="s">
        <v>314</v>
      </c>
      <c r="E588" s="56" t="s">
        <v>9765</v>
      </c>
      <c r="F588" s="75">
        <v>1722</v>
      </c>
      <c r="G588" s="75">
        <v>888</v>
      </c>
    </row>
    <row r="589" spans="1:7" ht="25.5">
      <c r="A589" s="62">
        <v>587</v>
      </c>
      <c r="B589" s="56" t="s">
        <v>2179</v>
      </c>
      <c r="C589" s="74" t="s">
        <v>2180</v>
      </c>
      <c r="D589" s="74" t="s">
        <v>349</v>
      </c>
      <c r="E589" s="56" t="s">
        <v>9765</v>
      </c>
      <c r="F589" s="75">
        <v>3001</v>
      </c>
      <c r="G589" s="75">
        <v>1035</v>
      </c>
    </row>
    <row r="590" spans="1:7" ht="25.5">
      <c r="A590" s="62">
        <v>588</v>
      </c>
      <c r="B590" s="56" t="s">
        <v>2179</v>
      </c>
      <c r="C590" s="74" t="s">
        <v>2180</v>
      </c>
      <c r="D590" s="74" t="s">
        <v>1401</v>
      </c>
      <c r="E590" s="56" t="s">
        <v>9765</v>
      </c>
      <c r="F590" s="75">
        <v>50</v>
      </c>
      <c r="G590" s="75">
        <v>28</v>
      </c>
    </row>
    <row r="591" spans="1:7" ht="25.5">
      <c r="A591" s="62">
        <v>589</v>
      </c>
      <c r="B591" s="56" t="s">
        <v>2179</v>
      </c>
      <c r="C591" s="74" t="s">
        <v>2180</v>
      </c>
      <c r="D591" s="74" t="s">
        <v>444</v>
      </c>
      <c r="E591" s="56" t="s">
        <v>9765</v>
      </c>
      <c r="F591" s="75">
        <v>14000</v>
      </c>
      <c r="G591" s="75">
        <v>2484</v>
      </c>
    </row>
    <row r="592" spans="1:7" ht="25.5">
      <c r="A592" s="62">
        <v>590</v>
      </c>
      <c r="B592" s="56" t="s">
        <v>2181</v>
      </c>
      <c r="C592" s="74" t="s">
        <v>2182</v>
      </c>
      <c r="D592" s="74" t="s">
        <v>314</v>
      </c>
      <c r="E592" s="56" t="s">
        <v>9765</v>
      </c>
      <c r="F592" s="75">
        <v>696</v>
      </c>
      <c r="G592" s="75">
        <v>470</v>
      </c>
    </row>
    <row r="593" spans="1:7" ht="25.5">
      <c r="A593" s="62">
        <v>591</v>
      </c>
      <c r="B593" s="56" t="s">
        <v>2181</v>
      </c>
      <c r="C593" s="74" t="s">
        <v>2182</v>
      </c>
      <c r="D593" s="74" t="s">
        <v>444</v>
      </c>
      <c r="E593" s="56" t="s">
        <v>9765</v>
      </c>
      <c r="F593" s="75">
        <v>2607</v>
      </c>
      <c r="G593" s="75">
        <v>1766</v>
      </c>
    </row>
    <row r="594" spans="1:7" ht="25.5">
      <c r="A594" s="62">
        <v>592</v>
      </c>
      <c r="B594" s="56" t="s">
        <v>2181</v>
      </c>
      <c r="C594" s="74" t="s">
        <v>2182</v>
      </c>
      <c r="D594" s="74" t="s">
        <v>903</v>
      </c>
      <c r="E594" s="56" t="s">
        <v>9765</v>
      </c>
      <c r="F594" s="75">
        <v>1892</v>
      </c>
      <c r="G594" s="75">
        <v>1231</v>
      </c>
    </row>
    <row r="595" spans="1:7" ht="25.5">
      <c r="A595" s="62">
        <v>593</v>
      </c>
      <c r="B595" s="56" t="s">
        <v>2183</v>
      </c>
      <c r="C595" s="74" t="s">
        <v>2184</v>
      </c>
      <c r="D595" s="74" t="s">
        <v>314</v>
      </c>
      <c r="E595" s="56" t="s">
        <v>9765</v>
      </c>
      <c r="F595" s="75">
        <v>51529</v>
      </c>
      <c r="G595" s="75">
        <v>10942</v>
      </c>
    </row>
    <row r="596" spans="1:7" ht="25.5">
      <c r="A596" s="62">
        <v>594</v>
      </c>
      <c r="B596" s="56" t="s">
        <v>2185</v>
      </c>
      <c r="C596" s="74" t="s">
        <v>2184</v>
      </c>
      <c r="D596" s="74" t="s">
        <v>421</v>
      </c>
      <c r="E596" s="56" t="s">
        <v>9765</v>
      </c>
      <c r="F596" s="75">
        <v>73</v>
      </c>
      <c r="G596" s="75">
        <v>108</v>
      </c>
    </row>
    <row r="597" spans="1:7" ht="25.5">
      <c r="A597" s="62">
        <v>595</v>
      </c>
      <c r="B597" s="56" t="s">
        <v>2185</v>
      </c>
      <c r="C597" s="74" t="s">
        <v>2184</v>
      </c>
      <c r="D597" s="74" t="s">
        <v>903</v>
      </c>
      <c r="E597" s="56" t="s">
        <v>9765</v>
      </c>
      <c r="F597" s="75">
        <v>150</v>
      </c>
      <c r="G597" s="75">
        <v>54</v>
      </c>
    </row>
    <row r="598" spans="1:7" ht="25.5">
      <c r="A598" s="62">
        <v>596</v>
      </c>
      <c r="B598" s="56" t="s">
        <v>2185</v>
      </c>
      <c r="C598" s="74" t="s">
        <v>2184</v>
      </c>
      <c r="D598" s="74" t="s">
        <v>648</v>
      </c>
      <c r="E598" s="56" t="s">
        <v>9765</v>
      </c>
      <c r="F598" s="75">
        <v>129</v>
      </c>
      <c r="G598" s="75">
        <v>189</v>
      </c>
    </row>
    <row r="599" spans="1:7" ht="25.5">
      <c r="A599" s="62">
        <v>597</v>
      </c>
      <c r="B599" s="56" t="s">
        <v>2185</v>
      </c>
      <c r="C599" s="74" t="s">
        <v>2184</v>
      </c>
      <c r="D599" s="74" t="s">
        <v>386</v>
      </c>
      <c r="E599" s="56" t="s">
        <v>9765</v>
      </c>
      <c r="F599" s="75">
        <v>50</v>
      </c>
      <c r="G599" s="75">
        <v>66</v>
      </c>
    </row>
    <row r="600" spans="1:7" ht="25.5">
      <c r="A600" s="62">
        <v>598</v>
      </c>
      <c r="B600" s="56" t="s">
        <v>2186</v>
      </c>
      <c r="C600" s="74" t="s">
        <v>2187</v>
      </c>
      <c r="D600" s="74" t="s">
        <v>314</v>
      </c>
      <c r="E600" s="56" t="s">
        <v>9765</v>
      </c>
      <c r="F600" s="75">
        <v>5720</v>
      </c>
      <c r="G600" s="75">
        <v>1223</v>
      </c>
    </row>
    <row r="601" spans="1:7" ht="25.5">
      <c r="A601" s="62">
        <v>599</v>
      </c>
      <c r="B601" s="56" t="s">
        <v>2186</v>
      </c>
      <c r="C601" s="74" t="s">
        <v>2187</v>
      </c>
      <c r="D601" s="74" t="s">
        <v>421</v>
      </c>
      <c r="E601" s="56" t="s">
        <v>9765</v>
      </c>
      <c r="F601" s="75">
        <v>168</v>
      </c>
      <c r="G601" s="75">
        <v>244</v>
      </c>
    </row>
    <row r="602" spans="1:7" ht="25.5">
      <c r="A602" s="62">
        <v>600</v>
      </c>
      <c r="B602" s="56" t="s">
        <v>2186</v>
      </c>
      <c r="C602" s="74" t="s">
        <v>2187</v>
      </c>
      <c r="D602" s="74" t="s">
        <v>386</v>
      </c>
      <c r="E602" s="56" t="s">
        <v>9765</v>
      </c>
      <c r="F602" s="75">
        <v>996</v>
      </c>
      <c r="G602" s="75">
        <v>1447</v>
      </c>
    </row>
    <row r="603" spans="1:7" ht="25.5">
      <c r="A603" s="62">
        <v>601</v>
      </c>
      <c r="B603" s="56" t="s">
        <v>2186</v>
      </c>
      <c r="C603" s="74" t="s">
        <v>2187</v>
      </c>
      <c r="D603" s="74" t="s">
        <v>648</v>
      </c>
      <c r="E603" s="56" t="s">
        <v>9765</v>
      </c>
      <c r="F603" s="75">
        <v>2264</v>
      </c>
      <c r="G603" s="75">
        <v>3102</v>
      </c>
    </row>
    <row r="604" spans="1:7" ht="25.5">
      <c r="A604" s="62">
        <v>602</v>
      </c>
      <c r="B604" s="56" t="s">
        <v>2186</v>
      </c>
      <c r="C604" s="74" t="s">
        <v>2187</v>
      </c>
      <c r="D604" s="74" t="s">
        <v>507</v>
      </c>
      <c r="E604" s="56" t="s">
        <v>9765</v>
      </c>
      <c r="F604" s="75">
        <v>14</v>
      </c>
      <c r="G604" s="75">
        <v>32</v>
      </c>
    </row>
    <row r="605" spans="1:7" ht="25.5">
      <c r="A605" s="62">
        <v>603</v>
      </c>
      <c r="B605" s="56" t="s">
        <v>2188</v>
      </c>
      <c r="C605" s="74" t="s">
        <v>2189</v>
      </c>
      <c r="D605" s="74" t="s">
        <v>447</v>
      </c>
      <c r="E605" s="56" t="s">
        <v>9765</v>
      </c>
      <c r="F605" s="75">
        <v>368</v>
      </c>
      <c r="G605" s="75">
        <v>238</v>
      </c>
    </row>
    <row r="606" spans="1:7" ht="25.5">
      <c r="A606" s="62">
        <v>604</v>
      </c>
      <c r="B606" s="56" t="s">
        <v>2188</v>
      </c>
      <c r="C606" s="74" t="s">
        <v>2189</v>
      </c>
      <c r="D606" s="74" t="s">
        <v>424</v>
      </c>
      <c r="E606" s="56" t="s">
        <v>9765</v>
      </c>
      <c r="F606" s="75">
        <v>55609</v>
      </c>
      <c r="G606" s="75">
        <v>32063</v>
      </c>
    </row>
    <row r="607" spans="1:7" ht="25.5">
      <c r="A607" s="62">
        <v>605</v>
      </c>
      <c r="B607" s="56" t="s">
        <v>2188</v>
      </c>
      <c r="C607" s="74" t="s">
        <v>2189</v>
      </c>
      <c r="D607" s="74" t="s">
        <v>421</v>
      </c>
      <c r="E607" s="56" t="s">
        <v>9765</v>
      </c>
      <c r="F607" s="75">
        <v>15</v>
      </c>
      <c r="G607" s="75">
        <v>18</v>
      </c>
    </row>
    <row r="608" spans="1:7" ht="25.5">
      <c r="A608" s="62">
        <v>606</v>
      </c>
      <c r="B608" s="56" t="s">
        <v>2188</v>
      </c>
      <c r="C608" s="74" t="s">
        <v>2189</v>
      </c>
      <c r="D608" s="74" t="s">
        <v>444</v>
      </c>
      <c r="E608" s="56" t="s">
        <v>9765</v>
      </c>
      <c r="F608" s="75">
        <v>20</v>
      </c>
      <c r="G608" s="75">
        <v>21</v>
      </c>
    </row>
    <row r="609" spans="1:7" ht="25.5">
      <c r="A609" s="62">
        <v>607</v>
      </c>
      <c r="B609" s="56" t="s">
        <v>2188</v>
      </c>
      <c r="C609" s="74" t="s">
        <v>2189</v>
      </c>
      <c r="D609" s="74" t="s">
        <v>501</v>
      </c>
      <c r="E609" s="56" t="s">
        <v>9765</v>
      </c>
      <c r="F609" s="75">
        <v>22227</v>
      </c>
      <c r="G609" s="75">
        <v>14120</v>
      </c>
    </row>
    <row r="610" spans="1:7" ht="25.5">
      <c r="A610" s="62">
        <v>608</v>
      </c>
      <c r="B610" s="56" t="s">
        <v>2188</v>
      </c>
      <c r="C610" s="74" t="s">
        <v>2189</v>
      </c>
      <c r="D610" s="74" t="s">
        <v>386</v>
      </c>
      <c r="E610" s="56" t="s">
        <v>9765</v>
      </c>
      <c r="F610" s="75">
        <v>11</v>
      </c>
      <c r="G610" s="75">
        <v>16</v>
      </c>
    </row>
    <row r="611" spans="1:7" ht="25.5">
      <c r="A611" s="62">
        <v>609</v>
      </c>
      <c r="B611" s="56" t="s">
        <v>2188</v>
      </c>
      <c r="C611" s="74" t="s">
        <v>2189</v>
      </c>
      <c r="D611" s="74" t="s">
        <v>349</v>
      </c>
      <c r="E611" s="56" t="s">
        <v>9765</v>
      </c>
      <c r="F611" s="75">
        <v>905</v>
      </c>
      <c r="G611" s="75">
        <v>202</v>
      </c>
    </row>
    <row r="612" spans="1:7" ht="25.5">
      <c r="A612" s="62">
        <v>610</v>
      </c>
      <c r="B612" s="56" t="s">
        <v>2188</v>
      </c>
      <c r="C612" s="74" t="s">
        <v>2189</v>
      </c>
      <c r="D612" s="74" t="s">
        <v>372</v>
      </c>
      <c r="E612" s="56" t="s">
        <v>9765</v>
      </c>
      <c r="F612" s="75">
        <v>1</v>
      </c>
      <c r="G612" s="75">
        <v>2</v>
      </c>
    </row>
    <row r="613" spans="1:7" ht="25.5">
      <c r="A613" s="62">
        <v>611</v>
      </c>
      <c r="B613" s="56" t="s">
        <v>2188</v>
      </c>
      <c r="C613" s="74" t="s">
        <v>2189</v>
      </c>
      <c r="D613" s="74" t="s">
        <v>662</v>
      </c>
      <c r="E613" s="56" t="s">
        <v>9765</v>
      </c>
      <c r="F613" s="75">
        <v>135</v>
      </c>
      <c r="G613" s="75">
        <v>85</v>
      </c>
    </row>
    <row r="614" spans="1:7" ht="25.5">
      <c r="A614" s="62">
        <v>612</v>
      </c>
      <c r="B614" s="56" t="s">
        <v>2188</v>
      </c>
      <c r="C614" s="74" t="s">
        <v>2189</v>
      </c>
      <c r="D614" s="74" t="s">
        <v>340</v>
      </c>
      <c r="E614" s="56" t="s">
        <v>9765</v>
      </c>
      <c r="F614" s="75">
        <v>131</v>
      </c>
      <c r="G614" s="75">
        <v>32</v>
      </c>
    </row>
    <row r="615" spans="1:7" ht="25.5">
      <c r="A615" s="62">
        <v>613</v>
      </c>
      <c r="B615" s="56" t="s">
        <v>2188</v>
      </c>
      <c r="C615" s="74" t="s">
        <v>2189</v>
      </c>
      <c r="D615" s="74" t="s">
        <v>358</v>
      </c>
      <c r="E615" s="56" t="s">
        <v>9765</v>
      </c>
      <c r="F615" s="75">
        <v>20</v>
      </c>
      <c r="G615" s="75">
        <v>44</v>
      </c>
    </row>
    <row r="616" spans="1:7" ht="25.5">
      <c r="A616" s="62">
        <v>614</v>
      </c>
      <c r="B616" s="56" t="s">
        <v>2188</v>
      </c>
      <c r="C616" s="74" t="s">
        <v>2189</v>
      </c>
      <c r="D616" s="74" t="s">
        <v>507</v>
      </c>
      <c r="E616" s="56" t="s">
        <v>9765</v>
      </c>
      <c r="F616" s="75">
        <v>253</v>
      </c>
      <c r="G616" s="75">
        <v>665</v>
      </c>
    </row>
    <row r="617" spans="1:7" ht="25.5">
      <c r="A617" s="62">
        <v>615</v>
      </c>
      <c r="B617" s="56" t="s">
        <v>2188</v>
      </c>
      <c r="C617" s="74" t="s">
        <v>2189</v>
      </c>
      <c r="D617" s="74" t="s">
        <v>339</v>
      </c>
      <c r="E617" s="56" t="s">
        <v>9765</v>
      </c>
      <c r="F617" s="75">
        <v>385</v>
      </c>
      <c r="G617" s="75">
        <v>549</v>
      </c>
    </row>
    <row r="618" spans="1:7" ht="25.5">
      <c r="A618" s="62">
        <v>616</v>
      </c>
      <c r="B618" s="56" t="s">
        <v>2188</v>
      </c>
      <c r="C618" s="74" t="s">
        <v>2189</v>
      </c>
      <c r="D618" s="74" t="s">
        <v>314</v>
      </c>
      <c r="E618" s="56" t="s">
        <v>9765</v>
      </c>
      <c r="F618" s="75">
        <v>359191</v>
      </c>
      <c r="G618" s="75">
        <v>259671</v>
      </c>
    </row>
    <row r="619" spans="1:7" ht="25.5">
      <c r="A619" s="62">
        <v>617</v>
      </c>
      <c r="B619" s="56" t="s">
        <v>2188</v>
      </c>
      <c r="C619" s="74" t="s">
        <v>2189</v>
      </c>
      <c r="D619" s="74" t="s">
        <v>903</v>
      </c>
      <c r="E619" s="56" t="s">
        <v>9765</v>
      </c>
      <c r="F619" s="75">
        <v>13965</v>
      </c>
      <c r="G619" s="75">
        <v>3601</v>
      </c>
    </row>
    <row r="620" spans="1:7" ht="25.5">
      <c r="A620" s="62">
        <v>618</v>
      </c>
      <c r="B620" s="56" t="s">
        <v>2188</v>
      </c>
      <c r="C620" s="74" t="s">
        <v>2189</v>
      </c>
      <c r="D620" s="74" t="s">
        <v>648</v>
      </c>
      <c r="E620" s="56" t="s">
        <v>9765</v>
      </c>
      <c r="F620" s="75">
        <v>1780</v>
      </c>
      <c r="G620" s="75">
        <v>2837</v>
      </c>
    </row>
    <row r="621" spans="1:7" ht="25.5">
      <c r="A621" s="62">
        <v>619</v>
      </c>
      <c r="B621" s="56" t="s">
        <v>2190</v>
      </c>
      <c r="C621" s="74" t="s">
        <v>2191</v>
      </c>
      <c r="D621" s="74" t="s">
        <v>314</v>
      </c>
      <c r="E621" s="56" t="s">
        <v>9765</v>
      </c>
      <c r="F621" s="75">
        <v>134851</v>
      </c>
      <c r="G621" s="75">
        <v>104018</v>
      </c>
    </row>
    <row r="622" spans="1:7" ht="25.5">
      <c r="A622" s="62">
        <v>620</v>
      </c>
      <c r="B622" s="56" t="s">
        <v>2190</v>
      </c>
      <c r="C622" s="74" t="s">
        <v>2191</v>
      </c>
      <c r="D622" s="74" t="s">
        <v>339</v>
      </c>
      <c r="E622" s="56" t="s">
        <v>9765</v>
      </c>
      <c r="F622" s="75">
        <v>8</v>
      </c>
      <c r="G622" s="75">
        <v>14</v>
      </c>
    </row>
    <row r="623" spans="1:7" ht="38.25">
      <c r="A623" s="62">
        <v>621</v>
      </c>
      <c r="B623" s="56" t="s">
        <v>2192</v>
      </c>
      <c r="C623" s="74" t="s">
        <v>2193</v>
      </c>
      <c r="D623" s="74" t="s">
        <v>314</v>
      </c>
      <c r="E623" s="56" t="s">
        <v>9765</v>
      </c>
      <c r="F623" s="75">
        <v>34545</v>
      </c>
      <c r="G623" s="75">
        <v>5013</v>
      </c>
    </row>
    <row r="624" spans="1:7" ht="38.25">
      <c r="A624" s="62">
        <v>622</v>
      </c>
      <c r="B624" s="56" t="s">
        <v>2192</v>
      </c>
      <c r="C624" s="74" t="s">
        <v>2193</v>
      </c>
      <c r="D624" s="74" t="s">
        <v>939</v>
      </c>
      <c r="E624" s="56" t="s">
        <v>9765</v>
      </c>
      <c r="F624" s="75">
        <v>1500</v>
      </c>
      <c r="G624" s="75">
        <v>193</v>
      </c>
    </row>
    <row r="625" spans="1:7" ht="25.5">
      <c r="A625" s="62">
        <v>623</v>
      </c>
      <c r="B625" s="56" t="s">
        <v>533</v>
      </c>
      <c r="C625" s="74" t="s">
        <v>2194</v>
      </c>
      <c r="D625" s="74" t="s">
        <v>386</v>
      </c>
      <c r="E625" s="56" t="s">
        <v>9765</v>
      </c>
      <c r="F625" s="75">
        <v>63</v>
      </c>
      <c r="G625" s="75">
        <v>59</v>
      </c>
    </row>
    <row r="626" spans="1:7" ht="25.5">
      <c r="A626" s="62">
        <v>624</v>
      </c>
      <c r="B626" s="56" t="s">
        <v>533</v>
      </c>
      <c r="C626" s="74" t="s">
        <v>2194</v>
      </c>
      <c r="D626" s="74" t="s">
        <v>349</v>
      </c>
      <c r="E626" s="56" t="s">
        <v>9765</v>
      </c>
      <c r="F626" s="75">
        <v>14040</v>
      </c>
      <c r="G626" s="75">
        <v>2112</v>
      </c>
    </row>
    <row r="627" spans="1:7" ht="25.5">
      <c r="A627" s="62">
        <v>625</v>
      </c>
      <c r="B627" s="56" t="s">
        <v>533</v>
      </c>
      <c r="C627" s="74" t="s">
        <v>2194</v>
      </c>
      <c r="D627" s="74" t="s">
        <v>314</v>
      </c>
      <c r="E627" s="56" t="s">
        <v>9765</v>
      </c>
      <c r="F627" s="75">
        <v>321952</v>
      </c>
      <c r="G627" s="75">
        <v>140499</v>
      </c>
    </row>
    <row r="628" spans="1:7" ht="25.5">
      <c r="A628" s="62">
        <v>626</v>
      </c>
      <c r="B628" s="56" t="s">
        <v>533</v>
      </c>
      <c r="C628" s="74" t="s">
        <v>2194</v>
      </c>
      <c r="D628" s="74" t="s">
        <v>1401</v>
      </c>
      <c r="E628" s="56" t="s">
        <v>9765</v>
      </c>
      <c r="F628" s="75">
        <v>21852</v>
      </c>
      <c r="G628" s="75">
        <v>5010</v>
      </c>
    </row>
    <row r="629" spans="1:7" ht="25.5">
      <c r="A629" s="62">
        <v>627</v>
      </c>
      <c r="B629" s="56" t="s">
        <v>533</v>
      </c>
      <c r="C629" s="74" t="s">
        <v>2194</v>
      </c>
      <c r="D629" s="74" t="s">
        <v>339</v>
      </c>
      <c r="E629" s="56" t="s">
        <v>9765</v>
      </c>
      <c r="F629" s="75">
        <v>1800825</v>
      </c>
      <c r="G629" s="75">
        <v>116376</v>
      </c>
    </row>
    <row r="630" spans="1:7" ht="25.5">
      <c r="A630" s="62">
        <v>628</v>
      </c>
      <c r="B630" s="56" t="s">
        <v>9230</v>
      </c>
      <c r="C630" s="74" t="s">
        <v>9231</v>
      </c>
      <c r="D630" s="74" t="s">
        <v>348</v>
      </c>
      <c r="E630" s="56" t="s">
        <v>9765</v>
      </c>
      <c r="F630" s="75">
        <v>7</v>
      </c>
      <c r="G630" s="75">
        <v>6</v>
      </c>
    </row>
    <row r="631" spans="1:7" ht="25.5">
      <c r="A631" s="62">
        <v>629</v>
      </c>
      <c r="B631" s="56" t="s">
        <v>535</v>
      </c>
      <c r="C631" s="74" t="s">
        <v>2195</v>
      </c>
      <c r="D631" s="74" t="s">
        <v>507</v>
      </c>
      <c r="E631" s="56" t="s">
        <v>9765</v>
      </c>
      <c r="F631" s="75">
        <v>24694</v>
      </c>
      <c r="G631" s="75">
        <v>2759</v>
      </c>
    </row>
    <row r="632" spans="1:7" ht="25.5">
      <c r="A632" s="62">
        <v>630</v>
      </c>
      <c r="B632" s="56" t="s">
        <v>535</v>
      </c>
      <c r="C632" s="74" t="s">
        <v>2195</v>
      </c>
      <c r="D632" s="74" t="s">
        <v>339</v>
      </c>
      <c r="E632" s="56" t="s">
        <v>9765</v>
      </c>
      <c r="F632" s="75">
        <v>27</v>
      </c>
      <c r="G632" s="75">
        <v>3</v>
      </c>
    </row>
    <row r="633" spans="1:7" ht="25.5">
      <c r="A633" s="62">
        <v>631</v>
      </c>
      <c r="B633" s="56" t="s">
        <v>535</v>
      </c>
      <c r="C633" s="74" t="s">
        <v>2195</v>
      </c>
      <c r="D633" s="74" t="s">
        <v>331</v>
      </c>
      <c r="E633" s="56" t="s">
        <v>9765</v>
      </c>
      <c r="F633" s="75">
        <v>2572</v>
      </c>
      <c r="G633" s="75">
        <v>651</v>
      </c>
    </row>
    <row r="634" spans="1:7" ht="25.5">
      <c r="A634" s="62">
        <v>632</v>
      </c>
      <c r="B634" s="56" t="s">
        <v>535</v>
      </c>
      <c r="C634" s="74" t="s">
        <v>2195</v>
      </c>
      <c r="D634" s="74" t="s">
        <v>903</v>
      </c>
      <c r="E634" s="56" t="s">
        <v>9765</v>
      </c>
      <c r="F634" s="75">
        <v>42400</v>
      </c>
      <c r="G634" s="75">
        <v>4197</v>
      </c>
    </row>
    <row r="635" spans="1:7" ht="25.5">
      <c r="A635" s="62">
        <v>633</v>
      </c>
      <c r="B635" s="56" t="s">
        <v>535</v>
      </c>
      <c r="C635" s="74" t="s">
        <v>2195</v>
      </c>
      <c r="D635" s="74" t="s">
        <v>386</v>
      </c>
      <c r="E635" s="56" t="s">
        <v>9765</v>
      </c>
      <c r="F635" s="75">
        <v>1800</v>
      </c>
      <c r="G635" s="75">
        <v>187</v>
      </c>
    </row>
    <row r="636" spans="1:7" ht="25.5">
      <c r="A636" s="62">
        <v>634</v>
      </c>
      <c r="B636" s="56" t="s">
        <v>535</v>
      </c>
      <c r="C636" s="74" t="s">
        <v>2195</v>
      </c>
      <c r="D636" s="74" t="s">
        <v>314</v>
      </c>
      <c r="E636" s="56" t="s">
        <v>9765</v>
      </c>
      <c r="F636" s="75">
        <v>110108</v>
      </c>
      <c r="G636" s="75">
        <v>9215</v>
      </c>
    </row>
    <row r="637" spans="1:7" ht="25.5">
      <c r="A637" s="62">
        <v>635</v>
      </c>
      <c r="B637" s="56" t="s">
        <v>535</v>
      </c>
      <c r="C637" s="74" t="s">
        <v>2195</v>
      </c>
      <c r="D637" s="74" t="s">
        <v>349</v>
      </c>
      <c r="E637" s="56" t="s">
        <v>9765</v>
      </c>
      <c r="F637" s="75">
        <v>5</v>
      </c>
      <c r="G637" s="75">
        <v>3</v>
      </c>
    </row>
    <row r="638" spans="1:7" ht="25.5">
      <c r="A638" s="62">
        <v>636</v>
      </c>
      <c r="B638" s="56" t="s">
        <v>535</v>
      </c>
      <c r="C638" s="74" t="s">
        <v>2195</v>
      </c>
      <c r="D638" s="74" t="s">
        <v>936</v>
      </c>
      <c r="E638" s="56" t="s">
        <v>9765</v>
      </c>
      <c r="F638" s="75">
        <v>2</v>
      </c>
      <c r="G638" s="75">
        <v>2</v>
      </c>
    </row>
    <row r="639" spans="1:7" ht="25.5">
      <c r="A639" s="62">
        <v>637</v>
      </c>
      <c r="B639" s="56" t="s">
        <v>535</v>
      </c>
      <c r="C639" s="74" t="s">
        <v>2195</v>
      </c>
      <c r="D639" s="74" t="s">
        <v>348</v>
      </c>
      <c r="E639" s="56" t="s">
        <v>9765</v>
      </c>
      <c r="F639" s="75">
        <v>13005</v>
      </c>
      <c r="G639" s="75">
        <v>2231</v>
      </c>
    </row>
    <row r="640" spans="1:7">
      <c r="A640" s="62">
        <v>638</v>
      </c>
      <c r="B640" s="56" t="s">
        <v>2196</v>
      </c>
      <c r="C640" s="74" t="s">
        <v>2197</v>
      </c>
      <c r="D640" s="74" t="s">
        <v>314</v>
      </c>
      <c r="E640" s="56" t="s">
        <v>9765</v>
      </c>
      <c r="F640" s="75">
        <v>60</v>
      </c>
      <c r="G640" s="75">
        <v>9</v>
      </c>
    </row>
    <row r="641" spans="1:7">
      <c r="A641" s="62">
        <v>639</v>
      </c>
      <c r="B641" s="56" t="s">
        <v>2198</v>
      </c>
      <c r="C641" s="74" t="s">
        <v>2199</v>
      </c>
      <c r="D641" s="74" t="s">
        <v>372</v>
      </c>
      <c r="E641" s="56" t="s">
        <v>9765</v>
      </c>
      <c r="F641" s="75">
        <v>2</v>
      </c>
      <c r="G641" s="75">
        <v>9</v>
      </c>
    </row>
    <row r="642" spans="1:7">
      <c r="A642" s="62">
        <v>640</v>
      </c>
      <c r="B642" s="56" t="s">
        <v>2198</v>
      </c>
      <c r="C642" s="74" t="s">
        <v>2199</v>
      </c>
      <c r="D642" s="74" t="s">
        <v>507</v>
      </c>
      <c r="E642" s="56" t="s">
        <v>9765</v>
      </c>
      <c r="F642" s="75">
        <v>6460</v>
      </c>
      <c r="G642" s="75">
        <v>846</v>
      </c>
    </row>
    <row r="643" spans="1:7" ht="25.5">
      <c r="A643" s="62">
        <v>641</v>
      </c>
      <c r="B643" s="56" t="s">
        <v>2198</v>
      </c>
      <c r="C643" s="74" t="s">
        <v>2199</v>
      </c>
      <c r="D643" s="74" t="s">
        <v>424</v>
      </c>
      <c r="E643" s="56" t="s">
        <v>9765</v>
      </c>
      <c r="F643" s="75">
        <v>60</v>
      </c>
      <c r="G643" s="75">
        <v>8</v>
      </c>
    </row>
    <row r="644" spans="1:7">
      <c r="A644" s="62">
        <v>642</v>
      </c>
      <c r="B644" s="56" t="s">
        <v>2198</v>
      </c>
      <c r="C644" s="74" t="s">
        <v>2199</v>
      </c>
      <c r="D644" s="74" t="s">
        <v>331</v>
      </c>
      <c r="E644" s="56" t="s">
        <v>9765</v>
      </c>
      <c r="F644" s="75">
        <v>60</v>
      </c>
      <c r="G644" s="75">
        <v>13</v>
      </c>
    </row>
    <row r="645" spans="1:7">
      <c r="A645" s="62">
        <v>643</v>
      </c>
      <c r="B645" s="56" t="s">
        <v>9232</v>
      </c>
      <c r="C645" s="74" t="s">
        <v>9233</v>
      </c>
      <c r="D645" s="74" t="s">
        <v>507</v>
      </c>
      <c r="E645" s="56" t="s">
        <v>9765</v>
      </c>
      <c r="F645" s="75">
        <v>270</v>
      </c>
      <c r="G645" s="75">
        <v>54</v>
      </c>
    </row>
    <row r="646" spans="1:7" ht="25.5">
      <c r="A646" s="62">
        <v>644</v>
      </c>
      <c r="B646" s="56" t="s">
        <v>2200</v>
      </c>
      <c r="C646" s="74" t="s">
        <v>2201</v>
      </c>
      <c r="D646" s="74" t="s">
        <v>314</v>
      </c>
      <c r="E646" s="56" t="s">
        <v>9765</v>
      </c>
      <c r="F646" s="75">
        <v>90060</v>
      </c>
      <c r="G646" s="75">
        <v>8643</v>
      </c>
    </row>
    <row r="647" spans="1:7" ht="25.5">
      <c r="A647" s="62">
        <v>645</v>
      </c>
      <c r="B647" s="56" t="s">
        <v>2200</v>
      </c>
      <c r="C647" s="74" t="s">
        <v>2201</v>
      </c>
      <c r="D647" s="74" t="s">
        <v>331</v>
      </c>
      <c r="E647" s="56" t="s">
        <v>9765</v>
      </c>
      <c r="F647" s="75">
        <v>216</v>
      </c>
      <c r="G647" s="75">
        <v>61</v>
      </c>
    </row>
    <row r="648" spans="1:7" ht="25.5">
      <c r="A648" s="62">
        <v>646</v>
      </c>
      <c r="B648" s="56" t="s">
        <v>538</v>
      </c>
      <c r="C648" s="74" t="s">
        <v>2202</v>
      </c>
      <c r="D648" s="74" t="s">
        <v>340</v>
      </c>
      <c r="E648" s="56" t="s">
        <v>9765</v>
      </c>
      <c r="F648" s="75">
        <v>503</v>
      </c>
      <c r="G648" s="75">
        <v>33</v>
      </c>
    </row>
    <row r="649" spans="1:7" ht="25.5">
      <c r="A649" s="62">
        <v>647</v>
      </c>
      <c r="B649" s="56" t="s">
        <v>538</v>
      </c>
      <c r="C649" s="74" t="s">
        <v>2202</v>
      </c>
      <c r="D649" s="74" t="s">
        <v>9731</v>
      </c>
      <c r="E649" s="56" t="s">
        <v>9765</v>
      </c>
      <c r="F649" s="75">
        <v>25</v>
      </c>
      <c r="G649" s="75">
        <v>8</v>
      </c>
    </row>
    <row r="650" spans="1:7" ht="25.5">
      <c r="A650" s="62">
        <v>648</v>
      </c>
      <c r="B650" s="56" t="s">
        <v>538</v>
      </c>
      <c r="C650" s="74" t="s">
        <v>2202</v>
      </c>
      <c r="D650" s="74" t="s">
        <v>331</v>
      </c>
      <c r="E650" s="56" t="s">
        <v>9765</v>
      </c>
      <c r="F650" s="75">
        <v>5209</v>
      </c>
      <c r="G650" s="75">
        <v>2394</v>
      </c>
    </row>
    <row r="651" spans="1:7" ht="25.5">
      <c r="A651" s="62">
        <v>649</v>
      </c>
      <c r="B651" s="56" t="s">
        <v>538</v>
      </c>
      <c r="C651" s="74" t="s">
        <v>2202</v>
      </c>
      <c r="D651" s="74" t="s">
        <v>349</v>
      </c>
      <c r="E651" s="56" t="s">
        <v>9765</v>
      </c>
      <c r="F651" s="75">
        <v>14033</v>
      </c>
      <c r="G651" s="75">
        <v>2383</v>
      </c>
    </row>
    <row r="652" spans="1:7" ht="25.5">
      <c r="A652" s="62">
        <v>650</v>
      </c>
      <c r="B652" s="56" t="s">
        <v>538</v>
      </c>
      <c r="C652" s="74" t="s">
        <v>2202</v>
      </c>
      <c r="D652" s="74" t="s">
        <v>314</v>
      </c>
      <c r="E652" s="56" t="s">
        <v>9765</v>
      </c>
      <c r="F652" s="75">
        <v>107221</v>
      </c>
      <c r="G652" s="75">
        <v>30049</v>
      </c>
    </row>
    <row r="653" spans="1:7" ht="25.5">
      <c r="A653" s="62">
        <v>651</v>
      </c>
      <c r="B653" s="56" t="s">
        <v>538</v>
      </c>
      <c r="C653" s="74" t="s">
        <v>2202</v>
      </c>
      <c r="D653" s="74" t="s">
        <v>339</v>
      </c>
      <c r="E653" s="56" t="s">
        <v>9765</v>
      </c>
      <c r="F653" s="75">
        <v>4</v>
      </c>
      <c r="G653" s="75">
        <v>6</v>
      </c>
    </row>
    <row r="654" spans="1:7" ht="25.5">
      <c r="A654" s="62">
        <v>652</v>
      </c>
      <c r="B654" s="56" t="s">
        <v>540</v>
      </c>
      <c r="C654" s="74" t="s">
        <v>2203</v>
      </c>
      <c r="D654" s="74" t="s">
        <v>314</v>
      </c>
      <c r="E654" s="56" t="s">
        <v>9765</v>
      </c>
      <c r="F654" s="75">
        <v>22001</v>
      </c>
      <c r="G654" s="75">
        <v>7107</v>
      </c>
    </row>
    <row r="655" spans="1:7" ht="25.5">
      <c r="A655" s="62">
        <v>653</v>
      </c>
      <c r="B655" s="56" t="s">
        <v>540</v>
      </c>
      <c r="C655" s="74" t="s">
        <v>2203</v>
      </c>
      <c r="D655" s="74" t="s">
        <v>341</v>
      </c>
      <c r="E655" s="56" t="s">
        <v>9765</v>
      </c>
      <c r="F655" s="75">
        <v>40</v>
      </c>
      <c r="G655" s="75">
        <v>23</v>
      </c>
    </row>
    <row r="656" spans="1:7" ht="25.5">
      <c r="A656" s="62">
        <v>654</v>
      </c>
      <c r="B656" s="56" t="s">
        <v>540</v>
      </c>
      <c r="C656" s="74" t="s">
        <v>2203</v>
      </c>
      <c r="D656" s="74" t="s">
        <v>421</v>
      </c>
      <c r="E656" s="56" t="s">
        <v>9765</v>
      </c>
      <c r="F656" s="75">
        <v>15095</v>
      </c>
      <c r="G656" s="75">
        <v>995</v>
      </c>
    </row>
    <row r="657" spans="1:7" ht="25.5">
      <c r="A657" s="62">
        <v>655</v>
      </c>
      <c r="B657" s="56" t="s">
        <v>540</v>
      </c>
      <c r="C657" s="74" t="s">
        <v>2203</v>
      </c>
      <c r="D657" s="74" t="s">
        <v>507</v>
      </c>
      <c r="E657" s="56" t="s">
        <v>9765</v>
      </c>
      <c r="F657" s="75">
        <v>540</v>
      </c>
      <c r="G657" s="75">
        <v>94</v>
      </c>
    </row>
    <row r="658" spans="1:7" ht="25.5">
      <c r="A658" s="62">
        <v>656</v>
      </c>
      <c r="B658" s="56" t="s">
        <v>540</v>
      </c>
      <c r="C658" s="74" t="s">
        <v>2203</v>
      </c>
      <c r="D658" s="74" t="s">
        <v>444</v>
      </c>
      <c r="E658" s="56" t="s">
        <v>9765</v>
      </c>
      <c r="F658" s="75">
        <v>10000</v>
      </c>
      <c r="G658" s="75">
        <v>996</v>
      </c>
    </row>
    <row r="659" spans="1:7" ht="25.5">
      <c r="A659" s="62">
        <v>657</v>
      </c>
      <c r="B659" s="56" t="s">
        <v>540</v>
      </c>
      <c r="C659" s="74" t="s">
        <v>2203</v>
      </c>
      <c r="D659" s="74" t="s">
        <v>358</v>
      </c>
      <c r="E659" s="56" t="s">
        <v>9765</v>
      </c>
      <c r="F659" s="75">
        <v>23475</v>
      </c>
      <c r="G659" s="75">
        <v>2350</v>
      </c>
    </row>
    <row r="660" spans="1:7" ht="25.5">
      <c r="A660" s="62">
        <v>658</v>
      </c>
      <c r="B660" s="56" t="s">
        <v>540</v>
      </c>
      <c r="C660" s="74" t="s">
        <v>2203</v>
      </c>
      <c r="D660" s="74" t="s">
        <v>349</v>
      </c>
      <c r="E660" s="56" t="s">
        <v>9765</v>
      </c>
      <c r="F660" s="75">
        <v>10</v>
      </c>
      <c r="G660" s="75">
        <v>4</v>
      </c>
    </row>
    <row r="661" spans="1:7" ht="25.5">
      <c r="A661" s="62">
        <v>659</v>
      </c>
      <c r="B661" s="56" t="s">
        <v>540</v>
      </c>
      <c r="C661" s="74" t="s">
        <v>2203</v>
      </c>
      <c r="D661" s="74" t="s">
        <v>331</v>
      </c>
      <c r="E661" s="56" t="s">
        <v>9765</v>
      </c>
      <c r="F661" s="75">
        <v>23</v>
      </c>
      <c r="G661" s="75">
        <v>9</v>
      </c>
    </row>
    <row r="662" spans="1:7">
      <c r="A662" s="62">
        <v>660</v>
      </c>
      <c r="B662" s="56" t="s">
        <v>2204</v>
      </c>
      <c r="C662" s="74" t="s">
        <v>2205</v>
      </c>
      <c r="D662" s="74" t="s">
        <v>444</v>
      </c>
      <c r="E662" s="56" t="s">
        <v>9765</v>
      </c>
      <c r="F662" s="75">
        <v>13560</v>
      </c>
      <c r="G662" s="75">
        <v>2968</v>
      </c>
    </row>
    <row r="663" spans="1:7" ht="25.5">
      <c r="A663" s="62">
        <v>661</v>
      </c>
      <c r="B663" s="56" t="s">
        <v>542</v>
      </c>
      <c r="C663" s="74" t="s">
        <v>2206</v>
      </c>
      <c r="D663" s="74" t="s">
        <v>444</v>
      </c>
      <c r="E663" s="56" t="s">
        <v>9765</v>
      </c>
      <c r="F663" s="75">
        <v>12</v>
      </c>
      <c r="G663" s="75">
        <v>11</v>
      </c>
    </row>
    <row r="664" spans="1:7" ht="25.5">
      <c r="A664" s="62">
        <v>662</v>
      </c>
      <c r="B664" s="56" t="s">
        <v>542</v>
      </c>
      <c r="C664" s="74" t="s">
        <v>2206</v>
      </c>
      <c r="D664" s="74" t="s">
        <v>1156</v>
      </c>
      <c r="E664" s="56" t="s">
        <v>9765</v>
      </c>
      <c r="F664" s="75">
        <v>25</v>
      </c>
      <c r="G664" s="75">
        <v>9</v>
      </c>
    </row>
    <row r="665" spans="1:7" ht="25.5">
      <c r="A665" s="62">
        <v>663</v>
      </c>
      <c r="B665" s="56" t="s">
        <v>542</v>
      </c>
      <c r="C665" s="74" t="s">
        <v>2206</v>
      </c>
      <c r="D665" s="74" t="s">
        <v>331</v>
      </c>
      <c r="E665" s="56" t="s">
        <v>9765</v>
      </c>
      <c r="F665" s="75">
        <v>1200</v>
      </c>
      <c r="G665" s="75">
        <v>77</v>
      </c>
    </row>
    <row r="666" spans="1:7" ht="25.5">
      <c r="A666" s="62">
        <v>664</v>
      </c>
      <c r="B666" s="56" t="s">
        <v>542</v>
      </c>
      <c r="C666" s="74" t="s">
        <v>2206</v>
      </c>
      <c r="D666" s="74" t="s">
        <v>379</v>
      </c>
      <c r="E666" s="56" t="s">
        <v>9765</v>
      </c>
      <c r="F666" s="75">
        <v>12000</v>
      </c>
      <c r="G666" s="75">
        <v>3562</v>
      </c>
    </row>
    <row r="667" spans="1:7" ht="25.5">
      <c r="A667" s="62">
        <v>665</v>
      </c>
      <c r="B667" s="56" t="s">
        <v>542</v>
      </c>
      <c r="C667" s="74" t="s">
        <v>2206</v>
      </c>
      <c r="D667" s="74" t="s">
        <v>9731</v>
      </c>
      <c r="E667" s="56" t="s">
        <v>9765</v>
      </c>
      <c r="F667" s="75">
        <v>64</v>
      </c>
      <c r="G667" s="75">
        <v>25</v>
      </c>
    </row>
    <row r="668" spans="1:7" ht="25.5">
      <c r="A668" s="62">
        <v>666</v>
      </c>
      <c r="B668" s="56" t="s">
        <v>542</v>
      </c>
      <c r="C668" s="74" t="s">
        <v>2206</v>
      </c>
      <c r="D668" s="74" t="s">
        <v>314</v>
      </c>
      <c r="E668" s="56" t="s">
        <v>9765</v>
      </c>
      <c r="F668" s="75">
        <v>50858</v>
      </c>
      <c r="G668" s="75">
        <v>4587</v>
      </c>
    </row>
    <row r="669" spans="1:7" ht="25.5">
      <c r="A669" s="62">
        <v>667</v>
      </c>
      <c r="B669" s="56" t="s">
        <v>542</v>
      </c>
      <c r="C669" s="74" t="s">
        <v>2206</v>
      </c>
      <c r="D669" s="74" t="s">
        <v>1401</v>
      </c>
      <c r="E669" s="56" t="s">
        <v>9765</v>
      </c>
      <c r="F669" s="75">
        <v>32778</v>
      </c>
      <c r="G669" s="75">
        <v>7519</v>
      </c>
    </row>
    <row r="670" spans="1:7" ht="25.5">
      <c r="A670" s="62">
        <v>668</v>
      </c>
      <c r="B670" s="56" t="s">
        <v>542</v>
      </c>
      <c r="C670" s="74" t="s">
        <v>2206</v>
      </c>
      <c r="D670" s="74" t="s">
        <v>349</v>
      </c>
      <c r="E670" s="56" t="s">
        <v>9765</v>
      </c>
      <c r="F670" s="75">
        <v>7</v>
      </c>
      <c r="G670" s="75">
        <v>12</v>
      </c>
    </row>
    <row r="671" spans="1:7">
      <c r="A671" s="62">
        <v>669</v>
      </c>
      <c r="B671" s="56" t="s">
        <v>2207</v>
      </c>
      <c r="C671" s="74" t="s">
        <v>2208</v>
      </c>
      <c r="D671" s="74" t="s">
        <v>314</v>
      </c>
      <c r="E671" s="56" t="s">
        <v>9765</v>
      </c>
      <c r="F671" s="75">
        <v>3936</v>
      </c>
      <c r="G671" s="75">
        <v>306</v>
      </c>
    </row>
    <row r="672" spans="1:7">
      <c r="A672" s="62">
        <v>670</v>
      </c>
      <c r="B672" s="56" t="s">
        <v>2211</v>
      </c>
      <c r="C672" s="74" t="s">
        <v>2212</v>
      </c>
      <c r="D672" s="74" t="s">
        <v>662</v>
      </c>
      <c r="E672" s="56" t="s">
        <v>9765</v>
      </c>
      <c r="F672" s="75">
        <v>15936</v>
      </c>
      <c r="G672" s="75">
        <v>3341</v>
      </c>
    </row>
    <row r="673" spans="1:7">
      <c r="A673" s="62">
        <v>671</v>
      </c>
      <c r="B673" s="56" t="s">
        <v>2211</v>
      </c>
      <c r="C673" s="74" t="s">
        <v>2212</v>
      </c>
      <c r="D673" s="74" t="s">
        <v>507</v>
      </c>
      <c r="E673" s="56" t="s">
        <v>9765</v>
      </c>
      <c r="F673" s="75">
        <v>411</v>
      </c>
      <c r="G673" s="75">
        <v>198</v>
      </c>
    </row>
    <row r="674" spans="1:7">
      <c r="A674" s="62">
        <v>672</v>
      </c>
      <c r="B674" s="56" t="s">
        <v>2211</v>
      </c>
      <c r="C674" s="74" t="s">
        <v>2212</v>
      </c>
      <c r="D674" s="74" t="s">
        <v>339</v>
      </c>
      <c r="E674" s="56" t="s">
        <v>9765</v>
      </c>
      <c r="F674" s="75">
        <v>5</v>
      </c>
      <c r="G674" s="75">
        <v>4</v>
      </c>
    </row>
    <row r="675" spans="1:7">
      <c r="A675" s="62">
        <v>673</v>
      </c>
      <c r="B675" s="56" t="s">
        <v>2211</v>
      </c>
      <c r="C675" s="74" t="s">
        <v>2212</v>
      </c>
      <c r="D675" s="74" t="s">
        <v>322</v>
      </c>
      <c r="E675" s="56" t="s">
        <v>9765</v>
      </c>
      <c r="F675" s="75">
        <v>7056</v>
      </c>
      <c r="G675" s="75">
        <v>1627</v>
      </c>
    </row>
    <row r="676" spans="1:7" ht="25.5">
      <c r="A676" s="62">
        <v>674</v>
      </c>
      <c r="B676" s="56" t="s">
        <v>2211</v>
      </c>
      <c r="C676" s="74" t="s">
        <v>2212</v>
      </c>
      <c r="D676" s="74" t="s">
        <v>348</v>
      </c>
      <c r="E676" s="56" t="s">
        <v>9765</v>
      </c>
      <c r="F676" s="75">
        <v>10</v>
      </c>
      <c r="G676" s="75">
        <v>10</v>
      </c>
    </row>
    <row r="677" spans="1:7" ht="25.5">
      <c r="A677" s="62">
        <v>675</v>
      </c>
      <c r="B677" s="56" t="s">
        <v>2211</v>
      </c>
      <c r="C677" s="74" t="s">
        <v>2212</v>
      </c>
      <c r="D677" s="74" t="s">
        <v>340</v>
      </c>
      <c r="E677" s="56" t="s">
        <v>9765</v>
      </c>
      <c r="F677" s="75">
        <v>41618</v>
      </c>
      <c r="G677" s="75">
        <v>10292</v>
      </c>
    </row>
    <row r="678" spans="1:7" ht="25.5">
      <c r="A678" s="62">
        <v>676</v>
      </c>
      <c r="B678" s="56" t="s">
        <v>2211</v>
      </c>
      <c r="C678" s="74" t="s">
        <v>2212</v>
      </c>
      <c r="D678" s="74" t="s">
        <v>424</v>
      </c>
      <c r="E678" s="56" t="s">
        <v>9765</v>
      </c>
      <c r="F678" s="75">
        <v>40109</v>
      </c>
      <c r="G678" s="75">
        <v>10454</v>
      </c>
    </row>
    <row r="679" spans="1:7">
      <c r="A679" s="62">
        <v>677</v>
      </c>
      <c r="B679" s="56" t="s">
        <v>2211</v>
      </c>
      <c r="C679" s="74" t="s">
        <v>2212</v>
      </c>
      <c r="D679" s="74" t="s">
        <v>349</v>
      </c>
      <c r="E679" s="56" t="s">
        <v>9765</v>
      </c>
      <c r="F679" s="75">
        <v>3791</v>
      </c>
      <c r="G679" s="75">
        <v>913</v>
      </c>
    </row>
    <row r="680" spans="1:7">
      <c r="A680" s="62">
        <v>678</v>
      </c>
      <c r="B680" s="56" t="s">
        <v>2211</v>
      </c>
      <c r="C680" s="74" t="s">
        <v>2212</v>
      </c>
      <c r="D680" s="74" t="s">
        <v>405</v>
      </c>
      <c r="E680" s="56" t="s">
        <v>9765</v>
      </c>
      <c r="F680" s="75">
        <v>14279</v>
      </c>
      <c r="G680" s="75">
        <v>1751</v>
      </c>
    </row>
    <row r="681" spans="1:7">
      <c r="A681" s="62">
        <v>679</v>
      </c>
      <c r="B681" s="56" t="s">
        <v>2211</v>
      </c>
      <c r="C681" s="74" t="s">
        <v>2212</v>
      </c>
      <c r="D681" s="74" t="s">
        <v>444</v>
      </c>
      <c r="E681" s="56" t="s">
        <v>9765</v>
      </c>
      <c r="F681" s="75">
        <v>35689</v>
      </c>
      <c r="G681" s="75">
        <v>9771</v>
      </c>
    </row>
    <row r="682" spans="1:7">
      <c r="A682" s="62">
        <v>680</v>
      </c>
      <c r="B682" s="56" t="s">
        <v>2211</v>
      </c>
      <c r="C682" s="74" t="s">
        <v>2212</v>
      </c>
      <c r="D682" s="74" t="s">
        <v>314</v>
      </c>
      <c r="E682" s="56" t="s">
        <v>9765</v>
      </c>
      <c r="F682" s="75">
        <v>1760347</v>
      </c>
      <c r="G682" s="75">
        <v>229146</v>
      </c>
    </row>
    <row r="683" spans="1:7">
      <c r="A683" s="62">
        <v>681</v>
      </c>
      <c r="B683" s="56" t="s">
        <v>2211</v>
      </c>
      <c r="C683" s="74" t="s">
        <v>2212</v>
      </c>
      <c r="D683" s="74" t="s">
        <v>1401</v>
      </c>
      <c r="E683" s="56" t="s">
        <v>9765</v>
      </c>
      <c r="F683" s="75">
        <v>492</v>
      </c>
      <c r="G683" s="75">
        <v>125</v>
      </c>
    </row>
    <row r="684" spans="1:7">
      <c r="A684" s="62">
        <v>682</v>
      </c>
      <c r="B684" s="56" t="s">
        <v>2211</v>
      </c>
      <c r="C684" s="74" t="s">
        <v>2212</v>
      </c>
      <c r="D684" s="74" t="s">
        <v>903</v>
      </c>
      <c r="E684" s="56" t="s">
        <v>9765</v>
      </c>
      <c r="F684" s="75">
        <v>1889</v>
      </c>
      <c r="G684" s="75">
        <v>770</v>
      </c>
    </row>
    <row r="685" spans="1:7">
      <c r="A685" s="62">
        <v>683</v>
      </c>
      <c r="B685" s="56" t="s">
        <v>2213</v>
      </c>
      <c r="C685" s="74" t="s">
        <v>2214</v>
      </c>
      <c r="D685" s="74" t="s">
        <v>331</v>
      </c>
      <c r="E685" s="56" t="s">
        <v>9765</v>
      </c>
      <c r="F685" s="75">
        <v>480</v>
      </c>
      <c r="G685" s="75">
        <v>170</v>
      </c>
    </row>
    <row r="686" spans="1:7">
      <c r="A686" s="62">
        <v>684</v>
      </c>
      <c r="B686" s="56" t="s">
        <v>2213</v>
      </c>
      <c r="C686" s="74" t="s">
        <v>2214</v>
      </c>
      <c r="D686" s="74" t="s">
        <v>903</v>
      </c>
      <c r="E686" s="56" t="s">
        <v>9765</v>
      </c>
      <c r="F686" s="75">
        <v>1214</v>
      </c>
      <c r="G686" s="75">
        <v>439</v>
      </c>
    </row>
    <row r="687" spans="1:7" ht="25.5">
      <c r="A687" s="62">
        <v>685</v>
      </c>
      <c r="B687" s="56" t="s">
        <v>2213</v>
      </c>
      <c r="C687" s="74" t="s">
        <v>2214</v>
      </c>
      <c r="D687" s="74" t="s">
        <v>424</v>
      </c>
      <c r="E687" s="56" t="s">
        <v>9765</v>
      </c>
      <c r="F687" s="75">
        <v>2428</v>
      </c>
      <c r="G687" s="75">
        <v>862</v>
      </c>
    </row>
    <row r="688" spans="1:7">
      <c r="A688" s="62">
        <v>686</v>
      </c>
      <c r="B688" s="56" t="s">
        <v>2213</v>
      </c>
      <c r="C688" s="74" t="s">
        <v>2214</v>
      </c>
      <c r="D688" s="74" t="s">
        <v>314</v>
      </c>
      <c r="E688" s="56" t="s">
        <v>9765</v>
      </c>
      <c r="F688" s="75">
        <v>79207</v>
      </c>
      <c r="G688" s="75">
        <v>42367</v>
      </c>
    </row>
    <row r="689" spans="1:7">
      <c r="A689" s="62">
        <v>687</v>
      </c>
      <c r="B689" s="56" t="s">
        <v>2213</v>
      </c>
      <c r="C689" s="74" t="s">
        <v>2214</v>
      </c>
      <c r="D689" s="74" t="s">
        <v>444</v>
      </c>
      <c r="E689" s="56" t="s">
        <v>9765</v>
      </c>
      <c r="F689" s="75">
        <v>2640</v>
      </c>
      <c r="G689" s="75">
        <v>1333</v>
      </c>
    </row>
    <row r="690" spans="1:7" ht="25.5">
      <c r="A690" s="62">
        <v>688</v>
      </c>
      <c r="B690" s="56" t="s">
        <v>2215</v>
      </c>
      <c r="C690" s="74" t="s">
        <v>2216</v>
      </c>
      <c r="D690" s="74" t="s">
        <v>421</v>
      </c>
      <c r="E690" s="56" t="s">
        <v>9765</v>
      </c>
      <c r="F690" s="75">
        <v>6600</v>
      </c>
      <c r="G690" s="75">
        <v>1318</v>
      </c>
    </row>
    <row r="691" spans="1:7" ht="25.5">
      <c r="A691" s="62">
        <v>689</v>
      </c>
      <c r="B691" s="56" t="s">
        <v>2215</v>
      </c>
      <c r="C691" s="74" t="s">
        <v>2216</v>
      </c>
      <c r="D691" s="74" t="s">
        <v>314</v>
      </c>
      <c r="E691" s="56" t="s">
        <v>9765</v>
      </c>
      <c r="F691" s="75">
        <v>88009</v>
      </c>
      <c r="G691" s="75">
        <v>12080</v>
      </c>
    </row>
    <row r="692" spans="1:7" ht="25.5">
      <c r="A692" s="62">
        <v>690</v>
      </c>
      <c r="B692" s="56" t="s">
        <v>2215</v>
      </c>
      <c r="C692" s="74" t="s">
        <v>2216</v>
      </c>
      <c r="D692" s="74" t="s">
        <v>507</v>
      </c>
      <c r="E692" s="56" t="s">
        <v>9765</v>
      </c>
      <c r="F692" s="75">
        <v>2</v>
      </c>
      <c r="G692" s="75">
        <v>8</v>
      </c>
    </row>
    <row r="693" spans="1:7" ht="25.5">
      <c r="A693" s="62">
        <v>691</v>
      </c>
      <c r="B693" s="56" t="s">
        <v>2215</v>
      </c>
      <c r="C693" s="74" t="s">
        <v>2216</v>
      </c>
      <c r="D693" s="74" t="s">
        <v>331</v>
      </c>
      <c r="E693" s="56" t="s">
        <v>9765</v>
      </c>
      <c r="F693" s="75">
        <v>322</v>
      </c>
      <c r="G693" s="75">
        <v>17</v>
      </c>
    </row>
    <row r="694" spans="1:7" ht="25.5">
      <c r="A694" s="62">
        <v>692</v>
      </c>
      <c r="B694" s="56" t="s">
        <v>2215</v>
      </c>
      <c r="C694" s="74" t="s">
        <v>2216</v>
      </c>
      <c r="D694" s="74" t="s">
        <v>405</v>
      </c>
      <c r="E694" s="56" t="s">
        <v>9765</v>
      </c>
      <c r="F694" s="75">
        <v>1800</v>
      </c>
      <c r="G694" s="75">
        <v>247</v>
      </c>
    </row>
    <row r="695" spans="1:7">
      <c r="A695" s="62">
        <v>693</v>
      </c>
      <c r="B695" s="56" t="s">
        <v>2217</v>
      </c>
      <c r="C695" s="74" t="s">
        <v>2218</v>
      </c>
      <c r="D695" s="74" t="s">
        <v>507</v>
      </c>
      <c r="E695" s="56" t="s">
        <v>9765</v>
      </c>
      <c r="F695" s="75">
        <v>4</v>
      </c>
      <c r="G695" s="75">
        <v>25</v>
      </c>
    </row>
    <row r="696" spans="1:7">
      <c r="A696" s="62">
        <v>694</v>
      </c>
      <c r="B696" s="56" t="s">
        <v>2217</v>
      </c>
      <c r="C696" s="74" t="s">
        <v>2218</v>
      </c>
      <c r="D696" s="74" t="s">
        <v>314</v>
      </c>
      <c r="E696" s="56" t="s">
        <v>9765</v>
      </c>
      <c r="F696" s="75">
        <v>1100500</v>
      </c>
      <c r="G696" s="75">
        <v>516</v>
      </c>
    </row>
    <row r="697" spans="1:7">
      <c r="A697" s="62">
        <v>695</v>
      </c>
      <c r="B697" s="56" t="s">
        <v>2217</v>
      </c>
      <c r="C697" s="74" t="s">
        <v>2218</v>
      </c>
      <c r="D697" s="74" t="s">
        <v>648</v>
      </c>
      <c r="E697" s="56" t="s">
        <v>9765</v>
      </c>
      <c r="F697" s="75">
        <v>20</v>
      </c>
      <c r="G697" s="75">
        <v>6</v>
      </c>
    </row>
    <row r="698" spans="1:7">
      <c r="A698" s="62">
        <v>696</v>
      </c>
      <c r="B698" s="56" t="s">
        <v>2219</v>
      </c>
      <c r="C698" s="74" t="s">
        <v>2220</v>
      </c>
      <c r="D698" s="74" t="s">
        <v>444</v>
      </c>
      <c r="E698" s="56" t="s">
        <v>9765</v>
      </c>
      <c r="F698" s="75">
        <v>5546</v>
      </c>
      <c r="G698" s="75">
        <v>4654</v>
      </c>
    </row>
    <row r="699" spans="1:7">
      <c r="A699" s="62">
        <v>697</v>
      </c>
      <c r="B699" s="56" t="s">
        <v>2219</v>
      </c>
      <c r="C699" s="74" t="s">
        <v>2220</v>
      </c>
      <c r="D699" s="74" t="s">
        <v>339</v>
      </c>
      <c r="E699" s="56" t="s">
        <v>9765</v>
      </c>
      <c r="F699" s="75">
        <v>3</v>
      </c>
      <c r="G699" s="75">
        <v>2</v>
      </c>
    </row>
    <row r="700" spans="1:7">
      <c r="A700" s="62">
        <v>698</v>
      </c>
      <c r="B700" s="56" t="s">
        <v>2219</v>
      </c>
      <c r="C700" s="74" t="s">
        <v>2220</v>
      </c>
      <c r="D700" s="74" t="s">
        <v>314</v>
      </c>
      <c r="E700" s="56" t="s">
        <v>9765</v>
      </c>
      <c r="F700" s="75">
        <v>32</v>
      </c>
      <c r="G700" s="75">
        <v>6</v>
      </c>
    </row>
    <row r="701" spans="1:7">
      <c r="A701" s="62">
        <v>699</v>
      </c>
      <c r="B701" s="56" t="s">
        <v>2221</v>
      </c>
      <c r="C701" s="74" t="s">
        <v>9773</v>
      </c>
      <c r="D701" s="74" t="s">
        <v>444</v>
      </c>
      <c r="E701" s="56" t="s">
        <v>9765</v>
      </c>
      <c r="F701" s="75">
        <v>1176</v>
      </c>
      <c r="G701" s="75">
        <v>457</v>
      </c>
    </row>
    <row r="702" spans="1:7">
      <c r="A702" s="62">
        <v>700</v>
      </c>
      <c r="B702" s="56" t="s">
        <v>2221</v>
      </c>
      <c r="C702" s="74" t="s">
        <v>2222</v>
      </c>
      <c r="D702" s="74" t="s">
        <v>331</v>
      </c>
      <c r="E702" s="56" t="s">
        <v>9765</v>
      </c>
      <c r="F702" s="75">
        <v>403</v>
      </c>
      <c r="G702" s="75">
        <v>324</v>
      </c>
    </row>
    <row r="703" spans="1:7">
      <c r="A703" s="62">
        <v>701</v>
      </c>
      <c r="B703" s="56" t="s">
        <v>2221</v>
      </c>
      <c r="C703" s="74" t="s">
        <v>2222</v>
      </c>
      <c r="D703" s="74" t="s">
        <v>648</v>
      </c>
      <c r="E703" s="56" t="s">
        <v>9765</v>
      </c>
      <c r="F703" s="75">
        <v>372</v>
      </c>
      <c r="G703" s="75">
        <v>208</v>
      </c>
    </row>
    <row r="704" spans="1:7">
      <c r="A704" s="62">
        <v>702</v>
      </c>
      <c r="B704" s="56" t="s">
        <v>2221</v>
      </c>
      <c r="C704" s="74" t="s">
        <v>2222</v>
      </c>
      <c r="D704" s="74" t="s">
        <v>405</v>
      </c>
      <c r="E704" s="56" t="s">
        <v>9765</v>
      </c>
      <c r="F704" s="75">
        <v>5280</v>
      </c>
      <c r="G704" s="75">
        <v>569</v>
      </c>
    </row>
    <row r="705" spans="1:7">
      <c r="A705" s="62">
        <v>703</v>
      </c>
      <c r="B705" s="56" t="s">
        <v>2221</v>
      </c>
      <c r="C705" s="74" t="s">
        <v>2222</v>
      </c>
      <c r="D705" s="74" t="s">
        <v>314</v>
      </c>
      <c r="E705" s="56" t="s">
        <v>9765</v>
      </c>
      <c r="F705" s="75">
        <v>314863</v>
      </c>
      <c r="G705" s="75">
        <v>76552</v>
      </c>
    </row>
    <row r="706" spans="1:7" ht="25.5">
      <c r="A706" s="62">
        <v>704</v>
      </c>
      <c r="B706" s="56" t="s">
        <v>2221</v>
      </c>
      <c r="C706" s="74" t="s">
        <v>2222</v>
      </c>
      <c r="D706" s="74" t="s">
        <v>348</v>
      </c>
      <c r="E706" s="56" t="s">
        <v>9765</v>
      </c>
      <c r="F706" s="75">
        <v>1569</v>
      </c>
      <c r="G706" s="75">
        <v>638</v>
      </c>
    </row>
    <row r="707" spans="1:7">
      <c r="A707" s="62">
        <v>705</v>
      </c>
      <c r="B707" s="56" t="s">
        <v>2221</v>
      </c>
      <c r="C707" s="74" t="s">
        <v>2222</v>
      </c>
      <c r="D707" s="74" t="s">
        <v>322</v>
      </c>
      <c r="E707" s="56" t="s">
        <v>9765</v>
      </c>
      <c r="F707" s="75">
        <v>3240</v>
      </c>
      <c r="G707" s="75">
        <v>1589</v>
      </c>
    </row>
    <row r="708" spans="1:7" ht="38.25">
      <c r="A708" s="62">
        <v>706</v>
      </c>
      <c r="B708" s="56" t="s">
        <v>2223</v>
      </c>
      <c r="C708" s="74" t="s">
        <v>2224</v>
      </c>
      <c r="D708" s="74" t="s">
        <v>421</v>
      </c>
      <c r="E708" s="56" t="s">
        <v>9765</v>
      </c>
      <c r="F708" s="75">
        <v>15</v>
      </c>
      <c r="G708" s="75">
        <v>13</v>
      </c>
    </row>
    <row r="709" spans="1:7" ht="25.5">
      <c r="A709" s="62">
        <v>707</v>
      </c>
      <c r="B709" s="56" t="s">
        <v>2225</v>
      </c>
      <c r="C709" s="74" t="s">
        <v>2226</v>
      </c>
      <c r="D709" s="74" t="s">
        <v>314</v>
      </c>
      <c r="E709" s="56" t="s">
        <v>9765</v>
      </c>
      <c r="F709" s="75">
        <v>1300</v>
      </c>
      <c r="G709" s="75">
        <v>457</v>
      </c>
    </row>
    <row r="710" spans="1:7" ht="25.5">
      <c r="A710" s="62">
        <v>708</v>
      </c>
      <c r="B710" s="56" t="s">
        <v>2227</v>
      </c>
      <c r="C710" s="74" t="s">
        <v>2228</v>
      </c>
      <c r="D710" s="74" t="s">
        <v>507</v>
      </c>
      <c r="E710" s="56" t="s">
        <v>9765</v>
      </c>
      <c r="F710" s="75">
        <v>5221</v>
      </c>
      <c r="G710" s="75">
        <v>476</v>
      </c>
    </row>
    <row r="711" spans="1:7" ht="25.5">
      <c r="A711" s="62">
        <v>709</v>
      </c>
      <c r="B711" s="56" t="s">
        <v>2229</v>
      </c>
      <c r="C711" s="74" t="s">
        <v>2230</v>
      </c>
      <c r="D711" s="74" t="s">
        <v>314</v>
      </c>
      <c r="E711" s="56" t="s">
        <v>9765</v>
      </c>
      <c r="F711" s="75">
        <v>59271</v>
      </c>
      <c r="G711" s="75">
        <v>5393</v>
      </c>
    </row>
    <row r="712" spans="1:7" ht="38.25">
      <c r="A712" s="62">
        <v>710</v>
      </c>
      <c r="B712" s="56" t="s">
        <v>545</v>
      </c>
      <c r="C712" s="74" t="s">
        <v>2231</v>
      </c>
      <c r="D712" s="74" t="s">
        <v>349</v>
      </c>
      <c r="E712" s="56" t="s">
        <v>9765</v>
      </c>
      <c r="F712" s="75">
        <v>65059</v>
      </c>
      <c r="G712" s="75">
        <v>5777</v>
      </c>
    </row>
    <row r="713" spans="1:7" ht="25.5">
      <c r="A713" s="62">
        <v>711</v>
      </c>
      <c r="B713" s="56" t="s">
        <v>2234</v>
      </c>
      <c r="C713" s="74" t="s">
        <v>2235</v>
      </c>
      <c r="D713" s="74" t="s">
        <v>817</v>
      </c>
      <c r="E713" s="56" t="s">
        <v>9765</v>
      </c>
      <c r="F713" s="75">
        <v>9720</v>
      </c>
      <c r="G713" s="75">
        <v>964</v>
      </c>
    </row>
    <row r="714" spans="1:7" ht="25.5">
      <c r="A714" s="62">
        <v>712</v>
      </c>
      <c r="B714" s="56" t="s">
        <v>2234</v>
      </c>
      <c r="C714" s="74" t="s">
        <v>2235</v>
      </c>
      <c r="D714" s="74" t="s">
        <v>943</v>
      </c>
      <c r="E714" s="56" t="s">
        <v>9765</v>
      </c>
      <c r="F714" s="75">
        <v>20060</v>
      </c>
      <c r="G714" s="75">
        <v>4273</v>
      </c>
    </row>
    <row r="715" spans="1:7" ht="25.5">
      <c r="A715" s="62">
        <v>713</v>
      </c>
      <c r="B715" s="56" t="s">
        <v>2234</v>
      </c>
      <c r="C715" s="74" t="s">
        <v>2235</v>
      </c>
      <c r="D715" s="74" t="s">
        <v>442</v>
      </c>
      <c r="E715" s="56" t="s">
        <v>9765</v>
      </c>
      <c r="F715" s="75">
        <v>8460</v>
      </c>
      <c r="G715" s="75">
        <v>1481</v>
      </c>
    </row>
    <row r="716" spans="1:7" ht="25.5">
      <c r="A716" s="62">
        <v>714</v>
      </c>
      <c r="B716" s="56" t="s">
        <v>2236</v>
      </c>
      <c r="C716" s="74" t="s">
        <v>2237</v>
      </c>
      <c r="D716" s="74" t="s">
        <v>501</v>
      </c>
      <c r="E716" s="56" t="s">
        <v>9765</v>
      </c>
      <c r="F716" s="75">
        <v>243</v>
      </c>
      <c r="G716" s="75">
        <v>122</v>
      </c>
    </row>
    <row r="717" spans="1:7" ht="25.5">
      <c r="A717" s="62">
        <v>715</v>
      </c>
      <c r="B717" s="56" t="s">
        <v>2240</v>
      </c>
      <c r="C717" s="74" t="s">
        <v>2241</v>
      </c>
      <c r="D717" s="74" t="s">
        <v>314</v>
      </c>
      <c r="E717" s="56" t="s">
        <v>9765</v>
      </c>
      <c r="F717" s="75">
        <v>7498</v>
      </c>
      <c r="G717" s="75">
        <v>1444</v>
      </c>
    </row>
    <row r="718" spans="1:7">
      <c r="A718" s="62">
        <v>716</v>
      </c>
      <c r="B718" s="56" t="s">
        <v>2242</v>
      </c>
      <c r="C718" s="74" t="s">
        <v>2243</v>
      </c>
      <c r="D718" s="74" t="s">
        <v>331</v>
      </c>
      <c r="E718" s="56" t="s">
        <v>9765</v>
      </c>
      <c r="F718" s="75">
        <v>173</v>
      </c>
      <c r="G718" s="75">
        <v>178</v>
      </c>
    </row>
    <row r="719" spans="1:7">
      <c r="A719" s="62">
        <v>717</v>
      </c>
      <c r="B719" s="56" t="s">
        <v>2242</v>
      </c>
      <c r="C719" s="74" t="s">
        <v>2243</v>
      </c>
      <c r="D719" s="74" t="s">
        <v>405</v>
      </c>
      <c r="E719" s="56" t="s">
        <v>9765</v>
      </c>
      <c r="F719" s="75">
        <v>41280</v>
      </c>
      <c r="G719" s="75">
        <v>4642</v>
      </c>
    </row>
    <row r="720" spans="1:7" ht="25.5">
      <c r="A720" s="62">
        <v>718</v>
      </c>
      <c r="B720" s="56" t="s">
        <v>2244</v>
      </c>
      <c r="C720" s="74" t="s">
        <v>2245</v>
      </c>
      <c r="D720" s="74" t="s">
        <v>424</v>
      </c>
      <c r="E720" s="56" t="s">
        <v>9765</v>
      </c>
      <c r="F720" s="75">
        <v>960</v>
      </c>
      <c r="G720" s="75">
        <v>69</v>
      </c>
    </row>
    <row r="721" spans="1:7" ht="25.5">
      <c r="A721" s="62">
        <v>719</v>
      </c>
      <c r="B721" s="56" t="s">
        <v>2246</v>
      </c>
      <c r="C721" s="74" t="s">
        <v>2247</v>
      </c>
      <c r="D721" s="74" t="s">
        <v>424</v>
      </c>
      <c r="E721" s="56" t="s">
        <v>9765</v>
      </c>
      <c r="F721" s="75">
        <v>10032</v>
      </c>
      <c r="G721" s="75">
        <v>689</v>
      </c>
    </row>
    <row r="722" spans="1:7" ht="25.5">
      <c r="A722" s="62">
        <v>720</v>
      </c>
      <c r="B722" s="56" t="s">
        <v>2250</v>
      </c>
      <c r="C722" s="74" t="s">
        <v>2251</v>
      </c>
      <c r="D722" s="74" t="s">
        <v>662</v>
      </c>
      <c r="E722" s="56" t="s">
        <v>9765</v>
      </c>
      <c r="F722" s="75">
        <v>5979</v>
      </c>
      <c r="G722" s="75">
        <v>771</v>
      </c>
    </row>
    <row r="723" spans="1:7" ht="25.5">
      <c r="A723" s="62">
        <v>721</v>
      </c>
      <c r="B723" s="56" t="s">
        <v>2252</v>
      </c>
      <c r="C723" s="74" t="s">
        <v>2253</v>
      </c>
      <c r="D723" s="74" t="s">
        <v>349</v>
      </c>
      <c r="E723" s="56" t="s">
        <v>9765</v>
      </c>
      <c r="F723" s="75">
        <v>6240</v>
      </c>
      <c r="G723" s="75">
        <v>679</v>
      </c>
    </row>
    <row r="724" spans="1:7" ht="25.5">
      <c r="A724" s="62">
        <v>722</v>
      </c>
      <c r="B724" s="56" t="s">
        <v>2252</v>
      </c>
      <c r="C724" s="74" t="s">
        <v>2253</v>
      </c>
      <c r="D724" s="74" t="s">
        <v>331</v>
      </c>
      <c r="E724" s="56" t="s">
        <v>9765</v>
      </c>
      <c r="F724" s="75">
        <v>18360</v>
      </c>
      <c r="G724" s="75">
        <v>1922</v>
      </c>
    </row>
    <row r="725" spans="1:7" ht="25.5">
      <c r="A725" s="62">
        <v>723</v>
      </c>
      <c r="B725" s="56" t="s">
        <v>2256</v>
      </c>
      <c r="C725" s="74" t="s">
        <v>2257</v>
      </c>
      <c r="D725" s="74" t="s">
        <v>507</v>
      </c>
      <c r="E725" s="56" t="s">
        <v>9765</v>
      </c>
      <c r="F725" s="75">
        <v>917</v>
      </c>
      <c r="G725" s="75">
        <v>135</v>
      </c>
    </row>
    <row r="726" spans="1:7" ht="25.5">
      <c r="A726" s="62">
        <v>724</v>
      </c>
      <c r="B726" s="56" t="s">
        <v>2256</v>
      </c>
      <c r="C726" s="74" t="s">
        <v>2257</v>
      </c>
      <c r="D726" s="74" t="s">
        <v>424</v>
      </c>
      <c r="E726" s="56" t="s">
        <v>9765</v>
      </c>
      <c r="F726" s="75">
        <v>960</v>
      </c>
      <c r="G726" s="75">
        <v>69</v>
      </c>
    </row>
    <row r="727" spans="1:7" ht="25.5">
      <c r="A727" s="62">
        <v>725</v>
      </c>
      <c r="B727" s="56" t="s">
        <v>2256</v>
      </c>
      <c r="C727" s="74" t="s">
        <v>2257</v>
      </c>
      <c r="D727" s="74" t="s">
        <v>314</v>
      </c>
      <c r="E727" s="56" t="s">
        <v>9765</v>
      </c>
      <c r="F727" s="75">
        <v>20</v>
      </c>
      <c r="G727" s="75">
        <v>3</v>
      </c>
    </row>
    <row r="728" spans="1:7" ht="25.5">
      <c r="A728" s="62">
        <v>726</v>
      </c>
      <c r="B728" s="56" t="s">
        <v>2256</v>
      </c>
      <c r="C728" s="74" t="s">
        <v>2257</v>
      </c>
      <c r="D728" s="74" t="s">
        <v>340</v>
      </c>
      <c r="E728" s="56" t="s">
        <v>9765</v>
      </c>
      <c r="F728" s="75">
        <v>199</v>
      </c>
      <c r="G728" s="75">
        <v>17</v>
      </c>
    </row>
    <row r="729" spans="1:7" ht="25.5">
      <c r="A729" s="62">
        <v>727</v>
      </c>
      <c r="B729" s="56" t="s">
        <v>2258</v>
      </c>
      <c r="C729" s="74" t="s">
        <v>2259</v>
      </c>
      <c r="D729" s="74" t="s">
        <v>349</v>
      </c>
      <c r="E729" s="56" t="s">
        <v>9765</v>
      </c>
      <c r="F729" s="75">
        <v>57768</v>
      </c>
      <c r="G729" s="75">
        <v>4222</v>
      </c>
    </row>
    <row r="730" spans="1:7" ht="25.5">
      <c r="A730" s="62">
        <v>728</v>
      </c>
      <c r="B730" s="56" t="s">
        <v>2258</v>
      </c>
      <c r="C730" s="74" t="s">
        <v>2259</v>
      </c>
      <c r="D730" s="74" t="s">
        <v>339</v>
      </c>
      <c r="E730" s="56" t="s">
        <v>9765</v>
      </c>
      <c r="F730" s="75">
        <v>3185</v>
      </c>
      <c r="G730" s="75">
        <v>913</v>
      </c>
    </row>
    <row r="731" spans="1:7" ht="25.5">
      <c r="A731" s="62">
        <v>729</v>
      </c>
      <c r="B731" s="56" t="s">
        <v>2258</v>
      </c>
      <c r="C731" s="74" t="s">
        <v>2259</v>
      </c>
      <c r="D731" s="74" t="s">
        <v>314</v>
      </c>
      <c r="E731" s="56" t="s">
        <v>9765</v>
      </c>
      <c r="F731" s="75">
        <v>23642</v>
      </c>
      <c r="G731" s="75">
        <v>685</v>
      </c>
    </row>
    <row r="732" spans="1:7" ht="25.5">
      <c r="A732" s="62">
        <v>730</v>
      </c>
      <c r="B732" s="56" t="s">
        <v>2260</v>
      </c>
      <c r="C732" s="74" t="s">
        <v>2261</v>
      </c>
      <c r="D732" s="74" t="s">
        <v>331</v>
      </c>
      <c r="E732" s="56" t="s">
        <v>9765</v>
      </c>
      <c r="F732" s="75">
        <v>1728</v>
      </c>
      <c r="G732" s="75">
        <v>193</v>
      </c>
    </row>
    <row r="733" spans="1:7" ht="25.5">
      <c r="A733" s="62">
        <v>731</v>
      </c>
      <c r="B733" s="56" t="s">
        <v>2260</v>
      </c>
      <c r="C733" s="74" t="s">
        <v>2261</v>
      </c>
      <c r="D733" s="74" t="s">
        <v>314</v>
      </c>
      <c r="E733" s="56" t="s">
        <v>9765</v>
      </c>
      <c r="F733" s="75">
        <v>7524</v>
      </c>
      <c r="G733" s="75">
        <v>395</v>
      </c>
    </row>
    <row r="734" spans="1:7" ht="25.5">
      <c r="A734" s="62">
        <v>732</v>
      </c>
      <c r="B734" s="56" t="s">
        <v>2262</v>
      </c>
      <c r="C734" s="74" t="s">
        <v>2263</v>
      </c>
      <c r="D734" s="74" t="s">
        <v>447</v>
      </c>
      <c r="E734" s="56" t="s">
        <v>9765</v>
      </c>
      <c r="F734" s="75">
        <v>131</v>
      </c>
      <c r="G734" s="75">
        <v>58</v>
      </c>
    </row>
    <row r="735" spans="1:7" ht="25.5">
      <c r="A735" s="62">
        <v>733</v>
      </c>
      <c r="B735" s="56" t="s">
        <v>2262</v>
      </c>
      <c r="C735" s="74" t="s">
        <v>2263</v>
      </c>
      <c r="D735" s="74" t="s">
        <v>9732</v>
      </c>
      <c r="E735" s="56" t="s">
        <v>9765</v>
      </c>
      <c r="F735" s="75">
        <v>41</v>
      </c>
      <c r="G735" s="75">
        <v>10</v>
      </c>
    </row>
    <row r="736" spans="1:7" ht="25.5">
      <c r="A736" s="62">
        <v>734</v>
      </c>
      <c r="B736" s="56" t="s">
        <v>2262</v>
      </c>
      <c r="C736" s="74" t="s">
        <v>2263</v>
      </c>
      <c r="D736" s="74" t="s">
        <v>314</v>
      </c>
      <c r="E736" s="56" t="s">
        <v>9765</v>
      </c>
      <c r="F736" s="75">
        <v>1838</v>
      </c>
      <c r="G736" s="75">
        <v>241</v>
      </c>
    </row>
    <row r="737" spans="1:7" ht="25.5">
      <c r="A737" s="62">
        <v>735</v>
      </c>
      <c r="B737" s="56" t="s">
        <v>2262</v>
      </c>
      <c r="C737" s="74" t="s">
        <v>2263</v>
      </c>
      <c r="D737" s="74" t="s">
        <v>339</v>
      </c>
      <c r="E737" s="56" t="s">
        <v>9765</v>
      </c>
      <c r="F737" s="75">
        <v>108</v>
      </c>
      <c r="G737" s="75">
        <v>24</v>
      </c>
    </row>
    <row r="738" spans="1:7" ht="38.25">
      <c r="A738" s="62">
        <v>736</v>
      </c>
      <c r="B738" s="56" t="s">
        <v>2264</v>
      </c>
      <c r="C738" s="74" t="s">
        <v>2265</v>
      </c>
      <c r="D738" s="74" t="s">
        <v>405</v>
      </c>
      <c r="E738" s="56" t="s">
        <v>9765</v>
      </c>
      <c r="F738" s="75">
        <v>3939</v>
      </c>
      <c r="G738" s="75">
        <v>350</v>
      </c>
    </row>
    <row r="739" spans="1:7" ht="38.25">
      <c r="A739" s="62">
        <v>737</v>
      </c>
      <c r="B739" s="56" t="s">
        <v>2264</v>
      </c>
      <c r="C739" s="74" t="s">
        <v>2265</v>
      </c>
      <c r="D739" s="74" t="s">
        <v>444</v>
      </c>
      <c r="E739" s="56" t="s">
        <v>9765</v>
      </c>
      <c r="F739" s="75">
        <v>24</v>
      </c>
      <c r="G739" s="75">
        <v>26</v>
      </c>
    </row>
    <row r="740" spans="1:7" ht="38.25">
      <c r="A740" s="62">
        <v>738</v>
      </c>
      <c r="B740" s="56" t="s">
        <v>2264</v>
      </c>
      <c r="C740" s="74" t="s">
        <v>2265</v>
      </c>
      <c r="D740" s="74" t="s">
        <v>314</v>
      </c>
      <c r="E740" s="56" t="s">
        <v>9765</v>
      </c>
      <c r="F740" s="75">
        <v>24742</v>
      </c>
      <c r="G740" s="75">
        <v>2648</v>
      </c>
    </row>
    <row r="741" spans="1:7">
      <c r="A741" s="62">
        <v>739</v>
      </c>
      <c r="B741" s="56" t="s">
        <v>2266</v>
      </c>
      <c r="C741" s="74" t="s">
        <v>2267</v>
      </c>
      <c r="D741" s="74" t="s">
        <v>314</v>
      </c>
      <c r="E741" s="56" t="s">
        <v>9765</v>
      </c>
      <c r="F741" s="75">
        <v>30585</v>
      </c>
      <c r="G741" s="75">
        <v>6351</v>
      </c>
    </row>
    <row r="742" spans="1:7" ht="25.5">
      <c r="A742" s="62">
        <v>740</v>
      </c>
      <c r="B742" s="56" t="s">
        <v>2268</v>
      </c>
      <c r="C742" s="74" t="s">
        <v>2269</v>
      </c>
      <c r="D742" s="74" t="s">
        <v>314</v>
      </c>
      <c r="E742" s="56" t="s">
        <v>9765</v>
      </c>
      <c r="F742" s="75">
        <v>69017</v>
      </c>
      <c r="G742" s="75">
        <v>19460</v>
      </c>
    </row>
    <row r="743" spans="1:7" ht="25.5">
      <c r="A743" s="62">
        <v>741</v>
      </c>
      <c r="B743" s="56" t="s">
        <v>2268</v>
      </c>
      <c r="C743" s="74" t="s">
        <v>2269</v>
      </c>
      <c r="D743" s="74" t="s">
        <v>331</v>
      </c>
      <c r="E743" s="56" t="s">
        <v>9765</v>
      </c>
      <c r="F743" s="75">
        <v>7800</v>
      </c>
      <c r="G743" s="75">
        <v>5134</v>
      </c>
    </row>
    <row r="744" spans="1:7" ht="25.5">
      <c r="A744" s="62">
        <v>742</v>
      </c>
      <c r="B744" s="56" t="s">
        <v>2268</v>
      </c>
      <c r="C744" s="74" t="s">
        <v>2269</v>
      </c>
      <c r="D744" s="74" t="s">
        <v>349</v>
      </c>
      <c r="E744" s="56" t="s">
        <v>9765</v>
      </c>
      <c r="F744" s="75">
        <v>32886</v>
      </c>
      <c r="G744" s="75">
        <v>17421</v>
      </c>
    </row>
    <row r="745" spans="1:7" ht="38.25">
      <c r="A745" s="62">
        <v>743</v>
      </c>
      <c r="B745" s="56" t="s">
        <v>2272</v>
      </c>
      <c r="C745" s="74" t="s">
        <v>2273</v>
      </c>
      <c r="D745" s="74" t="s">
        <v>331</v>
      </c>
      <c r="E745" s="56" t="s">
        <v>9765</v>
      </c>
      <c r="F745" s="75">
        <v>3000</v>
      </c>
      <c r="G745" s="75">
        <v>336</v>
      </c>
    </row>
    <row r="746" spans="1:7" ht="38.25">
      <c r="A746" s="62">
        <v>744</v>
      </c>
      <c r="B746" s="56" t="s">
        <v>2272</v>
      </c>
      <c r="C746" s="74" t="s">
        <v>2273</v>
      </c>
      <c r="D746" s="74" t="s">
        <v>937</v>
      </c>
      <c r="E746" s="56" t="s">
        <v>9765</v>
      </c>
      <c r="F746" s="75">
        <v>12600</v>
      </c>
      <c r="G746" s="75">
        <v>1499</v>
      </c>
    </row>
    <row r="747" spans="1:7" ht="38.25">
      <c r="A747" s="62">
        <v>745</v>
      </c>
      <c r="B747" s="56" t="s">
        <v>2272</v>
      </c>
      <c r="C747" s="74" t="s">
        <v>2273</v>
      </c>
      <c r="D747" s="74" t="s">
        <v>662</v>
      </c>
      <c r="E747" s="56" t="s">
        <v>9765</v>
      </c>
      <c r="F747" s="75">
        <v>28800</v>
      </c>
      <c r="G747" s="75">
        <v>3382</v>
      </c>
    </row>
    <row r="748" spans="1:7" ht="25.5">
      <c r="A748" s="62">
        <v>746</v>
      </c>
      <c r="B748" s="56" t="s">
        <v>2274</v>
      </c>
      <c r="C748" s="74" t="s">
        <v>2275</v>
      </c>
      <c r="D748" s="74" t="s">
        <v>314</v>
      </c>
      <c r="E748" s="56" t="s">
        <v>9765</v>
      </c>
      <c r="F748" s="75">
        <v>13755</v>
      </c>
      <c r="G748" s="75">
        <v>1583</v>
      </c>
    </row>
    <row r="749" spans="1:7">
      <c r="A749" s="62">
        <v>747</v>
      </c>
      <c r="B749" s="56" t="s">
        <v>547</v>
      </c>
      <c r="C749" s="74" t="s">
        <v>2278</v>
      </c>
      <c r="D749" s="74" t="s">
        <v>314</v>
      </c>
      <c r="E749" s="56" t="s">
        <v>9765</v>
      </c>
      <c r="F749" s="75">
        <v>1708525</v>
      </c>
      <c r="G749" s="75">
        <v>166286</v>
      </c>
    </row>
    <row r="750" spans="1:7" ht="25.5">
      <c r="A750" s="62">
        <v>748</v>
      </c>
      <c r="B750" s="56" t="s">
        <v>2279</v>
      </c>
      <c r="C750" s="74" t="s">
        <v>2280</v>
      </c>
      <c r="D750" s="74" t="s">
        <v>349</v>
      </c>
      <c r="E750" s="56" t="s">
        <v>9765</v>
      </c>
      <c r="F750" s="75">
        <v>22828</v>
      </c>
      <c r="G750" s="75">
        <v>12140</v>
      </c>
    </row>
    <row r="751" spans="1:7" ht="25.5">
      <c r="A751" s="62">
        <v>749</v>
      </c>
      <c r="B751" s="56" t="s">
        <v>2279</v>
      </c>
      <c r="C751" s="74" t="s">
        <v>2280</v>
      </c>
      <c r="D751" s="74" t="s">
        <v>314</v>
      </c>
      <c r="E751" s="56" t="s">
        <v>9765</v>
      </c>
      <c r="F751" s="75">
        <v>7894</v>
      </c>
      <c r="G751" s="75">
        <v>1137</v>
      </c>
    </row>
    <row r="752" spans="1:7" ht="25.5">
      <c r="A752" s="62">
        <v>750</v>
      </c>
      <c r="B752" s="56" t="s">
        <v>2282</v>
      </c>
      <c r="C752" s="74" t="s">
        <v>2283</v>
      </c>
      <c r="D752" s="74" t="s">
        <v>314</v>
      </c>
      <c r="E752" s="56" t="s">
        <v>551</v>
      </c>
      <c r="F752" s="75">
        <v>3588</v>
      </c>
      <c r="G752" s="75">
        <v>293</v>
      </c>
    </row>
    <row r="753" spans="1:7" ht="38.25">
      <c r="A753" s="62">
        <v>751</v>
      </c>
      <c r="B753" s="56" t="s">
        <v>2284</v>
      </c>
      <c r="C753" s="74" t="s">
        <v>9774</v>
      </c>
      <c r="D753" s="74" t="s">
        <v>331</v>
      </c>
      <c r="E753" s="56" t="s">
        <v>551</v>
      </c>
      <c r="F753" s="75">
        <v>270</v>
      </c>
      <c r="G753" s="75">
        <v>58</v>
      </c>
    </row>
    <row r="754" spans="1:7" ht="38.25">
      <c r="A754" s="62">
        <v>752</v>
      </c>
      <c r="B754" s="56" t="s">
        <v>2284</v>
      </c>
      <c r="C754" s="74" t="s">
        <v>9774</v>
      </c>
      <c r="D754" s="74" t="s">
        <v>314</v>
      </c>
      <c r="E754" s="56" t="s">
        <v>551</v>
      </c>
      <c r="F754" s="75">
        <v>9893</v>
      </c>
      <c r="G754" s="75">
        <v>553</v>
      </c>
    </row>
    <row r="755" spans="1:7" ht="38.25">
      <c r="A755" s="62">
        <v>753</v>
      </c>
      <c r="B755" s="56" t="s">
        <v>2284</v>
      </c>
      <c r="C755" s="74" t="s">
        <v>9774</v>
      </c>
      <c r="D755" s="74" t="s">
        <v>348</v>
      </c>
      <c r="E755" s="56" t="s">
        <v>551</v>
      </c>
      <c r="F755" s="75">
        <v>2</v>
      </c>
      <c r="G755" s="75">
        <v>1</v>
      </c>
    </row>
    <row r="756" spans="1:7" ht="25.5">
      <c r="A756" s="62">
        <v>754</v>
      </c>
      <c r="B756" s="56" t="s">
        <v>2289</v>
      </c>
      <c r="C756" s="74" t="s">
        <v>2290</v>
      </c>
      <c r="D756" s="74" t="s">
        <v>331</v>
      </c>
      <c r="E756" s="56" t="s">
        <v>551</v>
      </c>
      <c r="F756" s="75">
        <v>90720</v>
      </c>
      <c r="G756" s="75">
        <v>4889</v>
      </c>
    </row>
    <row r="757" spans="1:7" ht="25.5">
      <c r="A757" s="62">
        <v>755</v>
      </c>
      <c r="B757" s="56" t="s">
        <v>2291</v>
      </c>
      <c r="C757" s="74" t="s">
        <v>2292</v>
      </c>
      <c r="D757" s="74" t="s">
        <v>314</v>
      </c>
      <c r="E757" s="56" t="s">
        <v>551</v>
      </c>
      <c r="F757" s="75">
        <v>14088</v>
      </c>
      <c r="G757" s="75">
        <v>1145</v>
      </c>
    </row>
    <row r="758" spans="1:7">
      <c r="A758" s="62">
        <v>756</v>
      </c>
      <c r="B758" s="56" t="s">
        <v>2294</v>
      </c>
      <c r="C758" s="74" t="s">
        <v>2295</v>
      </c>
      <c r="D758" s="74" t="s">
        <v>314</v>
      </c>
      <c r="E758" s="56" t="s">
        <v>551</v>
      </c>
      <c r="F758" s="75">
        <v>4417</v>
      </c>
      <c r="G758" s="75">
        <v>392</v>
      </c>
    </row>
    <row r="759" spans="1:7" ht="25.5">
      <c r="A759" s="62">
        <v>757</v>
      </c>
      <c r="B759" s="56" t="s">
        <v>556</v>
      </c>
      <c r="C759" s="74" t="s">
        <v>2296</v>
      </c>
      <c r="D759" s="74" t="s">
        <v>314</v>
      </c>
      <c r="E759" s="56" t="s">
        <v>551</v>
      </c>
      <c r="F759" s="75">
        <v>192</v>
      </c>
      <c r="G759" s="75">
        <v>12</v>
      </c>
    </row>
    <row r="760" spans="1:7">
      <c r="A760" s="62">
        <v>758</v>
      </c>
      <c r="B760" s="56" t="s">
        <v>2302</v>
      </c>
      <c r="C760" s="74" t="s">
        <v>2303</v>
      </c>
      <c r="D760" s="74" t="s">
        <v>349</v>
      </c>
      <c r="E760" s="56" t="s">
        <v>551</v>
      </c>
      <c r="F760" s="75">
        <v>400</v>
      </c>
      <c r="G760" s="75">
        <v>571</v>
      </c>
    </row>
    <row r="761" spans="1:7">
      <c r="A761" s="62">
        <v>759</v>
      </c>
      <c r="B761" s="56" t="s">
        <v>2302</v>
      </c>
      <c r="C761" s="74" t="s">
        <v>2303</v>
      </c>
      <c r="D761" s="74" t="s">
        <v>421</v>
      </c>
      <c r="E761" s="56" t="s">
        <v>551</v>
      </c>
      <c r="F761" s="75">
        <v>525</v>
      </c>
      <c r="G761" s="75">
        <v>647</v>
      </c>
    </row>
    <row r="762" spans="1:7">
      <c r="A762" s="62">
        <v>760</v>
      </c>
      <c r="B762" s="56" t="s">
        <v>2302</v>
      </c>
      <c r="C762" s="74" t="s">
        <v>2303</v>
      </c>
      <c r="D762" s="74" t="s">
        <v>314</v>
      </c>
      <c r="E762" s="56" t="s">
        <v>551</v>
      </c>
      <c r="F762" s="75">
        <v>10395</v>
      </c>
      <c r="G762" s="75">
        <v>828</v>
      </c>
    </row>
    <row r="763" spans="1:7" ht="25.5">
      <c r="A763" s="62">
        <v>761</v>
      </c>
      <c r="B763" s="56" t="s">
        <v>2306</v>
      </c>
      <c r="C763" s="74" t="s">
        <v>2307</v>
      </c>
      <c r="D763" s="74" t="s">
        <v>424</v>
      </c>
      <c r="E763" s="56" t="s">
        <v>551</v>
      </c>
      <c r="F763" s="75">
        <v>284</v>
      </c>
      <c r="G763" s="75">
        <v>31</v>
      </c>
    </row>
    <row r="764" spans="1:7" ht="25.5">
      <c r="A764" s="62">
        <v>762</v>
      </c>
      <c r="B764" s="56" t="s">
        <v>2306</v>
      </c>
      <c r="C764" s="74" t="s">
        <v>2307</v>
      </c>
      <c r="D764" s="74" t="s">
        <v>444</v>
      </c>
      <c r="E764" s="56" t="s">
        <v>551</v>
      </c>
      <c r="F764" s="75">
        <v>2013</v>
      </c>
      <c r="G764" s="75">
        <v>1118</v>
      </c>
    </row>
    <row r="765" spans="1:7" ht="25.5">
      <c r="A765" s="62">
        <v>763</v>
      </c>
      <c r="B765" s="56" t="s">
        <v>2306</v>
      </c>
      <c r="C765" s="74" t="s">
        <v>2307</v>
      </c>
      <c r="D765" s="74" t="s">
        <v>314</v>
      </c>
      <c r="E765" s="56" t="s">
        <v>551</v>
      </c>
      <c r="F765" s="75">
        <v>5955</v>
      </c>
      <c r="G765" s="75">
        <v>1170</v>
      </c>
    </row>
    <row r="766" spans="1:7" ht="25.5">
      <c r="A766" s="62">
        <v>764</v>
      </c>
      <c r="B766" s="56" t="s">
        <v>2306</v>
      </c>
      <c r="C766" s="74" t="s">
        <v>2307</v>
      </c>
      <c r="D766" s="74" t="s">
        <v>339</v>
      </c>
      <c r="E766" s="56" t="s">
        <v>551</v>
      </c>
      <c r="F766" s="75">
        <v>368</v>
      </c>
      <c r="G766" s="75">
        <v>179</v>
      </c>
    </row>
    <row r="767" spans="1:7" ht="25.5">
      <c r="A767" s="62">
        <v>765</v>
      </c>
      <c r="B767" s="56" t="s">
        <v>560</v>
      </c>
      <c r="C767" s="74" t="s">
        <v>2308</v>
      </c>
      <c r="D767" s="74" t="s">
        <v>444</v>
      </c>
      <c r="E767" s="56" t="s">
        <v>551</v>
      </c>
      <c r="F767" s="75">
        <v>57264</v>
      </c>
      <c r="G767" s="75">
        <v>5587</v>
      </c>
    </row>
    <row r="768" spans="1:7" ht="25.5">
      <c r="A768" s="62">
        <v>766</v>
      </c>
      <c r="B768" s="56" t="s">
        <v>560</v>
      </c>
      <c r="C768" s="74" t="s">
        <v>2308</v>
      </c>
      <c r="D768" s="74" t="s">
        <v>314</v>
      </c>
      <c r="E768" s="56" t="s">
        <v>551</v>
      </c>
      <c r="F768" s="75">
        <v>115868</v>
      </c>
      <c r="G768" s="75">
        <v>10062</v>
      </c>
    </row>
    <row r="769" spans="1:7" ht="25.5">
      <c r="A769" s="62">
        <v>767</v>
      </c>
      <c r="B769" s="56" t="s">
        <v>560</v>
      </c>
      <c r="C769" s="74" t="s">
        <v>2308</v>
      </c>
      <c r="D769" s="74" t="s">
        <v>405</v>
      </c>
      <c r="E769" s="56" t="s">
        <v>551</v>
      </c>
      <c r="F769" s="75">
        <v>1622700</v>
      </c>
      <c r="G769" s="75">
        <v>84615</v>
      </c>
    </row>
    <row r="770" spans="1:7" ht="25.5">
      <c r="A770" s="62">
        <v>768</v>
      </c>
      <c r="B770" s="56" t="s">
        <v>560</v>
      </c>
      <c r="C770" s="74" t="s">
        <v>2308</v>
      </c>
      <c r="D770" s="74" t="s">
        <v>331</v>
      </c>
      <c r="E770" s="56" t="s">
        <v>551</v>
      </c>
      <c r="F770" s="75">
        <v>129092</v>
      </c>
      <c r="G770" s="75">
        <v>11787</v>
      </c>
    </row>
    <row r="771" spans="1:7" ht="25.5">
      <c r="A771" s="62">
        <v>769</v>
      </c>
      <c r="B771" s="56" t="s">
        <v>560</v>
      </c>
      <c r="C771" s="74" t="s">
        <v>2308</v>
      </c>
      <c r="D771" s="74" t="s">
        <v>660</v>
      </c>
      <c r="E771" s="56" t="s">
        <v>551</v>
      </c>
      <c r="F771" s="75">
        <v>39650</v>
      </c>
      <c r="G771" s="75">
        <v>4400</v>
      </c>
    </row>
    <row r="772" spans="1:7" ht="25.5">
      <c r="A772" s="62">
        <v>770</v>
      </c>
      <c r="B772" s="56" t="s">
        <v>2309</v>
      </c>
      <c r="C772" s="74" t="s">
        <v>2310</v>
      </c>
      <c r="D772" s="74" t="s">
        <v>339</v>
      </c>
      <c r="E772" s="56" t="s">
        <v>9765</v>
      </c>
      <c r="F772" s="75">
        <v>2</v>
      </c>
      <c r="G772" s="75">
        <v>14</v>
      </c>
    </row>
    <row r="773" spans="1:7" ht="25.5">
      <c r="A773" s="62">
        <v>771</v>
      </c>
      <c r="B773" s="56" t="s">
        <v>2309</v>
      </c>
      <c r="C773" s="74" t="s">
        <v>2310</v>
      </c>
      <c r="D773" s="74" t="s">
        <v>314</v>
      </c>
      <c r="E773" s="56" t="s">
        <v>9765</v>
      </c>
      <c r="F773" s="75">
        <v>35545</v>
      </c>
      <c r="G773" s="75">
        <v>56148</v>
      </c>
    </row>
    <row r="774" spans="1:7" ht="25.5">
      <c r="A774" s="62">
        <v>772</v>
      </c>
      <c r="B774" s="56" t="s">
        <v>2311</v>
      </c>
      <c r="C774" s="74" t="s">
        <v>2312</v>
      </c>
      <c r="D774" s="74" t="s">
        <v>314</v>
      </c>
      <c r="E774" s="56" t="s">
        <v>9765</v>
      </c>
      <c r="F774" s="75">
        <v>200</v>
      </c>
      <c r="G774" s="75">
        <v>206</v>
      </c>
    </row>
    <row r="775" spans="1:7" ht="25.5">
      <c r="A775" s="62">
        <v>773</v>
      </c>
      <c r="B775" s="56" t="s">
        <v>2311</v>
      </c>
      <c r="C775" s="74" t="s">
        <v>2312</v>
      </c>
      <c r="D775" s="74" t="s">
        <v>444</v>
      </c>
      <c r="E775" s="56" t="s">
        <v>9765</v>
      </c>
      <c r="F775" s="75">
        <v>602</v>
      </c>
      <c r="G775" s="75">
        <v>1579</v>
      </c>
    </row>
    <row r="776" spans="1:7" ht="38.25">
      <c r="A776" s="62">
        <v>774</v>
      </c>
      <c r="B776" s="56" t="s">
        <v>2313</v>
      </c>
      <c r="C776" s="74" t="s">
        <v>2314</v>
      </c>
      <c r="D776" s="74" t="s">
        <v>331</v>
      </c>
      <c r="E776" s="56" t="s">
        <v>9765</v>
      </c>
      <c r="F776" s="75">
        <v>275</v>
      </c>
      <c r="G776" s="75">
        <v>169</v>
      </c>
    </row>
    <row r="777" spans="1:7" ht="38.25">
      <c r="A777" s="62">
        <v>775</v>
      </c>
      <c r="B777" s="56" t="s">
        <v>2313</v>
      </c>
      <c r="C777" s="74" t="s">
        <v>2314</v>
      </c>
      <c r="D777" s="74" t="s">
        <v>444</v>
      </c>
      <c r="E777" s="56" t="s">
        <v>9765</v>
      </c>
      <c r="F777" s="75">
        <v>76</v>
      </c>
      <c r="G777" s="75">
        <v>84</v>
      </c>
    </row>
    <row r="778" spans="1:7" ht="38.25">
      <c r="A778" s="62">
        <v>776</v>
      </c>
      <c r="B778" s="56" t="s">
        <v>2313</v>
      </c>
      <c r="C778" s="74" t="s">
        <v>2314</v>
      </c>
      <c r="D778" s="74" t="s">
        <v>314</v>
      </c>
      <c r="E778" s="56" t="s">
        <v>9765</v>
      </c>
      <c r="F778" s="75">
        <v>685</v>
      </c>
      <c r="G778" s="75">
        <v>136</v>
      </c>
    </row>
    <row r="779" spans="1:7" ht="25.5">
      <c r="A779" s="62">
        <v>777</v>
      </c>
      <c r="B779" s="56" t="s">
        <v>2315</v>
      </c>
      <c r="C779" s="74" t="s">
        <v>2316</v>
      </c>
      <c r="D779" s="74" t="s">
        <v>507</v>
      </c>
      <c r="E779" s="56" t="s">
        <v>9765</v>
      </c>
      <c r="F779" s="75">
        <v>1949</v>
      </c>
      <c r="G779" s="75">
        <v>1367</v>
      </c>
    </row>
    <row r="780" spans="1:7" ht="25.5">
      <c r="A780" s="62">
        <v>778</v>
      </c>
      <c r="B780" s="56" t="s">
        <v>2315</v>
      </c>
      <c r="C780" s="74" t="s">
        <v>2316</v>
      </c>
      <c r="D780" s="74" t="s">
        <v>1401</v>
      </c>
      <c r="E780" s="56" t="s">
        <v>9765</v>
      </c>
      <c r="F780" s="75">
        <v>2</v>
      </c>
      <c r="G780" s="75">
        <v>3</v>
      </c>
    </row>
    <row r="781" spans="1:7" ht="25.5">
      <c r="A781" s="62">
        <v>779</v>
      </c>
      <c r="B781" s="56" t="s">
        <v>2315</v>
      </c>
      <c r="C781" s="74" t="s">
        <v>2316</v>
      </c>
      <c r="D781" s="74" t="s">
        <v>331</v>
      </c>
      <c r="E781" s="56" t="s">
        <v>9765</v>
      </c>
      <c r="F781" s="75">
        <v>11271</v>
      </c>
      <c r="G781" s="75">
        <v>6946</v>
      </c>
    </row>
    <row r="782" spans="1:7" ht="25.5">
      <c r="A782" s="62">
        <v>780</v>
      </c>
      <c r="B782" s="56" t="s">
        <v>2315</v>
      </c>
      <c r="C782" s="74" t="s">
        <v>2316</v>
      </c>
      <c r="D782" s="74" t="s">
        <v>937</v>
      </c>
      <c r="E782" s="56" t="s">
        <v>9765</v>
      </c>
      <c r="F782" s="75">
        <v>24</v>
      </c>
      <c r="G782" s="75">
        <v>27</v>
      </c>
    </row>
    <row r="783" spans="1:7">
      <c r="A783" s="62">
        <v>781</v>
      </c>
      <c r="B783" s="56" t="s">
        <v>2317</v>
      </c>
      <c r="C783" s="74" t="s">
        <v>2318</v>
      </c>
      <c r="D783" s="74" t="s">
        <v>349</v>
      </c>
      <c r="E783" s="56" t="s">
        <v>9765</v>
      </c>
      <c r="F783" s="75">
        <v>51815</v>
      </c>
      <c r="G783" s="75">
        <v>7124</v>
      </c>
    </row>
    <row r="784" spans="1:7">
      <c r="A784" s="62">
        <v>782</v>
      </c>
      <c r="B784" s="56" t="s">
        <v>2317</v>
      </c>
      <c r="C784" s="74" t="s">
        <v>2318</v>
      </c>
      <c r="D784" s="74" t="s">
        <v>386</v>
      </c>
      <c r="E784" s="56" t="s">
        <v>9765</v>
      </c>
      <c r="F784" s="75">
        <v>5</v>
      </c>
      <c r="G784" s="75">
        <v>58</v>
      </c>
    </row>
    <row r="785" spans="1:7">
      <c r="A785" s="62">
        <v>783</v>
      </c>
      <c r="B785" s="56" t="s">
        <v>2317</v>
      </c>
      <c r="C785" s="74" t="s">
        <v>2318</v>
      </c>
      <c r="D785" s="74" t="s">
        <v>314</v>
      </c>
      <c r="E785" s="56" t="s">
        <v>9765</v>
      </c>
      <c r="F785" s="75">
        <v>29972</v>
      </c>
      <c r="G785" s="75">
        <v>3101</v>
      </c>
    </row>
    <row r="786" spans="1:7">
      <c r="A786" s="62">
        <v>784</v>
      </c>
      <c r="B786" s="56" t="s">
        <v>2317</v>
      </c>
      <c r="C786" s="74" t="s">
        <v>2318</v>
      </c>
      <c r="D786" s="74" t="s">
        <v>442</v>
      </c>
      <c r="E786" s="56" t="s">
        <v>9765</v>
      </c>
      <c r="F786" s="75">
        <v>30</v>
      </c>
      <c r="G786" s="75">
        <v>140</v>
      </c>
    </row>
    <row r="787" spans="1:7" ht="25.5">
      <c r="A787" s="62">
        <v>785</v>
      </c>
      <c r="B787" s="56" t="s">
        <v>2319</v>
      </c>
      <c r="C787" s="74" t="s">
        <v>2320</v>
      </c>
      <c r="D787" s="74" t="s">
        <v>903</v>
      </c>
      <c r="E787" s="56" t="s">
        <v>9765</v>
      </c>
      <c r="F787" s="75">
        <v>17000</v>
      </c>
      <c r="G787" s="75">
        <v>2239</v>
      </c>
    </row>
    <row r="788" spans="1:7" ht="25.5">
      <c r="A788" s="62">
        <v>786</v>
      </c>
      <c r="B788" s="56" t="s">
        <v>2319</v>
      </c>
      <c r="C788" s="74" t="s">
        <v>2320</v>
      </c>
      <c r="D788" s="74" t="s">
        <v>314</v>
      </c>
      <c r="E788" s="56" t="s">
        <v>9765</v>
      </c>
      <c r="F788" s="75">
        <v>2200</v>
      </c>
      <c r="G788" s="75">
        <v>149</v>
      </c>
    </row>
    <row r="789" spans="1:7" ht="25.5">
      <c r="A789" s="62">
        <v>787</v>
      </c>
      <c r="B789" s="56" t="s">
        <v>2319</v>
      </c>
      <c r="C789" s="74" t="s">
        <v>2320</v>
      </c>
      <c r="D789" s="74" t="s">
        <v>442</v>
      </c>
      <c r="E789" s="56" t="s">
        <v>9765</v>
      </c>
      <c r="F789" s="75">
        <v>2</v>
      </c>
      <c r="G789" s="75">
        <v>2</v>
      </c>
    </row>
    <row r="790" spans="1:7" ht="25.5">
      <c r="A790" s="62">
        <v>788</v>
      </c>
      <c r="B790" s="56" t="s">
        <v>2319</v>
      </c>
      <c r="C790" s="74" t="s">
        <v>2320</v>
      </c>
      <c r="D790" s="74" t="s">
        <v>822</v>
      </c>
      <c r="E790" s="56" t="s">
        <v>9765</v>
      </c>
      <c r="F790" s="75">
        <v>40</v>
      </c>
      <c r="G790" s="75">
        <v>81</v>
      </c>
    </row>
    <row r="791" spans="1:7" ht="25.5">
      <c r="A791" s="62">
        <v>789</v>
      </c>
      <c r="B791" s="56" t="s">
        <v>2319</v>
      </c>
      <c r="C791" s="74" t="s">
        <v>2320</v>
      </c>
      <c r="D791" s="74" t="s">
        <v>372</v>
      </c>
      <c r="E791" s="56" t="s">
        <v>9765</v>
      </c>
      <c r="F791" s="75">
        <v>2</v>
      </c>
      <c r="G791" s="75">
        <v>2</v>
      </c>
    </row>
    <row r="792" spans="1:7">
      <c r="A792" s="62">
        <v>790</v>
      </c>
      <c r="B792" s="56" t="s">
        <v>2321</v>
      </c>
      <c r="C792" s="74" t="s">
        <v>2322</v>
      </c>
      <c r="D792" s="74" t="s">
        <v>314</v>
      </c>
      <c r="E792" s="56" t="s">
        <v>9765</v>
      </c>
      <c r="F792" s="75">
        <v>9062</v>
      </c>
      <c r="G792" s="75">
        <v>927</v>
      </c>
    </row>
    <row r="793" spans="1:7">
      <c r="A793" s="62">
        <v>791</v>
      </c>
      <c r="B793" s="56" t="s">
        <v>2323</v>
      </c>
      <c r="C793" s="74" t="s">
        <v>2324</v>
      </c>
      <c r="D793" s="74" t="s">
        <v>444</v>
      </c>
      <c r="E793" s="56" t="s">
        <v>9765</v>
      </c>
      <c r="F793" s="75">
        <v>2012</v>
      </c>
      <c r="G793" s="75">
        <v>243</v>
      </c>
    </row>
    <row r="794" spans="1:7">
      <c r="A794" s="62">
        <v>792</v>
      </c>
      <c r="B794" s="56" t="s">
        <v>2323</v>
      </c>
      <c r="C794" s="74" t="s">
        <v>2324</v>
      </c>
      <c r="D794" s="74" t="s">
        <v>314</v>
      </c>
      <c r="E794" s="56" t="s">
        <v>9765</v>
      </c>
      <c r="F794" s="75">
        <v>79275</v>
      </c>
      <c r="G794" s="75">
        <v>4014</v>
      </c>
    </row>
    <row r="795" spans="1:7">
      <c r="A795" s="62">
        <v>793</v>
      </c>
      <c r="B795" s="56" t="s">
        <v>2323</v>
      </c>
      <c r="C795" s="74" t="s">
        <v>2324</v>
      </c>
      <c r="D795" s="74" t="s">
        <v>349</v>
      </c>
      <c r="E795" s="56" t="s">
        <v>9765</v>
      </c>
      <c r="F795" s="75">
        <v>1390</v>
      </c>
      <c r="G795" s="75">
        <v>166</v>
      </c>
    </row>
    <row r="796" spans="1:7" ht="25.5">
      <c r="A796" s="62">
        <v>794</v>
      </c>
      <c r="B796" s="56" t="s">
        <v>2325</v>
      </c>
      <c r="C796" s="74" t="s">
        <v>2326</v>
      </c>
      <c r="D796" s="74" t="s">
        <v>379</v>
      </c>
      <c r="E796" s="56" t="s">
        <v>9765</v>
      </c>
      <c r="F796" s="75">
        <v>5440</v>
      </c>
      <c r="G796" s="75">
        <v>2222</v>
      </c>
    </row>
    <row r="797" spans="1:7" ht="25.5">
      <c r="A797" s="62">
        <v>795</v>
      </c>
      <c r="B797" s="56" t="s">
        <v>2325</v>
      </c>
      <c r="C797" s="74" t="s">
        <v>2326</v>
      </c>
      <c r="D797" s="74" t="s">
        <v>314</v>
      </c>
      <c r="E797" s="56" t="s">
        <v>9765</v>
      </c>
      <c r="F797" s="75">
        <v>120609</v>
      </c>
      <c r="G797" s="75">
        <v>20429</v>
      </c>
    </row>
    <row r="798" spans="1:7" ht="25.5">
      <c r="A798" s="62">
        <v>796</v>
      </c>
      <c r="B798" s="56" t="s">
        <v>2325</v>
      </c>
      <c r="C798" s="74" t="s">
        <v>2326</v>
      </c>
      <c r="D798" s="74" t="s">
        <v>507</v>
      </c>
      <c r="E798" s="56" t="s">
        <v>9765</v>
      </c>
      <c r="F798" s="75">
        <v>615</v>
      </c>
      <c r="G798" s="75">
        <v>162</v>
      </c>
    </row>
    <row r="799" spans="1:7" ht="38.25">
      <c r="A799" s="62">
        <v>797</v>
      </c>
      <c r="B799" s="56" t="s">
        <v>562</v>
      </c>
      <c r="C799" s="74" t="s">
        <v>2329</v>
      </c>
      <c r="D799" s="74" t="s">
        <v>338</v>
      </c>
      <c r="E799" s="56" t="s">
        <v>9765</v>
      </c>
      <c r="F799" s="75">
        <v>27</v>
      </c>
      <c r="G799" s="75">
        <v>8</v>
      </c>
    </row>
    <row r="800" spans="1:7" ht="25.5">
      <c r="A800" s="62">
        <v>798</v>
      </c>
      <c r="B800" s="56" t="s">
        <v>562</v>
      </c>
      <c r="C800" s="74" t="s">
        <v>2329</v>
      </c>
      <c r="D800" s="74" t="s">
        <v>507</v>
      </c>
      <c r="E800" s="56" t="s">
        <v>9765</v>
      </c>
      <c r="F800" s="75">
        <v>1030</v>
      </c>
      <c r="G800" s="75">
        <v>266</v>
      </c>
    </row>
    <row r="801" spans="1:7" ht="25.5">
      <c r="A801" s="62">
        <v>799</v>
      </c>
      <c r="B801" s="56" t="s">
        <v>562</v>
      </c>
      <c r="C801" s="74" t="s">
        <v>2329</v>
      </c>
      <c r="D801" s="74" t="s">
        <v>405</v>
      </c>
      <c r="E801" s="56" t="s">
        <v>9765</v>
      </c>
      <c r="F801" s="75">
        <v>4650</v>
      </c>
      <c r="G801" s="75">
        <v>1875</v>
      </c>
    </row>
    <row r="802" spans="1:7" ht="25.5">
      <c r="A802" s="62">
        <v>800</v>
      </c>
      <c r="B802" s="56" t="s">
        <v>562</v>
      </c>
      <c r="C802" s="74" t="s">
        <v>2329</v>
      </c>
      <c r="D802" s="74" t="s">
        <v>331</v>
      </c>
      <c r="E802" s="56" t="s">
        <v>9765</v>
      </c>
      <c r="F802" s="75">
        <v>15979</v>
      </c>
      <c r="G802" s="75">
        <v>5636</v>
      </c>
    </row>
    <row r="803" spans="1:7" ht="25.5">
      <c r="A803" s="62">
        <v>801</v>
      </c>
      <c r="B803" s="56" t="s">
        <v>562</v>
      </c>
      <c r="C803" s="74" t="s">
        <v>2329</v>
      </c>
      <c r="D803" s="74" t="s">
        <v>379</v>
      </c>
      <c r="E803" s="56" t="s">
        <v>9765</v>
      </c>
      <c r="F803" s="75">
        <v>56750</v>
      </c>
      <c r="G803" s="75">
        <v>29412</v>
      </c>
    </row>
    <row r="804" spans="1:7" ht="25.5">
      <c r="A804" s="62">
        <v>802</v>
      </c>
      <c r="B804" s="56" t="s">
        <v>562</v>
      </c>
      <c r="C804" s="74" t="s">
        <v>2329</v>
      </c>
      <c r="D804" s="74" t="s">
        <v>424</v>
      </c>
      <c r="E804" s="56" t="s">
        <v>9765</v>
      </c>
      <c r="F804" s="75">
        <v>11278</v>
      </c>
      <c r="G804" s="75">
        <v>2268</v>
      </c>
    </row>
    <row r="805" spans="1:7" ht="25.5">
      <c r="A805" s="62">
        <v>803</v>
      </c>
      <c r="B805" s="56" t="s">
        <v>562</v>
      </c>
      <c r="C805" s="74" t="s">
        <v>2329</v>
      </c>
      <c r="D805" s="74" t="s">
        <v>348</v>
      </c>
      <c r="E805" s="56" t="s">
        <v>9765</v>
      </c>
      <c r="F805" s="75">
        <v>9</v>
      </c>
      <c r="G805" s="75">
        <v>7</v>
      </c>
    </row>
    <row r="806" spans="1:7" ht="25.5">
      <c r="A806" s="62">
        <v>804</v>
      </c>
      <c r="B806" s="56" t="s">
        <v>562</v>
      </c>
      <c r="C806" s="74" t="s">
        <v>2329</v>
      </c>
      <c r="D806" s="74" t="s">
        <v>349</v>
      </c>
      <c r="E806" s="56" t="s">
        <v>9765</v>
      </c>
      <c r="F806" s="75">
        <v>20013</v>
      </c>
      <c r="G806" s="75">
        <v>13789</v>
      </c>
    </row>
    <row r="807" spans="1:7" ht="25.5">
      <c r="A807" s="62">
        <v>805</v>
      </c>
      <c r="B807" s="56" t="s">
        <v>562</v>
      </c>
      <c r="C807" s="74" t="s">
        <v>2329</v>
      </c>
      <c r="D807" s="74" t="s">
        <v>421</v>
      </c>
      <c r="E807" s="56" t="s">
        <v>9765</v>
      </c>
      <c r="F807" s="75">
        <v>30</v>
      </c>
      <c r="G807" s="75">
        <v>67</v>
      </c>
    </row>
    <row r="808" spans="1:7" ht="25.5">
      <c r="A808" s="62">
        <v>806</v>
      </c>
      <c r="B808" s="56" t="s">
        <v>562</v>
      </c>
      <c r="C808" s="74" t="s">
        <v>2329</v>
      </c>
      <c r="D808" s="74" t="s">
        <v>444</v>
      </c>
      <c r="E808" s="56" t="s">
        <v>9765</v>
      </c>
      <c r="F808" s="75">
        <v>5722</v>
      </c>
      <c r="G808" s="75">
        <v>1247</v>
      </c>
    </row>
    <row r="809" spans="1:7" ht="25.5">
      <c r="A809" s="62">
        <v>807</v>
      </c>
      <c r="B809" s="56" t="s">
        <v>562</v>
      </c>
      <c r="C809" s="74" t="s">
        <v>2329</v>
      </c>
      <c r="D809" s="74" t="s">
        <v>447</v>
      </c>
      <c r="E809" s="56" t="s">
        <v>9765</v>
      </c>
      <c r="F809" s="75">
        <v>256</v>
      </c>
      <c r="G809" s="75">
        <v>56</v>
      </c>
    </row>
    <row r="810" spans="1:7" ht="25.5">
      <c r="A810" s="62">
        <v>808</v>
      </c>
      <c r="B810" s="56" t="s">
        <v>562</v>
      </c>
      <c r="C810" s="74" t="s">
        <v>2329</v>
      </c>
      <c r="D810" s="74" t="s">
        <v>340</v>
      </c>
      <c r="E810" s="56" t="s">
        <v>9765</v>
      </c>
      <c r="F810" s="75">
        <v>342</v>
      </c>
      <c r="G810" s="75">
        <v>76</v>
      </c>
    </row>
    <row r="811" spans="1:7" ht="25.5">
      <c r="A811" s="62">
        <v>809</v>
      </c>
      <c r="B811" s="56" t="s">
        <v>562</v>
      </c>
      <c r="C811" s="74" t="s">
        <v>2329</v>
      </c>
      <c r="D811" s="74" t="s">
        <v>1211</v>
      </c>
      <c r="E811" s="56" t="s">
        <v>9765</v>
      </c>
      <c r="F811" s="75">
        <v>230</v>
      </c>
      <c r="G811" s="75">
        <v>19</v>
      </c>
    </row>
    <row r="812" spans="1:7" ht="25.5">
      <c r="A812" s="62">
        <v>810</v>
      </c>
      <c r="B812" s="56" t="s">
        <v>562</v>
      </c>
      <c r="C812" s="74" t="s">
        <v>2329</v>
      </c>
      <c r="D812" s="74" t="s">
        <v>1221</v>
      </c>
      <c r="E812" s="56" t="s">
        <v>9765</v>
      </c>
      <c r="F812" s="75">
        <v>154</v>
      </c>
      <c r="G812" s="75">
        <v>11</v>
      </c>
    </row>
    <row r="813" spans="1:7" ht="25.5">
      <c r="A813" s="62">
        <v>811</v>
      </c>
      <c r="B813" s="56" t="s">
        <v>562</v>
      </c>
      <c r="C813" s="74" t="s">
        <v>2329</v>
      </c>
      <c r="D813" s="74" t="s">
        <v>339</v>
      </c>
      <c r="E813" s="56" t="s">
        <v>9765</v>
      </c>
      <c r="F813" s="75">
        <v>23651</v>
      </c>
      <c r="G813" s="75">
        <v>3661</v>
      </c>
    </row>
    <row r="814" spans="1:7" ht="25.5">
      <c r="A814" s="62">
        <v>812</v>
      </c>
      <c r="B814" s="56" t="s">
        <v>562</v>
      </c>
      <c r="C814" s="74" t="s">
        <v>2329</v>
      </c>
      <c r="D814" s="74" t="s">
        <v>314</v>
      </c>
      <c r="E814" s="56" t="s">
        <v>9765</v>
      </c>
      <c r="F814" s="75">
        <v>130268</v>
      </c>
      <c r="G814" s="75">
        <v>16406</v>
      </c>
    </row>
    <row r="815" spans="1:7" ht="25.5">
      <c r="A815" s="62">
        <v>813</v>
      </c>
      <c r="B815" s="56" t="s">
        <v>2330</v>
      </c>
      <c r="C815" s="74" t="s">
        <v>2331</v>
      </c>
      <c r="D815" s="74" t="s">
        <v>379</v>
      </c>
      <c r="E815" s="56" t="s">
        <v>9765</v>
      </c>
      <c r="F815" s="75">
        <v>9000</v>
      </c>
      <c r="G815" s="75">
        <v>4912</v>
      </c>
    </row>
    <row r="816" spans="1:7" ht="25.5">
      <c r="A816" s="62">
        <v>814</v>
      </c>
      <c r="B816" s="56" t="s">
        <v>2330</v>
      </c>
      <c r="C816" s="74" t="s">
        <v>2331</v>
      </c>
      <c r="D816" s="74" t="s">
        <v>421</v>
      </c>
      <c r="E816" s="56" t="s">
        <v>9765</v>
      </c>
      <c r="F816" s="75">
        <v>27</v>
      </c>
      <c r="G816" s="75">
        <v>23</v>
      </c>
    </row>
    <row r="817" spans="1:7" ht="25.5">
      <c r="A817" s="62">
        <v>815</v>
      </c>
      <c r="B817" s="56" t="s">
        <v>2330</v>
      </c>
      <c r="C817" s="74" t="s">
        <v>2331</v>
      </c>
      <c r="D817" s="74" t="s">
        <v>349</v>
      </c>
      <c r="E817" s="56" t="s">
        <v>9765</v>
      </c>
      <c r="F817" s="75">
        <v>5760</v>
      </c>
      <c r="G817" s="75">
        <v>997</v>
      </c>
    </row>
    <row r="818" spans="1:7" ht="25.5">
      <c r="A818" s="62">
        <v>816</v>
      </c>
      <c r="B818" s="56" t="s">
        <v>2330</v>
      </c>
      <c r="C818" s="74" t="s">
        <v>2331</v>
      </c>
      <c r="D818" s="74" t="s">
        <v>331</v>
      </c>
      <c r="E818" s="56" t="s">
        <v>9765</v>
      </c>
      <c r="F818" s="75">
        <v>1044</v>
      </c>
      <c r="G818" s="75">
        <v>471</v>
      </c>
    </row>
    <row r="819" spans="1:7" ht="25.5">
      <c r="A819" s="62">
        <v>817</v>
      </c>
      <c r="B819" s="56" t="s">
        <v>2330</v>
      </c>
      <c r="C819" s="74" t="s">
        <v>2331</v>
      </c>
      <c r="D819" s="74" t="s">
        <v>1211</v>
      </c>
      <c r="E819" s="56" t="s">
        <v>9765</v>
      </c>
      <c r="F819" s="75">
        <v>124</v>
      </c>
      <c r="G819" s="75">
        <v>82</v>
      </c>
    </row>
    <row r="820" spans="1:7" ht="25.5">
      <c r="A820" s="62">
        <v>818</v>
      </c>
      <c r="B820" s="56" t="s">
        <v>2330</v>
      </c>
      <c r="C820" s="74" t="s">
        <v>2331</v>
      </c>
      <c r="D820" s="74" t="s">
        <v>348</v>
      </c>
      <c r="E820" s="56" t="s">
        <v>9765</v>
      </c>
      <c r="F820" s="75">
        <v>4</v>
      </c>
      <c r="G820" s="75">
        <v>4</v>
      </c>
    </row>
    <row r="821" spans="1:7" ht="25.5">
      <c r="A821" s="62">
        <v>819</v>
      </c>
      <c r="B821" s="56" t="s">
        <v>2330</v>
      </c>
      <c r="C821" s="74" t="s">
        <v>2331</v>
      </c>
      <c r="D821" s="74" t="s">
        <v>314</v>
      </c>
      <c r="E821" s="56" t="s">
        <v>9765</v>
      </c>
      <c r="F821" s="75">
        <v>181138</v>
      </c>
      <c r="G821" s="75">
        <v>32332</v>
      </c>
    </row>
    <row r="822" spans="1:7" ht="25.5">
      <c r="A822" s="62">
        <v>820</v>
      </c>
      <c r="B822" s="56" t="s">
        <v>564</v>
      </c>
      <c r="C822" s="74" t="s">
        <v>2332</v>
      </c>
      <c r="D822" s="74" t="s">
        <v>349</v>
      </c>
      <c r="E822" s="56" t="s">
        <v>9765</v>
      </c>
      <c r="F822" s="75">
        <v>32</v>
      </c>
      <c r="G822" s="75">
        <v>8</v>
      </c>
    </row>
    <row r="823" spans="1:7" ht="25.5">
      <c r="A823" s="62">
        <v>821</v>
      </c>
      <c r="B823" s="56" t="s">
        <v>564</v>
      </c>
      <c r="C823" s="74" t="s">
        <v>2332</v>
      </c>
      <c r="D823" s="74" t="s">
        <v>331</v>
      </c>
      <c r="E823" s="56" t="s">
        <v>9765</v>
      </c>
      <c r="F823" s="75">
        <v>204</v>
      </c>
      <c r="G823" s="75">
        <v>75</v>
      </c>
    </row>
    <row r="824" spans="1:7" ht="25.5">
      <c r="A824" s="62">
        <v>822</v>
      </c>
      <c r="B824" s="56" t="s">
        <v>564</v>
      </c>
      <c r="C824" s="74" t="s">
        <v>2332</v>
      </c>
      <c r="D824" s="74" t="s">
        <v>314</v>
      </c>
      <c r="E824" s="56" t="s">
        <v>9765</v>
      </c>
      <c r="F824" s="75">
        <v>35367</v>
      </c>
      <c r="G824" s="75">
        <v>11176</v>
      </c>
    </row>
    <row r="825" spans="1:7" ht="25.5">
      <c r="A825" s="62">
        <v>823</v>
      </c>
      <c r="B825" s="56" t="s">
        <v>2333</v>
      </c>
      <c r="C825" s="74" t="s">
        <v>2334</v>
      </c>
      <c r="D825" s="74" t="s">
        <v>314</v>
      </c>
      <c r="E825" s="56" t="s">
        <v>9765</v>
      </c>
      <c r="F825" s="75">
        <v>48130</v>
      </c>
      <c r="G825" s="75">
        <v>9481</v>
      </c>
    </row>
    <row r="826" spans="1:7" ht="25.5">
      <c r="A826" s="62">
        <v>824</v>
      </c>
      <c r="B826" s="56" t="s">
        <v>2333</v>
      </c>
      <c r="C826" s="74" t="s">
        <v>2334</v>
      </c>
      <c r="D826" s="74" t="s">
        <v>424</v>
      </c>
      <c r="E826" s="56" t="s">
        <v>9765</v>
      </c>
      <c r="F826" s="75">
        <v>420</v>
      </c>
      <c r="G826" s="75">
        <v>44</v>
      </c>
    </row>
    <row r="827" spans="1:7" ht="25.5">
      <c r="A827" s="62">
        <v>825</v>
      </c>
      <c r="B827" s="56" t="s">
        <v>2333</v>
      </c>
      <c r="C827" s="74" t="s">
        <v>2334</v>
      </c>
      <c r="D827" s="74" t="s">
        <v>507</v>
      </c>
      <c r="E827" s="56" t="s">
        <v>9765</v>
      </c>
      <c r="F827" s="75">
        <v>86</v>
      </c>
      <c r="G827" s="75">
        <v>165</v>
      </c>
    </row>
    <row r="828" spans="1:7" ht="25.5">
      <c r="A828" s="62">
        <v>826</v>
      </c>
      <c r="B828" s="56" t="s">
        <v>2333</v>
      </c>
      <c r="C828" s="74" t="s">
        <v>2334</v>
      </c>
      <c r="D828" s="74" t="s">
        <v>349</v>
      </c>
      <c r="E828" s="56" t="s">
        <v>9765</v>
      </c>
      <c r="F828" s="75">
        <v>1120</v>
      </c>
      <c r="G828" s="75">
        <v>155</v>
      </c>
    </row>
    <row r="829" spans="1:7" ht="25.5">
      <c r="A829" s="62">
        <v>827</v>
      </c>
      <c r="B829" s="56" t="s">
        <v>2333</v>
      </c>
      <c r="C829" s="74" t="s">
        <v>2334</v>
      </c>
      <c r="D829" s="74" t="s">
        <v>331</v>
      </c>
      <c r="E829" s="56" t="s">
        <v>9765</v>
      </c>
      <c r="F829" s="75">
        <v>360</v>
      </c>
      <c r="G829" s="75">
        <v>81</v>
      </c>
    </row>
    <row r="830" spans="1:7" ht="25.5">
      <c r="A830" s="62">
        <v>828</v>
      </c>
      <c r="B830" s="56" t="s">
        <v>2335</v>
      </c>
      <c r="C830" s="74" t="s">
        <v>2336</v>
      </c>
      <c r="D830" s="74" t="s">
        <v>339</v>
      </c>
      <c r="E830" s="56" t="s">
        <v>9765</v>
      </c>
      <c r="F830" s="75">
        <v>22</v>
      </c>
      <c r="G830" s="75">
        <v>14</v>
      </c>
    </row>
    <row r="831" spans="1:7" ht="25.5">
      <c r="A831" s="62">
        <v>829</v>
      </c>
      <c r="B831" s="56" t="s">
        <v>2335</v>
      </c>
      <c r="C831" s="74" t="s">
        <v>2336</v>
      </c>
      <c r="D831" s="74" t="s">
        <v>349</v>
      </c>
      <c r="E831" s="56" t="s">
        <v>9765</v>
      </c>
      <c r="F831" s="75">
        <v>1075</v>
      </c>
      <c r="G831" s="75">
        <v>3051</v>
      </c>
    </row>
    <row r="832" spans="1:7" ht="25.5">
      <c r="A832" s="62">
        <v>830</v>
      </c>
      <c r="B832" s="56" t="s">
        <v>2335</v>
      </c>
      <c r="C832" s="74" t="s">
        <v>2336</v>
      </c>
      <c r="D832" s="74" t="s">
        <v>9733</v>
      </c>
      <c r="E832" s="56" t="s">
        <v>9765</v>
      </c>
      <c r="F832" s="75">
        <v>10</v>
      </c>
      <c r="G832" s="75">
        <v>18</v>
      </c>
    </row>
    <row r="833" spans="1:7" ht="25.5">
      <c r="A833" s="62">
        <v>831</v>
      </c>
      <c r="B833" s="56" t="s">
        <v>2335</v>
      </c>
      <c r="C833" s="74" t="s">
        <v>2336</v>
      </c>
      <c r="D833" s="74" t="s">
        <v>314</v>
      </c>
      <c r="E833" s="56" t="s">
        <v>9765</v>
      </c>
      <c r="F833" s="75">
        <v>32959</v>
      </c>
      <c r="G833" s="75">
        <v>14956</v>
      </c>
    </row>
    <row r="834" spans="1:7" ht="25.5">
      <c r="A834" s="62">
        <v>832</v>
      </c>
      <c r="B834" s="56" t="s">
        <v>2335</v>
      </c>
      <c r="C834" s="74" t="s">
        <v>2336</v>
      </c>
      <c r="D834" s="74" t="s">
        <v>421</v>
      </c>
      <c r="E834" s="56" t="s">
        <v>9765</v>
      </c>
      <c r="F834" s="75">
        <v>10</v>
      </c>
      <c r="G834" s="75">
        <v>18</v>
      </c>
    </row>
    <row r="835" spans="1:7" ht="25.5">
      <c r="A835" s="62">
        <v>833</v>
      </c>
      <c r="B835" s="56" t="s">
        <v>2335</v>
      </c>
      <c r="C835" s="74" t="s">
        <v>2336</v>
      </c>
      <c r="D835" s="74" t="s">
        <v>358</v>
      </c>
      <c r="E835" s="56" t="s">
        <v>9765</v>
      </c>
      <c r="F835" s="75">
        <v>1691</v>
      </c>
      <c r="G835" s="75">
        <v>3109</v>
      </c>
    </row>
    <row r="836" spans="1:7" ht="25.5">
      <c r="A836" s="62">
        <v>834</v>
      </c>
      <c r="B836" s="56" t="s">
        <v>2335</v>
      </c>
      <c r="C836" s="74" t="s">
        <v>2336</v>
      </c>
      <c r="D836" s="74" t="s">
        <v>444</v>
      </c>
      <c r="E836" s="56" t="s">
        <v>9765</v>
      </c>
      <c r="F836" s="75">
        <v>181</v>
      </c>
      <c r="G836" s="75">
        <v>3158</v>
      </c>
    </row>
    <row r="837" spans="1:7" ht="25.5">
      <c r="A837" s="62">
        <v>835</v>
      </c>
      <c r="B837" s="56" t="s">
        <v>2335</v>
      </c>
      <c r="C837" s="74" t="s">
        <v>2336</v>
      </c>
      <c r="D837" s="74" t="s">
        <v>340</v>
      </c>
      <c r="E837" s="56" t="s">
        <v>9765</v>
      </c>
      <c r="F837" s="75">
        <v>18</v>
      </c>
      <c r="G837" s="75">
        <v>14</v>
      </c>
    </row>
    <row r="838" spans="1:7" ht="25.5">
      <c r="A838" s="62">
        <v>836</v>
      </c>
      <c r="B838" s="56" t="s">
        <v>2335</v>
      </c>
      <c r="C838" s="74" t="s">
        <v>2336</v>
      </c>
      <c r="D838" s="74" t="s">
        <v>446</v>
      </c>
      <c r="E838" s="56" t="s">
        <v>9765</v>
      </c>
      <c r="F838" s="75">
        <v>4</v>
      </c>
      <c r="G838" s="75">
        <v>13</v>
      </c>
    </row>
    <row r="839" spans="1:7" ht="25.5">
      <c r="A839" s="62">
        <v>837</v>
      </c>
      <c r="B839" s="56" t="s">
        <v>566</v>
      </c>
      <c r="C839" s="74" t="s">
        <v>9775</v>
      </c>
      <c r="D839" s="74" t="s">
        <v>424</v>
      </c>
      <c r="E839" s="56" t="s">
        <v>9765</v>
      </c>
      <c r="F839" s="75">
        <v>30</v>
      </c>
      <c r="G839" s="75">
        <v>8</v>
      </c>
    </row>
    <row r="840" spans="1:7" ht="25.5">
      <c r="A840" s="62">
        <v>838</v>
      </c>
      <c r="B840" s="56" t="s">
        <v>566</v>
      </c>
      <c r="C840" s="74" t="s">
        <v>9775</v>
      </c>
      <c r="D840" s="74" t="s">
        <v>331</v>
      </c>
      <c r="E840" s="56" t="s">
        <v>9765</v>
      </c>
      <c r="F840" s="75">
        <v>224</v>
      </c>
      <c r="G840" s="75">
        <v>77</v>
      </c>
    </row>
    <row r="841" spans="1:7" ht="25.5">
      <c r="A841" s="62">
        <v>839</v>
      </c>
      <c r="B841" s="56" t="s">
        <v>566</v>
      </c>
      <c r="C841" s="74" t="s">
        <v>2337</v>
      </c>
      <c r="D841" s="74" t="s">
        <v>314</v>
      </c>
      <c r="E841" s="56" t="s">
        <v>9765</v>
      </c>
      <c r="F841" s="75">
        <v>619301</v>
      </c>
      <c r="G841" s="75">
        <v>90427</v>
      </c>
    </row>
    <row r="842" spans="1:7" ht="25.5">
      <c r="A842" s="62">
        <v>840</v>
      </c>
      <c r="B842" s="56" t="s">
        <v>566</v>
      </c>
      <c r="C842" s="74" t="s">
        <v>9775</v>
      </c>
      <c r="D842" s="74" t="s">
        <v>507</v>
      </c>
      <c r="E842" s="56" t="s">
        <v>9765</v>
      </c>
      <c r="F842" s="75">
        <v>12</v>
      </c>
      <c r="G842" s="75">
        <v>19</v>
      </c>
    </row>
    <row r="843" spans="1:7" ht="25.5">
      <c r="A843" s="62">
        <v>841</v>
      </c>
      <c r="B843" s="56" t="s">
        <v>566</v>
      </c>
      <c r="C843" s="74" t="s">
        <v>2337</v>
      </c>
      <c r="D843" s="74" t="s">
        <v>405</v>
      </c>
      <c r="E843" s="56" t="s">
        <v>9765</v>
      </c>
      <c r="F843" s="75">
        <v>1728</v>
      </c>
      <c r="G843" s="75">
        <v>227</v>
      </c>
    </row>
    <row r="844" spans="1:7" ht="25.5">
      <c r="A844" s="62">
        <v>842</v>
      </c>
      <c r="B844" s="56" t="s">
        <v>566</v>
      </c>
      <c r="C844" s="74" t="s">
        <v>9775</v>
      </c>
      <c r="D844" s="74" t="s">
        <v>363</v>
      </c>
      <c r="E844" s="56" t="s">
        <v>9765</v>
      </c>
      <c r="F844" s="75">
        <v>1</v>
      </c>
      <c r="G844" s="75">
        <v>2</v>
      </c>
    </row>
    <row r="845" spans="1:7" ht="25.5">
      <c r="A845" s="62">
        <v>843</v>
      </c>
      <c r="B845" s="56" t="s">
        <v>2338</v>
      </c>
      <c r="C845" s="74" t="s">
        <v>9776</v>
      </c>
      <c r="D845" s="74" t="s">
        <v>314</v>
      </c>
      <c r="E845" s="56" t="s">
        <v>9765</v>
      </c>
      <c r="F845" s="75">
        <v>1887</v>
      </c>
      <c r="G845" s="75">
        <v>1046</v>
      </c>
    </row>
    <row r="846" spans="1:7">
      <c r="A846" s="62">
        <v>844</v>
      </c>
      <c r="B846" s="56" t="s">
        <v>2340</v>
      </c>
      <c r="C846" s="74" t="s">
        <v>2341</v>
      </c>
      <c r="D846" s="74" t="s">
        <v>314</v>
      </c>
      <c r="E846" s="56" t="s">
        <v>9765</v>
      </c>
      <c r="F846" s="75">
        <v>3987</v>
      </c>
      <c r="G846" s="75">
        <v>1429</v>
      </c>
    </row>
    <row r="847" spans="1:7" ht="25.5">
      <c r="A847" s="62">
        <v>845</v>
      </c>
      <c r="B847" s="56" t="s">
        <v>2342</v>
      </c>
      <c r="C847" s="74" t="s">
        <v>2343</v>
      </c>
      <c r="D847" s="74" t="s">
        <v>501</v>
      </c>
      <c r="E847" s="56" t="s">
        <v>9765</v>
      </c>
      <c r="F847" s="75">
        <v>430180</v>
      </c>
      <c r="G847" s="75">
        <v>85634</v>
      </c>
    </row>
    <row r="848" spans="1:7" ht="25.5">
      <c r="A848" s="62">
        <v>846</v>
      </c>
      <c r="B848" s="56" t="s">
        <v>2342</v>
      </c>
      <c r="C848" s="74" t="s">
        <v>2343</v>
      </c>
      <c r="D848" s="74" t="s">
        <v>339</v>
      </c>
      <c r="E848" s="56" t="s">
        <v>9765</v>
      </c>
      <c r="F848" s="75">
        <v>5000</v>
      </c>
      <c r="G848" s="75">
        <v>3363</v>
      </c>
    </row>
    <row r="849" spans="1:7" ht="25.5">
      <c r="A849" s="62">
        <v>847</v>
      </c>
      <c r="B849" s="56" t="s">
        <v>2342</v>
      </c>
      <c r="C849" s="74" t="s">
        <v>2343</v>
      </c>
      <c r="D849" s="74" t="s">
        <v>903</v>
      </c>
      <c r="E849" s="56" t="s">
        <v>9765</v>
      </c>
      <c r="F849" s="75">
        <v>37068</v>
      </c>
      <c r="G849" s="75">
        <v>5938</v>
      </c>
    </row>
    <row r="850" spans="1:7" ht="25.5">
      <c r="A850" s="62">
        <v>848</v>
      </c>
      <c r="B850" s="56" t="s">
        <v>2342</v>
      </c>
      <c r="C850" s="74" t="s">
        <v>2343</v>
      </c>
      <c r="D850" s="74" t="s">
        <v>1211</v>
      </c>
      <c r="E850" s="56" t="s">
        <v>9765</v>
      </c>
      <c r="F850" s="75">
        <v>50900</v>
      </c>
      <c r="G850" s="75">
        <v>245575</v>
      </c>
    </row>
    <row r="851" spans="1:7" ht="38.25">
      <c r="A851" s="62">
        <v>849</v>
      </c>
      <c r="B851" s="56" t="s">
        <v>2342</v>
      </c>
      <c r="C851" s="74" t="s">
        <v>2343</v>
      </c>
      <c r="D851" s="74" t="s">
        <v>338</v>
      </c>
      <c r="E851" s="56" t="s">
        <v>9765</v>
      </c>
      <c r="F851" s="75">
        <v>17820</v>
      </c>
      <c r="G851" s="75">
        <v>3873</v>
      </c>
    </row>
    <row r="852" spans="1:7" ht="25.5">
      <c r="A852" s="62">
        <v>850</v>
      </c>
      <c r="B852" s="56" t="s">
        <v>2342</v>
      </c>
      <c r="C852" s="74" t="s">
        <v>2343</v>
      </c>
      <c r="D852" s="74" t="s">
        <v>662</v>
      </c>
      <c r="E852" s="56" t="s">
        <v>9765</v>
      </c>
      <c r="F852" s="75">
        <v>91000</v>
      </c>
      <c r="G852" s="75">
        <v>18167</v>
      </c>
    </row>
    <row r="853" spans="1:7" ht="25.5">
      <c r="A853" s="62">
        <v>851</v>
      </c>
      <c r="B853" s="56" t="s">
        <v>2342</v>
      </c>
      <c r="C853" s="74" t="s">
        <v>2343</v>
      </c>
      <c r="D853" s="74" t="s">
        <v>610</v>
      </c>
      <c r="E853" s="56" t="s">
        <v>9765</v>
      </c>
      <c r="F853" s="75">
        <v>404005</v>
      </c>
      <c r="G853" s="75">
        <v>77043</v>
      </c>
    </row>
    <row r="854" spans="1:7" ht="25.5">
      <c r="A854" s="62">
        <v>852</v>
      </c>
      <c r="B854" s="56" t="s">
        <v>2342</v>
      </c>
      <c r="C854" s="74" t="s">
        <v>2343</v>
      </c>
      <c r="D854" s="74" t="s">
        <v>314</v>
      </c>
      <c r="E854" s="56" t="s">
        <v>9765</v>
      </c>
      <c r="F854" s="75">
        <v>213584</v>
      </c>
      <c r="G854" s="75">
        <v>108071</v>
      </c>
    </row>
    <row r="855" spans="1:7" ht="25.5">
      <c r="A855" s="62">
        <v>853</v>
      </c>
      <c r="B855" s="56" t="s">
        <v>2342</v>
      </c>
      <c r="C855" s="74" t="s">
        <v>2343</v>
      </c>
      <c r="D855" s="74" t="s">
        <v>331</v>
      </c>
      <c r="E855" s="56" t="s">
        <v>9765</v>
      </c>
      <c r="F855" s="75">
        <v>72940</v>
      </c>
      <c r="G855" s="75">
        <v>19735</v>
      </c>
    </row>
    <row r="856" spans="1:7" ht="25.5">
      <c r="A856" s="62">
        <v>854</v>
      </c>
      <c r="B856" s="56" t="s">
        <v>2342</v>
      </c>
      <c r="C856" s="74" t="s">
        <v>2343</v>
      </c>
      <c r="D856" s="74" t="s">
        <v>349</v>
      </c>
      <c r="E856" s="56" t="s">
        <v>9765</v>
      </c>
      <c r="F856" s="75">
        <v>188490</v>
      </c>
      <c r="G856" s="75">
        <v>28550</v>
      </c>
    </row>
    <row r="857" spans="1:7">
      <c r="A857" s="62">
        <v>855</v>
      </c>
      <c r="B857" s="56" t="s">
        <v>2344</v>
      </c>
      <c r="C857" s="74" t="s">
        <v>2345</v>
      </c>
      <c r="D857" s="74" t="s">
        <v>331</v>
      </c>
      <c r="E857" s="56" t="s">
        <v>9765</v>
      </c>
      <c r="F857" s="75">
        <v>1500</v>
      </c>
      <c r="G857" s="75">
        <v>163</v>
      </c>
    </row>
    <row r="858" spans="1:7">
      <c r="A858" s="62">
        <v>856</v>
      </c>
      <c r="B858" s="56" t="s">
        <v>2344</v>
      </c>
      <c r="C858" s="74" t="s">
        <v>2345</v>
      </c>
      <c r="D858" s="74" t="s">
        <v>314</v>
      </c>
      <c r="E858" s="56" t="s">
        <v>9765</v>
      </c>
      <c r="F858" s="75">
        <v>22478</v>
      </c>
      <c r="G858" s="75">
        <v>5860</v>
      </c>
    </row>
    <row r="859" spans="1:7" ht="25.5">
      <c r="A859" s="62">
        <v>857</v>
      </c>
      <c r="B859" s="56" t="s">
        <v>569</v>
      </c>
      <c r="C859" s="74" t="s">
        <v>2346</v>
      </c>
      <c r="D859" s="74" t="s">
        <v>405</v>
      </c>
      <c r="E859" s="56" t="s">
        <v>9765</v>
      </c>
      <c r="F859" s="75">
        <v>3000</v>
      </c>
      <c r="G859" s="75">
        <v>796</v>
      </c>
    </row>
    <row r="860" spans="1:7" ht="25.5">
      <c r="A860" s="62">
        <v>858</v>
      </c>
      <c r="B860" s="56" t="s">
        <v>569</v>
      </c>
      <c r="C860" s="74" t="s">
        <v>2346</v>
      </c>
      <c r="D860" s="74" t="s">
        <v>348</v>
      </c>
      <c r="E860" s="56" t="s">
        <v>9765</v>
      </c>
      <c r="F860" s="75">
        <v>3315</v>
      </c>
      <c r="G860" s="75">
        <v>1307</v>
      </c>
    </row>
    <row r="861" spans="1:7" ht="25.5">
      <c r="A861" s="62">
        <v>859</v>
      </c>
      <c r="B861" s="56" t="s">
        <v>569</v>
      </c>
      <c r="C861" s="74" t="s">
        <v>2346</v>
      </c>
      <c r="D861" s="74" t="s">
        <v>314</v>
      </c>
      <c r="E861" s="56" t="s">
        <v>9765</v>
      </c>
      <c r="F861" s="75">
        <v>201988</v>
      </c>
      <c r="G861" s="75">
        <v>73199</v>
      </c>
    </row>
    <row r="862" spans="1:7" ht="25.5">
      <c r="A862" s="62">
        <v>860</v>
      </c>
      <c r="B862" s="56" t="s">
        <v>569</v>
      </c>
      <c r="C862" s="74" t="s">
        <v>2346</v>
      </c>
      <c r="D862" s="74" t="s">
        <v>331</v>
      </c>
      <c r="E862" s="56" t="s">
        <v>9765</v>
      </c>
      <c r="F862" s="75">
        <v>151</v>
      </c>
      <c r="G862" s="75">
        <v>135</v>
      </c>
    </row>
    <row r="863" spans="1:7" ht="25.5">
      <c r="A863" s="62">
        <v>861</v>
      </c>
      <c r="B863" s="56" t="s">
        <v>9234</v>
      </c>
      <c r="C863" s="74" t="s">
        <v>9235</v>
      </c>
      <c r="D863" s="74" t="s">
        <v>314</v>
      </c>
      <c r="E863" s="56" t="s">
        <v>9765</v>
      </c>
      <c r="F863" s="75">
        <v>1120</v>
      </c>
      <c r="G863" s="75">
        <v>202</v>
      </c>
    </row>
    <row r="864" spans="1:7" ht="25.5">
      <c r="A864" s="62">
        <v>862</v>
      </c>
      <c r="B864" s="56" t="s">
        <v>571</v>
      </c>
      <c r="C864" s="74" t="s">
        <v>2347</v>
      </c>
      <c r="D864" s="74" t="s">
        <v>424</v>
      </c>
      <c r="E864" s="56" t="s">
        <v>9765</v>
      </c>
      <c r="F864" s="75">
        <v>248</v>
      </c>
      <c r="G864" s="75">
        <v>83</v>
      </c>
    </row>
    <row r="865" spans="1:7">
      <c r="A865" s="62">
        <v>863</v>
      </c>
      <c r="B865" s="56" t="s">
        <v>571</v>
      </c>
      <c r="C865" s="74" t="s">
        <v>2347</v>
      </c>
      <c r="D865" s="74" t="s">
        <v>405</v>
      </c>
      <c r="E865" s="56" t="s">
        <v>9765</v>
      </c>
      <c r="F865" s="75">
        <v>7500</v>
      </c>
      <c r="G865" s="75">
        <v>1401</v>
      </c>
    </row>
    <row r="866" spans="1:7">
      <c r="A866" s="62">
        <v>864</v>
      </c>
      <c r="B866" s="56" t="s">
        <v>571</v>
      </c>
      <c r="C866" s="74" t="s">
        <v>2347</v>
      </c>
      <c r="D866" s="74" t="s">
        <v>508</v>
      </c>
      <c r="E866" s="56" t="s">
        <v>9765</v>
      </c>
      <c r="F866" s="75">
        <v>95</v>
      </c>
      <c r="G866" s="75">
        <v>45</v>
      </c>
    </row>
    <row r="867" spans="1:7">
      <c r="A867" s="62">
        <v>865</v>
      </c>
      <c r="B867" s="56" t="s">
        <v>571</v>
      </c>
      <c r="C867" s="74" t="s">
        <v>2347</v>
      </c>
      <c r="D867" s="74" t="s">
        <v>903</v>
      </c>
      <c r="E867" s="56" t="s">
        <v>9765</v>
      </c>
      <c r="F867" s="75">
        <v>13416</v>
      </c>
      <c r="G867" s="75">
        <v>3337</v>
      </c>
    </row>
    <row r="868" spans="1:7">
      <c r="A868" s="62">
        <v>866</v>
      </c>
      <c r="B868" s="56" t="s">
        <v>571</v>
      </c>
      <c r="C868" s="74" t="s">
        <v>2347</v>
      </c>
      <c r="D868" s="74" t="s">
        <v>314</v>
      </c>
      <c r="E868" s="56" t="s">
        <v>9765</v>
      </c>
      <c r="F868" s="75">
        <v>147773</v>
      </c>
      <c r="G868" s="75">
        <v>26392</v>
      </c>
    </row>
    <row r="869" spans="1:7">
      <c r="A869" s="62">
        <v>867</v>
      </c>
      <c r="B869" s="56" t="s">
        <v>571</v>
      </c>
      <c r="C869" s="74" t="s">
        <v>2347</v>
      </c>
      <c r="D869" s="74" t="s">
        <v>339</v>
      </c>
      <c r="E869" s="56" t="s">
        <v>9765</v>
      </c>
      <c r="F869" s="75">
        <v>6133</v>
      </c>
      <c r="G869" s="75">
        <v>4060</v>
      </c>
    </row>
    <row r="870" spans="1:7">
      <c r="A870" s="62">
        <v>868</v>
      </c>
      <c r="B870" s="56" t="s">
        <v>571</v>
      </c>
      <c r="C870" s="74" t="s">
        <v>2347</v>
      </c>
      <c r="D870" s="74" t="s">
        <v>331</v>
      </c>
      <c r="E870" s="56" t="s">
        <v>9765</v>
      </c>
      <c r="F870" s="75">
        <v>12411</v>
      </c>
      <c r="G870" s="75">
        <v>3192</v>
      </c>
    </row>
    <row r="871" spans="1:7" ht="25.5">
      <c r="A871" s="62">
        <v>869</v>
      </c>
      <c r="B871" s="56" t="s">
        <v>571</v>
      </c>
      <c r="C871" s="74" t="s">
        <v>2347</v>
      </c>
      <c r="D871" s="74" t="s">
        <v>440</v>
      </c>
      <c r="E871" s="56" t="s">
        <v>9765</v>
      </c>
      <c r="F871" s="75">
        <v>16</v>
      </c>
      <c r="G871" s="75">
        <v>4</v>
      </c>
    </row>
    <row r="872" spans="1:7">
      <c r="A872" s="62">
        <v>870</v>
      </c>
      <c r="B872" s="56" t="s">
        <v>571</v>
      </c>
      <c r="C872" s="74" t="s">
        <v>2347</v>
      </c>
      <c r="D872" s="74" t="s">
        <v>1087</v>
      </c>
      <c r="E872" s="56" t="s">
        <v>9765</v>
      </c>
      <c r="F872" s="75">
        <v>21330</v>
      </c>
      <c r="G872" s="75">
        <v>7323</v>
      </c>
    </row>
    <row r="873" spans="1:7">
      <c r="A873" s="62">
        <v>871</v>
      </c>
      <c r="B873" s="56" t="s">
        <v>571</v>
      </c>
      <c r="C873" s="74" t="s">
        <v>2347</v>
      </c>
      <c r="D873" s="74" t="s">
        <v>444</v>
      </c>
      <c r="E873" s="56" t="s">
        <v>9765</v>
      </c>
      <c r="F873" s="75">
        <v>699</v>
      </c>
      <c r="G873" s="75">
        <v>1332</v>
      </c>
    </row>
    <row r="874" spans="1:7">
      <c r="A874" s="62">
        <v>872</v>
      </c>
      <c r="B874" s="56" t="s">
        <v>571</v>
      </c>
      <c r="C874" s="74" t="s">
        <v>2347</v>
      </c>
      <c r="D874" s="74" t="s">
        <v>943</v>
      </c>
      <c r="E874" s="56" t="s">
        <v>9765</v>
      </c>
      <c r="F874" s="75">
        <v>18</v>
      </c>
      <c r="G874" s="75">
        <v>3</v>
      </c>
    </row>
    <row r="875" spans="1:7">
      <c r="A875" s="62">
        <v>873</v>
      </c>
      <c r="B875" s="56" t="s">
        <v>571</v>
      </c>
      <c r="C875" s="74" t="s">
        <v>2347</v>
      </c>
      <c r="D875" s="74" t="s">
        <v>421</v>
      </c>
      <c r="E875" s="56" t="s">
        <v>9765</v>
      </c>
      <c r="F875" s="75">
        <v>30</v>
      </c>
      <c r="G875" s="75">
        <v>35</v>
      </c>
    </row>
    <row r="876" spans="1:7">
      <c r="A876" s="62">
        <v>874</v>
      </c>
      <c r="B876" s="56" t="s">
        <v>571</v>
      </c>
      <c r="C876" s="74" t="s">
        <v>2347</v>
      </c>
      <c r="D876" s="74" t="s">
        <v>446</v>
      </c>
      <c r="E876" s="56" t="s">
        <v>9765</v>
      </c>
      <c r="F876" s="75">
        <v>273</v>
      </c>
      <c r="G876" s="75">
        <v>270</v>
      </c>
    </row>
    <row r="877" spans="1:7">
      <c r="A877" s="62">
        <v>875</v>
      </c>
      <c r="B877" s="56" t="s">
        <v>571</v>
      </c>
      <c r="C877" s="74" t="s">
        <v>2347</v>
      </c>
      <c r="D877" s="74" t="s">
        <v>349</v>
      </c>
      <c r="E877" s="56" t="s">
        <v>9765</v>
      </c>
      <c r="F877" s="75">
        <v>52934</v>
      </c>
      <c r="G877" s="75">
        <v>9948</v>
      </c>
    </row>
    <row r="878" spans="1:7">
      <c r="A878" s="62">
        <v>876</v>
      </c>
      <c r="B878" s="56" t="s">
        <v>571</v>
      </c>
      <c r="C878" s="74" t="s">
        <v>2347</v>
      </c>
      <c r="D878" s="74" t="s">
        <v>447</v>
      </c>
      <c r="E878" s="56" t="s">
        <v>9765</v>
      </c>
      <c r="F878" s="75">
        <v>1307</v>
      </c>
      <c r="G878" s="75">
        <v>971</v>
      </c>
    </row>
    <row r="879" spans="1:7" ht="25.5">
      <c r="A879" s="62">
        <v>877</v>
      </c>
      <c r="B879" s="56" t="s">
        <v>2348</v>
      </c>
      <c r="C879" s="74" t="s">
        <v>2349</v>
      </c>
      <c r="D879" s="74" t="s">
        <v>424</v>
      </c>
      <c r="E879" s="56" t="s">
        <v>551</v>
      </c>
      <c r="F879" s="75">
        <v>720</v>
      </c>
      <c r="G879" s="75">
        <v>111</v>
      </c>
    </row>
    <row r="880" spans="1:7" ht="25.5">
      <c r="A880" s="62">
        <v>878</v>
      </c>
      <c r="B880" s="56" t="s">
        <v>2348</v>
      </c>
      <c r="C880" s="74" t="s">
        <v>2349</v>
      </c>
      <c r="D880" s="74" t="s">
        <v>314</v>
      </c>
      <c r="E880" s="56" t="s">
        <v>551</v>
      </c>
      <c r="F880" s="75">
        <v>84245</v>
      </c>
      <c r="G880" s="75">
        <v>1291</v>
      </c>
    </row>
    <row r="881" spans="1:7" ht="25.5">
      <c r="A881" s="62">
        <v>879</v>
      </c>
      <c r="B881" s="56" t="s">
        <v>2348</v>
      </c>
      <c r="C881" s="74" t="s">
        <v>2349</v>
      </c>
      <c r="D881" s="74" t="s">
        <v>386</v>
      </c>
      <c r="E881" s="56" t="s">
        <v>551</v>
      </c>
      <c r="F881" s="75">
        <v>3494</v>
      </c>
      <c r="G881" s="75">
        <v>143</v>
      </c>
    </row>
    <row r="882" spans="1:7" ht="25.5">
      <c r="A882" s="62">
        <v>880</v>
      </c>
      <c r="B882" s="56" t="s">
        <v>573</v>
      </c>
      <c r="C882" s="74" t="s">
        <v>2350</v>
      </c>
      <c r="D882" s="74" t="s">
        <v>379</v>
      </c>
      <c r="E882" s="56" t="s">
        <v>551</v>
      </c>
      <c r="F882" s="75">
        <v>4</v>
      </c>
      <c r="G882" s="75">
        <v>21</v>
      </c>
    </row>
    <row r="883" spans="1:7" ht="25.5">
      <c r="A883" s="62">
        <v>881</v>
      </c>
      <c r="B883" s="56" t="s">
        <v>573</v>
      </c>
      <c r="C883" s="74" t="s">
        <v>2350</v>
      </c>
      <c r="D883" s="74" t="s">
        <v>386</v>
      </c>
      <c r="E883" s="56" t="s">
        <v>551</v>
      </c>
      <c r="F883" s="75">
        <v>96</v>
      </c>
      <c r="G883" s="75">
        <v>3</v>
      </c>
    </row>
    <row r="884" spans="1:7" ht="25.5">
      <c r="A884" s="62">
        <v>882</v>
      </c>
      <c r="B884" s="56" t="s">
        <v>573</v>
      </c>
      <c r="C884" s="74" t="s">
        <v>2350</v>
      </c>
      <c r="D884" s="74" t="s">
        <v>331</v>
      </c>
      <c r="E884" s="56" t="s">
        <v>551</v>
      </c>
      <c r="F884" s="75">
        <v>48</v>
      </c>
      <c r="G884" s="75">
        <v>21</v>
      </c>
    </row>
    <row r="885" spans="1:7" ht="25.5">
      <c r="A885" s="62">
        <v>883</v>
      </c>
      <c r="B885" s="56" t="s">
        <v>573</v>
      </c>
      <c r="C885" s="74" t="s">
        <v>2350</v>
      </c>
      <c r="D885" s="74" t="s">
        <v>916</v>
      </c>
      <c r="E885" s="56" t="s">
        <v>551</v>
      </c>
      <c r="F885" s="75">
        <v>3</v>
      </c>
      <c r="G885" s="75">
        <v>1</v>
      </c>
    </row>
    <row r="886" spans="1:7" ht="25.5">
      <c r="A886" s="62">
        <v>884</v>
      </c>
      <c r="B886" s="56" t="s">
        <v>573</v>
      </c>
      <c r="C886" s="74" t="s">
        <v>2350</v>
      </c>
      <c r="D886" s="74" t="s">
        <v>445</v>
      </c>
      <c r="E886" s="56" t="s">
        <v>551</v>
      </c>
      <c r="F886" s="75">
        <v>80</v>
      </c>
      <c r="G886" s="75">
        <v>7</v>
      </c>
    </row>
    <row r="887" spans="1:7" ht="25.5">
      <c r="A887" s="62">
        <v>885</v>
      </c>
      <c r="B887" s="56" t="s">
        <v>573</v>
      </c>
      <c r="C887" s="74" t="s">
        <v>2350</v>
      </c>
      <c r="D887" s="74" t="s">
        <v>314</v>
      </c>
      <c r="E887" s="56" t="s">
        <v>551</v>
      </c>
      <c r="F887" s="75">
        <v>473</v>
      </c>
      <c r="G887" s="75">
        <v>43</v>
      </c>
    </row>
    <row r="888" spans="1:7" ht="38.25">
      <c r="A888" s="62">
        <v>886</v>
      </c>
      <c r="B888" s="56" t="s">
        <v>2351</v>
      </c>
      <c r="C888" s="74" t="s">
        <v>2352</v>
      </c>
      <c r="D888" s="74" t="s">
        <v>314</v>
      </c>
      <c r="E888" s="56" t="s">
        <v>551</v>
      </c>
      <c r="F888" s="75">
        <v>102</v>
      </c>
      <c r="G888" s="75">
        <v>3</v>
      </c>
    </row>
    <row r="889" spans="1:7" ht="38.25">
      <c r="A889" s="62">
        <v>887</v>
      </c>
      <c r="B889" s="56" t="s">
        <v>2351</v>
      </c>
      <c r="C889" s="74" t="s">
        <v>2352</v>
      </c>
      <c r="D889" s="74" t="s">
        <v>424</v>
      </c>
      <c r="E889" s="56" t="s">
        <v>551</v>
      </c>
      <c r="F889" s="75">
        <v>3437</v>
      </c>
      <c r="G889" s="75">
        <v>376</v>
      </c>
    </row>
    <row r="890" spans="1:7" ht="38.25">
      <c r="A890" s="62">
        <v>888</v>
      </c>
      <c r="B890" s="56" t="s">
        <v>2351</v>
      </c>
      <c r="C890" s="74" t="s">
        <v>2352</v>
      </c>
      <c r="D890" s="74" t="s">
        <v>339</v>
      </c>
      <c r="E890" s="56" t="s">
        <v>551</v>
      </c>
      <c r="F890" s="75">
        <v>2</v>
      </c>
      <c r="G890" s="75">
        <v>6</v>
      </c>
    </row>
    <row r="891" spans="1:7" ht="25.5">
      <c r="A891" s="62">
        <v>889</v>
      </c>
      <c r="B891" s="56" t="s">
        <v>2353</v>
      </c>
      <c r="C891" s="74" t="s">
        <v>2354</v>
      </c>
      <c r="D891" s="74" t="s">
        <v>314</v>
      </c>
      <c r="E891" s="56" t="s">
        <v>551</v>
      </c>
      <c r="F891" s="75">
        <v>934776</v>
      </c>
      <c r="G891" s="75">
        <v>44575</v>
      </c>
    </row>
    <row r="892" spans="1:7" ht="25.5">
      <c r="A892" s="62">
        <v>890</v>
      </c>
      <c r="B892" s="56" t="s">
        <v>2353</v>
      </c>
      <c r="C892" s="74" t="s">
        <v>2354</v>
      </c>
      <c r="D892" s="74" t="s">
        <v>358</v>
      </c>
      <c r="E892" s="56" t="s">
        <v>551</v>
      </c>
      <c r="F892" s="75">
        <v>1302</v>
      </c>
      <c r="G892" s="75">
        <v>373</v>
      </c>
    </row>
    <row r="893" spans="1:7" ht="25.5">
      <c r="A893" s="62">
        <v>891</v>
      </c>
      <c r="B893" s="56" t="s">
        <v>2353</v>
      </c>
      <c r="C893" s="74" t="s">
        <v>2354</v>
      </c>
      <c r="D893" s="74" t="s">
        <v>405</v>
      </c>
      <c r="E893" s="56" t="s">
        <v>551</v>
      </c>
      <c r="F893" s="75">
        <v>181584</v>
      </c>
      <c r="G893" s="75">
        <v>8147</v>
      </c>
    </row>
    <row r="894" spans="1:7" ht="25.5">
      <c r="A894" s="62">
        <v>892</v>
      </c>
      <c r="B894" s="56" t="s">
        <v>2353</v>
      </c>
      <c r="C894" s="74" t="s">
        <v>2354</v>
      </c>
      <c r="D894" s="74" t="s">
        <v>447</v>
      </c>
      <c r="E894" s="56" t="s">
        <v>551</v>
      </c>
      <c r="F894" s="75">
        <v>600</v>
      </c>
      <c r="G894" s="75">
        <v>136</v>
      </c>
    </row>
    <row r="895" spans="1:7" ht="25.5">
      <c r="A895" s="62">
        <v>893</v>
      </c>
      <c r="B895" s="56" t="s">
        <v>2353</v>
      </c>
      <c r="C895" s="74" t="s">
        <v>2354</v>
      </c>
      <c r="D895" s="74" t="s">
        <v>340</v>
      </c>
      <c r="E895" s="56" t="s">
        <v>551</v>
      </c>
      <c r="F895" s="75">
        <v>17177</v>
      </c>
      <c r="G895" s="75">
        <v>1877</v>
      </c>
    </row>
    <row r="896" spans="1:7" ht="25.5">
      <c r="A896" s="62">
        <v>894</v>
      </c>
      <c r="B896" s="56" t="s">
        <v>2353</v>
      </c>
      <c r="C896" s="74" t="s">
        <v>2354</v>
      </c>
      <c r="D896" s="74" t="s">
        <v>441</v>
      </c>
      <c r="E896" s="56" t="s">
        <v>551</v>
      </c>
      <c r="F896" s="75">
        <v>31908</v>
      </c>
      <c r="G896" s="75">
        <v>9768</v>
      </c>
    </row>
    <row r="897" spans="1:7" ht="25.5">
      <c r="A897" s="62">
        <v>895</v>
      </c>
      <c r="B897" s="56" t="s">
        <v>2353</v>
      </c>
      <c r="C897" s="74" t="s">
        <v>2354</v>
      </c>
      <c r="D897" s="74" t="s">
        <v>424</v>
      </c>
      <c r="E897" s="56" t="s">
        <v>551</v>
      </c>
      <c r="F897" s="75">
        <v>6485</v>
      </c>
      <c r="G897" s="75">
        <v>763</v>
      </c>
    </row>
    <row r="898" spans="1:7" ht="25.5">
      <c r="A898" s="62">
        <v>896</v>
      </c>
      <c r="B898" s="56" t="s">
        <v>2353</v>
      </c>
      <c r="C898" s="74" t="s">
        <v>2354</v>
      </c>
      <c r="D898" s="74" t="s">
        <v>322</v>
      </c>
      <c r="E898" s="56" t="s">
        <v>551</v>
      </c>
      <c r="F898" s="75">
        <v>335330</v>
      </c>
      <c r="G898" s="75">
        <v>30608</v>
      </c>
    </row>
    <row r="899" spans="1:7" ht="25.5">
      <c r="A899" s="62">
        <v>897</v>
      </c>
      <c r="B899" s="56" t="s">
        <v>2353</v>
      </c>
      <c r="C899" s="74" t="s">
        <v>2354</v>
      </c>
      <c r="D899" s="74" t="s">
        <v>331</v>
      </c>
      <c r="E899" s="56" t="s">
        <v>551</v>
      </c>
      <c r="F899" s="75">
        <v>2112531</v>
      </c>
      <c r="G899" s="75">
        <v>273350</v>
      </c>
    </row>
    <row r="900" spans="1:7" ht="25.5">
      <c r="A900" s="62">
        <v>898</v>
      </c>
      <c r="B900" s="56" t="s">
        <v>2353</v>
      </c>
      <c r="C900" s="74" t="s">
        <v>2354</v>
      </c>
      <c r="D900" s="74" t="s">
        <v>349</v>
      </c>
      <c r="E900" s="56" t="s">
        <v>551</v>
      </c>
      <c r="F900" s="75">
        <v>9003</v>
      </c>
      <c r="G900" s="75">
        <v>1013</v>
      </c>
    </row>
    <row r="901" spans="1:7">
      <c r="A901" s="62">
        <v>899</v>
      </c>
      <c r="B901" s="56" t="s">
        <v>575</v>
      </c>
      <c r="C901" s="74" t="s">
        <v>2355</v>
      </c>
      <c r="D901" s="74" t="s">
        <v>817</v>
      </c>
      <c r="E901" s="56" t="s">
        <v>551</v>
      </c>
      <c r="F901" s="75">
        <v>9110</v>
      </c>
      <c r="G901" s="75">
        <v>2892</v>
      </c>
    </row>
    <row r="902" spans="1:7">
      <c r="A902" s="62">
        <v>900</v>
      </c>
      <c r="B902" s="56" t="s">
        <v>575</v>
      </c>
      <c r="C902" s="74" t="s">
        <v>2355</v>
      </c>
      <c r="D902" s="74" t="s">
        <v>349</v>
      </c>
      <c r="E902" s="56" t="s">
        <v>551</v>
      </c>
      <c r="F902" s="75">
        <v>27468</v>
      </c>
      <c r="G902" s="75">
        <v>2205</v>
      </c>
    </row>
    <row r="903" spans="1:7">
      <c r="A903" s="62">
        <v>901</v>
      </c>
      <c r="B903" s="56" t="s">
        <v>575</v>
      </c>
      <c r="C903" s="74" t="s">
        <v>2355</v>
      </c>
      <c r="D903" s="74" t="s">
        <v>358</v>
      </c>
      <c r="E903" s="56" t="s">
        <v>551</v>
      </c>
      <c r="F903" s="75">
        <v>792</v>
      </c>
      <c r="G903" s="75">
        <v>108</v>
      </c>
    </row>
    <row r="904" spans="1:7">
      <c r="A904" s="62">
        <v>902</v>
      </c>
      <c r="B904" s="56" t="s">
        <v>575</v>
      </c>
      <c r="C904" s="74" t="s">
        <v>2355</v>
      </c>
      <c r="D904" s="74" t="s">
        <v>916</v>
      </c>
      <c r="E904" s="56" t="s">
        <v>551</v>
      </c>
      <c r="F904" s="75">
        <v>3</v>
      </c>
      <c r="G904" s="75">
        <v>4</v>
      </c>
    </row>
    <row r="905" spans="1:7">
      <c r="A905" s="62">
        <v>903</v>
      </c>
      <c r="B905" s="56" t="s">
        <v>575</v>
      </c>
      <c r="C905" s="74" t="s">
        <v>2355</v>
      </c>
      <c r="D905" s="74" t="s">
        <v>971</v>
      </c>
      <c r="E905" s="56" t="s">
        <v>551</v>
      </c>
      <c r="F905" s="75">
        <v>1056</v>
      </c>
      <c r="G905" s="75">
        <v>338</v>
      </c>
    </row>
    <row r="906" spans="1:7">
      <c r="A906" s="62">
        <v>904</v>
      </c>
      <c r="B906" s="56" t="s">
        <v>575</v>
      </c>
      <c r="C906" s="74" t="s">
        <v>2355</v>
      </c>
      <c r="D906" s="74" t="s">
        <v>421</v>
      </c>
      <c r="E906" s="56" t="s">
        <v>551</v>
      </c>
      <c r="F906" s="75">
        <v>396</v>
      </c>
      <c r="G906" s="75">
        <v>74</v>
      </c>
    </row>
    <row r="907" spans="1:7">
      <c r="A907" s="62">
        <v>905</v>
      </c>
      <c r="B907" s="56" t="s">
        <v>575</v>
      </c>
      <c r="C907" s="74" t="s">
        <v>2355</v>
      </c>
      <c r="D907" s="74" t="s">
        <v>507</v>
      </c>
      <c r="E907" s="56" t="s">
        <v>551</v>
      </c>
      <c r="F907" s="75">
        <v>814</v>
      </c>
      <c r="G907" s="75">
        <v>253</v>
      </c>
    </row>
    <row r="908" spans="1:7">
      <c r="A908" s="62">
        <v>906</v>
      </c>
      <c r="B908" s="56" t="s">
        <v>575</v>
      </c>
      <c r="C908" s="74" t="s">
        <v>2355</v>
      </c>
      <c r="D908" s="74" t="s">
        <v>661</v>
      </c>
      <c r="E908" s="56" t="s">
        <v>551</v>
      </c>
      <c r="F908" s="75">
        <v>2556</v>
      </c>
      <c r="G908" s="75">
        <v>541</v>
      </c>
    </row>
    <row r="909" spans="1:7" ht="38.25">
      <c r="A909" s="62">
        <v>907</v>
      </c>
      <c r="B909" s="56" t="s">
        <v>9236</v>
      </c>
      <c r="C909" s="74" t="s">
        <v>9237</v>
      </c>
      <c r="D909" s="74" t="s">
        <v>662</v>
      </c>
      <c r="E909" s="56" t="s">
        <v>551</v>
      </c>
      <c r="F909" s="75">
        <v>22500</v>
      </c>
      <c r="G909" s="75">
        <v>2985</v>
      </c>
    </row>
    <row r="910" spans="1:7" ht="25.5">
      <c r="A910" s="62">
        <v>908</v>
      </c>
      <c r="B910" s="56" t="s">
        <v>9238</v>
      </c>
      <c r="C910" s="74" t="s">
        <v>9239</v>
      </c>
      <c r="D910" s="74" t="s">
        <v>386</v>
      </c>
      <c r="E910" s="56" t="s">
        <v>551</v>
      </c>
      <c r="F910" s="75">
        <v>3</v>
      </c>
      <c r="G910" s="75">
        <v>4</v>
      </c>
    </row>
    <row r="911" spans="1:7" ht="25.5">
      <c r="A911" s="62">
        <v>909</v>
      </c>
      <c r="B911" s="56" t="s">
        <v>9238</v>
      </c>
      <c r="C911" s="74" t="s">
        <v>9239</v>
      </c>
      <c r="D911" s="74" t="s">
        <v>358</v>
      </c>
      <c r="E911" s="56" t="s">
        <v>551</v>
      </c>
      <c r="F911" s="75">
        <v>15907</v>
      </c>
      <c r="G911" s="75">
        <v>5856</v>
      </c>
    </row>
    <row r="912" spans="1:7" ht="25.5">
      <c r="A912" s="62">
        <v>910</v>
      </c>
      <c r="B912" s="56" t="s">
        <v>9238</v>
      </c>
      <c r="C912" s="74" t="s">
        <v>9239</v>
      </c>
      <c r="D912" s="74" t="s">
        <v>662</v>
      </c>
      <c r="E912" s="56" t="s">
        <v>551</v>
      </c>
      <c r="F912" s="75">
        <v>24294</v>
      </c>
      <c r="G912" s="75">
        <v>3930</v>
      </c>
    </row>
    <row r="913" spans="1:7" ht="38.25">
      <c r="A913" s="62">
        <v>911</v>
      </c>
      <c r="B913" s="56" t="s">
        <v>9240</v>
      </c>
      <c r="C913" s="74" t="s">
        <v>9241</v>
      </c>
      <c r="D913" s="74" t="s">
        <v>386</v>
      </c>
      <c r="E913" s="56" t="s">
        <v>551</v>
      </c>
      <c r="F913" s="75">
        <v>12</v>
      </c>
      <c r="G913" s="75">
        <v>36</v>
      </c>
    </row>
    <row r="914" spans="1:7" ht="38.25">
      <c r="A914" s="62">
        <v>912</v>
      </c>
      <c r="B914" s="56" t="s">
        <v>9240</v>
      </c>
      <c r="C914" s="74" t="s">
        <v>9241</v>
      </c>
      <c r="D914" s="74" t="s">
        <v>358</v>
      </c>
      <c r="E914" s="56" t="s">
        <v>551</v>
      </c>
      <c r="F914" s="75">
        <v>144</v>
      </c>
      <c r="G914" s="75">
        <v>75</v>
      </c>
    </row>
    <row r="915" spans="1:7" ht="25.5">
      <c r="A915" s="62">
        <v>913</v>
      </c>
      <c r="B915" s="56" t="s">
        <v>9242</v>
      </c>
      <c r="C915" s="74" t="s">
        <v>9243</v>
      </c>
      <c r="D915" s="74" t="s">
        <v>507</v>
      </c>
      <c r="E915" s="56" t="s">
        <v>551</v>
      </c>
      <c r="F915" s="75">
        <v>8910</v>
      </c>
      <c r="G915" s="75">
        <v>1363</v>
      </c>
    </row>
    <row r="916" spans="1:7" ht="25.5">
      <c r="A916" s="62">
        <v>914</v>
      </c>
      <c r="B916" s="56" t="s">
        <v>9244</v>
      </c>
      <c r="C916" s="74" t="s">
        <v>9245</v>
      </c>
      <c r="D916" s="74" t="s">
        <v>386</v>
      </c>
      <c r="E916" s="56" t="s">
        <v>551</v>
      </c>
      <c r="F916" s="75">
        <v>45</v>
      </c>
      <c r="G916" s="75">
        <v>146</v>
      </c>
    </row>
    <row r="917" spans="1:7" ht="25.5">
      <c r="A917" s="62">
        <v>915</v>
      </c>
      <c r="B917" s="56" t="s">
        <v>9244</v>
      </c>
      <c r="C917" s="74" t="s">
        <v>9245</v>
      </c>
      <c r="D917" s="74" t="s">
        <v>662</v>
      </c>
      <c r="E917" s="56" t="s">
        <v>551</v>
      </c>
      <c r="F917" s="75">
        <v>10980</v>
      </c>
      <c r="G917" s="75">
        <v>1636</v>
      </c>
    </row>
    <row r="918" spans="1:7" ht="25.5">
      <c r="A918" s="62">
        <v>916</v>
      </c>
      <c r="B918" s="56" t="s">
        <v>9246</v>
      </c>
      <c r="C918" s="74" t="s">
        <v>9247</v>
      </c>
      <c r="D918" s="74" t="s">
        <v>648</v>
      </c>
      <c r="E918" s="56" t="s">
        <v>551</v>
      </c>
      <c r="F918" s="75">
        <v>1350</v>
      </c>
      <c r="G918" s="75">
        <v>1325</v>
      </c>
    </row>
    <row r="919" spans="1:7" ht="25.5">
      <c r="A919" s="62">
        <v>917</v>
      </c>
      <c r="B919" s="56" t="s">
        <v>9246</v>
      </c>
      <c r="C919" s="74" t="s">
        <v>9247</v>
      </c>
      <c r="D919" s="74" t="s">
        <v>507</v>
      </c>
      <c r="E919" s="56" t="s">
        <v>551</v>
      </c>
      <c r="F919" s="75">
        <v>9180</v>
      </c>
      <c r="G919" s="75">
        <v>4545</v>
      </c>
    </row>
    <row r="920" spans="1:7" ht="25.5">
      <c r="A920" s="62">
        <v>918</v>
      </c>
      <c r="B920" s="56" t="s">
        <v>9246</v>
      </c>
      <c r="C920" s="74" t="s">
        <v>9247</v>
      </c>
      <c r="D920" s="74" t="s">
        <v>835</v>
      </c>
      <c r="E920" s="56" t="s">
        <v>551</v>
      </c>
      <c r="F920" s="75">
        <v>8550</v>
      </c>
      <c r="G920" s="75">
        <v>4793</v>
      </c>
    </row>
    <row r="921" spans="1:7">
      <c r="A921" s="62">
        <v>919</v>
      </c>
      <c r="B921" s="56" t="s">
        <v>9248</v>
      </c>
      <c r="C921" s="74" t="s">
        <v>9249</v>
      </c>
      <c r="D921" s="74" t="s">
        <v>386</v>
      </c>
      <c r="E921" s="56" t="s">
        <v>551</v>
      </c>
      <c r="F921" s="75">
        <v>143</v>
      </c>
      <c r="G921" s="75">
        <v>733</v>
      </c>
    </row>
    <row r="922" spans="1:7">
      <c r="A922" s="62">
        <v>920</v>
      </c>
      <c r="B922" s="56" t="s">
        <v>9248</v>
      </c>
      <c r="C922" s="74" t="s">
        <v>9249</v>
      </c>
      <c r="D922" s="74" t="s">
        <v>358</v>
      </c>
      <c r="E922" s="56" t="s">
        <v>551</v>
      </c>
      <c r="F922" s="75">
        <v>7335</v>
      </c>
      <c r="G922" s="75">
        <v>2676</v>
      </c>
    </row>
    <row r="923" spans="1:7">
      <c r="A923" s="62">
        <v>921</v>
      </c>
      <c r="B923" s="56" t="s">
        <v>9250</v>
      </c>
      <c r="C923" s="74" t="s">
        <v>9251</v>
      </c>
      <c r="D923" s="74" t="s">
        <v>660</v>
      </c>
      <c r="E923" s="56" t="s">
        <v>551</v>
      </c>
      <c r="F923" s="75">
        <v>7</v>
      </c>
      <c r="G923" s="75">
        <v>4</v>
      </c>
    </row>
    <row r="924" spans="1:7" ht="25.5">
      <c r="A924" s="62">
        <v>922</v>
      </c>
      <c r="B924" s="56" t="s">
        <v>9252</v>
      </c>
      <c r="C924" s="74" t="s">
        <v>9253</v>
      </c>
      <c r="D924" s="74" t="s">
        <v>314</v>
      </c>
      <c r="E924" s="56" t="s">
        <v>551</v>
      </c>
      <c r="F924" s="75">
        <v>25000</v>
      </c>
      <c r="G924" s="75">
        <v>1635</v>
      </c>
    </row>
    <row r="925" spans="1:7">
      <c r="A925" s="62">
        <v>923</v>
      </c>
      <c r="B925" s="56" t="s">
        <v>9254</v>
      </c>
      <c r="C925" s="74" t="s">
        <v>9255</v>
      </c>
      <c r="D925" s="74" t="s">
        <v>447</v>
      </c>
      <c r="E925" s="56" t="s">
        <v>551</v>
      </c>
      <c r="F925" s="75">
        <v>10000</v>
      </c>
      <c r="G925" s="75">
        <v>1916</v>
      </c>
    </row>
    <row r="926" spans="1:7">
      <c r="A926" s="62">
        <v>924</v>
      </c>
      <c r="B926" s="56" t="s">
        <v>9254</v>
      </c>
      <c r="C926" s="74" t="s">
        <v>9255</v>
      </c>
      <c r="D926" s="74" t="s">
        <v>386</v>
      </c>
      <c r="E926" s="56" t="s">
        <v>551</v>
      </c>
      <c r="F926" s="75">
        <v>30000</v>
      </c>
      <c r="G926" s="75">
        <v>3920</v>
      </c>
    </row>
    <row r="927" spans="1:7" ht="25.5">
      <c r="A927" s="62">
        <v>925</v>
      </c>
      <c r="B927" s="56" t="s">
        <v>9254</v>
      </c>
      <c r="C927" s="74" t="s">
        <v>9255</v>
      </c>
      <c r="D927" s="74" t="s">
        <v>340</v>
      </c>
      <c r="E927" s="56" t="s">
        <v>551</v>
      </c>
      <c r="F927" s="75">
        <v>30000</v>
      </c>
      <c r="G927" s="75">
        <v>2938</v>
      </c>
    </row>
    <row r="928" spans="1:7">
      <c r="A928" s="62">
        <v>926</v>
      </c>
      <c r="B928" s="56" t="s">
        <v>9254</v>
      </c>
      <c r="C928" s="74" t="s">
        <v>9255</v>
      </c>
      <c r="D928" s="74" t="s">
        <v>314</v>
      </c>
      <c r="E928" s="56" t="s">
        <v>551</v>
      </c>
      <c r="F928" s="75">
        <v>1965000</v>
      </c>
      <c r="G928" s="75">
        <v>136575</v>
      </c>
    </row>
    <row r="929" spans="1:7" ht="25.5">
      <c r="A929" s="62">
        <v>927</v>
      </c>
      <c r="B929" s="56" t="s">
        <v>9256</v>
      </c>
      <c r="C929" s="74" t="s">
        <v>9257</v>
      </c>
      <c r="D929" s="74" t="s">
        <v>314</v>
      </c>
      <c r="E929" s="56" t="s">
        <v>551</v>
      </c>
      <c r="F929" s="75">
        <v>10</v>
      </c>
      <c r="G929" s="75">
        <v>56</v>
      </c>
    </row>
    <row r="930" spans="1:7">
      <c r="A930" s="62">
        <v>928</v>
      </c>
      <c r="B930" s="56" t="s">
        <v>579</v>
      </c>
      <c r="C930" s="74" t="s">
        <v>9777</v>
      </c>
      <c r="D930" s="74" t="s">
        <v>602</v>
      </c>
      <c r="E930" s="56" t="s">
        <v>551</v>
      </c>
      <c r="F930" s="75">
        <v>1184</v>
      </c>
      <c r="G930" s="75">
        <v>716</v>
      </c>
    </row>
    <row r="931" spans="1:7">
      <c r="A931" s="62">
        <v>929</v>
      </c>
      <c r="B931" s="56" t="s">
        <v>579</v>
      </c>
      <c r="C931" s="74" t="s">
        <v>9777</v>
      </c>
      <c r="D931" s="74" t="s">
        <v>661</v>
      </c>
      <c r="E931" s="56" t="s">
        <v>551</v>
      </c>
      <c r="F931" s="75">
        <v>375</v>
      </c>
      <c r="G931" s="75">
        <v>425</v>
      </c>
    </row>
    <row r="932" spans="1:7" ht="25.5">
      <c r="A932" s="62">
        <v>930</v>
      </c>
      <c r="B932" s="56" t="s">
        <v>579</v>
      </c>
      <c r="C932" s="74" t="s">
        <v>9777</v>
      </c>
      <c r="D932" s="74" t="s">
        <v>340</v>
      </c>
      <c r="E932" s="56" t="s">
        <v>551</v>
      </c>
      <c r="F932" s="75">
        <v>82320</v>
      </c>
      <c r="G932" s="75">
        <v>128667</v>
      </c>
    </row>
    <row r="933" spans="1:7">
      <c r="A933" s="62">
        <v>931</v>
      </c>
      <c r="B933" s="56" t="s">
        <v>579</v>
      </c>
      <c r="C933" s="74" t="s">
        <v>9777</v>
      </c>
      <c r="D933" s="74" t="s">
        <v>971</v>
      </c>
      <c r="E933" s="56" t="s">
        <v>551</v>
      </c>
      <c r="F933" s="75">
        <v>1389</v>
      </c>
      <c r="G933" s="75">
        <v>1446</v>
      </c>
    </row>
    <row r="934" spans="1:7">
      <c r="A934" s="62">
        <v>932</v>
      </c>
      <c r="B934" s="56" t="s">
        <v>579</v>
      </c>
      <c r="C934" s="74" t="s">
        <v>9777</v>
      </c>
      <c r="D934" s="74" t="s">
        <v>339</v>
      </c>
      <c r="E934" s="56" t="s">
        <v>551</v>
      </c>
      <c r="F934" s="75">
        <v>9510</v>
      </c>
      <c r="G934" s="75">
        <v>12271</v>
      </c>
    </row>
    <row r="935" spans="1:7">
      <c r="A935" s="62">
        <v>933</v>
      </c>
      <c r="B935" s="56" t="s">
        <v>579</v>
      </c>
      <c r="C935" s="74" t="s">
        <v>9777</v>
      </c>
      <c r="D935" s="74" t="s">
        <v>341</v>
      </c>
      <c r="E935" s="56" t="s">
        <v>551</v>
      </c>
      <c r="F935" s="75">
        <v>629</v>
      </c>
      <c r="G935" s="75">
        <v>4219</v>
      </c>
    </row>
    <row r="936" spans="1:7" ht="25.5">
      <c r="A936" s="62">
        <v>934</v>
      </c>
      <c r="B936" s="56" t="s">
        <v>581</v>
      </c>
      <c r="C936" s="74" t="s">
        <v>9778</v>
      </c>
      <c r="D936" s="74" t="s">
        <v>340</v>
      </c>
      <c r="E936" s="56" t="s">
        <v>551</v>
      </c>
      <c r="F936" s="75">
        <v>264</v>
      </c>
      <c r="G936" s="75">
        <v>196</v>
      </c>
    </row>
    <row r="937" spans="1:7" ht="25.5">
      <c r="A937" s="62">
        <v>935</v>
      </c>
      <c r="B937" s="56" t="s">
        <v>2376</v>
      </c>
      <c r="C937" s="74" t="s">
        <v>9779</v>
      </c>
      <c r="D937" s="74" t="s">
        <v>340</v>
      </c>
      <c r="E937" s="56" t="s">
        <v>551</v>
      </c>
      <c r="F937" s="75">
        <v>509</v>
      </c>
      <c r="G937" s="75">
        <v>494</v>
      </c>
    </row>
    <row r="938" spans="1:7">
      <c r="A938" s="62">
        <v>936</v>
      </c>
      <c r="B938" s="56" t="s">
        <v>2378</v>
      </c>
      <c r="C938" s="74" t="s">
        <v>9780</v>
      </c>
      <c r="D938" s="74" t="s">
        <v>602</v>
      </c>
      <c r="E938" s="56" t="s">
        <v>551</v>
      </c>
      <c r="F938" s="75">
        <v>8591</v>
      </c>
      <c r="G938" s="75">
        <v>6437</v>
      </c>
    </row>
    <row r="939" spans="1:7">
      <c r="A939" s="62">
        <v>937</v>
      </c>
      <c r="B939" s="56" t="s">
        <v>2378</v>
      </c>
      <c r="C939" s="74" t="s">
        <v>9780</v>
      </c>
      <c r="D939" s="74" t="s">
        <v>386</v>
      </c>
      <c r="E939" s="56" t="s">
        <v>551</v>
      </c>
      <c r="F939" s="75">
        <v>45</v>
      </c>
      <c r="G939" s="75">
        <v>143</v>
      </c>
    </row>
    <row r="940" spans="1:7">
      <c r="A940" s="62">
        <v>938</v>
      </c>
      <c r="B940" s="56" t="s">
        <v>2378</v>
      </c>
      <c r="C940" s="74" t="s">
        <v>9780</v>
      </c>
      <c r="D940" s="74" t="s">
        <v>339</v>
      </c>
      <c r="E940" s="56" t="s">
        <v>551</v>
      </c>
      <c r="F940" s="75">
        <v>660</v>
      </c>
      <c r="G940" s="75">
        <v>434</v>
      </c>
    </row>
    <row r="941" spans="1:7" ht="25.5">
      <c r="A941" s="62">
        <v>939</v>
      </c>
      <c r="B941" s="56" t="s">
        <v>2378</v>
      </c>
      <c r="C941" s="74" t="s">
        <v>9780</v>
      </c>
      <c r="D941" s="74" t="s">
        <v>348</v>
      </c>
      <c r="E941" s="56" t="s">
        <v>551</v>
      </c>
      <c r="F941" s="75">
        <v>30</v>
      </c>
      <c r="G941" s="75">
        <v>66</v>
      </c>
    </row>
    <row r="942" spans="1:7" ht="25.5">
      <c r="A942" s="62">
        <v>940</v>
      </c>
      <c r="B942" s="56" t="s">
        <v>2378</v>
      </c>
      <c r="C942" s="74" t="s">
        <v>9780</v>
      </c>
      <c r="D942" s="74" t="s">
        <v>340</v>
      </c>
      <c r="E942" s="56" t="s">
        <v>551</v>
      </c>
      <c r="F942" s="75">
        <v>2340</v>
      </c>
      <c r="G942" s="75">
        <v>1393</v>
      </c>
    </row>
    <row r="943" spans="1:7" ht="25.5">
      <c r="A943" s="62">
        <v>941</v>
      </c>
      <c r="B943" s="56" t="s">
        <v>9258</v>
      </c>
      <c r="C943" s="74" t="s">
        <v>9259</v>
      </c>
      <c r="D943" s="74" t="s">
        <v>314</v>
      </c>
      <c r="E943" s="56" t="s">
        <v>551</v>
      </c>
      <c r="F943" s="75">
        <v>36000</v>
      </c>
      <c r="G943" s="75">
        <v>16802</v>
      </c>
    </row>
    <row r="944" spans="1:7" ht="25.5">
      <c r="A944" s="62">
        <v>942</v>
      </c>
      <c r="B944" s="56" t="s">
        <v>9258</v>
      </c>
      <c r="C944" s="74" t="s">
        <v>9259</v>
      </c>
      <c r="D944" s="74" t="s">
        <v>340</v>
      </c>
      <c r="E944" s="56" t="s">
        <v>551</v>
      </c>
      <c r="F944" s="75">
        <v>10000</v>
      </c>
      <c r="G944" s="75">
        <v>17392</v>
      </c>
    </row>
    <row r="945" spans="1:7">
      <c r="A945" s="62">
        <v>943</v>
      </c>
      <c r="B945" s="56" t="s">
        <v>2384</v>
      </c>
      <c r="C945" s="74" t="s">
        <v>9781</v>
      </c>
      <c r="D945" s="74" t="s">
        <v>971</v>
      </c>
      <c r="E945" s="56" t="s">
        <v>551</v>
      </c>
      <c r="F945" s="75">
        <v>996</v>
      </c>
      <c r="G945" s="75">
        <v>1186</v>
      </c>
    </row>
    <row r="946" spans="1:7" ht="25.5">
      <c r="A946" s="62">
        <v>944</v>
      </c>
      <c r="B946" s="56" t="s">
        <v>2384</v>
      </c>
      <c r="C946" s="74" t="s">
        <v>9782</v>
      </c>
      <c r="D946" s="74" t="s">
        <v>340</v>
      </c>
      <c r="E946" s="56" t="s">
        <v>551</v>
      </c>
      <c r="F946" s="75">
        <v>1913</v>
      </c>
      <c r="G946" s="75">
        <v>1333</v>
      </c>
    </row>
    <row r="947" spans="1:7">
      <c r="A947" s="62">
        <v>945</v>
      </c>
      <c r="B947" s="56" t="s">
        <v>2384</v>
      </c>
      <c r="C947" s="74" t="s">
        <v>9783</v>
      </c>
      <c r="D947" s="74" t="s">
        <v>339</v>
      </c>
      <c r="E947" s="56" t="s">
        <v>551</v>
      </c>
      <c r="F947" s="75">
        <v>405</v>
      </c>
      <c r="G947" s="75">
        <v>232</v>
      </c>
    </row>
    <row r="948" spans="1:7">
      <c r="A948" s="62">
        <v>946</v>
      </c>
      <c r="B948" s="56" t="s">
        <v>2384</v>
      </c>
      <c r="C948" s="74" t="s">
        <v>9783</v>
      </c>
      <c r="D948" s="74" t="s">
        <v>421</v>
      </c>
      <c r="E948" s="56" t="s">
        <v>551</v>
      </c>
      <c r="F948" s="75">
        <v>778</v>
      </c>
      <c r="G948" s="75">
        <v>914</v>
      </c>
    </row>
    <row r="949" spans="1:7">
      <c r="A949" s="62">
        <v>947</v>
      </c>
      <c r="B949" s="56" t="s">
        <v>2384</v>
      </c>
      <c r="C949" s="74" t="s">
        <v>9784</v>
      </c>
      <c r="D949" s="74" t="s">
        <v>661</v>
      </c>
      <c r="E949" s="56" t="s">
        <v>551</v>
      </c>
      <c r="F949" s="75">
        <v>252</v>
      </c>
      <c r="G949" s="75">
        <v>169</v>
      </c>
    </row>
    <row r="950" spans="1:7" ht="25.5">
      <c r="A950" s="62">
        <v>948</v>
      </c>
      <c r="B950" s="56" t="s">
        <v>2386</v>
      </c>
      <c r="C950" s="74" t="s">
        <v>2387</v>
      </c>
      <c r="D950" s="74" t="s">
        <v>507</v>
      </c>
      <c r="E950" s="56" t="s">
        <v>551</v>
      </c>
      <c r="F950" s="75">
        <v>1243</v>
      </c>
      <c r="G950" s="75">
        <v>329</v>
      </c>
    </row>
    <row r="951" spans="1:7" ht="25.5">
      <c r="A951" s="62">
        <v>949</v>
      </c>
      <c r="B951" s="56" t="s">
        <v>2386</v>
      </c>
      <c r="C951" s="74" t="s">
        <v>2387</v>
      </c>
      <c r="D951" s="74" t="s">
        <v>444</v>
      </c>
      <c r="E951" s="56" t="s">
        <v>551</v>
      </c>
      <c r="F951" s="75">
        <v>450</v>
      </c>
      <c r="G951" s="75">
        <v>164</v>
      </c>
    </row>
    <row r="952" spans="1:7" ht="25.5">
      <c r="A952" s="62">
        <v>950</v>
      </c>
      <c r="B952" s="56" t="s">
        <v>2386</v>
      </c>
      <c r="C952" s="74" t="s">
        <v>2387</v>
      </c>
      <c r="D952" s="74" t="s">
        <v>314</v>
      </c>
      <c r="E952" s="56" t="s">
        <v>551</v>
      </c>
      <c r="F952" s="75">
        <v>1430</v>
      </c>
      <c r="G952" s="75">
        <v>183</v>
      </c>
    </row>
    <row r="953" spans="1:7" ht="25.5">
      <c r="A953" s="62">
        <v>951</v>
      </c>
      <c r="B953" s="56" t="s">
        <v>2386</v>
      </c>
      <c r="C953" s="74" t="s">
        <v>2387</v>
      </c>
      <c r="D953" s="74" t="s">
        <v>358</v>
      </c>
      <c r="E953" s="56" t="s">
        <v>551</v>
      </c>
      <c r="F953" s="75">
        <v>50</v>
      </c>
      <c r="G953" s="75">
        <v>15</v>
      </c>
    </row>
    <row r="954" spans="1:7" ht="25.5">
      <c r="A954" s="62">
        <v>952</v>
      </c>
      <c r="B954" s="56" t="s">
        <v>2388</v>
      </c>
      <c r="C954" s="74" t="s">
        <v>2389</v>
      </c>
      <c r="D954" s="74" t="s">
        <v>1495</v>
      </c>
      <c r="E954" s="56" t="s">
        <v>9765</v>
      </c>
      <c r="F954" s="75">
        <v>111520</v>
      </c>
      <c r="G954" s="75">
        <v>5073</v>
      </c>
    </row>
    <row r="955" spans="1:7" ht="25.5">
      <c r="A955" s="62">
        <v>953</v>
      </c>
      <c r="B955" s="56" t="s">
        <v>2388</v>
      </c>
      <c r="C955" s="74" t="s">
        <v>2389</v>
      </c>
      <c r="D955" s="74" t="s">
        <v>314</v>
      </c>
      <c r="E955" s="56" t="s">
        <v>9765</v>
      </c>
      <c r="F955" s="75">
        <v>449075</v>
      </c>
      <c r="G955" s="75">
        <v>23068</v>
      </c>
    </row>
    <row r="956" spans="1:7" ht="25.5">
      <c r="A956" s="62">
        <v>954</v>
      </c>
      <c r="B956" s="56" t="s">
        <v>2390</v>
      </c>
      <c r="C956" s="74" t="s">
        <v>2391</v>
      </c>
      <c r="D956" s="74" t="s">
        <v>314</v>
      </c>
      <c r="E956" s="56" t="s">
        <v>9765</v>
      </c>
      <c r="F956" s="75">
        <v>185434</v>
      </c>
      <c r="G956" s="75">
        <v>8695</v>
      </c>
    </row>
    <row r="957" spans="1:7" ht="25.5">
      <c r="A957" s="62">
        <v>955</v>
      </c>
      <c r="B957" s="56" t="s">
        <v>2392</v>
      </c>
      <c r="C957" s="74" t="s">
        <v>2393</v>
      </c>
      <c r="D957" s="74" t="s">
        <v>314</v>
      </c>
      <c r="E957" s="56" t="s">
        <v>9765</v>
      </c>
      <c r="F957" s="75">
        <v>32000</v>
      </c>
      <c r="G957" s="75">
        <v>2292</v>
      </c>
    </row>
    <row r="958" spans="1:7" ht="25.5">
      <c r="A958" s="62">
        <v>956</v>
      </c>
      <c r="B958" s="56" t="s">
        <v>584</v>
      </c>
      <c r="C958" s="74" t="s">
        <v>9260</v>
      </c>
      <c r="D958" s="74" t="s">
        <v>314</v>
      </c>
      <c r="E958" s="56" t="s">
        <v>9765</v>
      </c>
      <c r="F958" s="75">
        <v>23000</v>
      </c>
      <c r="G958" s="75">
        <v>289</v>
      </c>
    </row>
    <row r="959" spans="1:7" ht="25.5">
      <c r="A959" s="62">
        <v>957</v>
      </c>
      <c r="B959" s="56" t="s">
        <v>586</v>
      </c>
      <c r="C959" s="74" t="s">
        <v>2394</v>
      </c>
      <c r="D959" s="74" t="s">
        <v>314</v>
      </c>
      <c r="E959" s="56" t="s">
        <v>9765</v>
      </c>
      <c r="F959" s="75">
        <v>2918495</v>
      </c>
      <c r="G959" s="75">
        <v>38670</v>
      </c>
    </row>
    <row r="960" spans="1:7" ht="25.5">
      <c r="A960" s="62">
        <v>958</v>
      </c>
      <c r="B960" s="56" t="s">
        <v>588</v>
      </c>
      <c r="C960" s="74" t="s">
        <v>9261</v>
      </c>
      <c r="D960" s="74" t="s">
        <v>314</v>
      </c>
      <c r="E960" s="56" t="s">
        <v>9765</v>
      </c>
      <c r="F960" s="75">
        <v>100800</v>
      </c>
      <c r="G960" s="75">
        <v>1955</v>
      </c>
    </row>
    <row r="961" spans="1:7" ht="25.5">
      <c r="A961" s="62">
        <v>959</v>
      </c>
      <c r="B961" s="56" t="s">
        <v>2395</v>
      </c>
      <c r="C961" s="74" t="s">
        <v>2396</v>
      </c>
      <c r="D961" s="74" t="s">
        <v>314</v>
      </c>
      <c r="E961" s="56" t="s">
        <v>9765</v>
      </c>
      <c r="F961" s="75">
        <v>32001</v>
      </c>
      <c r="G961" s="75">
        <v>2459</v>
      </c>
    </row>
    <row r="962" spans="1:7" ht="25.5">
      <c r="A962" s="62">
        <v>960</v>
      </c>
      <c r="B962" s="56" t="s">
        <v>2397</v>
      </c>
      <c r="C962" s="74" t="s">
        <v>2398</v>
      </c>
      <c r="D962" s="74" t="s">
        <v>314</v>
      </c>
      <c r="E962" s="56" t="s">
        <v>9765</v>
      </c>
      <c r="F962" s="75">
        <v>27650</v>
      </c>
      <c r="G962" s="75">
        <v>2343</v>
      </c>
    </row>
    <row r="963" spans="1:7" ht="25.5">
      <c r="A963" s="62">
        <v>961</v>
      </c>
      <c r="B963" s="56" t="s">
        <v>2399</v>
      </c>
      <c r="C963" s="74" t="s">
        <v>9785</v>
      </c>
      <c r="D963" s="74" t="s">
        <v>946</v>
      </c>
      <c r="E963" s="56" t="s">
        <v>9765</v>
      </c>
      <c r="F963" s="75">
        <v>1916520</v>
      </c>
      <c r="G963" s="75">
        <v>103435</v>
      </c>
    </row>
    <row r="964" spans="1:7" ht="25.5">
      <c r="A964" s="62">
        <v>962</v>
      </c>
      <c r="B964" s="56" t="s">
        <v>2399</v>
      </c>
      <c r="C964" s="74" t="s">
        <v>2400</v>
      </c>
      <c r="D964" s="74" t="s">
        <v>444</v>
      </c>
      <c r="E964" s="56" t="s">
        <v>9765</v>
      </c>
      <c r="F964" s="75">
        <v>500000</v>
      </c>
      <c r="G964" s="75">
        <v>29613</v>
      </c>
    </row>
    <row r="965" spans="1:7" ht="25.5">
      <c r="A965" s="62">
        <v>963</v>
      </c>
      <c r="B965" s="56" t="s">
        <v>2399</v>
      </c>
      <c r="C965" s="74" t="s">
        <v>2400</v>
      </c>
      <c r="D965" s="74" t="s">
        <v>314</v>
      </c>
      <c r="E965" s="56" t="s">
        <v>9765</v>
      </c>
      <c r="F965" s="75">
        <v>30931350</v>
      </c>
      <c r="G965" s="75">
        <v>1858127</v>
      </c>
    </row>
    <row r="966" spans="1:7" ht="25.5">
      <c r="A966" s="62">
        <v>964</v>
      </c>
      <c r="B966" s="56" t="s">
        <v>2401</v>
      </c>
      <c r="C966" s="74" t="s">
        <v>2402</v>
      </c>
      <c r="D966" s="74" t="s">
        <v>314</v>
      </c>
      <c r="E966" s="56" t="s">
        <v>9765</v>
      </c>
      <c r="F966" s="75">
        <v>1119740</v>
      </c>
      <c r="G966" s="75">
        <v>20947</v>
      </c>
    </row>
    <row r="967" spans="1:7" ht="25.5">
      <c r="A967" s="62">
        <v>965</v>
      </c>
      <c r="B967" s="56" t="s">
        <v>2403</v>
      </c>
      <c r="C967" s="74" t="s">
        <v>2404</v>
      </c>
      <c r="D967" s="74" t="s">
        <v>314</v>
      </c>
      <c r="E967" s="56" t="s">
        <v>9765</v>
      </c>
      <c r="F967" s="75">
        <v>540900</v>
      </c>
      <c r="G967" s="75">
        <v>18206</v>
      </c>
    </row>
    <row r="968" spans="1:7" ht="25.5">
      <c r="A968" s="62">
        <v>966</v>
      </c>
      <c r="B968" s="56" t="s">
        <v>594</v>
      </c>
      <c r="C968" s="74" t="s">
        <v>2405</v>
      </c>
      <c r="D968" s="74" t="s">
        <v>314</v>
      </c>
      <c r="E968" s="56" t="s">
        <v>9765</v>
      </c>
      <c r="F968" s="75">
        <v>341180</v>
      </c>
      <c r="G968" s="75">
        <v>5552</v>
      </c>
    </row>
    <row r="969" spans="1:7" ht="25.5">
      <c r="A969" s="62">
        <v>967</v>
      </c>
      <c r="B969" s="56" t="s">
        <v>2406</v>
      </c>
      <c r="C969" s="74" t="s">
        <v>2407</v>
      </c>
      <c r="D969" s="74" t="s">
        <v>314</v>
      </c>
      <c r="E969" s="56" t="s">
        <v>9765</v>
      </c>
      <c r="F969" s="75">
        <v>425775</v>
      </c>
      <c r="G969" s="75">
        <v>13180</v>
      </c>
    </row>
    <row r="970" spans="1:7">
      <c r="A970" s="62">
        <v>968</v>
      </c>
      <c r="B970" s="56" t="s">
        <v>2408</v>
      </c>
      <c r="C970" s="74" t="s">
        <v>2409</v>
      </c>
      <c r="D970" s="74" t="s">
        <v>314</v>
      </c>
      <c r="E970" s="56" t="s">
        <v>9765</v>
      </c>
      <c r="F970" s="75">
        <v>597192</v>
      </c>
      <c r="G970" s="75">
        <v>15204</v>
      </c>
    </row>
    <row r="971" spans="1:7" ht="38.25">
      <c r="A971" s="62">
        <v>969</v>
      </c>
      <c r="B971" s="56" t="s">
        <v>9262</v>
      </c>
      <c r="C971" s="74" t="s">
        <v>9263</v>
      </c>
      <c r="D971" s="74" t="s">
        <v>349</v>
      </c>
      <c r="E971" s="56" t="s">
        <v>9765</v>
      </c>
      <c r="F971" s="75">
        <v>200</v>
      </c>
      <c r="G971" s="75">
        <v>12</v>
      </c>
    </row>
    <row r="972" spans="1:7" ht="38.25">
      <c r="A972" s="62">
        <v>970</v>
      </c>
      <c r="B972" s="56" t="s">
        <v>9262</v>
      </c>
      <c r="C972" s="74" t="s">
        <v>9263</v>
      </c>
      <c r="D972" s="74" t="s">
        <v>314</v>
      </c>
      <c r="E972" s="56" t="s">
        <v>9765</v>
      </c>
      <c r="F972" s="75">
        <v>24900</v>
      </c>
      <c r="G972" s="75">
        <v>460</v>
      </c>
    </row>
    <row r="973" spans="1:7" ht="25.5">
      <c r="A973" s="62">
        <v>971</v>
      </c>
      <c r="B973" s="56" t="s">
        <v>596</v>
      </c>
      <c r="C973" s="74" t="s">
        <v>2412</v>
      </c>
      <c r="D973" s="74" t="s">
        <v>349</v>
      </c>
      <c r="E973" s="56" t="s">
        <v>9765</v>
      </c>
      <c r="F973" s="75">
        <v>3</v>
      </c>
      <c r="G973" s="75">
        <v>3</v>
      </c>
    </row>
    <row r="974" spans="1:7" ht="25.5">
      <c r="A974" s="62">
        <v>972</v>
      </c>
      <c r="B974" s="56" t="s">
        <v>596</v>
      </c>
      <c r="C974" s="74" t="s">
        <v>2412</v>
      </c>
      <c r="D974" s="74" t="s">
        <v>314</v>
      </c>
      <c r="E974" s="56" t="s">
        <v>9765</v>
      </c>
      <c r="F974" s="75">
        <v>19618</v>
      </c>
      <c r="G974" s="75">
        <v>2711</v>
      </c>
    </row>
    <row r="975" spans="1:7" ht="25.5">
      <c r="A975" s="62">
        <v>973</v>
      </c>
      <c r="B975" s="56" t="s">
        <v>596</v>
      </c>
      <c r="C975" s="74" t="s">
        <v>2412</v>
      </c>
      <c r="D975" s="74" t="s">
        <v>507</v>
      </c>
      <c r="E975" s="56" t="s">
        <v>9765</v>
      </c>
      <c r="F975" s="75">
        <v>10320</v>
      </c>
      <c r="G975" s="75">
        <v>1100</v>
      </c>
    </row>
    <row r="976" spans="1:7" ht="25.5">
      <c r="A976" s="62">
        <v>974</v>
      </c>
      <c r="B976" s="56" t="s">
        <v>596</v>
      </c>
      <c r="C976" s="74" t="s">
        <v>2412</v>
      </c>
      <c r="D976" s="74" t="s">
        <v>331</v>
      </c>
      <c r="E976" s="56" t="s">
        <v>9765</v>
      </c>
      <c r="F976" s="75">
        <v>355</v>
      </c>
      <c r="G976" s="75">
        <v>59</v>
      </c>
    </row>
    <row r="977" spans="1:7" ht="25.5">
      <c r="A977" s="62">
        <v>975</v>
      </c>
      <c r="B977" s="56" t="s">
        <v>598</v>
      </c>
      <c r="C977" s="74" t="s">
        <v>2413</v>
      </c>
      <c r="D977" s="74" t="s">
        <v>339</v>
      </c>
      <c r="E977" s="56" t="s">
        <v>9765</v>
      </c>
      <c r="F977" s="75">
        <v>4800</v>
      </c>
      <c r="G977" s="75">
        <v>3521</v>
      </c>
    </row>
    <row r="978" spans="1:7" ht="25.5">
      <c r="A978" s="62">
        <v>976</v>
      </c>
      <c r="B978" s="56" t="s">
        <v>598</v>
      </c>
      <c r="C978" s="74" t="s">
        <v>2413</v>
      </c>
      <c r="D978" s="74" t="s">
        <v>405</v>
      </c>
      <c r="E978" s="56" t="s">
        <v>9765</v>
      </c>
      <c r="F978" s="75">
        <v>11700</v>
      </c>
      <c r="G978" s="75">
        <v>11415</v>
      </c>
    </row>
    <row r="979" spans="1:7" ht="25.5">
      <c r="A979" s="62">
        <v>977</v>
      </c>
      <c r="B979" s="56" t="s">
        <v>598</v>
      </c>
      <c r="C979" s="74" t="s">
        <v>2413</v>
      </c>
      <c r="D979" s="74" t="s">
        <v>386</v>
      </c>
      <c r="E979" s="56" t="s">
        <v>9765</v>
      </c>
      <c r="F979" s="75">
        <v>10</v>
      </c>
      <c r="G979" s="75">
        <v>9</v>
      </c>
    </row>
    <row r="980" spans="1:7" ht="25.5">
      <c r="A980" s="62">
        <v>978</v>
      </c>
      <c r="B980" s="56" t="s">
        <v>598</v>
      </c>
      <c r="C980" s="74" t="s">
        <v>2413</v>
      </c>
      <c r="D980" s="74" t="s">
        <v>341</v>
      </c>
      <c r="E980" s="56" t="s">
        <v>9765</v>
      </c>
      <c r="F980" s="75">
        <v>60</v>
      </c>
      <c r="G980" s="75">
        <v>113</v>
      </c>
    </row>
    <row r="981" spans="1:7" ht="25.5">
      <c r="A981" s="62">
        <v>979</v>
      </c>
      <c r="B981" s="56" t="s">
        <v>598</v>
      </c>
      <c r="C981" s="74" t="s">
        <v>2413</v>
      </c>
      <c r="D981" s="74" t="s">
        <v>501</v>
      </c>
      <c r="E981" s="56" t="s">
        <v>9765</v>
      </c>
      <c r="F981" s="75">
        <v>156909</v>
      </c>
      <c r="G981" s="75">
        <v>22575</v>
      </c>
    </row>
    <row r="982" spans="1:7" ht="25.5">
      <c r="A982" s="62">
        <v>980</v>
      </c>
      <c r="B982" s="56" t="s">
        <v>598</v>
      </c>
      <c r="C982" s="74" t="s">
        <v>2413</v>
      </c>
      <c r="D982" s="74" t="s">
        <v>1220</v>
      </c>
      <c r="E982" s="56" t="s">
        <v>9765</v>
      </c>
      <c r="F982" s="75">
        <v>4275</v>
      </c>
      <c r="G982" s="75">
        <v>5467</v>
      </c>
    </row>
    <row r="983" spans="1:7" ht="25.5">
      <c r="A983" s="62">
        <v>981</v>
      </c>
      <c r="B983" s="56" t="s">
        <v>598</v>
      </c>
      <c r="C983" s="74" t="s">
        <v>2413</v>
      </c>
      <c r="D983" s="74" t="s">
        <v>508</v>
      </c>
      <c r="E983" s="56" t="s">
        <v>9765</v>
      </c>
      <c r="F983" s="75">
        <v>975</v>
      </c>
      <c r="G983" s="75">
        <v>1897</v>
      </c>
    </row>
    <row r="984" spans="1:7" ht="25.5">
      <c r="A984" s="62">
        <v>982</v>
      </c>
      <c r="B984" s="56" t="s">
        <v>598</v>
      </c>
      <c r="C984" s="74" t="s">
        <v>2413</v>
      </c>
      <c r="D984" s="74" t="s">
        <v>1401</v>
      </c>
      <c r="E984" s="56" t="s">
        <v>9765</v>
      </c>
      <c r="F984" s="75">
        <v>770</v>
      </c>
      <c r="G984" s="75">
        <v>1173</v>
      </c>
    </row>
    <row r="985" spans="1:7" ht="25.5">
      <c r="A985" s="62">
        <v>983</v>
      </c>
      <c r="B985" s="56" t="s">
        <v>598</v>
      </c>
      <c r="C985" s="74" t="s">
        <v>2413</v>
      </c>
      <c r="D985" s="74" t="s">
        <v>421</v>
      </c>
      <c r="E985" s="56" t="s">
        <v>9765</v>
      </c>
      <c r="F985" s="75">
        <v>712287</v>
      </c>
      <c r="G985" s="75">
        <v>31549</v>
      </c>
    </row>
    <row r="986" spans="1:7" ht="25.5">
      <c r="A986" s="62">
        <v>984</v>
      </c>
      <c r="B986" s="56" t="s">
        <v>598</v>
      </c>
      <c r="C986" s="74" t="s">
        <v>2413</v>
      </c>
      <c r="D986" s="74" t="s">
        <v>817</v>
      </c>
      <c r="E986" s="56" t="s">
        <v>9765</v>
      </c>
      <c r="F986" s="75">
        <v>4866</v>
      </c>
      <c r="G986" s="75">
        <v>4184</v>
      </c>
    </row>
    <row r="987" spans="1:7" ht="25.5">
      <c r="A987" s="62">
        <v>985</v>
      </c>
      <c r="B987" s="56" t="s">
        <v>598</v>
      </c>
      <c r="C987" s="74" t="s">
        <v>2413</v>
      </c>
      <c r="D987" s="74" t="s">
        <v>349</v>
      </c>
      <c r="E987" s="56" t="s">
        <v>9765</v>
      </c>
      <c r="F987" s="75">
        <v>335256</v>
      </c>
      <c r="G987" s="75">
        <v>30216</v>
      </c>
    </row>
    <row r="988" spans="1:7" ht="25.5">
      <c r="A988" s="62">
        <v>986</v>
      </c>
      <c r="B988" s="56" t="s">
        <v>598</v>
      </c>
      <c r="C988" s="74" t="s">
        <v>2413</v>
      </c>
      <c r="D988" s="74" t="s">
        <v>9734</v>
      </c>
      <c r="E988" s="56" t="s">
        <v>9765</v>
      </c>
      <c r="F988" s="75">
        <v>89392</v>
      </c>
      <c r="G988" s="75">
        <v>4145</v>
      </c>
    </row>
    <row r="989" spans="1:7" ht="25.5">
      <c r="A989" s="62">
        <v>987</v>
      </c>
      <c r="B989" s="56" t="s">
        <v>598</v>
      </c>
      <c r="C989" s="74" t="s">
        <v>2413</v>
      </c>
      <c r="D989" s="74" t="s">
        <v>331</v>
      </c>
      <c r="E989" s="56" t="s">
        <v>9765</v>
      </c>
      <c r="F989" s="75">
        <v>26142</v>
      </c>
      <c r="G989" s="75">
        <v>11470</v>
      </c>
    </row>
    <row r="990" spans="1:7" ht="25.5">
      <c r="A990" s="62">
        <v>988</v>
      </c>
      <c r="B990" s="56" t="s">
        <v>598</v>
      </c>
      <c r="C990" s="74" t="s">
        <v>2413</v>
      </c>
      <c r="D990" s="74" t="s">
        <v>379</v>
      </c>
      <c r="E990" s="56" t="s">
        <v>9765</v>
      </c>
      <c r="F990" s="75">
        <v>162220</v>
      </c>
      <c r="G990" s="75">
        <v>16194</v>
      </c>
    </row>
    <row r="991" spans="1:7" ht="25.5">
      <c r="A991" s="62">
        <v>989</v>
      </c>
      <c r="B991" s="56" t="s">
        <v>598</v>
      </c>
      <c r="C991" s="74" t="s">
        <v>2413</v>
      </c>
      <c r="D991" s="74" t="s">
        <v>348</v>
      </c>
      <c r="E991" s="56" t="s">
        <v>9765</v>
      </c>
      <c r="F991" s="75">
        <v>8098</v>
      </c>
      <c r="G991" s="75">
        <v>5464</v>
      </c>
    </row>
    <row r="992" spans="1:7" ht="25.5">
      <c r="A992" s="62">
        <v>990</v>
      </c>
      <c r="B992" s="56" t="s">
        <v>598</v>
      </c>
      <c r="C992" s="74" t="s">
        <v>2413</v>
      </c>
      <c r="D992" s="74" t="s">
        <v>314</v>
      </c>
      <c r="E992" s="56" t="s">
        <v>9765</v>
      </c>
      <c r="F992" s="75">
        <v>2505658</v>
      </c>
      <c r="G992" s="75">
        <v>358687</v>
      </c>
    </row>
    <row r="993" spans="1:7" ht="25.5">
      <c r="A993" s="62">
        <v>991</v>
      </c>
      <c r="B993" s="56" t="s">
        <v>598</v>
      </c>
      <c r="C993" s="74" t="s">
        <v>2413</v>
      </c>
      <c r="D993" s="74" t="s">
        <v>9735</v>
      </c>
      <c r="E993" s="56" t="s">
        <v>9765</v>
      </c>
      <c r="F993" s="75">
        <v>100</v>
      </c>
      <c r="G993" s="75">
        <v>958</v>
      </c>
    </row>
    <row r="994" spans="1:7" ht="25.5">
      <c r="A994" s="62">
        <v>992</v>
      </c>
      <c r="B994" s="56" t="s">
        <v>598</v>
      </c>
      <c r="C994" s="74" t="s">
        <v>2413</v>
      </c>
      <c r="D994" s="74" t="s">
        <v>322</v>
      </c>
      <c r="E994" s="56" t="s">
        <v>9765</v>
      </c>
      <c r="F994" s="75">
        <v>5414</v>
      </c>
      <c r="G994" s="75">
        <v>10106</v>
      </c>
    </row>
    <row r="995" spans="1:7" ht="25.5">
      <c r="A995" s="62">
        <v>993</v>
      </c>
      <c r="B995" s="56" t="s">
        <v>598</v>
      </c>
      <c r="C995" s="74" t="s">
        <v>2413</v>
      </c>
      <c r="D995" s="74" t="s">
        <v>943</v>
      </c>
      <c r="E995" s="56" t="s">
        <v>9765</v>
      </c>
      <c r="F995" s="75">
        <v>300</v>
      </c>
      <c r="G995" s="75">
        <v>369</v>
      </c>
    </row>
    <row r="996" spans="1:7" ht="25.5">
      <c r="A996" s="62">
        <v>994</v>
      </c>
      <c r="B996" s="56" t="s">
        <v>2415</v>
      </c>
      <c r="C996" s="74" t="s">
        <v>2416</v>
      </c>
      <c r="D996" s="74" t="s">
        <v>314</v>
      </c>
      <c r="E996" s="56" t="s">
        <v>9765</v>
      </c>
      <c r="F996" s="75">
        <v>1441040</v>
      </c>
      <c r="G996" s="75">
        <v>500276</v>
      </c>
    </row>
    <row r="997" spans="1:7">
      <c r="A997" s="62">
        <v>995</v>
      </c>
      <c r="B997" s="56" t="s">
        <v>9264</v>
      </c>
      <c r="C997" s="74" t="s">
        <v>9265</v>
      </c>
      <c r="D997" s="74" t="s">
        <v>1401</v>
      </c>
      <c r="E997" s="56" t="s">
        <v>605</v>
      </c>
      <c r="F997" s="75">
        <v>4550000</v>
      </c>
      <c r="G997" s="75">
        <v>6079</v>
      </c>
    </row>
    <row r="998" spans="1:7">
      <c r="A998" s="62">
        <v>996</v>
      </c>
      <c r="B998" s="56" t="s">
        <v>9264</v>
      </c>
      <c r="C998" s="74" t="s">
        <v>9265</v>
      </c>
      <c r="D998" s="74" t="s">
        <v>916</v>
      </c>
      <c r="E998" s="56" t="s">
        <v>605</v>
      </c>
      <c r="F998" s="75">
        <v>400</v>
      </c>
      <c r="G998" s="75">
        <v>3</v>
      </c>
    </row>
    <row r="999" spans="1:7">
      <c r="A999" s="62">
        <v>997</v>
      </c>
      <c r="B999" s="56" t="s">
        <v>9264</v>
      </c>
      <c r="C999" s="74" t="s">
        <v>9265</v>
      </c>
      <c r="D999" s="74" t="s">
        <v>379</v>
      </c>
      <c r="E999" s="56" t="s">
        <v>605</v>
      </c>
      <c r="F999" s="75">
        <v>200</v>
      </c>
      <c r="G999" s="75">
        <v>8</v>
      </c>
    </row>
    <row r="1000" spans="1:7">
      <c r="A1000" s="62">
        <v>998</v>
      </c>
      <c r="B1000" s="56" t="s">
        <v>2419</v>
      </c>
      <c r="C1000" s="74" t="s">
        <v>2420</v>
      </c>
      <c r="D1000" s="74" t="s">
        <v>314</v>
      </c>
      <c r="E1000" s="56" t="s">
        <v>9765</v>
      </c>
      <c r="F1000" s="75">
        <v>8550</v>
      </c>
      <c r="G1000" s="75">
        <v>1687</v>
      </c>
    </row>
    <row r="1001" spans="1:7" ht="25.5">
      <c r="A1001" s="62">
        <v>999</v>
      </c>
      <c r="B1001" s="56" t="s">
        <v>606</v>
      </c>
      <c r="C1001" s="74" t="s">
        <v>9786</v>
      </c>
      <c r="D1001" s="74" t="s">
        <v>424</v>
      </c>
      <c r="E1001" s="56" t="s">
        <v>9765</v>
      </c>
      <c r="F1001" s="75">
        <v>491</v>
      </c>
      <c r="G1001" s="75">
        <v>535</v>
      </c>
    </row>
    <row r="1002" spans="1:7" ht="38.25">
      <c r="A1002" s="62">
        <v>1000</v>
      </c>
      <c r="B1002" s="56" t="s">
        <v>606</v>
      </c>
      <c r="C1002" s="74" t="s">
        <v>2421</v>
      </c>
      <c r="D1002" s="74" t="s">
        <v>314</v>
      </c>
      <c r="E1002" s="56" t="s">
        <v>9765</v>
      </c>
      <c r="F1002" s="75">
        <v>12768</v>
      </c>
      <c r="G1002" s="75">
        <v>7355</v>
      </c>
    </row>
    <row r="1003" spans="1:7" ht="25.5">
      <c r="A1003" s="62">
        <v>1001</v>
      </c>
      <c r="B1003" s="56" t="s">
        <v>2422</v>
      </c>
      <c r="C1003" s="74" t="s">
        <v>2423</v>
      </c>
      <c r="D1003" s="74" t="s">
        <v>314</v>
      </c>
      <c r="E1003" s="56" t="s">
        <v>9765</v>
      </c>
      <c r="F1003" s="75">
        <v>900</v>
      </c>
      <c r="G1003" s="75">
        <v>178</v>
      </c>
    </row>
    <row r="1004" spans="1:7" ht="25.5">
      <c r="A1004" s="62">
        <v>1002</v>
      </c>
      <c r="B1004" s="56" t="s">
        <v>2424</v>
      </c>
      <c r="C1004" s="74" t="s">
        <v>2425</v>
      </c>
      <c r="D1004" s="74" t="s">
        <v>314</v>
      </c>
      <c r="E1004" s="56" t="s">
        <v>9765</v>
      </c>
      <c r="F1004" s="75">
        <v>397160</v>
      </c>
      <c r="G1004" s="75">
        <v>80134</v>
      </c>
    </row>
    <row r="1005" spans="1:7" ht="25.5">
      <c r="A1005" s="62">
        <v>1003</v>
      </c>
      <c r="B1005" s="56" t="s">
        <v>2426</v>
      </c>
      <c r="C1005" s="74" t="s">
        <v>2427</v>
      </c>
      <c r="D1005" s="74" t="s">
        <v>314</v>
      </c>
      <c r="E1005" s="56" t="s">
        <v>9765</v>
      </c>
      <c r="F1005" s="75">
        <v>60</v>
      </c>
      <c r="G1005" s="75">
        <v>11</v>
      </c>
    </row>
    <row r="1006" spans="1:7">
      <c r="A1006" s="62">
        <v>1004</v>
      </c>
      <c r="B1006" s="56" t="s">
        <v>2428</v>
      </c>
      <c r="C1006" s="74" t="s">
        <v>2429</v>
      </c>
      <c r="D1006" s="74" t="s">
        <v>314</v>
      </c>
      <c r="E1006" s="56" t="s">
        <v>9765</v>
      </c>
      <c r="F1006" s="75">
        <v>2072596</v>
      </c>
      <c r="G1006" s="75">
        <v>14275</v>
      </c>
    </row>
    <row r="1007" spans="1:7">
      <c r="A1007" s="62">
        <v>1005</v>
      </c>
      <c r="B1007" s="56" t="s">
        <v>2430</v>
      </c>
      <c r="C1007" s="74" t="s">
        <v>2431</v>
      </c>
      <c r="D1007" s="74" t="s">
        <v>314</v>
      </c>
      <c r="E1007" s="56" t="s">
        <v>9765</v>
      </c>
      <c r="F1007" s="75">
        <v>29073184</v>
      </c>
      <c r="G1007" s="75">
        <v>200651</v>
      </c>
    </row>
    <row r="1008" spans="1:7">
      <c r="A1008" s="62">
        <v>1006</v>
      </c>
      <c r="B1008" s="56" t="s">
        <v>2430</v>
      </c>
      <c r="C1008" s="74" t="s">
        <v>2431</v>
      </c>
      <c r="D1008" s="74" t="s">
        <v>349</v>
      </c>
      <c r="E1008" s="56" t="s">
        <v>9765</v>
      </c>
      <c r="F1008" s="75">
        <v>24</v>
      </c>
      <c r="G1008" s="75">
        <v>4</v>
      </c>
    </row>
    <row r="1009" spans="1:7">
      <c r="A1009" s="62">
        <v>1007</v>
      </c>
      <c r="B1009" s="56" t="s">
        <v>9266</v>
      </c>
      <c r="C1009" s="74" t="s">
        <v>9267</v>
      </c>
      <c r="D1009" s="74" t="s">
        <v>314</v>
      </c>
      <c r="E1009" s="56" t="s">
        <v>9765</v>
      </c>
      <c r="F1009" s="75">
        <v>385390</v>
      </c>
      <c r="G1009" s="75">
        <v>4047</v>
      </c>
    </row>
    <row r="1010" spans="1:7" ht="25.5">
      <c r="A1010" s="62">
        <v>1008</v>
      </c>
      <c r="B1010" s="56" t="s">
        <v>2432</v>
      </c>
      <c r="C1010" s="74" t="s">
        <v>2433</v>
      </c>
      <c r="D1010" s="74" t="s">
        <v>314</v>
      </c>
      <c r="E1010" s="56" t="s">
        <v>9765</v>
      </c>
      <c r="F1010" s="75">
        <v>24000</v>
      </c>
      <c r="G1010" s="75">
        <v>495</v>
      </c>
    </row>
    <row r="1011" spans="1:7" ht="25.5">
      <c r="A1011" s="62">
        <v>1009</v>
      </c>
      <c r="B1011" s="56" t="s">
        <v>2434</v>
      </c>
      <c r="C1011" s="74" t="s">
        <v>2435</v>
      </c>
      <c r="D1011" s="74" t="s">
        <v>314</v>
      </c>
      <c r="E1011" s="56" t="s">
        <v>9765</v>
      </c>
      <c r="F1011" s="75">
        <v>4804</v>
      </c>
      <c r="G1011" s="75">
        <v>110</v>
      </c>
    </row>
    <row r="1012" spans="1:7" ht="25.5">
      <c r="A1012" s="62">
        <v>1010</v>
      </c>
      <c r="B1012" s="56" t="s">
        <v>2436</v>
      </c>
      <c r="C1012" s="74" t="s">
        <v>2437</v>
      </c>
      <c r="D1012" s="74" t="s">
        <v>314</v>
      </c>
      <c r="E1012" s="56" t="s">
        <v>9765</v>
      </c>
      <c r="F1012" s="75">
        <v>775</v>
      </c>
      <c r="G1012" s="75">
        <v>76</v>
      </c>
    </row>
    <row r="1013" spans="1:7">
      <c r="A1013" s="62">
        <v>1011</v>
      </c>
      <c r="B1013" s="56" t="s">
        <v>2438</v>
      </c>
      <c r="C1013" s="74" t="s">
        <v>2439</v>
      </c>
      <c r="D1013" s="74" t="s">
        <v>339</v>
      </c>
      <c r="E1013" s="56" t="s">
        <v>2440</v>
      </c>
      <c r="F1013" s="75">
        <v>2</v>
      </c>
      <c r="G1013" s="75">
        <v>4</v>
      </c>
    </row>
    <row r="1014" spans="1:7">
      <c r="A1014" s="62">
        <v>1012</v>
      </c>
      <c r="B1014" s="56" t="s">
        <v>2438</v>
      </c>
      <c r="C1014" s="74" t="s">
        <v>2439</v>
      </c>
      <c r="D1014" s="74" t="s">
        <v>314</v>
      </c>
      <c r="E1014" s="56" t="s">
        <v>2440</v>
      </c>
      <c r="F1014" s="75">
        <v>56170</v>
      </c>
      <c r="G1014" s="75">
        <v>2177</v>
      </c>
    </row>
    <row r="1015" spans="1:7" ht="25.5">
      <c r="A1015" s="62">
        <v>1013</v>
      </c>
      <c r="B1015" s="56" t="s">
        <v>2441</v>
      </c>
      <c r="C1015" s="74" t="s">
        <v>2442</v>
      </c>
      <c r="D1015" s="74" t="s">
        <v>314</v>
      </c>
      <c r="E1015" s="56" t="s">
        <v>2440</v>
      </c>
      <c r="F1015" s="75">
        <v>56078</v>
      </c>
      <c r="G1015" s="75">
        <v>727</v>
      </c>
    </row>
    <row r="1016" spans="1:7">
      <c r="A1016" s="62">
        <v>1014</v>
      </c>
      <c r="B1016" s="56" t="s">
        <v>2443</v>
      </c>
      <c r="C1016" s="74" t="s">
        <v>2444</v>
      </c>
      <c r="D1016" s="74" t="s">
        <v>314</v>
      </c>
      <c r="E1016" s="56" t="s">
        <v>9765</v>
      </c>
      <c r="F1016" s="75">
        <v>155730</v>
      </c>
      <c r="G1016" s="75">
        <v>1658</v>
      </c>
    </row>
    <row r="1017" spans="1:7">
      <c r="A1017" s="62">
        <v>1015</v>
      </c>
      <c r="B1017" s="56" t="s">
        <v>2443</v>
      </c>
      <c r="C1017" s="74" t="s">
        <v>2444</v>
      </c>
      <c r="D1017" s="74" t="s">
        <v>339</v>
      </c>
      <c r="E1017" s="56" t="s">
        <v>9765</v>
      </c>
      <c r="F1017" s="75">
        <v>119</v>
      </c>
      <c r="G1017" s="75">
        <v>22</v>
      </c>
    </row>
    <row r="1018" spans="1:7">
      <c r="A1018" s="62">
        <v>1016</v>
      </c>
      <c r="B1018" s="56" t="s">
        <v>2445</v>
      </c>
      <c r="C1018" s="74" t="s">
        <v>2446</v>
      </c>
      <c r="D1018" s="74" t="s">
        <v>314</v>
      </c>
      <c r="E1018" s="56" t="s">
        <v>9765</v>
      </c>
      <c r="F1018" s="75">
        <v>67380</v>
      </c>
      <c r="G1018" s="75">
        <v>623</v>
      </c>
    </row>
    <row r="1019" spans="1:7" ht="25.5">
      <c r="A1019" s="62">
        <v>1017</v>
      </c>
      <c r="B1019" s="56" t="s">
        <v>2447</v>
      </c>
      <c r="C1019" s="74" t="s">
        <v>2448</v>
      </c>
      <c r="D1019" s="74" t="s">
        <v>314</v>
      </c>
      <c r="E1019" s="56" t="s">
        <v>9765</v>
      </c>
      <c r="F1019" s="75">
        <v>1507309</v>
      </c>
      <c r="G1019" s="75">
        <v>21164</v>
      </c>
    </row>
    <row r="1020" spans="1:7" ht="25.5">
      <c r="A1020" s="62">
        <v>1018</v>
      </c>
      <c r="B1020" s="56" t="s">
        <v>2447</v>
      </c>
      <c r="C1020" s="74" t="s">
        <v>2448</v>
      </c>
      <c r="D1020" s="74" t="s">
        <v>349</v>
      </c>
      <c r="E1020" s="56" t="s">
        <v>9765</v>
      </c>
      <c r="F1020" s="75">
        <v>963</v>
      </c>
      <c r="G1020" s="75">
        <v>111</v>
      </c>
    </row>
    <row r="1021" spans="1:7" ht="25.5">
      <c r="A1021" s="62">
        <v>1019</v>
      </c>
      <c r="B1021" s="56" t="s">
        <v>2447</v>
      </c>
      <c r="C1021" s="74" t="s">
        <v>2448</v>
      </c>
      <c r="D1021" s="74" t="s">
        <v>339</v>
      </c>
      <c r="E1021" s="56" t="s">
        <v>9765</v>
      </c>
      <c r="F1021" s="75">
        <v>68100</v>
      </c>
      <c r="G1021" s="75">
        <v>4346</v>
      </c>
    </row>
    <row r="1022" spans="1:7">
      <c r="A1022" s="62">
        <v>1020</v>
      </c>
      <c r="B1022" s="56" t="s">
        <v>2449</v>
      </c>
      <c r="C1022" s="74" t="s">
        <v>2450</v>
      </c>
      <c r="D1022" s="74" t="s">
        <v>314</v>
      </c>
      <c r="E1022" s="56" t="s">
        <v>9765</v>
      </c>
      <c r="F1022" s="75">
        <v>266134</v>
      </c>
      <c r="G1022" s="75">
        <v>3031</v>
      </c>
    </row>
    <row r="1023" spans="1:7">
      <c r="A1023" s="62">
        <v>1021</v>
      </c>
      <c r="B1023" s="56" t="s">
        <v>2451</v>
      </c>
      <c r="C1023" s="74" t="s">
        <v>2452</v>
      </c>
      <c r="D1023" s="74" t="s">
        <v>349</v>
      </c>
      <c r="E1023" s="56" t="s">
        <v>9765</v>
      </c>
      <c r="F1023" s="75">
        <v>3400</v>
      </c>
      <c r="G1023" s="75">
        <v>89</v>
      </c>
    </row>
    <row r="1024" spans="1:7">
      <c r="A1024" s="62">
        <v>1022</v>
      </c>
      <c r="B1024" s="56" t="s">
        <v>2451</v>
      </c>
      <c r="C1024" s="74" t="s">
        <v>2452</v>
      </c>
      <c r="D1024" s="74" t="s">
        <v>314</v>
      </c>
      <c r="E1024" s="56" t="s">
        <v>9765</v>
      </c>
      <c r="F1024" s="75">
        <v>43425</v>
      </c>
      <c r="G1024" s="75">
        <v>884</v>
      </c>
    </row>
    <row r="1025" spans="1:7">
      <c r="A1025" s="62">
        <v>1023</v>
      </c>
      <c r="B1025" s="56" t="s">
        <v>2453</v>
      </c>
      <c r="C1025" s="74" t="s">
        <v>2454</v>
      </c>
      <c r="D1025" s="74" t="s">
        <v>349</v>
      </c>
      <c r="E1025" s="56" t="s">
        <v>9765</v>
      </c>
      <c r="F1025" s="75">
        <v>309</v>
      </c>
      <c r="G1025" s="75">
        <v>19</v>
      </c>
    </row>
    <row r="1026" spans="1:7">
      <c r="A1026" s="62">
        <v>1024</v>
      </c>
      <c r="B1026" s="56" t="s">
        <v>2453</v>
      </c>
      <c r="C1026" s="74" t="s">
        <v>2454</v>
      </c>
      <c r="D1026" s="74" t="s">
        <v>314</v>
      </c>
      <c r="E1026" s="56" t="s">
        <v>9765</v>
      </c>
      <c r="F1026" s="75">
        <v>242433</v>
      </c>
      <c r="G1026" s="75">
        <v>4221</v>
      </c>
    </row>
    <row r="1027" spans="1:7">
      <c r="A1027" s="62">
        <v>1025</v>
      </c>
      <c r="B1027" s="56" t="s">
        <v>2453</v>
      </c>
      <c r="C1027" s="74" t="s">
        <v>2454</v>
      </c>
      <c r="D1027" s="74" t="s">
        <v>331</v>
      </c>
      <c r="E1027" s="56" t="s">
        <v>9765</v>
      </c>
      <c r="F1027" s="75">
        <v>19975</v>
      </c>
      <c r="G1027" s="75">
        <v>3155</v>
      </c>
    </row>
    <row r="1028" spans="1:7" ht="25.5">
      <c r="A1028" s="62">
        <v>1026</v>
      </c>
      <c r="B1028" s="56" t="s">
        <v>2455</v>
      </c>
      <c r="C1028" s="74" t="s">
        <v>2456</v>
      </c>
      <c r="D1028" s="74" t="s">
        <v>314</v>
      </c>
      <c r="E1028" s="56" t="s">
        <v>9765</v>
      </c>
      <c r="F1028" s="75">
        <v>11850</v>
      </c>
      <c r="G1028" s="75">
        <v>626</v>
      </c>
    </row>
    <row r="1029" spans="1:7">
      <c r="A1029" s="62">
        <v>1027</v>
      </c>
      <c r="B1029" s="56" t="s">
        <v>2457</v>
      </c>
      <c r="C1029" s="74" t="s">
        <v>2458</v>
      </c>
      <c r="D1029" s="74" t="s">
        <v>314</v>
      </c>
      <c r="E1029" s="56" t="s">
        <v>9765</v>
      </c>
      <c r="F1029" s="75">
        <v>150</v>
      </c>
      <c r="G1029" s="75">
        <v>5</v>
      </c>
    </row>
    <row r="1030" spans="1:7">
      <c r="A1030" s="62">
        <v>1028</v>
      </c>
      <c r="B1030" s="56" t="s">
        <v>2459</v>
      </c>
      <c r="C1030" s="74" t="s">
        <v>2460</v>
      </c>
      <c r="D1030" s="74" t="s">
        <v>314</v>
      </c>
      <c r="E1030" s="56" t="s">
        <v>9765</v>
      </c>
      <c r="F1030" s="75">
        <v>85068</v>
      </c>
      <c r="G1030" s="75">
        <v>505</v>
      </c>
    </row>
    <row r="1031" spans="1:7" ht="38.25">
      <c r="A1031" s="62">
        <v>1029</v>
      </c>
      <c r="B1031" s="56" t="s">
        <v>2461</v>
      </c>
      <c r="C1031" s="74" t="s">
        <v>2462</v>
      </c>
      <c r="D1031" s="74" t="s">
        <v>314</v>
      </c>
      <c r="E1031" s="56" t="s">
        <v>9765</v>
      </c>
      <c r="F1031" s="75">
        <v>4695</v>
      </c>
      <c r="G1031" s="75">
        <v>56</v>
      </c>
    </row>
    <row r="1032" spans="1:7" ht="38.25">
      <c r="A1032" s="62">
        <v>1030</v>
      </c>
      <c r="B1032" s="56" t="s">
        <v>9268</v>
      </c>
      <c r="C1032" s="74" t="s">
        <v>9269</v>
      </c>
      <c r="D1032" s="74" t="s">
        <v>314</v>
      </c>
      <c r="E1032" s="56" t="s">
        <v>9765</v>
      </c>
      <c r="F1032" s="75">
        <v>1000</v>
      </c>
      <c r="G1032" s="75">
        <v>11</v>
      </c>
    </row>
    <row r="1033" spans="1:7" ht="25.5">
      <c r="A1033" s="62">
        <v>1031</v>
      </c>
      <c r="B1033" s="56" t="s">
        <v>2463</v>
      </c>
      <c r="C1033" s="74" t="s">
        <v>2464</v>
      </c>
      <c r="D1033" s="74" t="s">
        <v>314</v>
      </c>
      <c r="E1033" s="56" t="s">
        <v>9765</v>
      </c>
      <c r="F1033" s="75">
        <v>8500</v>
      </c>
      <c r="G1033" s="75">
        <v>543</v>
      </c>
    </row>
    <row r="1034" spans="1:7" ht="25.5">
      <c r="A1034" s="62">
        <v>1032</v>
      </c>
      <c r="B1034" s="56" t="s">
        <v>2463</v>
      </c>
      <c r="C1034" s="74" t="s">
        <v>2464</v>
      </c>
      <c r="D1034" s="74" t="s">
        <v>349</v>
      </c>
      <c r="E1034" s="56" t="s">
        <v>9765</v>
      </c>
      <c r="F1034" s="75">
        <v>25000</v>
      </c>
      <c r="G1034" s="75">
        <v>1600</v>
      </c>
    </row>
    <row r="1035" spans="1:7" ht="38.25">
      <c r="A1035" s="62">
        <v>1033</v>
      </c>
      <c r="B1035" s="56" t="s">
        <v>2465</v>
      </c>
      <c r="C1035" s="74" t="s">
        <v>2466</v>
      </c>
      <c r="D1035" s="74" t="s">
        <v>314</v>
      </c>
      <c r="E1035" s="56" t="s">
        <v>9765</v>
      </c>
      <c r="F1035" s="75">
        <v>2836</v>
      </c>
      <c r="G1035" s="75">
        <v>280</v>
      </c>
    </row>
    <row r="1036" spans="1:7">
      <c r="A1036" s="62">
        <v>1034</v>
      </c>
      <c r="B1036" s="56" t="s">
        <v>2467</v>
      </c>
      <c r="C1036" s="74" t="s">
        <v>2468</v>
      </c>
      <c r="D1036" s="74" t="s">
        <v>314</v>
      </c>
      <c r="E1036" s="56" t="s">
        <v>9765</v>
      </c>
      <c r="F1036" s="75">
        <v>150</v>
      </c>
      <c r="G1036" s="75">
        <v>2</v>
      </c>
    </row>
    <row r="1037" spans="1:7" ht="25.5">
      <c r="A1037" s="62">
        <v>1035</v>
      </c>
      <c r="B1037" s="56" t="s">
        <v>2469</v>
      </c>
      <c r="C1037" s="74" t="s">
        <v>2470</v>
      </c>
      <c r="D1037" s="74" t="s">
        <v>314</v>
      </c>
      <c r="E1037" s="56" t="s">
        <v>9765</v>
      </c>
      <c r="F1037" s="75">
        <v>1070</v>
      </c>
      <c r="G1037" s="75">
        <v>34</v>
      </c>
    </row>
    <row r="1038" spans="1:7" ht="25.5">
      <c r="A1038" s="62">
        <v>1036</v>
      </c>
      <c r="B1038" s="56" t="s">
        <v>2471</v>
      </c>
      <c r="C1038" s="74" t="s">
        <v>2472</v>
      </c>
      <c r="D1038" s="74" t="s">
        <v>1211</v>
      </c>
      <c r="E1038" s="56" t="s">
        <v>766</v>
      </c>
      <c r="F1038" s="75">
        <v>80990</v>
      </c>
      <c r="G1038" s="75">
        <v>1152</v>
      </c>
    </row>
    <row r="1039" spans="1:7" ht="25.5">
      <c r="A1039" s="62">
        <v>1037</v>
      </c>
      <c r="B1039" s="56" t="s">
        <v>2473</v>
      </c>
      <c r="C1039" s="74" t="s">
        <v>2474</v>
      </c>
      <c r="D1039" s="74" t="s">
        <v>314</v>
      </c>
      <c r="E1039" s="56" t="s">
        <v>766</v>
      </c>
      <c r="F1039" s="75">
        <v>1835112</v>
      </c>
      <c r="G1039" s="75">
        <v>268554</v>
      </c>
    </row>
    <row r="1040" spans="1:7" ht="25.5">
      <c r="A1040" s="62">
        <v>1038</v>
      </c>
      <c r="B1040" s="56" t="s">
        <v>2473</v>
      </c>
      <c r="C1040" s="74" t="s">
        <v>2474</v>
      </c>
      <c r="D1040" s="74" t="s">
        <v>349</v>
      </c>
      <c r="E1040" s="56" t="s">
        <v>766</v>
      </c>
      <c r="F1040" s="75">
        <v>466</v>
      </c>
      <c r="G1040" s="75">
        <v>2828</v>
      </c>
    </row>
    <row r="1041" spans="1:7" ht="25.5">
      <c r="A1041" s="62">
        <v>1039</v>
      </c>
      <c r="B1041" s="56" t="s">
        <v>9270</v>
      </c>
      <c r="C1041" s="74" t="s">
        <v>9271</v>
      </c>
      <c r="D1041" s="74" t="s">
        <v>314</v>
      </c>
      <c r="E1041" s="56" t="s">
        <v>766</v>
      </c>
      <c r="F1041" s="75">
        <v>9</v>
      </c>
      <c r="G1041" s="75">
        <v>70</v>
      </c>
    </row>
    <row r="1042" spans="1:7" ht="25.5">
      <c r="A1042" s="62">
        <v>1040</v>
      </c>
      <c r="B1042" s="56" t="s">
        <v>2475</v>
      </c>
      <c r="C1042" s="74" t="s">
        <v>2476</v>
      </c>
      <c r="D1042" s="74" t="s">
        <v>314</v>
      </c>
      <c r="E1042" s="56" t="s">
        <v>2440</v>
      </c>
      <c r="F1042" s="75">
        <v>39557</v>
      </c>
      <c r="G1042" s="75">
        <v>1539</v>
      </c>
    </row>
    <row r="1043" spans="1:7">
      <c r="A1043" s="62">
        <v>1041</v>
      </c>
      <c r="B1043" s="56" t="s">
        <v>2477</v>
      </c>
      <c r="C1043" s="74" t="s">
        <v>2478</v>
      </c>
      <c r="D1043" s="74" t="s">
        <v>314</v>
      </c>
      <c r="E1043" s="56" t="s">
        <v>2440</v>
      </c>
      <c r="F1043" s="75">
        <v>41206</v>
      </c>
      <c r="G1043" s="75">
        <v>693</v>
      </c>
    </row>
    <row r="1044" spans="1:7" ht="25.5">
      <c r="A1044" s="62">
        <v>1042</v>
      </c>
      <c r="B1044" s="56" t="s">
        <v>9272</v>
      </c>
      <c r="C1044" s="74" t="s">
        <v>9273</v>
      </c>
      <c r="D1044" s="74" t="s">
        <v>314</v>
      </c>
      <c r="E1044" s="56" t="s">
        <v>2440</v>
      </c>
      <c r="F1044" s="75">
        <v>553</v>
      </c>
      <c r="G1044" s="75">
        <v>252</v>
      </c>
    </row>
    <row r="1045" spans="1:7" ht="25.5">
      <c r="A1045" s="62">
        <v>1043</v>
      </c>
      <c r="B1045" s="56" t="s">
        <v>9274</v>
      </c>
      <c r="C1045" s="74" t="s">
        <v>9275</v>
      </c>
      <c r="D1045" s="74" t="s">
        <v>314</v>
      </c>
      <c r="E1045" s="56" t="s">
        <v>2440</v>
      </c>
      <c r="F1045" s="75">
        <v>227</v>
      </c>
      <c r="G1045" s="75">
        <v>155</v>
      </c>
    </row>
    <row r="1046" spans="1:7" ht="25.5">
      <c r="A1046" s="62">
        <v>1044</v>
      </c>
      <c r="B1046" s="56" t="s">
        <v>9276</v>
      </c>
      <c r="C1046" s="74" t="s">
        <v>9277</v>
      </c>
      <c r="D1046" s="74" t="s">
        <v>349</v>
      </c>
      <c r="E1046" s="56" t="s">
        <v>2440</v>
      </c>
      <c r="F1046" s="75">
        <v>1</v>
      </c>
      <c r="G1046" s="75">
        <v>9</v>
      </c>
    </row>
    <row r="1047" spans="1:7" ht="25.5">
      <c r="A1047" s="62">
        <v>1045</v>
      </c>
      <c r="B1047" s="56" t="s">
        <v>9276</v>
      </c>
      <c r="C1047" s="74" t="s">
        <v>9277</v>
      </c>
      <c r="D1047" s="74" t="s">
        <v>314</v>
      </c>
      <c r="E1047" s="56" t="s">
        <v>2440</v>
      </c>
      <c r="F1047" s="75">
        <v>1637</v>
      </c>
      <c r="G1047" s="75">
        <v>132</v>
      </c>
    </row>
    <row r="1048" spans="1:7" ht="38.25">
      <c r="A1048" s="62">
        <v>1046</v>
      </c>
      <c r="B1048" s="56" t="s">
        <v>2479</v>
      </c>
      <c r="C1048" s="74" t="s">
        <v>2480</v>
      </c>
      <c r="D1048" s="74" t="s">
        <v>314</v>
      </c>
      <c r="E1048" s="56" t="s">
        <v>2440</v>
      </c>
      <c r="F1048" s="75">
        <v>4000</v>
      </c>
      <c r="G1048" s="75">
        <v>29</v>
      </c>
    </row>
    <row r="1049" spans="1:7" ht="25.5">
      <c r="A1049" s="62">
        <v>1047</v>
      </c>
      <c r="B1049" s="56" t="s">
        <v>2481</v>
      </c>
      <c r="C1049" s="74" t="s">
        <v>2482</v>
      </c>
      <c r="D1049" s="74" t="s">
        <v>314</v>
      </c>
      <c r="E1049" s="56" t="s">
        <v>2440</v>
      </c>
      <c r="F1049" s="75">
        <v>500</v>
      </c>
      <c r="G1049" s="75">
        <v>6</v>
      </c>
    </row>
    <row r="1050" spans="1:7" ht="25.5">
      <c r="A1050" s="62">
        <v>1048</v>
      </c>
      <c r="B1050" s="56" t="s">
        <v>9278</v>
      </c>
      <c r="C1050" s="74" t="s">
        <v>9279</v>
      </c>
      <c r="D1050" s="74" t="s">
        <v>314</v>
      </c>
      <c r="E1050" s="56" t="s">
        <v>2440</v>
      </c>
      <c r="F1050" s="75">
        <v>8000</v>
      </c>
      <c r="G1050" s="75">
        <v>57</v>
      </c>
    </row>
    <row r="1051" spans="1:7" ht="25.5">
      <c r="A1051" s="62">
        <v>1049</v>
      </c>
      <c r="B1051" s="56" t="s">
        <v>2486</v>
      </c>
      <c r="C1051" s="74" t="s">
        <v>2487</v>
      </c>
      <c r="D1051" s="74" t="s">
        <v>314</v>
      </c>
      <c r="E1051" s="56" t="s">
        <v>2440</v>
      </c>
      <c r="F1051" s="75">
        <v>318393</v>
      </c>
      <c r="G1051" s="75">
        <v>7191</v>
      </c>
    </row>
    <row r="1052" spans="1:7" ht="25.5">
      <c r="A1052" s="62">
        <v>1050</v>
      </c>
      <c r="B1052" s="56" t="s">
        <v>2492</v>
      </c>
      <c r="C1052" s="74" t="s">
        <v>2493</v>
      </c>
      <c r="D1052" s="74" t="s">
        <v>314</v>
      </c>
      <c r="E1052" s="56" t="s">
        <v>9765</v>
      </c>
      <c r="F1052" s="75">
        <v>2661095</v>
      </c>
      <c r="G1052" s="75">
        <v>20333</v>
      </c>
    </row>
    <row r="1053" spans="1:7" ht="25.5">
      <c r="A1053" s="62">
        <v>1051</v>
      </c>
      <c r="B1053" s="56" t="s">
        <v>2492</v>
      </c>
      <c r="C1053" s="74" t="s">
        <v>2493</v>
      </c>
      <c r="D1053" s="74" t="s">
        <v>568</v>
      </c>
      <c r="E1053" s="56" t="s">
        <v>9765</v>
      </c>
      <c r="F1053" s="75">
        <v>90510</v>
      </c>
      <c r="G1053" s="75">
        <v>426</v>
      </c>
    </row>
    <row r="1054" spans="1:7">
      <c r="A1054" s="62">
        <v>1052</v>
      </c>
      <c r="B1054" s="56" t="s">
        <v>2494</v>
      </c>
      <c r="C1054" s="74" t="s">
        <v>2495</v>
      </c>
      <c r="D1054" s="74" t="s">
        <v>314</v>
      </c>
      <c r="E1054" s="56" t="s">
        <v>9765</v>
      </c>
      <c r="F1054" s="75">
        <v>5140570</v>
      </c>
      <c r="G1054" s="75">
        <v>36223</v>
      </c>
    </row>
    <row r="1055" spans="1:7">
      <c r="A1055" s="62">
        <v>1053</v>
      </c>
      <c r="B1055" s="56" t="s">
        <v>2496</v>
      </c>
      <c r="C1055" s="74" t="s">
        <v>2497</v>
      </c>
      <c r="D1055" s="74" t="s">
        <v>314</v>
      </c>
      <c r="E1055" s="56" t="s">
        <v>9765</v>
      </c>
      <c r="F1055" s="75">
        <v>671330</v>
      </c>
      <c r="G1055" s="75">
        <v>5239</v>
      </c>
    </row>
    <row r="1056" spans="1:7" ht="25.5">
      <c r="A1056" s="62">
        <v>1054</v>
      </c>
      <c r="B1056" s="56" t="s">
        <v>2498</v>
      </c>
      <c r="C1056" s="74" t="s">
        <v>2499</v>
      </c>
      <c r="D1056" s="74" t="s">
        <v>314</v>
      </c>
      <c r="E1056" s="56" t="s">
        <v>2440</v>
      </c>
      <c r="F1056" s="75">
        <v>25410</v>
      </c>
      <c r="G1056" s="75">
        <v>1260</v>
      </c>
    </row>
    <row r="1057" spans="1:7" ht="25.5">
      <c r="A1057" s="62">
        <v>1055</v>
      </c>
      <c r="B1057" s="56" t="s">
        <v>2500</v>
      </c>
      <c r="C1057" s="74" t="s">
        <v>2501</v>
      </c>
      <c r="D1057" s="74" t="s">
        <v>314</v>
      </c>
      <c r="E1057" s="56" t="s">
        <v>2440</v>
      </c>
      <c r="F1057" s="75">
        <v>3754</v>
      </c>
      <c r="G1057" s="75">
        <v>111</v>
      </c>
    </row>
    <row r="1058" spans="1:7">
      <c r="A1058" s="62">
        <v>1056</v>
      </c>
      <c r="B1058" s="56" t="s">
        <v>2502</v>
      </c>
      <c r="C1058" s="74" t="s">
        <v>2503</v>
      </c>
      <c r="D1058" s="74" t="s">
        <v>568</v>
      </c>
      <c r="E1058" s="56" t="s">
        <v>9765</v>
      </c>
      <c r="F1058" s="75">
        <v>11984180</v>
      </c>
      <c r="G1058" s="75">
        <v>66295</v>
      </c>
    </row>
    <row r="1059" spans="1:7">
      <c r="A1059" s="62">
        <v>1057</v>
      </c>
      <c r="B1059" s="56" t="s">
        <v>2502</v>
      </c>
      <c r="C1059" s="74" t="s">
        <v>2503</v>
      </c>
      <c r="D1059" s="74" t="s">
        <v>314</v>
      </c>
      <c r="E1059" s="56" t="s">
        <v>9765</v>
      </c>
      <c r="F1059" s="75">
        <v>7030815</v>
      </c>
      <c r="G1059" s="75">
        <v>47695</v>
      </c>
    </row>
    <row r="1060" spans="1:7">
      <c r="A1060" s="62">
        <v>1058</v>
      </c>
      <c r="B1060" s="56" t="s">
        <v>2504</v>
      </c>
      <c r="C1060" s="74" t="s">
        <v>2505</v>
      </c>
      <c r="D1060" s="74" t="s">
        <v>568</v>
      </c>
      <c r="E1060" s="56" t="s">
        <v>9765</v>
      </c>
      <c r="F1060" s="75">
        <v>20000</v>
      </c>
      <c r="G1060" s="75">
        <v>197</v>
      </c>
    </row>
    <row r="1061" spans="1:7">
      <c r="A1061" s="62">
        <v>1059</v>
      </c>
      <c r="B1061" s="56" t="s">
        <v>2504</v>
      </c>
      <c r="C1061" s="74" t="s">
        <v>2505</v>
      </c>
      <c r="D1061" s="74" t="s">
        <v>314</v>
      </c>
      <c r="E1061" s="56" t="s">
        <v>9765</v>
      </c>
      <c r="F1061" s="75">
        <v>1058256</v>
      </c>
      <c r="G1061" s="75">
        <v>12955</v>
      </c>
    </row>
    <row r="1062" spans="1:7" ht="25.5">
      <c r="A1062" s="62">
        <v>1060</v>
      </c>
      <c r="B1062" s="56" t="s">
        <v>2506</v>
      </c>
      <c r="C1062" s="74" t="s">
        <v>2507</v>
      </c>
      <c r="D1062" s="74" t="s">
        <v>314</v>
      </c>
      <c r="E1062" s="56" t="s">
        <v>9765</v>
      </c>
      <c r="F1062" s="75">
        <v>227895</v>
      </c>
      <c r="G1062" s="75">
        <v>2134</v>
      </c>
    </row>
    <row r="1063" spans="1:7">
      <c r="A1063" s="62">
        <v>1061</v>
      </c>
      <c r="B1063" s="56" t="s">
        <v>2508</v>
      </c>
      <c r="C1063" s="74" t="s">
        <v>2509</v>
      </c>
      <c r="D1063" s="74" t="s">
        <v>314</v>
      </c>
      <c r="E1063" s="56" t="s">
        <v>9765</v>
      </c>
      <c r="F1063" s="75">
        <v>1702488</v>
      </c>
      <c r="G1063" s="75">
        <v>18081</v>
      </c>
    </row>
    <row r="1064" spans="1:7">
      <c r="A1064" s="62">
        <v>1062</v>
      </c>
      <c r="B1064" s="56" t="s">
        <v>2510</v>
      </c>
      <c r="C1064" s="74" t="s">
        <v>2511</v>
      </c>
      <c r="D1064" s="74" t="s">
        <v>314</v>
      </c>
      <c r="E1064" s="56" t="s">
        <v>9765</v>
      </c>
      <c r="F1064" s="75">
        <v>68120</v>
      </c>
      <c r="G1064" s="75">
        <v>991</v>
      </c>
    </row>
    <row r="1065" spans="1:7">
      <c r="A1065" s="62">
        <v>1063</v>
      </c>
      <c r="B1065" s="56" t="s">
        <v>2512</v>
      </c>
      <c r="C1065" s="74" t="s">
        <v>2513</v>
      </c>
      <c r="D1065" s="74" t="s">
        <v>314</v>
      </c>
      <c r="E1065" s="56" t="s">
        <v>9765</v>
      </c>
      <c r="F1065" s="75">
        <v>39940</v>
      </c>
      <c r="G1065" s="75">
        <v>413</v>
      </c>
    </row>
    <row r="1066" spans="1:7">
      <c r="A1066" s="62">
        <v>1064</v>
      </c>
      <c r="B1066" s="56" t="s">
        <v>2514</v>
      </c>
      <c r="C1066" s="74" t="s">
        <v>2515</v>
      </c>
      <c r="D1066" s="74" t="s">
        <v>314</v>
      </c>
      <c r="E1066" s="56" t="s">
        <v>9765</v>
      </c>
      <c r="F1066" s="75">
        <v>101344992</v>
      </c>
      <c r="G1066" s="75">
        <v>661057</v>
      </c>
    </row>
    <row r="1067" spans="1:7">
      <c r="A1067" s="62">
        <v>1065</v>
      </c>
      <c r="B1067" s="56" t="s">
        <v>2516</v>
      </c>
      <c r="C1067" s="74" t="s">
        <v>2517</v>
      </c>
      <c r="D1067" s="74" t="s">
        <v>314</v>
      </c>
      <c r="E1067" s="56" t="s">
        <v>9765</v>
      </c>
      <c r="F1067" s="75">
        <v>3448933</v>
      </c>
      <c r="G1067" s="75">
        <v>47576</v>
      </c>
    </row>
    <row r="1068" spans="1:7">
      <c r="A1068" s="62">
        <v>1066</v>
      </c>
      <c r="B1068" s="56" t="s">
        <v>2518</v>
      </c>
      <c r="C1068" s="74" t="s">
        <v>2519</v>
      </c>
      <c r="D1068" s="74" t="s">
        <v>314</v>
      </c>
      <c r="E1068" s="56" t="s">
        <v>9765</v>
      </c>
      <c r="F1068" s="75">
        <v>51124688</v>
      </c>
      <c r="G1068" s="75">
        <v>404130</v>
      </c>
    </row>
    <row r="1069" spans="1:7">
      <c r="A1069" s="62">
        <v>1067</v>
      </c>
      <c r="B1069" s="56" t="s">
        <v>2518</v>
      </c>
      <c r="C1069" s="74" t="s">
        <v>2519</v>
      </c>
      <c r="D1069" s="74" t="s">
        <v>349</v>
      </c>
      <c r="E1069" s="56" t="s">
        <v>9765</v>
      </c>
      <c r="F1069" s="75">
        <v>46875</v>
      </c>
      <c r="G1069" s="75">
        <v>817</v>
      </c>
    </row>
    <row r="1070" spans="1:7">
      <c r="A1070" s="62">
        <v>1068</v>
      </c>
      <c r="B1070" s="56" t="s">
        <v>2520</v>
      </c>
      <c r="C1070" s="74" t="s">
        <v>2521</v>
      </c>
      <c r="D1070" s="74" t="s">
        <v>314</v>
      </c>
      <c r="E1070" s="56" t="s">
        <v>9765</v>
      </c>
      <c r="F1070" s="75">
        <v>8410</v>
      </c>
      <c r="G1070" s="75">
        <v>178</v>
      </c>
    </row>
    <row r="1071" spans="1:7">
      <c r="A1071" s="62">
        <v>1069</v>
      </c>
      <c r="B1071" s="56" t="s">
        <v>2528</v>
      </c>
      <c r="C1071" s="74" t="s">
        <v>2529</v>
      </c>
      <c r="D1071" s="74" t="s">
        <v>314</v>
      </c>
      <c r="E1071" s="56" t="s">
        <v>9765</v>
      </c>
      <c r="F1071" s="75">
        <v>10200</v>
      </c>
      <c r="G1071" s="75">
        <v>584</v>
      </c>
    </row>
    <row r="1072" spans="1:7" ht="25.5">
      <c r="A1072" s="62">
        <v>1070</v>
      </c>
      <c r="B1072" s="56" t="s">
        <v>2530</v>
      </c>
      <c r="C1072" s="74" t="s">
        <v>2531</v>
      </c>
      <c r="D1072" s="74" t="s">
        <v>314</v>
      </c>
      <c r="E1072" s="56" t="s">
        <v>9765</v>
      </c>
      <c r="F1072" s="75">
        <v>5100</v>
      </c>
      <c r="G1072" s="75">
        <v>37</v>
      </c>
    </row>
    <row r="1073" spans="1:7" ht="25.5">
      <c r="A1073" s="62">
        <v>1071</v>
      </c>
      <c r="B1073" s="56" t="s">
        <v>2532</v>
      </c>
      <c r="C1073" s="74" t="s">
        <v>2533</v>
      </c>
      <c r="D1073" s="74" t="s">
        <v>314</v>
      </c>
      <c r="E1073" s="56" t="s">
        <v>9765</v>
      </c>
      <c r="F1073" s="75">
        <v>619350</v>
      </c>
      <c r="G1073" s="75">
        <v>10507</v>
      </c>
    </row>
    <row r="1074" spans="1:7">
      <c r="A1074" s="62">
        <v>1072</v>
      </c>
      <c r="B1074" s="56" t="s">
        <v>2534</v>
      </c>
      <c r="C1074" s="74" t="s">
        <v>2535</v>
      </c>
      <c r="D1074" s="74" t="s">
        <v>314</v>
      </c>
      <c r="E1074" s="56" t="s">
        <v>9765</v>
      </c>
      <c r="F1074" s="75">
        <v>25</v>
      </c>
      <c r="G1074" s="75">
        <v>1</v>
      </c>
    </row>
    <row r="1075" spans="1:7">
      <c r="A1075" s="62">
        <v>1073</v>
      </c>
      <c r="B1075" s="56" t="s">
        <v>2538</v>
      </c>
      <c r="C1075" s="74" t="s">
        <v>2539</v>
      </c>
      <c r="D1075" s="74" t="s">
        <v>314</v>
      </c>
      <c r="E1075" s="56" t="s">
        <v>9765</v>
      </c>
      <c r="F1075" s="75">
        <v>1811485</v>
      </c>
      <c r="G1075" s="75">
        <v>17469</v>
      </c>
    </row>
    <row r="1076" spans="1:7">
      <c r="A1076" s="62">
        <v>1074</v>
      </c>
      <c r="B1076" s="56" t="s">
        <v>2538</v>
      </c>
      <c r="C1076" s="74" t="s">
        <v>2539</v>
      </c>
      <c r="D1076" s="74" t="s">
        <v>9736</v>
      </c>
      <c r="E1076" s="56" t="s">
        <v>9765</v>
      </c>
      <c r="F1076" s="75">
        <v>150</v>
      </c>
      <c r="G1076" s="75">
        <v>3370</v>
      </c>
    </row>
    <row r="1077" spans="1:7" ht="25.5">
      <c r="A1077" s="62">
        <v>1075</v>
      </c>
      <c r="B1077" s="56" t="s">
        <v>2540</v>
      </c>
      <c r="C1077" s="74" t="s">
        <v>2541</v>
      </c>
      <c r="D1077" s="74" t="s">
        <v>314</v>
      </c>
      <c r="E1077" s="56" t="s">
        <v>9765</v>
      </c>
      <c r="F1077" s="75">
        <v>9553100</v>
      </c>
      <c r="G1077" s="75">
        <v>53534</v>
      </c>
    </row>
    <row r="1078" spans="1:7" ht="25.5">
      <c r="A1078" s="62">
        <v>1076</v>
      </c>
      <c r="B1078" s="56" t="s">
        <v>2542</v>
      </c>
      <c r="C1078" s="74" t="s">
        <v>2543</v>
      </c>
      <c r="D1078" s="74" t="s">
        <v>314</v>
      </c>
      <c r="E1078" s="56" t="s">
        <v>9765</v>
      </c>
      <c r="F1078" s="75">
        <v>15010</v>
      </c>
      <c r="G1078" s="75">
        <v>77</v>
      </c>
    </row>
    <row r="1079" spans="1:7" ht="25.5">
      <c r="A1079" s="62">
        <v>1077</v>
      </c>
      <c r="B1079" s="56" t="s">
        <v>2548</v>
      </c>
      <c r="C1079" s="74" t="s">
        <v>2549</v>
      </c>
      <c r="D1079" s="74" t="s">
        <v>314</v>
      </c>
      <c r="E1079" s="56" t="s">
        <v>9765</v>
      </c>
      <c r="F1079" s="75">
        <v>2133210</v>
      </c>
      <c r="G1079" s="75">
        <v>12549</v>
      </c>
    </row>
    <row r="1080" spans="1:7" ht="25.5">
      <c r="A1080" s="62">
        <v>1078</v>
      </c>
      <c r="B1080" s="56" t="s">
        <v>9280</v>
      </c>
      <c r="C1080" s="74" t="s">
        <v>9281</v>
      </c>
      <c r="D1080" s="74" t="s">
        <v>314</v>
      </c>
      <c r="E1080" s="56" t="s">
        <v>9765</v>
      </c>
      <c r="F1080" s="75">
        <v>15000</v>
      </c>
      <c r="G1080" s="75">
        <v>153</v>
      </c>
    </row>
    <row r="1081" spans="1:7">
      <c r="A1081" s="62">
        <v>1079</v>
      </c>
      <c r="B1081" s="56" t="s">
        <v>9282</v>
      </c>
      <c r="C1081" s="74" t="s">
        <v>9283</v>
      </c>
      <c r="D1081" s="74" t="s">
        <v>314</v>
      </c>
      <c r="E1081" s="56" t="s">
        <v>9765</v>
      </c>
      <c r="F1081" s="75">
        <v>500</v>
      </c>
      <c r="G1081" s="75">
        <v>25</v>
      </c>
    </row>
    <row r="1082" spans="1:7" ht="25.5">
      <c r="A1082" s="62">
        <v>1080</v>
      </c>
      <c r="B1082" s="56" t="s">
        <v>2554</v>
      </c>
      <c r="C1082" s="74" t="s">
        <v>2555</v>
      </c>
      <c r="D1082" s="74" t="s">
        <v>314</v>
      </c>
      <c r="E1082" s="56" t="s">
        <v>9765</v>
      </c>
      <c r="F1082" s="75">
        <v>37962048</v>
      </c>
      <c r="G1082" s="75">
        <v>104714</v>
      </c>
    </row>
    <row r="1083" spans="1:7" ht="25.5">
      <c r="A1083" s="62">
        <v>1081</v>
      </c>
      <c r="B1083" s="56" t="s">
        <v>2556</v>
      </c>
      <c r="C1083" s="74" t="s">
        <v>2557</v>
      </c>
      <c r="D1083" s="74" t="s">
        <v>314</v>
      </c>
      <c r="E1083" s="56" t="s">
        <v>9765</v>
      </c>
      <c r="F1083" s="75">
        <v>788920</v>
      </c>
      <c r="G1083" s="75">
        <v>7543</v>
      </c>
    </row>
    <row r="1084" spans="1:7" ht="25.5">
      <c r="A1084" s="62">
        <v>1082</v>
      </c>
      <c r="B1084" s="56" t="s">
        <v>611</v>
      </c>
      <c r="C1084" s="74" t="s">
        <v>2558</v>
      </c>
      <c r="D1084" s="74" t="s">
        <v>314</v>
      </c>
      <c r="E1084" s="56" t="s">
        <v>9765</v>
      </c>
      <c r="F1084" s="75">
        <v>447</v>
      </c>
      <c r="G1084" s="75">
        <v>95</v>
      </c>
    </row>
    <row r="1085" spans="1:7" ht="25.5">
      <c r="A1085" s="62">
        <v>1083</v>
      </c>
      <c r="B1085" s="56" t="s">
        <v>9284</v>
      </c>
      <c r="C1085" s="74" t="s">
        <v>9285</v>
      </c>
      <c r="D1085" s="74" t="s">
        <v>314</v>
      </c>
      <c r="E1085" s="56" t="s">
        <v>9765</v>
      </c>
      <c r="F1085" s="75">
        <v>189738</v>
      </c>
      <c r="G1085" s="75">
        <v>581</v>
      </c>
    </row>
    <row r="1086" spans="1:7" ht="25.5">
      <c r="A1086" s="62">
        <v>1084</v>
      </c>
      <c r="B1086" s="56" t="s">
        <v>2559</v>
      </c>
      <c r="C1086" s="74" t="s">
        <v>2560</v>
      </c>
      <c r="D1086" s="74" t="s">
        <v>314</v>
      </c>
      <c r="E1086" s="56" t="s">
        <v>9765</v>
      </c>
      <c r="F1086" s="75">
        <v>79901944</v>
      </c>
      <c r="G1086" s="75">
        <v>217659</v>
      </c>
    </row>
    <row r="1087" spans="1:7">
      <c r="A1087" s="62">
        <v>1085</v>
      </c>
      <c r="B1087" s="56" t="s">
        <v>2561</v>
      </c>
      <c r="C1087" s="74" t="s">
        <v>2562</v>
      </c>
      <c r="D1087" s="74" t="s">
        <v>314</v>
      </c>
      <c r="E1087" s="56" t="s">
        <v>9765</v>
      </c>
      <c r="F1087" s="75">
        <v>2500</v>
      </c>
      <c r="G1087" s="75">
        <v>20</v>
      </c>
    </row>
    <row r="1088" spans="1:7" ht="25.5">
      <c r="A1088" s="62">
        <v>1086</v>
      </c>
      <c r="B1088" s="56" t="s">
        <v>2565</v>
      </c>
      <c r="C1088" s="74" t="s">
        <v>2566</v>
      </c>
      <c r="D1088" s="74" t="s">
        <v>349</v>
      </c>
      <c r="E1088" s="56" t="s">
        <v>9765</v>
      </c>
      <c r="F1088" s="75">
        <v>2000</v>
      </c>
      <c r="G1088" s="75">
        <v>227</v>
      </c>
    </row>
    <row r="1089" spans="1:7" ht="25.5">
      <c r="A1089" s="62">
        <v>1087</v>
      </c>
      <c r="B1089" s="56" t="s">
        <v>2565</v>
      </c>
      <c r="C1089" s="74" t="s">
        <v>2566</v>
      </c>
      <c r="D1089" s="74" t="s">
        <v>1401</v>
      </c>
      <c r="E1089" s="56" t="s">
        <v>9765</v>
      </c>
      <c r="F1089" s="75">
        <v>7900000</v>
      </c>
      <c r="G1089" s="75">
        <v>100221</v>
      </c>
    </row>
    <row r="1090" spans="1:7" ht="25.5">
      <c r="A1090" s="62">
        <v>1088</v>
      </c>
      <c r="B1090" s="56" t="s">
        <v>2565</v>
      </c>
      <c r="C1090" s="74" t="s">
        <v>2566</v>
      </c>
      <c r="D1090" s="74" t="s">
        <v>358</v>
      </c>
      <c r="E1090" s="56" t="s">
        <v>9765</v>
      </c>
      <c r="F1090" s="75">
        <v>3500000</v>
      </c>
      <c r="G1090" s="75">
        <v>47077</v>
      </c>
    </row>
    <row r="1091" spans="1:7" ht="25.5">
      <c r="A1091" s="62">
        <v>1089</v>
      </c>
      <c r="B1091" s="56" t="s">
        <v>2565</v>
      </c>
      <c r="C1091" s="74" t="s">
        <v>2566</v>
      </c>
      <c r="D1091" s="74" t="s">
        <v>660</v>
      </c>
      <c r="E1091" s="56" t="s">
        <v>9765</v>
      </c>
      <c r="F1091" s="75">
        <v>31093020</v>
      </c>
      <c r="G1091" s="75">
        <v>392320</v>
      </c>
    </row>
    <row r="1092" spans="1:7" ht="25.5">
      <c r="A1092" s="62">
        <v>1090</v>
      </c>
      <c r="B1092" s="56" t="s">
        <v>2565</v>
      </c>
      <c r="C1092" s="74" t="s">
        <v>2566</v>
      </c>
      <c r="D1092" s="74" t="s">
        <v>314</v>
      </c>
      <c r="E1092" s="56" t="s">
        <v>9765</v>
      </c>
      <c r="F1092" s="75">
        <v>18550710</v>
      </c>
      <c r="G1092" s="75">
        <v>287489</v>
      </c>
    </row>
    <row r="1093" spans="1:7" ht="25.5">
      <c r="A1093" s="62">
        <v>1091</v>
      </c>
      <c r="B1093" s="56" t="s">
        <v>2567</v>
      </c>
      <c r="C1093" s="74" t="s">
        <v>2568</v>
      </c>
      <c r="D1093" s="74" t="s">
        <v>314</v>
      </c>
      <c r="E1093" s="56" t="s">
        <v>9765</v>
      </c>
      <c r="F1093" s="75">
        <v>815</v>
      </c>
      <c r="G1093" s="75">
        <v>22</v>
      </c>
    </row>
    <row r="1094" spans="1:7" ht="25.5">
      <c r="A1094" s="62">
        <v>1092</v>
      </c>
      <c r="B1094" s="56" t="s">
        <v>2569</v>
      </c>
      <c r="C1094" s="74" t="s">
        <v>2570</v>
      </c>
      <c r="D1094" s="74" t="s">
        <v>314</v>
      </c>
      <c r="E1094" s="56" t="s">
        <v>9765</v>
      </c>
      <c r="F1094" s="75">
        <v>12424805</v>
      </c>
      <c r="G1094" s="75">
        <v>188511</v>
      </c>
    </row>
    <row r="1095" spans="1:7" ht="25.5">
      <c r="A1095" s="62">
        <v>1093</v>
      </c>
      <c r="B1095" s="56" t="s">
        <v>2571</v>
      </c>
      <c r="C1095" s="74" t="s">
        <v>2572</v>
      </c>
      <c r="D1095" s="74" t="s">
        <v>314</v>
      </c>
      <c r="E1095" s="56" t="s">
        <v>9765</v>
      </c>
      <c r="F1095" s="75">
        <v>18</v>
      </c>
      <c r="G1095" s="75">
        <v>25</v>
      </c>
    </row>
    <row r="1096" spans="1:7">
      <c r="A1096" s="62">
        <v>1094</v>
      </c>
      <c r="B1096" s="56" t="s">
        <v>9286</v>
      </c>
      <c r="C1096" s="74" t="s">
        <v>9287</v>
      </c>
      <c r="D1096" s="74" t="s">
        <v>314</v>
      </c>
      <c r="E1096" s="56" t="s">
        <v>9765</v>
      </c>
      <c r="F1096" s="75">
        <v>30</v>
      </c>
      <c r="G1096" s="75">
        <v>25</v>
      </c>
    </row>
    <row r="1097" spans="1:7">
      <c r="A1097" s="62">
        <v>1095</v>
      </c>
      <c r="B1097" s="56" t="s">
        <v>2573</v>
      </c>
      <c r="C1097" s="74" t="s">
        <v>2574</v>
      </c>
      <c r="D1097" s="74" t="s">
        <v>314</v>
      </c>
      <c r="E1097" s="56" t="s">
        <v>9765</v>
      </c>
      <c r="F1097" s="75">
        <v>17416</v>
      </c>
      <c r="G1097" s="75">
        <v>1885</v>
      </c>
    </row>
    <row r="1098" spans="1:7">
      <c r="A1098" s="62">
        <v>1096</v>
      </c>
      <c r="B1098" s="56" t="s">
        <v>9288</v>
      </c>
      <c r="C1098" s="74" t="s">
        <v>9289</v>
      </c>
      <c r="D1098" s="74" t="s">
        <v>314</v>
      </c>
      <c r="E1098" s="56" t="s">
        <v>9765</v>
      </c>
      <c r="F1098" s="75">
        <v>101</v>
      </c>
      <c r="G1098" s="75">
        <v>80</v>
      </c>
    </row>
    <row r="1099" spans="1:7">
      <c r="A1099" s="62">
        <v>1097</v>
      </c>
      <c r="B1099" s="56" t="s">
        <v>2575</v>
      </c>
      <c r="C1099" s="74" t="s">
        <v>2576</v>
      </c>
      <c r="D1099" s="74" t="s">
        <v>314</v>
      </c>
      <c r="E1099" s="56" t="s">
        <v>9765</v>
      </c>
      <c r="F1099" s="75">
        <v>2100</v>
      </c>
      <c r="G1099" s="75">
        <v>219</v>
      </c>
    </row>
    <row r="1100" spans="1:7" ht="25.5">
      <c r="A1100" s="62">
        <v>1098</v>
      </c>
      <c r="B1100" s="56" t="s">
        <v>2577</v>
      </c>
      <c r="C1100" s="74" t="s">
        <v>2578</v>
      </c>
      <c r="D1100" s="74" t="s">
        <v>314</v>
      </c>
      <c r="E1100" s="56" t="s">
        <v>9765</v>
      </c>
      <c r="F1100" s="75">
        <v>15425</v>
      </c>
      <c r="G1100" s="75">
        <v>1758</v>
      </c>
    </row>
    <row r="1101" spans="1:7">
      <c r="A1101" s="62">
        <v>1099</v>
      </c>
      <c r="B1101" s="56" t="s">
        <v>2579</v>
      </c>
      <c r="C1101" s="74" t="s">
        <v>2580</v>
      </c>
      <c r="D1101" s="74" t="s">
        <v>314</v>
      </c>
      <c r="E1101" s="56" t="s">
        <v>9765</v>
      </c>
      <c r="F1101" s="75">
        <v>15010</v>
      </c>
      <c r="G1101" s="75">
        <v>2374</v>
      </c>
    </row>
    <row r="1102" spans="1:7" ht="25.5">
      <c r="A1102" s="62">
        <v>1100</v>
      </c>
      <c r="B1102" s="56" t="s">
        <v>2581</v>
      </c>
      <c r="C1102" s="74" t="s">
        <v>2582</v>
      </c>
      <c r="D1102" s="74" t="s">
        <v>314</v>
      </c>
      <c r="E1102" s="56" t="s">
        <v>9765</v>
      </c>
      <c r="F1102" s="75">
        <v>13017</v>
      </c>
      <c r="G1102" s="75">
        <v>1836</v>
      </c>
    </row>
    <row r="1103" spans="1:7">
      <c r="A1103" s="62">
        <v>1101</v>
      </c>
      <c r="B1103" s="56" t="s">
        <v>2587</v>
      </c>
      <c r="C1103" s="74" t="s">
        <v>2588</v>
      </c>
      <c r="D1103" s="74" t="s">
        <v>314</v>
      </c>
      <c r="E1103" s="56" t="s">
        <v>615</v>
      </c>
      <c r="F1103" s="75">
        <v>60078</v>
      </c>
      <c r="G1103" s="75">
        <v>3210082</v>
      </c>
    </row>
    <row r="1104" spans="1:7">
      <c r="A1104" s="62">
        <v>1102</v>
      </c>
      <c r="B1104" s="56" t="s">
        <v>2589</v>
      </c>
      <c r="C1104" s="74" t="s">
        <v>2590</v>
      </c>
      <c r="D1104" s="74" t="s">
        <v>339</v>
      </c>
      <c r="E1104" s="56" t="s">
        <v>615</v>
      </c>
      <c r="F1104" s="75">
        <v>20</v>
      </c>
      <c r="G1104" s="75">
        <v>2</v>
      </c>
    </row>
    <row r="1105" spans="1:7">
      <c r="A1105" s="62">
        <v>1103</v>
      </c>
      <c r="B1105" s="56" t="s">
        <v>2589</v>
      </c>
      <c r="C1105" s="74" t="s">
        <v>2590</v>
      </c>
      <c r="D1105" s="74" t="s">
        <v>314</v>
      </c>
      <c r="E1105" s="56" t="s">
        <v>615</v>
      </c>
      <c r="F1105" s="75">
        <v>88</v>
      </c>
      <c r="G1105" s="75">
        <v>6306</v>
      </c>
    </row>
    <row r="1106" spans="1:7">
      <c r="A1106" s="62">
        <v>1104</v>
      </c>
      <c r="B1106" s="56" t="s">
        <v>9290</v>
      </c>
      <c r="C1106" s="74" t="s">
        <v>9291</v>
      </c>
      <c r="D1106" s="74" t="s">
        <v>444</v>
      </c>
      <c r="E1106" s="56" t="s">
        <v>615</v>
      </c>
      <c r="F1106" s="75">
        <v>0</v>
      </c>
      <c r="G1106" s="75">
        <v>9</v>
      </c>
    </row>
    <row r="1107" spans="1:7">
      <c r="A1107" s="62">
        <v>1105</v>
      </c>
      <c r="B1107" s="56" t="s">
        <v>2591</v>
      </c>
      <c r="C1107" s="74" t="s">
        <v>2592</v>
      </c>
      <c r="D1107" s="74" t="s">
        <v>314</v>
      </c>
      <c r="E1107" s="56" t="s">
        <v>615</v>
      </c>
      <c r="F1107" s="75">
        <v>2646</v>
      </c>
      <c r="G1107" s="75">
        <v>136377</v>
      </c>
    </row>
    <row r="1108" spans="1:7" ht="25.5">
      <c r="A1108" s="62">
        <v>1106</v>
      </c>
      <c r="B1108" s="56" t="s">
        <v>9292</v>
      </c>
      <c r="C1108" s="74" t="s">
        <v>9293</v>
      </c>
      <c r="D1108" s="74" t="s">
        <v>314</v>
      </c>
      <c r="E1108" s="56" t="s">
        <v>9765</v>
      </c>
      <c r="F1108" s="75">
        <v>35</v>
      </c>
      <c r="G1108" s="75">
        <v>4</v>
      </c>
    </row>
    <row r="1109" spans="1:7" ht="25.5">
      <c r="A1109" s="62">
        <v>1107</v>
      </c>
      <c r="B1109" s="56" t="s">
        <v>2594</v>
      </c>
      <c r="C1109" s="74" t="s">
        <v>2595</v>
      </c>
      <c r="D1109" s="74" t="s">
        <v>314</v>
      </c>
      <c r="E1109" s="56" t="s">
        <v>9765</v>
      </c>
      <c r="F1109" s="75">
        <v>40</v>
      </c>
      <c r="G1109" s="75">
        <v>5</v>
      </c>
    </row>
    <row r="1110" spans="1:7">
      <c r="A1110" s="62">
        <v>1108</v>
      </c>
      <c r="B1110" s="56" t="s">
        <v>2596</v>
      </c>
      <c r="C1110" s="74" t="s">
        <v>2597</v>
      </c>
      <c r="D1110" s="74" t="s">
        <v>314</v>
      </c>
      <c r="E1110" s="56" t="s">
        <v>615</v>
      </c>
      <c r="F1110" s="75">
        <v>20214</v>
      </c>
      <c r="G1110" s="75">
        <v>1065325</v>
      </c>
    </row>
    <row r="1111" spans="1:7">
      <c r="A1111" s="62">
        <v>1109</v>
      </c>
      <c r="B1111" s="56" t="s">
        <v>2596</v>
      </c>
      <c r="C1111" s="74" t="s">
        <v>2597</v>
      </c>
      <c r="D1111" s="74" t="s">
        <v>339</v>
      </c>
      <c r="E1111" s="56" t="s">
        <v>615</v>
      </c>
      <c r="F1111" s="75">
        <v>2</v>
      </c>
      <c r="G1111" s="75">
        <v>3</v>
      </c>
    </row>
    <row r="1112" spans="1:7" ht="25.5">
      <c r="A1112" s="62">
        <v>1110</v>
      </c>
      <c r="B1112" s="56" t="s">
        <v>2596</v>
      </c>
      <c r="C1112" s="74" t="s">
        <v>2597</v>
      </c>
      <c r="D1112" s="74" t="s">
        <v>340</v>
      </c>
      <c r="E1112" s="56" t="s">
        <v>615</v>
      </c>
      <c r="F1112" s="75">
        <v>9</v>
      </c>
      <c r="G1112" s="75">
        <v>1650</v>
      </c>
    </row>
    <row r="1113" spans="1:7">
      <c r="A1113" s="62">
        <v>1111</v>
      </c>
      <c r="B1113" s="56" t="s">
        <v>2598</v>
      </c>
      <c r="C1113" s="74" t="s">
        <v>2599</v>
      </c>
      <c r="D1113" s="74" t="s">
        <v>314</v>
      </c>
      <c r="E1113" s="56" t="s">
        <v>615</v>
      </c>
      <c r="F1113" s="75">
        <v>150795</v>
      </c>
      <c r="G1113" s="75">
        <v>7534367</v>
      </c>
    </row>
    <row r="1114" spans="1:7">
      <c r="A1114" s="62">
        <v>1112</v>
      </c>
      <c r="B1114" s="56" t="s">
        <v>2600</v>
      </c>
      <c r="C1114" s="74" t="s">
        <v>2601</v>
      </c>
      <c r="D1114" s="74" t="s">
        <v>372</v>
      </c>
      <c r="E1114" s="56" t="s">
        <v>615</v>
      </c>
      <c r="F1114" s="75">
        <v>91340</v>
      </c>
      <c r="G1114" s="75">
        <v>24691</v>
      </c>
    </row>
    <row r="1115" spans="1:7">
      <c r="A1115" s="62">
        <v>1113</v>
      </c>
      <c r="B1115" s="56" t="s">
        <v>2600</v>
      </c>
      <c r="C1115" s="74" t="s">
        <v>2601</v>
      </c>
      <c r="D1115" s="74" t="s">
        <v>314</v>
      </c>
      <c r="E1115" s="56" t="s">
        <v>615</v>
      </c>
      <c r="F1115" s="75">
        <v>63668</v>
      </c>
      <c r="G1115" s="75">
        <v>5810</v>
      </c>
    </row>
    <row r="1116" spans="1:7">
      <c r="A1116" s="62">
        <v>1114</v>
      </c>
      <c r="B1116" s="56" t="s">
        <v>2600</v>
      </c>
      <c r="C1116" s="74" t="s">
        <v>2601</v>
      </c>
      <c r="D1116" s="74" t="s">
        <v>379</v>
      </c>
      <c r="E1116" s="56" t="s">
        <v>615</v>
      </c>
      <c r="F1116" s="75">
        <v>43094</v>
      </c>
      <c r="G1116" s="75">
        <v>98084</v>
      </c>
    </row>
    <row r="1117" spans="1:7">
      <c r="A1117" s="62">
        <v>1115</v>
      </c>
      <c r="B1117" s="56" t="s">
        <v>2600</v>
      </c>
      <c r="C1117" s="74" t="s">
        <v>2601</v>
      </c>
      <c r="D1117" s="74" t="s">
        <v>1221</v>
      </c>
      <c r="E1117" s="56" t="s">
        <v>615</v>
      </c>
      <c r="F1117" s="75">
        <v>101</v>
      </c>
      <c r="G1117" s="75">
        <v>3753</v>
      </c>
    </row>
    <row r="1118" spans="1:7">
      <c r="A1118" s="62">
        <v>1116</v>
      </c>
      <c r="B1118" s="56" t="s">
        <v>2600</v>
      </c>
      <c r="C1118" s="74" t="s">
        <v>2601</v>
      </c>
      <c r="D1118" s="74" t="s">
        <v>358</v>
      </c>
      <c r="E1118" s="56" t="s">
        <v>615</v>
      </c>
      <c r="F1118" s="75">
        <v>1248</v>
      </c>
      <c r="G1118" s="75">
        <v>47237</v>
      </c>
    </row>
    <row r="1119" spans="1:7">
      <c r="A1119" s="62">
        <v>1117</v>
      </c>
      <c r="B1119" s="56" t="s">
        <v>2600</v>
      </c>
      <c r="C1119" s="74" t="s">
        <v>2601</v>
      </c>
      <c r="D1119" s="74" t="s">
        <v>1212</v>
      </c>
      <c r="E1119" s="56" t="s">
        <v>615</v>
      </c>
      <c r="F1119" s="75">
        <v>504</v>
      </c>
      <c r="G1119" s="75">
        <v>21028</v>
      </c>
    </row>
    <row r="1120" spans="1:7" ht="25.5">
      <c r="A1120" s="62">
        <v>1118</v>
      </c>
      <c r="B1120" s="56" t="s">
        <v>2600</v>
      </c>
      <c r="C1120" s="74" t="s">
        <v>2601</v>
      </c>
      <c r="D1120" s="74" t="s">
        <v>424</v>
      </c>
      <c r="E1120" s="56" t="s">
        <v>615</v>
      </c>
      <c r="F1120" s="75">
        <v>740987</v>
      </c>
      <c r="G1120" s="75">
        <v>48666</v>
      </c>
    </row>
    <row r="1121" spans="1:7" ht="25.5">
      <c r="A1121" s="62">
        <v>1119</v>
      </c>
      <c r="B1121" s="56" t="s">
        <v>2602</v>
      </c>
      <c r="C1121" s="74" t="s">
        <v>2603</v>
      </c>
      <c r="D1121" s="74" t="s">
        <v>817</v>
      </c>
      <c r="E1121" s="56" t="s">
        <v>9765</v>
      </c>
      <c r="F1121" s="75">
        <v>14560</v>
      </c>
      <c r="G1121" s="75">
        <v>2072</v>
      </c>
    </row>
    <row r="1122" spans="1:7" ht="25.5">
      <c r="A1122" s="62">
        <v>1120</v>
      </c>
      <c r="B1122" s="56" t="s">
        <v>2602</v>
      </c>
      <c r="C1122" s="74" t="s">
        <v>2603</v>
      </c>
      <c r="D1122" s="74" t="s">
        <v>424</v>
      </c>
      <c r="E1122" s="56" t="s">
        <v>9765</v>
      </c>
      <c r="F1122" s="75">
        <v>256350</v>
      </c>
      <c r="G1122" s="75">
        <v>21853</v>
      </c>
    </row>
    <row r="1123" spans="1:7" ht="25.5">
      <c r="A1123" s="62">
        <v>1121</v>
      </c>
      <c r="B1123" s="56" t="s">
        <v>2602</v>
      </c>
      <c r="C1123" s="74" t="s">
        <v>2603</v>
      </c>
      <c r="D1123" s="74" t="s">
        <v>610</v>
      </c>
      <c r="E1123" s="56" t="s">
        <v>9765</v>
      </c>
      <c r="F1123" s="75">
        <v>201480</v>
      </c>
      <c r="G1123" s="75">
        <v>17068</v>
      </c>
    </row>
    <row r="1124" spans="1:7" ht="25.5">
      <c r="A1124" s="62">
        <v>1122</v>
      </c>
      <c r="B1124" s="56" t="s">
        <v>2602</v>
      </c>
      <c r="C1124" s="74" t="s">
        <v>2603</v>
      </c>
      <c r="D1124" s="74" t="s">
        <v>852</v>
      </c>
      <c r="E1124" s="56" t="s">
        <v>9765</v>
      </c>
      <c r="F1124" s="75">
        <v>43330</v>
      </c>
      <c r="G1124" s="75">
        <v>5459</v>
      </c>
    </row>
    <row r="1125" spans="1:7" ht="25.5">
      <c r="A1125" s="62">
        <v>1123</v>
      </c>
      <c r="B1125" s="56" t="s">
        <v>2602</v>
      </c>
      <c r="C1125" s="74" t="s">
        <v>2603</v>
      </c>
      <c r="D1125" s="74" t="s">
        <v>314</v>
      </c>
      <c r="E1125" s="56" t="s">
        <v>9765</v>
      </c>
      <c r="F1125" s="75">
        <v>28930</v>
      </c>
      <c r="G1125" s="75">
        <v>3323</v>
      </c>
    </row>
    <row r="1126" spans="1:7" ht="25.5">
      <c r="A1126" s="62">
        <v>1124</v>
      </c>
      <c r="B1126" s="56" t="s">
        <v>2602</v>
      </c>
      <c r="C1126" s="74" t="s">
        <v>2603</v>
      </c>
      <c r="D1126" s="74" t="s">
        <v>358</v>
      </c>
      <c r="E1126" s="56" t="s">
        <v>9765</v>
      </c>
      <c r="F1126" s="75">
        <v>102700</v>
      </c>
      <c r="G1126" s="75">
        <v>8430</v>
      </c>
    </row>
    <row r="1127" spans="1:7">
      <c r="A1127" s="62">
        <v>1125</v>
      </c>
      <c r="B1127" s="56" t="s">
        <v>2604</v>
      </c>
      <c r="C1127" s="74" t="s">
        <v>2605</v>
      </c>
      <c r="D1127" s="74" t="s">
        <v>314</v>
      </c>
      <c r="E1127" s="56" t="s">
        <v>615</v>
      </c>
      <c r="F1127" s="75">
        <v>151213</v>
      </c>
      <c r="G1127" s="75">
        <v>13302</v>
      </c>
    </row>
    <row r="1128" spans="1:7">
      <c r="A1128" s="62">
        <v>1126</v>
      </c>
      <c r="B1128" s="56" t="s">
        <v>2606</v>
      </c>
      <c r="C1128" s="74" t="s">
        <v>2607</v>
      </c>
      <c r="D1128" s="74" t="s">
        <v>924</v>
      </c>
      <c r="E1128" s="56" t="s">
        <v>9765</v>
      </c>
      <c r="F1128" s="75">
        <v>1</v>
      </c>
      <c r="G1128" s="75">
        <v>4</v>
      </c>
    </row>
    <row r="1129" spans="1:7">
      <c r="A1129" s="62">
        <v>1127</v>
      </c>
      <c r="B1129" s="56" t="s">
        <v>2606</v>
      </c>
      <c r="C1129" s="74" t="s">
        <v>2607</v>
      </c>
      <c r="D1129" s="74" t="s">
        <v>379</v>
      </c>
      <c r="E1129" s="56" t="s">
        <v>9765</v>
      </c>
      <c r="F1129" s="75">
        <v>20659</v>
      </c>
      <c r="G1129" s="75">
        <v>6339</v>
      </c>
    </row>
    <row r="1130" spans="1:7" ht="25.5">
      <c r="A1130" s="62">
        <v>1128</v>
      </c>
      <c r="B1130" s="56" t="s">
        <v>2606</v>
      </c>
      <c r="C1130" s="74" t="s">
        <v>2607</v>
      </c>
      <c r="D1130" s="74" t="s">
        <v>348</v>
      </c>
      <c r="E1130" s="56" t="s">
        <v>9765</v>
      </c>
      <c r="F1130" s="75">
        <v>68485</v>
      </c>
      <c r="G1130" s="75">
        <v>13725</v>
      </c>
    </row>
    <row r="1131" spans="1:7">
      <c r="A1131" s="62">
        <v>1129</v>
      </c>
      <c r="B1131" s="56" t="s">
        <v>2606</v>
      </c>
      <c r="C1131" s="74" t="s">
        <v>2607</v>
      </c>
      <c r="D1131" s="74" t="s">
        <v>648</v>
      </c>
      <c r="E1131" s="56" t="s">
        <v>9765</v>
      </c>
      <c r="F1131" s="75">
        <v>10</v>
      </c>
      <c r="G1131" s="75">
        <v>17</v>
      </c>
    </row>
    <row r="1132" spans="1:7">
      <c r="A1132" s="62">
        <v>1130</v>
      </c>
      <c r="B1132" s="56" t="s">
        <v>2606</v>
      </c>
      <c r="C1132" s="74" t="s">
        <v>2607</v>
      </c>
      <c r="D1132" s="74" t="s">
        <v>341</v>
      </c>
      <c r="E1132" s="56" t="s">
        <v>9765</v>
      </c>
      <c r="F1132" s="75">
        <v>5</v>
      </c>
      <c r="G1132" s="75">
        <v>20</v>
      </c>
    </row>
    <row r="1133" spans="1:7">
      <c r="A1133" s="62">
        <v>1131</v>
      </c>
      <c r="B1133" s="56" t="s">
        <v>2606</v>
      </c>
      <c r="C1133" s="74" t="s">
        <v>2607</v>
      </c>
      <c r="D1133" s="74" t="s">
        <v>421</v>
      </c>
      <c r="E1133" s="56" t="s">
        <v>9765</v>
      </c>
      <c r="F1133" s="75">
        <v>45</v>
      </c>
      <c r="G1133" s="75">
        <v>101</v>
      </c>
    </row>
    <row r="1134" spans="1:7" ht="25.5">
      <c r="A1134" s="62">
        <v>1132</v>
      </c>
      <c r="B1134" s="56" t="s">
        <v>2606</v>
      </c>
      <c r="C1134" s="74" t="s">
        <v>2607</v>
      </c>
      <c r="D1134" s="74" t="s">
        <v>424</v>
      </c>
      <c r="E1134" s="56" t="s">
        <v>9765</v>
      </c>
      <c r="F1134" s="75">
        <v>433324</v>
      </c>
      <c r="G1134" s="75">
        <v>126749</v>
      </c>
    </row>
    <row r="1135" spans="1:7">
      <c r="A1135" s="62">
        <v>1133</v>
      </c>
      <c r="B1135" s="56" t="s">
        <v>2606</v>
      </c>
      <c r="C1135" s="74" t="s">
        <v>2607</v>
      </c>
      <c r="D1135" s="74" t="s">
        <v>331</v>
      </c>
      <c r="E1135" s="56" t="s">
        <v>9765</v>
      </c>
      <c r="F1135" s="75">
        <v>4762</v>
      </c>
      <c r="G1135" s="75">
        <v>1370</v>
      </c>
    </row>
    <row r="1136" spans="1:7">
      <c r="A1136" s="62">
        <v>1134</v>
      </c>
      <c r="B1136" s="56" t="s">
        <v>2606</v>
      </c>
      <c r="C1136" s="74" t="s">
        <v>2607</v>
      </c>
      <c r="D1136" s="74" t="s">
        <v>429</v>
      </c>
      <c r="E1136" s="56" t="s">
        <v>9765</v>
      </c>
      <c r="F1136" s="75">
        <v>35</v>
      </c>
      <c r="G1136" s="75">
        <v>61</v>
      </c>
    </row>
    <row r="1137" spans="1:7">
      <c r="A1137" s="62">
        <v>1135</v>
      </c>
      <c r="B1137" s="56" t="s">
        <v>2606</v>
      </c>
      <c r="C1137" s="74" t="s">
        <v>2607</v>
      </c>
      <c r="D1137" s="74" t="s">
        <v>386</v>
      </c>
      <c r="E1137" s="56" t="s">
        <v>9765</v>
      </c>
      <c r="F1137" s="75">
        <v>1693</v>
      </c>
      <c r="G1137" s="75">
        <v>913</v>
      </c>
    </row>
    <row r="1138" spans="1:7">
      <c r="A1138" s="62">
        <v>1136</v>
      </c>
      <c r="B1138" s="56" t="s">
        <v>2606</v>
      </c>
      <c r="C1138" s="74" t="s">
        <v>2607</v>
      </c>
      <c r="D1138" s="74" t="s">
        <v>602</v>
      </c>
      <c r="E1138" s="56" t="s">
        <v>9765</v>
      </c>
      <c r="F1138" s="75">
        <v>423</v>
      </c>
      <c r="G1138" s="75">
        <v>465</v>
      </c>
    </row>
    <row r="1139" spans="1:7">
      <c r="A1139" s="62">
        <v>1137</v>
      </c>
      <c r="B1139" s="56" t="s">
        <v>2606</v>
      </c>
      <c r="C1139" s="74" t="s">
        <v>2607</v>
      </c>
      <c r="D1139" s="74" t="s">
        <v>314</v>
      </c>
      <c r="E1139" s="56" t="s">
        <v>9765</v>
      </c>
      <c r="F1139" s="75">
        <v>1138525</v>
      </c>
      <c r="G1139" s="75">
        <v>240634</v>
      </c>
    </row>
    <row r="1140" spans="1:7">
      <c r="A1140" s="62">
        <v>1138</v>
      </c>
      <c r="B1140" s="56" t="s">
        <v>2606</v>
      </c>
      <c r="C1140" s="74" t="s">
        <v>2607</v>
      </c>
      <c r="D1140" s="74" t="s">
        <v>405</v>
      </c>
      <c r="E1140" s="56" t="s">
        <v>9765</v>
      </c>
      <c r="F1140" s="75">
        <v>26760</v>
      </c>
      <c r="G1140" s="75">
        <v>8617</v>
      </c>
    </row>
    <row r="1141" spans="1:7">
      <c r="A1141" s="62">
        <v>1139</v>
      </c>
      <c r="B1141" s="56" t="s">
        <v>2606</v>
      </c>
      <c r="C1141" s="74" t="s">
        <v>2607</v>
      </c>
      <c r="D1141" s="74" t="s">
        <v>1401</v>
      </c>
      <c r="E1141" s="56" t="s">
        <v>9765</v>
      </c>
      <c r="F1141" s="75">
        <v>11196</v>
      </c>
      <c r="G1141" s="75">
        <v>1998</v>
      </c>
    </row>
    <row r="1142" spans="1:7">
      <c r="A1142" s="62">
        <v>1140</v>
      </c>
      <c r="B1142" s="56" t="s">
        <v>2606</v>
      </c>
      <c r="C1142" s="74" t="s">
        <v>2607</v>
      </c>
      <c r="D1142" s="74" t="s">
        <v>444</v>
      </c>
      <c r="E1142" s="56" t="s">
        <v>9765</v>
      </c>
      <c r="F1142" s="75">
        <v>14419</v>
      </c>
      <c r="G1142" s="75">
        <v>4332</v>
      </c>
    </row>
    <row r="1143" spans="1:7">
      <c r="A1143" s="62">
        <v>1141</v>
      </c>
      <c r="B1143" s="56" t="s">
        <v>2606</v>
      </c>
      <c r="C1143" s="74" t="s">
        <v>2607</v>
      </c>
      <c r="D1143" s="74" t="s">
        <v>339</v>
      </c>
      <c r="E1143" s="56" t="s">
        <v>9765</v>
      </c>
      <c r="F1143" s="75">
        <v>477</v>
      </c>
      <c r="G1143" s="75">
        <v>710</v>
      </c>
    </row>
    <row r="1144" spans="1:7">
      <c r="A1144" s="62">
        <v>1142</v>
      </c>
      <c r="B1144" s="56" t="s">
        <v>2606</v>
      </c>
      <c r="C1144" s="74" t="s">
        <v>2607</v>
      </c>
      <c r="D1144" s="74" t="s">
        <v>610</v>
      </c>
      <c r="E1144" s="56" t="s">
        <v>9765</v>
      </c>
      <c r="F1144" s="75">
        <v>5</v>
      </c>
      <c r="G1144" s="75">
        <v>4</v>
      </c>
    </row>
    <row r="1145" spans="1:7">
      <c r="A1145" s="62">
        <v>1143</v>
      </c>
      <c r="B1145" s="56" t="s">
        <v>2608</v>
      </c>
      <c r="C1145" s="74" t="s">
        <v>2609</v>
      </c>
      <c r="D1145" s="74" t="s">
        <v>314</v>
      </c>
      <c r="E1145" s="56" t="s">
        <v>9765</v>
      </c>
      <c r="F1145" s="75">
        <v>22424</v>
      </c>
      <c r="G1145" s="75">
        <v>1994</v>
      </c>
    </row>
    <row r="1146" spans="1:7">
      <c r="A1146" s="62">
        <v>1144</v>
      </c>
      <c r="B1146" s="56" t="s">
        <v>2610</v>
      </c>
      <c r="C1146" s="74" t="s">
        <v>2611</v>
      </c>
      <c r="D1146" s="74" t="s">
        <v>349</v>
      </c>
      <c r="E1146" s="56" t="s">
        <v>9765</v>
      </c>
      <c r="F1146" s="75">
        <v>6</v>
      </c>
      <c r="G1146" s="75">
        <v>2</v>
      </c>
    </row>
    <row r="1147" spans="1:7">
      <c r="A1147" s="62">
        <v>1145</v>
      </c>
      <c r="B1147" s="56" t="s">
        <v>2610</v>
      </c>
      <c r="C1147" s="74" t="s">
        <v>2611</v>
      </c>
      <c r="D1147" s="74" t="s">
        <v>314</v>
      </c>
      <c r="E1147" s="56" t="s">
        <v>9765</v>
      </c>
      <c r="F1147" s="75">
        <v>139643</v>
      </c>
      <c r="G1147" s="75">
        <v>16153</v>
      </c>
    </row>
    <row r="1148" spans="1:7">
      <c r="A1148" s="62">
        <v>1146</v>
      </c>
      <c r="B1148" s="56" t="s">
        <v>2612</v>
      </c>
      <c r="C1148" s="74" t="s">
        <v>2613</v>
      </c>
      <c r="D1148" s="74" t="s">
        <v>314</v>
      </c>
      <c r="E1148" s="56" t="s">
        <v>9765</v>
      </c>
      <c r="F1148" s="75">
        <v>169636</v>
      </c>
      <c r="G1148" s="75">
        <v>14232</v>
      </c>
    </row>
    <row r="1149" spans="1:7">
      <c r="A1149" s="62">
        <v>1147</v>
      </c>
      <c r="B1149" s="56" t="s">
        <v>2612</v>
      </c>
      <c r="C1149" s="74" t="s">
        <v>2613</v>
      </c>
      <c r="D1149" s="74" t="s">
        <v>379</v>
      </c>
      <c r="E1149" s="56" t="s">
        <v>9765</v>
      </c>
      <c r="F1149" s="75">
        <v>13600</v>
      </c>
      <c r="G1149" s="75">
        <v>742</v>
      </c>
    </row>
    <row r="1150" spans="1:7">
      <c r="A1150" s="62">
        <v>1148</v>
      </c>
      <c r="B1150" s="56" t="s">
        <v>2614</v>
      </c>
      <c r="C1150" s="74" t="s">
        <v>2615</v>
      </c>
      <c r="D1150" s="74" t="s">
        <v>314</v>
      </c>
      <c r="E1150" s="56" t="s">
        <v>9765</v>
      </c>
      <c r="F1150" s="75">
        <v>4439</v>
      </c>
      <c r="G1150" s="75">
        <v>511</v>
      </c>
    </row>
    <row r="1151" spans="1:7">
      <c r="A1151" s="62">
        <v>1149</v>
      </c>
      <c r="B1151" s="56" t="s">
        <v>2616</v>
      </c>
      <c r="C1151" s="74" t="s">
        <v>2617</v>
      </c>
      <c r="D1151" s="74" t="s">
        <v>314</v>
      </c>
      <c r="E1151" s="56" t="s">
        <v>9765</v>
      </c>
      <c r="F1151" s="75">
        <v>18863</v>
      </c>
      <c r="G1151" s="75">
        <v>2217</v>
      </c>
    </row>
    <row r="1152" spans="1:7">
      <c r="A1152" s="62">
        <v>1150</v>
      </c>
      <c r="B1152" s="56" t="s">
        <v>2618</v>
      </c>
      <c r="C1152" s="74" t="s">
        <v>2619</v>
      </c>
      <c r="D1152" s="74" t="s">
        <v>314</v>
      </c>
      <c r="E1152" s="56" t="s">
        <v>9765</v>
      </c>
      <c r="F1152" s="75">
        <v>12008</v>
      </c>
      <c r="G1152" s="75">
        <v>3335</v>
      </c>
    </row>
    <row r="1153" spans="1:7">
      <c r="A1153" s="62">
        <v>1151</v>
      </c>
      <c r="B1153" s="56" t="s">
        <v>2618</v>
      </c>
      <c r="C1153" s="74" t="s">
        <v>2619</v>
      </c>
      <c r="D1153" s="74" t="s">
        <v>349</v>
      </c>
      <c r="E1153" s="56" t="s">
        <v>9765</v>
      </c>
      <c r="F1153" s="75">
        <v>288</v>
      </c>
      <c r="G1153" s="75">
        <v>21</v>
      </c>
    </row>
    <row r="1154" spans="1:7">
      <c r="A1154" s="62">
        <v>1152</v>
      </c>
      <c r="B1154" s="56" t="s">
        <v>2618</v>
      </c>
      <c r="C1154" s="74" t="s">
        <v>2619</v>
      </c>
      <c r="D1154" s="74" t="s">
        <v>339</v>
      </c>
      <c r="E1154" s="56" t="s">
        <v>9765</v>
      </c>
      <c r="F1154" s="75">
        <v>21</v>
      </c>
      <c r="G1154" s="75">
        <v>131</v>
      </c>
    </row>
    <row r="1155" spans="1:7" ht="25.5">
      <c r="A1155" s="62">
        <v>1153</v>
      </c>
      <c r="B1155" s="56" t="s">
        <v>2620</v>
      </c>
      <c r="C1155" s="74" t="s">
        <v>2621</v>
      </c>
      <c r="D1155" s="74" t="s">
        <v>314</v>
      </c>
      <c r="E1155" s="56" t="s">
        <v>9765</v>
      </c>
      <c r="F1155" s="75">
        <v>79</v>
      </c>
      <c r="G1155" s="75">
        <v>24</v>
      </c>
    </row>
    <row r="1156" spans="1:7" ht="38.25">
      <c r="A1156" s="62">
        <v>1154</v>
      </c>
      <c r="B1156" s="56" t="s">
        <v>2622</v>
      </c>
      <c r="C1156" s="74" t="s">
        <v>2623</v>
      </c>
      <c r="D1156" s="74" t="s">
        <v>349</v>
      </c>
      <c r="E1156" s="56" t="s">
        <v>9765</v>
      </c>
      <c r="F1156" s="75">
        <v>10363</v>
      </c>
      <c r="G1156" s="75">
        <v>862</v>
      </c>
    </row>
    <row r="1157" spans="1:7" ht="38.25">
      <c r="A1157" s="62">
        <v>1155</v>
      </c>
      <c r="B1157" s="56" t="s">
        <v>2622</v>
      </c>
      <c r="C1157" s="74" t="s">
        <v>2623</v>
      </c>
      <c r="D1157" s="74" t="s">
        <v>314</v>
      </c>
      <c r="E1157" s="56" t="s">
        <v>9765</v>
      </c>
      <c r="F1157" s="75">
        <v>16</v>
      </c>
      <c r="G1157" s="75">
        <v>28</v>
      </c>
    </row>
    <row r="1158" spans="1:7">
      <c r="A1158" s="62">
        <v>1156</v>
      </c>
      <c r="B1158" s="56" t="s">
        <v>2624</v>
      </c>
      <c r="C1158" s="74" t="s">
        <v>2625</v>
      </c>
      <c r="D1158" s="74" t="s">
        <v>314</v>
      </c>
      <c r="E1158" s="56" t="s">
        <v>9765</v>
      </c>
      <c r="F1158" s="75">
        <v>8871</v>
      </c>
      <c r="G1158" s="75">
        <v>2164</v>
      </c>
    </row>
    <row r="1159" spans="1:7">
      <c r="A1159" s="62">
        <v>1157</v>
      </c>
      <c r="B1159" s="56" t="s">
        <v>2624</v>
      </c>
      <c r="C1159" s="74" t="s">
        <v>2625</v>
      </c>
      <c r="D1159" s="74" t="s">
        <v>421</v>
      </c>
      <c r="E1159" s="56" t="s">
        <v>9765</v>
      </c>
      <c r="F1159" s="75">
        <v>1</v>
      </c>
      <c r="G1159" s="75">
        <v>1</v>
      </c>
    </row>
    <row r="1160" spans="1:7">
      <c r="A1160" s="62">
        <v>1158</v>
      </c>
      <c r="B1160" s="56" t="s">
        <v>9294</v>
      </c>
      <c r="C1160" s="74" t="s">
        <v>9295</v>
      </c>
      <c r="D1160" s="74" t="s">
        <v>314</v>
      </c>
      <c r="E1160" s="56" t="s">
        <v>9765</v>
      </c>
      <c r="F1160" s="75">
        <v>310</v>
      </c>
      <c r="G1160" s="75">
        <v>112</v>
      </c>
    </row>
    <row r="1161" spans="1:7">
      <c r="A1161" s="62">
        <v>1159</v>
      </c>
      <c r="B1161" s="56" t="s">
        <v>2626</v>
      </c>
      <c r="C1161" s="74" t="s">
        <v>2627</v>
      </c>
      <c r="D1161" s="74" t="s">
        <v>314</v>
      </c>
      <c r="E1161" s="56" t="s">
        <v>9765</v>
      </c>
      <c r="F1161" s="75">
        <v>36</v>
      </c>
      <c r="G1161" s="75">
        <v>2</v>
      </c>
    </row>
    <row r="1162" spans="1:7">
      <c r="A1162" s="62">
        <v>1160</v>
      </c>
      <c r="B1162" s="56" t="s">
        <v>2628</v>
      </c>
      <c r="C1162" s="74" t="s">
        <v>2629</v>
      </c>
      <c r="D1162" s="74" t="s">
        <v>507</v>
      </c>
      <c r="E1162" s="56" t="s">
        <v>9765</v>
      </c>
      <c r="F1162" s="75">
        <v>3</v>
      </c>
      <c r="G1162" s="75">
        <v>43</v>
      </c>
    </row>
    <row r="1163" spans="1:7">
      <c r="A1163" s="62">
        <v>1161</v>
      </c>
      <c r="B1163" s="56" t="s">
        <v>2628</v>
      </c>
      <c r="C1163" s="74" t="s">
        <v>2629</v>
      </c>
      <c r="D1163" s="74" t="s">
        <v>314</v>
      </c>
      <c r="E1163" s="56" t="s">
        <v>9765</v>
      </c>
      <c r="F1163" s="75">
        <v>46451592</v>
      </c>
      <c r="G1163" s="75">
        <v>3124806</v>
      </c>
    </row>
    <row r="1164" spans="1:7" ht="38.25">
      <c r="A1164" s="62">
        <v>1162</v>
      </c>
      <c r="B1164" s="56" t="s">
        <v>2630</v>
      </c>
      <c r="C1164" s="74" t="s">
        <v>2631</v>
      </c>
      <c r="D1164" s="74" t="s">
        <v>314</v>
      </c>
      <c r="E1164" s="56" t="s">
        <v>9765</v>
      </c>
      <c r="F1164" s="75">
        <v>30</v>
      </c>
      <c r="G1164" s="75">
        <v>11</v>
      </c>
    </row>
    <row r="1165" spans="1:7">
      <c r="A1165" s="62">
        <v>1163</v>
      </c>
      <c r="B1165" s="56" t="s">
        <v>2632</v>
      </c>
      <c r="C1165" s="74" t="s">
        <v>2633</v>
      </c>
      <c r="D1165" s="74" t="s">
        <v>314</v>
      </c>
      <c r="E1165" s="56" t="s">
        <v>9765</v>
      </c>
      <c r="F1165" s="75">
        <v>5910</v>
      </c>
      <c r="G1165" s="75">
        <v>846</v>
      </c>
    </row>
    <row r="1166" spans="1:7" ht="25.5">
      <c r="A1166" s="62">
        <v>1164</v>
      </c>
      <c r="B1166" s="56" t="s">
        <v>2634</v>
      </c>
      <c r="C1166" s="74" t="s">
        <v>2635</v>
      </c>
      <c r="D1166" s="74" t="s">
        <v>314</v>
      </c>
      <c r="E1166" s="56" t="s">
        <v>9765</v>
      </c>
      <c r="F1166" s="75">
        <v>11693</v>
      </c>
      <c r="G1166" s="75">
        <v>1442</v>
      </c>
    </row>
    <row r="1167" spans="1:7" ht="25.5">
      <c r="A1167" s="62">
        <v>1165</v>
      </c>
      <c r="B1167" s="56" t="s">
        <v>2634</v>
      </c>
      <c r="C1167" s="74" t="s">
        <v>2635</v>
      </c>
      <c r="D1167" s="74" t="s">
        <v>424</v>
      </c>
      <c r="E1167" s="56" t="s">
        <v>9765</v>
      </c>
      <c r="F1167" s="75">
        <v>81449</v>
      </c>
      <c r="G1167" s="75">
        <v>7622</v>
      </c>
    </row>
    <row r="1168" spans="1:7" ht="25.5">
      <c r="A1168" s="62">
        <v>1166</v>
      </c>
      <c r="B1168" s="56" t="s">
        <v>2634</v>
      </c>
      <c r="C1168" s="74" t="s">
        <v>2635</v>
      </c>
      <c r="D1168" s="74" t="s">
        <v>340</v>
      </c>
      <c r="E1168" s="56" t="s">
        <v>9765</v>
      </c>
      <c r="F1168" s="75">
        <v>2</v>
      </c>
      <c r="G1168" s="75">
        <v>39</v>
      </c>
    </row>
    <row r="1169" spans="1:7" ht="25.5">
      <c r="A1169" s="62">
        <v>1167</v>
      </c>
      <c r="B1169" s="56" t="s">
        <v>2634</v>
      </c>
      <c r="C1169" s="74" t="s">
        <v>2635</v>
      </c>
      <c r="D1169" s="74" t="s">
        <v>349</v>
      </c>
      <c r="E1169" s="56" t="s">
        <v>9765</v>
      </c>
      <c r="F1169" s="75">
        <v>309250</v>
      </c>
      <c r="G1169" s="75">
        <v>38176</v>
      </c>
    </row>
    <row r="1170" spans="1:7" ht="25.5">
      <c r="A1170" s="62">
        <v>1168</v>
      </c>
      <c r="B1170" s="56" t="s">
        <v>2636</v>
      </c>
      <c r="C1170" s="74" t="s">
        <v>2637</v>
      </c>
      <c r="D1170" s="74" t="s">
        <v>424</v>
      </c>
      <c r="E1170" s="56" t="s">
        <v>9765</v>
      </c>
      <c r="F1170" s="75">
        <v>58726</v>
      </c>
      <c r="G1170" s="75">
        <v>5815</v>
      </c>
    </row>
    <row r="1171" spans="1:7" ht="25.5">
      <c r="A1171" s="62">
        <v>1169</v>
      </c>
      <c r="B1171" s="56" t="s">
        <v>2636</v>
      </c>
      <c r="C1171" s="74" t="s">
        <v>2637</v>
      </c>
      <c r="D1171" s="74" t="s">
        <v>314</v>
      </c>
      <c r="E1171" s="56" t="s">
        <v>9765</v>
      </c>
      <c r="F1171" s="75">
        <v>25116</v>
      </c>
      <c r="G1171" s="75">
        <v>2826</v>
      </c>
    </row>
    <row r="1172" spans="1:7">
      <c r="A1172" s="62">
        <v>1170</v>
      </c>
      <c r="B1172" s="56" t="s">
        <v>2638</v>
      </c>
      <c r="C1172" s="74" t="s">
        <v>2639</v>
      </c>
      <c r="D1172" s="74" t="s">
        <v>314</v>
      </c>
      <c r="E1172" s="56" t="s">
        <v>9765</v>
      </c>
      <c r="F1172" s="75">
        <v>5294240</v>
      </c>
      <c r="G1172" s="75">
        <v>78102</v>
      </c>
    </row>
    <row r="1173" spans="1:7">
      <c r="A1173" s="62">
        <v>1171</v>
      </c>
      <c r="B1173" s="56" t="s">
        <v>2640</v>
      </c>
      <c r="C1173" s="74" t="s">
        <v>2641</v>
      </c>
      <c r="D1173" s="74" t="s">
        <v>314</v>
      </c>
      <c r="E1173" s="56" t="s">
        <v>9765</v>
      </c>
      <c r="F1173" s="75">
        <v>120000</v>
      </c>
      <c r="G1173" s="75">
        <v>4420</v>
      </c>
    </row>
    <row r="1174" spans="1:7">
      <c r="A1174" s="62">
        <v>1172</v>
      </c>
      <c r="B1174" s="56" t="s">
        <v>2642</v>
      </c>
      <c r="C1174" s="74" t="s">
        <v>2643</v>
      </c>
      <c r="D1174" s="74" t="s">
        <v>379</v>
      </c>
      <c r="E1174" s="56" t="s">
        <v>9765</v>
      </c>
      <c r="F1174" s="75">
        <v>341401</v>
      </c>
      <c r="G1174" s="75">
        <v>28130</v>
      </c>
    </row>
    <row r="1175" spans="1:7">
      <c r="A1175" s="62">
        <v>1173</v>
      </c>
      <c r="B1175" s="56" t="s">
        <v>2642</v>
      </c>
      <c r="C1175" s="74" t="s">
        <v>2643</v>
      </c>
      <c r="D1175" s="74" t="s">
        <v>314</v>
      </c>
      <c r="E1175" s="56" t="s">
        <v>9765</v>
      </c>
      <c r="F1175" s="75">
        <v>176653</v>
      </c>
      <c r="G1175" s="75">
        <v>9938</v>
      </c>
    </row>
    <row r="1176" spans="1:7" ht="25.5">
      <c r="A1176" s="62">
        <v>1174</v>
      </c>
      <c r="B1176" s="56" t="s">
        <v>2642</v>
      </c>
      <c r="C1176" s="74" t="s">
        <v>2643</v>
      </c>
      <c r="D1176" s="74" t="s">
        <v>424</v>
      </c>
      <c r="E1176" s="56" t="s">
        <v>9765</v>
      </c>
      <c r="F1176" s="75">
        <v>1730116</v>
      </c>
      <c r="G1176" s="75">
        <v>83838</v>
      </c>
    </row>
    <row r="1177" spans="1:7" ht="25.5">
      <c r="A1177" s="62">
        <v>1175</v>
      </c>
      <c r="B1177" s="56" t="s">
        <v>2642</v>
      </c>
      <c r="C1177" s="74" t="s">
        <v>2643</v>
      </c>
      <c r="D1177" s="74" t="s">
        <v>9737</v>
      </c>
      <c r="E1177" s="56" t="s">
        <v>9765</v>
      </c>
      <c r="F1177" s="75">
        <v>9</v>
      </c>
      <c r="G1177" s="75">
        <v>23</v>
      </c>
    </row>
    <row r="1178" spans="1:7" ht="25.5">
      <c r="A1178" s="62">
        <v>1176</v>
      </c>
      <c r="B1178" s="56" t="s">
        <v>9296</v>
      </c>
      <c r="C1178" s="74" t="s">
        <v>9297</v>
      </c>
      <c r="D1178" s="74" t="s">
        <v>314</v>
      </c>
      <c r="E1178" s="56" t="s">
        <v>9765</v>
      </c>
      <c r="F1178" s="75">
        <v>112</v>
      </c>
      <c r="G1178" s="75">
        <v>6</v>
      </c>
    </row>
    <row r="1179" spans="1:7" ht="25.5">
      <c r="A1179" s="62">
        <v>1177</v>
      </c>
      <c r="B1179" s="56" t="s">
        <v>2644</v>
      </c>
      <c r="C1179" s="74" t="s">
        <v>2645</v>
      </c>
      <c r="D1179" s="74" t="s">
        <v>331</v>
      </c>
      <c r="E1179" s="56" t="s">
        <v>9765</v>
      </c>
      <c r="F1179" s="75">
        <v>96</v>
      </c>
      <c r="G1179" s="75">
        <v>5</v>
      </c>
    </row>
    <row r="1180" spans="1:7" ht="25.5">
      <c r="A1180" s="62">
        <v>1178</v>
      </c>
      <c r="B1180" s="56" t="s">
        <v>2644</v>
      </c>
      <c r="C1180" s="74" t="s">
        <v>2645</v>
      </c>
      <c r="D1180" s="74" t="s">
        <v>314</v>
      </c>
      <c r="E1180" s="56" t="s">
        <v>9765</v>
      </c>
      <c r="F1180" s="75">
        <v>2011</v>
      </c>
      <c r="G1180" s="75">
        <v>273</v>
      </c>
    </row>
    <row r="1181" spans="1:7" ht="25.5">
      <c r="A1181" s="62">
        <v>1179</v>
      </c>
      <c r="B1181" s="56" t="s">
        <v>2646</v>
      </c>
      <c r="C1181" s="74" t="s">
        <v>2647</v>
      </c>
      <c r="D1181" s="74" t="s">
        <v>314</v>
      </c>
      <c r="E1181" s="56" t="s">
        <v>9765</v>
      </c>
      <c r="F1181" s="75">
        <v>11331</v>
      </c>
      <c r="G1181" s="75">
        <v>1031</v>
      </c>
    </row>
    <row r="1182" spans="1:7" ht="25.5">
      <c r="A1182" s="62">
        <v>1180</v>
      </c>
      <c r="B1182" s="56" t="s">
        <v>2648</v>
      </c>
      <c r="C1182" s="74" t="s">
        <v>2649</v>
      </c>
      <c r="D1182" s="74" t="s">
        <v>314</v>
      </c>
      <c r="E1182" s="56" t="s">
        <v>9765</v>
      </c>
      <c r="F1182" s="75">
        <v>271</v>
      </c>
      <c r="G1182" s="75">
        <v>22</v>
      </c>
    </row>
    <row r="1183" spans="1:7">
      <c r="A1183" s="62">
        <v>1181</v>
      </c>
      <c r="B1183" s="56" t="s">
        <v>2650</v>
      </c>
      <c r="C1183" s="74" t="s">
        <v>2651</v>
      </c>
      <c r="D1183" s="74" t="s">
        <v>314</v>
      </c>
      <c r="E1183" s="56" t="s">
        <v>9765</v>
      </c>
      <c r="F1183" s="75">
        <v>55800</v>
      </c>
      <c r="G1183" s="75">
        <v>1224</v>
      </c>
    </row>
    <row r="1184" spans="1:7">
      <c r="A1184" s="62">
        <v>1182</v>
      </c>
      <c r="B1184" s="56" t="s">
        <v>2650</v>
      </c>
      <c r="C1184" s="74" t="s">
        <v>2651</v>
      </c>
      <c r="D1184" s="74" t="s">
        <v>349</v>
      </c>
      <c r="E1184" s="56" t="s">
        <v>9765</v>
      </c>
      <c r="F1184" s="75">
        <v>6000</v>
      </c>
      <c r="G1184" s="75">
        <v>393</v>
      </c>
    </row>
    <row r="1185" spans="1:7">
      <c r="A1185" s="62">
        <v>1183</v>
      </c>
      <c r="B1185" s="56" t="s">
        <v>2652</v>
      </c>
      <c r="C1185" s="74" t="s">
        <v>2653</v>
      </c>
      <c r="D1185" s="74" t="s">
        <v>314</v>
      </c>
      <c r="E1185" s="56" t="s">
        <v>9765</v>
      </c>
      <c r="F1185" s="75">
        <v>1</v>
      </c>
      <c r="G1185" s="75">
        <v>29</v>
      </c>
    </row>
    <row r="1186" spans="1:7">
      <c r="A1186" s="62">
        <v>1184</v>
      </c>
      <c r="B1186" s="56" t="s">
        <v>2654</v>
      </c>
      <c r="C1186" s="74" t="s">
        <v>2655</v>
      </c>
      <c r="D1186" s="74" t="s">
        <v>314</v>
      </c>
      <c r="E1186" s="56" t="s">
        <v>9765</v>
      </c>
      <c r="F1186" s="75">
        <v>1</v>
      </c>
      <c r="G1186" s="75">
        <v>8</v>
      </c>
    </row>
    <row r="1187" spans="1:7">
      <c r="A1187" s="62">
        <v>1185</v>
      </c>
      <c r="B1187" s="56" t="s">
        <v>2654</v>
      </c>
      <c r="C1187" s="74" t="s">
        <v>2655</v>
      </c>
      <c r="D1187" s="74" t="s">
        <v>444</v>
      </c>
      <c r="E1187" s="56" t="s">
        <v>9765</v>
      </c>
      <c r="F1187" s="75">
        <v>30720</v>
      </c>
      <c r="G1187" s="75">
        <v>1613</v>
      </c>
    </row>
    <row r="1188" spans="1:7" ht="25.5">
      <c r="A1188" s="62">
        <v>1186</v>
      </c>
      <c r="B1188" s="56" t="s">
        <v>2656</v>
      </c>
      <c r="C1188" s="74" t="s">
        <v>2657</v>
      </c>
      <c r="D1188" s="74" t="s">
        <v>314</v>
      </c>
      <c r="E1188" s="56" t="s">
        <v>9765</v>
      </c>
      <c r="F1188" s="75">
        <v>15</v>
      </c>
      <c r="G1188" s="75">
        <v>135</v>
      </c>
    </row>
    <row r="1189" spans="1:7" ht="25.5">
      <c r="A1189" s="62">
        <v>1187</v>
      </c>
      <c r="B1189" s="56" t="s">
        <v>616</v>
      </c>
      <c r="C1189" s="74" t="s">
        <v>2658</v>
      </c>
      <c r="D1189" s="74" t="s">
        <v>1401</v>
      </c>
      <c r="E1189" s="56" t="s">
        <v>9765</v>
      </c>
      <c r="F1189" s="75">
        <v>10000</v>
      </c>
      <c r="G1189" s="75">
        <v>1314</v>
      </c>
    </row>
    <row r="1190" spans="1:7" ht="25.5">
      <c r="A1190" s="62">
        <v>1188</v>
      </c>
      <c r="B1190" s="56" t="s">
        <v>616</v>
      </c>
      <c r="C1190" s="74" t="s">
        <v>2658</v>
      </c>
      <c r="D1190" s="74" t="s">
        <v>349</v>
      </c>
      <c r="E1190" s="56" t="s">
        <v>9765</v>
      </c>
      <c r="F1190" s="75">
        <v>20</v>
      </c>
      <c r="G1190" s="75">
        <v>6</v>
      </c>
    </row>
    <row r="1191" spans="1:7" ht="25.5">
      <c r="A1191" s="62">
        <v>1189</v>
      </c>
      <c r="B1191" s="56" t="s">
        <v>616</v>
      </c>
      <c r="C1191" s="74" t="s">
        <v>2658</v>
      </c>
      <c r="D1191" s="74" t="s">
        <v>314</v>
      </c>
      <c r="E1191" s="56" t="s">
        <v>9765</v>
      </c>
      <c r="F1191" s="75">
        <v>136217</v>
      </c>
      <c r="G1191" s="75">
        <v>12332</v>
      </c>
    </row>
    <row r="1192" spans="1:7">
      <c r="A1192" s="62">
        <v>1190</v>
      </c>
      <c r="B1192" s="56" t="s">
        <v>2659</v>
      </c>
      <c r="C1192" s="74" t="s">
        <v>2660</v>
      </c>
      <c r="D1192" s="74" t="s">
        <v>314</v>
      </c>
      <c r="E1192" s="56" t="s">
        <v>9765</v>
      </c>
      <c r="F1192" s="75">
        <v>39031</v>
      </c>
      <c r="G1192" s="75">
        <v>1491</v>
      </c>
    </row>
    <row r="1193" spans="1:7">
      <c r="A1193" s="62">
        <v>1191</v>
      </c>
      <c r="B1193" s="56" t="s">
        <v>2661</v>
      </c>
      <c r="C1193" s="74" t="s">
        <v>2662</v>
      </c>
      <c r="D1193" s="74" t="s">
        <v>314</v>
      </c>
      <c r="E1193" s="56" t="s">
        <v>9765</v>
      </c>
      <c r="F1193" s="75">
        <v>2500</v>
      </c>
      <c r="G1193" s="75">
        <v>2495</v>
      </c>
    </row>
    <row r="1194" spans="1:7">
      <c r="A1194" s="62">
        <v>1192</v>
      </c>
      <c r="B1194" s="56" t="s">
        <v>2663</v>
      </c>
      <c r="C1194" s="74" t="s">
        <v>2664</v>
      </c>
      <c r="D1194" s="74" t="s">
        <v>314</v>
      </c>
      <c r="E1194" s="56" t="s">
        <v>9765</v>
      </c>
      <c r="F1194" s="75">
        <v>34135</v>
      </c>
      <c r="G1194" s="75">
        <v>1044</v>
      </c>
    </row>
    <row r="1195" spans="1:7" ht="25.5">
      <c r="A1195" s="62">
        <v>1193</v>
      </c>
      <c r="B1195" s="56" t="s">
        <v>2665</v>
      </c>
      <c r="C1195" s="74" t="s">
        <v>2666</v>
      </c>
      <c r="D1195" s="74" t="s">
        <v>314</v>
      </c>
      <c r="E1195" s="56" t="s">
        <v>9765</v>
      </c>
      <c r="F1195" s="75">
        <v>225810</v>
      </c>
      <c r="G1195" s="75">
        <v>3736</v>
      </c>
    </row>
    <row r="1196" spans="1:7">
      <c r="A1196" s="62">
        <v>1194</v>
      </c>
      <c r="B1196" s="56" t="s">
        <v>9298</v>
      </c>
      <c r="C1196" s="74" t="s">
        <v>9299</v>
      </c>
      <c r="D1196" s="74" t="s">
        <v>314</v>
      </c>
      <c r="E1196" s="56" t="s">
        <v>9765</v>
      </c>
      <c r="F1196" s="75">
        <v>50</v>
      </c>
      <c r="G1196" s="75">
        <v>4</v>
      </c>
    </row>
    <row r="1197" spans="1:7" ht="25.5">
      <c r="A1197" s="62">
        <v>1195</v>
      </c>
      <c r="B1197" s="56" t="s">
        <v>2667</v>
      </c>
      <c r="C1197" s="74" t="s">
        <v>2668</v>
      </c>
      <c r="D1197" s="74" t="s">
        <v>314</v>
      </c>
      <c r="E1197" s="56" t="s">
        <v>9765</v>
      </c>
      <c r="F1197" s="75">
        <v>1450</v>
      </c>
      <c r="G1197" s="75">
        <v>304</v>
      </c>
    </row>
    <row r="1198" spans="1:7" ht="25.5">
      <c r="A1198" s="62">
        <v>1196</v>
      </c>
      <c r="B1198" s="56" t="s">
        <v>2669</v>
      </c>
      <c r="C1198" s="74" t="s">
        <v>2670</v>
      </c>
      <c r="D1198" s="74" t="s">
        <v>349</v>
      </c>
      <c r="E1198" s="56" t="s">
        <v>9765</v>
      </c>
      <c r="F1198" s="75">
        <v>30647</v>
      </c>
      <c r="G1198" s="75">
        <v>6333</v>
      </c>
    </row>
    <row r="1199" spans="1:7" ht="25.5">
      <c r="A1199" s="62">
        <v>1197</v>
      </c>
      <c r="B1199" s="56" t="s">
        <v>2669</v>
      </c>
      <c r="C1199" s="74" t="s">
        <v>2670</v>
      </c>
      <c r="D1199" s="74" t="s">
        <v>314</v>
      </c>
      <c r="E1199" s="56" t="s">
        <v>9765</v>
      </c>
      <c r="F1199" s="75">
        <v>6809</v>
      </c>
      <c r="G1199" s="75">
        <v>1096</v>
      </c>
    </row>
    <row r="1200" spans="1:7">
      <c r="A1200" s="62">
        <v>1198</v>
      </c>
      <c r="B1200" s="56" t="s">
        <v>2675</v>
      </c>
      <c r="C1200" s="74" t="s">
        <v>2676</v>
      </c>
      <c r="D1200" s="74" t="s">
        <v>314</v>
      </c>
      <c r="E1200" s="56" t="s">
        <v>9765</v>
      </c>
      <c r="F1200" s="75">
        <v>100</v>
      </c>
      <c r="G1200" s="75">
        <v>3</v>
      </c>
    </row>
    <row r="1201" spans="1:7" ht="25.5">
      <c r="A1201" s="62">
        <v>1199</v>
      </c>
      <c r="B1201" s="56" t="s">
        <v>9300</v>
      </c>
      <c r="C1201" s="74" t="s">
        <v>9301</v>
      </c>
      <c r="D1201" s="74" t="s">
        <v>314</v>
      </c>
      <c r="E1201" s="56" t="s">
        <v>9765</v>
      </c>
      <c r="F1201" s="75">
        <v>520</v>
      </c>
      <c r="G1201" s="75">
        <v>5</v>
      </c>
    </row>
    <row r="1202" spans="1:7">
      <c r="A1202" s="62">
        <v>1200</v>
      </c>
      <c r="B1202" s="56" t="s">
        <v>2679</v>
      </c>
      <c r="C1202" s="74" t="s">
        <v>2680</v>
      </c>
      <c r="D1202" s="74" t="s">
        <v>349</v>
      </c>
      <c r="E1202" s="56" t="s">
        <v>9765</v>
      </c>
      <c r="F1202" s="75">
        <v>70</v>
      </c>
      <c r="G1202" s="75">
        <v>39</v>
      </c>
    </row>
    <row r="1203" spans="1:7">
      <c r="A1203" s="62">
        <v>1201</v>
      </c>
      <c r="B1203" s="56" t="s">
        <v>2679</v>
      </c>
      <c r="C1203" s="74" t="s">
        <v>2680</v>
      </c>
      <c r="D1203" s="74" t="s">
        <v>314</v>
      </c>
      <c r="E1203" s="56" t="s">
        <v>9765</v>
      </c>
      <c r="F1203" s="75">
        <v>277</v>
      </c>
      <c r="G1203" s="75">
        <v>267</v>
      </c>
    </row>
    <row r="1204" spans="1:7" ht="25.5">
      <c r="A1204" s="62">
        <v>1202</v>
      </c>
      <c r="B1204" s="56" t="s">
        <v>2681</v>
      </c>
      <c r="C1204" s="74" t="s">
        <v>2682</v>
      </c>
      <c r="D1204" s="74" t="s">
        <v>314</v>
      </c>
      <c r="E1204" s="56" t="s">
        <v>9765</v>
      </c>
      <c r="F1204" s="75">
        <v>1426954</v>
      </c>
      <c r="G1204" s="75">
        <v>7211</v>
      </c>
    </row>
    <row r="1205" spans="1:7">
      <c r="A1205" s="62">
        <v>1203</v>
      </c>
      <c r="B1205" s="56" t="s">
        <v>2683</v>
      </c>
      <c r="C1205" s="74" t="s">
        <v>2684</v>
      </c>
      <c r="D1205" s="74" t="s">
        <v>314</v>
      </c>
      <c r="E1205" s="56" t="s">
        <v>9765</v>
      </c>
      <c r="F1205" s="75">
        <v>363222</v>
      </c>
      <c r="G1205" s="75">
        <v>5010</v>
      </c>
    </row>
    <row r="1206" spans="1:7">
      <c r="A1206" s="62">
        <v>1204</v>
      </c>
      <c r="B1206" s="56" t="s">
        <v>2685</v>
      </c>
      <c r="C1206" s="74" t="s">
        <v>2686</v>
      </c>
      <c r="D1206" s="74" t="s">
        <v>314</v>
      </c>
      <c r="E1206" s="56" t="s">
        <v>9765</v>
      </c>
      <c r="F1206" s="75">
        <v>80710</v>
      </c>
      <c r="G1206" s="75">
        <v>2449</v>
      </c>
    </row>
    <row r="1207" spans="1:7" ht="25.5">
      <c r="A1207" s="62">
        <v>1205</v>
      </c>
      <c r="B1207" s="56" t="s">
        <v>2687</v>
      </c>
      <c r="C1207" s="74" t="s">
        <v>2688</v>
      </c>
      <c r="D1207" s="74" t="s">
        <v>314</v>
      </c>
      <c r="E1207" s="56" t="s">
        <v>9765</v>
      </c>
      <c r="F1207" s="75">
        <v>409</v>
      </c>
      <c r="G1207" s="75">
        <v>74</v>
      </c>
    </row>
    <row r="1208" spans="1:7" ht="25.5">
      <c r="A1208" s="62">
        <v>1206</v>
      </c>
      <c r="B1208" s="56" t="s">
        <v>2687</v>
      </c>
      <c r="C1208" s="74" t="s">
        <v>2688</v>
      </c>
      <c r="D1208" s="74" t="s">
        <v>349</v>
      </c>
      <c r="E1208" s="56" t="s">
        <v>9765</v>
      </c>
      <c r="F1208" s="75">
        <v>77700</v>
      </c>
      <c r="G1208" s="75">
        <v>7428</v>
      </c>
    </row>
    <row r="1209" spans="1:7">
      <c r="A1209" s="62">
        <v>1207</v>
      </c>
      <c r="B1209" s="56" t="s">
        <v>2689</v>
      </c>
      <c r="C1209" s="74" t="s">
        <v>2690</v>
      </c>
      <c r="D1209" s="74" t="s">
        <v>314</v>
      </c>
      <c r="E1209" s="56" t="s">
        <v>9765</v>
      </c>
      <c r="F1209" s="75">
        <v>5581</v>
      </c>
      <c r="G1209" s="75">
        <v>1233</v>
      </c>
    </row>
    <row r="1210" spans="1:7" ht="25.5">
      <c r="A1210" s="62">
        <v>1208</v>
      </c>
      <c r="B1210" s="56" t="s">
        <v>2691</v>
      </c>
      <c r="C1210" s="74" t="s">
        <v>2692</v>
      </c>
      <c r="D1210" s="74" t="s">
        <v>314</v>
      </c>
      <c r="E1210" s="56" t="s">
        <v>9765</v>
      </c>
      <c r="F1210" s="75">
        <v>39</v>
      </c>
      <c r="G1210" s="75">
        <v>45</v>
      </c>
    </row>
    <row r="1211" spans="1:7">
      <c r="A1211" s="62">
        <v>1209</v>
      </c>
      <c r="B1211" s="56" t="s">
        <v>2693</v>
      </c>
      <c r="C1211" s="74" t="s">
        <v>2694</v>
      </c>
      <c r="D1211" s="74" t="s">
        <v>314</v>
      </c>
      <c r="E1211" s="56" t="s">
        <v>9765</v>
      </c>
      <c r="F1211" s="75">
        <v>48</v>
      </c>
      <c r="G1211" s="75">
        <v>107</v>
      </c>
    </row>
    <row r="1212" spans="1:7">
      <c r="A1212" s="62">
        <v>1210</v>
      </c>
      <c r="B1212" s="56" t="s">
        <v>2695</v>
      </c>
      <c r="C1212" s="74" t="s">
        <v>2696</v>
      </c>
      <c r="D1212" s="74" t="s">
        <v>314</v>
      </c>
      <c r="E1212" s="56" t="s">
        <v>9765</v>
      </c>
      <c r="F1212" s="75">
        <v>712298</v>
      </c>
      <c r="G1212" s="75">
        <v>9880</v>
      </c>
    </row>
    <row r="1213" spans="1:7">
      <c r="A1213" s="62">
        <v>1211</v>
      </c>
      <c r="B1213" s="56" t="s">
        <v>2695</v>
      </c>
      <c r="C1213" s="74" t="s">
        <v>2696</v>
      </c>
      <c r="D1213" s="74" t="s">
        <v>339</v>
      </c>
      <c r="E1213" s="56" t="s">
        <v>9765</v>
      </c>
      <c r="F1213" s="75">
        <v>11</v>
      </c>
      <c r="G1213" s="75">
        <v>30</v>
      </c>
    </row>
    <row r="1214" spans="1:7">
      <c r="A1214" s="62">
        <v>1212</v>
      </c>
      <c r="B1214" s="56" t="s">
        <v>2697</v>
      </c>
      <c r="C1214" s="74" t="s">
        <v>2698</v>
      </c>
      <c r="D1214" s="74" t="s">
        <v>339</v>
      </c>
      <c r="E1214" s="56" t="s">
        <v>9765</v>
      </c>
      <c r="F1214" s="75">
        <v>1</v>
      </c>
      <c r="G1214" s="75">
        <v>9</v>
      </c>
    </row>
    <row r="1215" spans="1:7">
      <c r="A1215" s="62">
        <v>1213</v>
      </c>
      <c r="B1215" s="56" t="s">
        <v>2697</v>
      </c>
      <c r="C1215" s="74" t="s">
        <v>2698</v>
      </c>
      <c r="D1215" s="74" t="s">
        <v>314</v>
      </c>
      <c r="E1215" s="56" t="s">
        <v>9765</v>
      </c>
      <c r="F1215" s="75">
        <v>53350</v>
      </c>
      <c r="G1215" s="75">
        <v>3538</v>
      </c>
    </row>
    <row r="1216" spans="1:7" ht="25.5">
      <c r="A1216" s="62">
        <v>1214</v>
      </c>
      <c r="B1216" s="56" t="s">
        <v>2699</v>
      </c>
      <c r="C1216" s="74" t="s">
        <v>2700</v>
      </c>
      <c r="D1216" s="74" t="s">
        <v>314</v>
      </c>
      <c r="E1216" s="56" t="s">
        <v>9765</v>
      </c>
      <c r="F1216" s="75">
        <v>40155</v>
      </c>
      <c r="G1216" s="75">
        <v>1108</v>
      </c>
    </row>
    <row r="1217" spans="1:7" ht="25.5">
      <c r="A1217" s="62">
        <v>1215</v>
      </c>
      <c r="B1217" s="56" t="s">
        <v>2699</v>
      </c>
      <c r="C1217" s="74" t="s">
        <v>2700</v>
      </c>
      <c r="D1217" s="74" t="s">
        <v>442</v>
      </c>
      <c r="E1217" s="56" t="s">
        <v>9765</v>
      </c>
      <c r="F1217" s="75">
        <v>9</v>
      </c>
      <c r="G1217" s="75">
        <v>45</v>
      </c>
    </row>
    <row r="1218" spans="1:7" ht="25.5">
      <c r="A1218" s="62">
        <v>1216</v>
      </c>
      <c r="B1218" s="56" t="s">
        <v>2699</v>
      </c>
      <c r="C1218" s="74" t="s">
        <v>2700</v>
      </c>
      <c r="D1218" s="74" t="s">
        <v>339</v>
      </c>
      <c r="E1218" s="56" t="s">
        <v>9765</v>
      </c>
      <c r="F1218" s="75">
        <v>5</v>
      </c>
      <c r="G1218" s="75">
        <v>15</v>
      </c>
    </row>
    <row r="1219" spans="1:7" ht="25.5">
      <c r="A1219" s="62">
        <v>1217</v>
      </c>
      <c r="B1219" s="56" t="s">
        <v>2707</v>
      </c>
      <c r="C1219" s="74" t="s">
        <v>2708</v>
      </c>
      <c r="D1219" s="74" t="s">
        <v>314</v>
      </c>
      <c r="E1219" s="56" t="s">
        <v>9765</v>
      </c>
      <c r="F1219" s="75">
        <v>30</v>
      </c>
      <c r="G1219" s="75">
        <v>2</v>
      </c>
    </row>
    <row r="1220" spans="1:7">
      <c r="A1220" s="62">
        <v>1218</v>
      </c>
      <c r="B1220" s="56" t="s">
        <v>2709</v>
      </c>
      <c r="C1220" s="74" t="s">
        <v>2710</v>
      </c>
      <c r="D1220" s="74" t="s">
        <v>314</v>
      </c>
      <c r="E1220" s="56" t="s">
        <v>9765</v>
      </c>
      <c r="F1220" s="75">
        <v>9652</v>
      </c>
      <c r="G1220" s="75">
        <v>893</v>
      </c>
    </row>
    <row r="1221" spans="1:7">
      <c r="A1221" s="62">
        <v>1219</v>
      </c>
      <c r="B1221" s="56" t="s">
        <v>2711</v>
      </c>
      <c r="C1221" s="74" t="s">
        <v>2712</v>
      </c>
      <c r="D1221" s="74" t="s">
        <v>971</v>
      </c>
      <c r="E1221" s="56" t="s">
        <v>9765</v>
      </c>
      <c r="F1221" s="75">
        <v>580</v>
      </c>
      <c r="G1221" s="75">
        <v>2217</v>
      </c>
    </row>
    <row r="1222" spans="1:7">
      <c r="A1222" s="62">
        <v>1220</v>
      </c>
      <c r="B1222" s="56" t="s">
        <v>2711</v>
      </c>
      <c r="C1222" s="74" t="s">
        <v>2712</v>
      </c>
      <c r="D1222" s="74" t="s">
        <v>314</v>
      </c>
      <c r="E1222" s="56" t="s">
        <v>9765</v>
      </c>
      <c r="F1222" s="75">
        <v>23950</v>
      </c>
      <c r="G1222" s="75">
        <v>824</v>
      </c>
    </row>
    <row r="1223" spans="1:7" ht="25.5">
      <c r="A1223" s="62">
        <v>1221</v>
      </c>
      <c r="B1223" s="56" t="s">
        <v>2713</v>
      </c>
      <c r="C1223" s="74" t="s">
        <v>2714</v>
      </c>
      <c r="D1223" s="74" t="s">
        <v>314</v>
      </c>
      <c r="E1223" s="56" t="s">
        <v>9765</v>
      </c>
      <c r="F1223" s="75">
        <v>1534797</v>
      </c>
      <c r="G1223" s="75">
        <v>74182</v>
      </c>
    </row>
    <row r="1224" spans="1:7" ht="25.5">
      <c r="A1224" s="62">
        <v>1222</v>
      </c>
      <c r="B1224" s="56" t="s">
        <v>2715</v>
      </c>
      <c r="C1224" s="74" t="s">
        <v>2716</v>
      </c>
      <c r="D1224" s="74" t="s">
        <v>314</v>
      </c>
      <c r="E1224" s="56" t="s">
        <v>9765</v>
      </c>
      <c r="F1224" s="75">
        <v>20707</v>
      </c>
      <c r="G1224" s="75">
        <v>527</v>
      </c>
    </row>
    <row r="1225" spans="1:7" ht="25.5">
      <c r="A1225" s="62">
        <v>1223</v>
      </c>
      <c r="B1225" s="56" t="s">
        <v>2717</v>
      </c>
      <c r="C1225" s="74" t="s">
        <v>2718</v>
      </c>
      <c r="D1225" s="74" t="s">
        <v>314</v>
      </c>
      <c r="E1225" s="56" t="s">
        <v>9765</v>
      </c>
      <c r="F1225" s="75">
        <v>123</v>
      </c>
      <c r="G1225" s="75">
        <v>27</v>
      </c>
    </row>
    <row r="1226" spans="1:7" ht="25.5">
      <c r="A1226" s="62">
        <v>1224</v>
      </c>
      <c r="B1226" s="56" t="s">
        <v>2721</v>
      </c>
      <c r="C1226" s="74" t="s">
        <v>2722</v>
      </c>
      <c r="D1226" s="74" t="s">
        <v>314</v>
      </c>
      <c r="E1226" s="56" t="s">
        <v>9765</v>
      </c>
      <c r="F1226" s="75">
        <v>3001</v>
      </c>
      <c r="G1226" s="75">
        <v>658</v>
      </c>
    </row>
    <row r="1227" spans="1:7">
      <c r="A1227" s="62">
        <v>1225</v>
      </c>
      <c r="B1227" s="56" t="s">
        <v>2725</v>
      </c>
      <c r="C1227" s="74" t="s">
        <v>2726</v>
      </c>
      <c r="D1227" s="74" t="s">
        <v>314</v>
      </c>
      <c r="E1227" s="56" t="s">
        <v>9765</v>
      </c>
      <c r="F1227" s="75">
        <v>21882</v>
      </c>
      <c r="G1227" s="75">
        <v>4507</v>
      </c>
    </row>
    <row r="1228" spans="1:7">
      <c r="A1228" s="62">
        <v>1226</v>
      </c>
      <c r="B1228" s="56" t="s">
        <v>2725</v>
      </c>
      <c r="C1228" s="74" t="s">
        <v>2726</v>
      </c>
      <c r="D1228" s="74" t="s">
        <v>938</v>
      </c>
      <c r="E1228" s="56" t="s">
        <v>9765</v>
      </c>
      <c r="F1228" s="75">
        <v>500</v>
      </c>
      <c r="G1228" s="75">
        <v>123</v>
      </c>
    </row>
    <row r="1229" spans="1:7" ht="38.25">
      <c r="A1229" s="62">
        <v>1227</v>
      </c>
      <c r="B1229" s="56" t="s">
        <v>2725</v>
      </c>
      <c r="C1229" s="74" t="s">
        <v>2726</v>
      </c>
      <c r="D1229" s="74" t="s">
        <v>338</v>
      </c>
      <c r="E1229" s="56" t="s">
        <v>9765</v>
      </c>
      <c r="F1229" s="75">
        <v>5000</v>
      </c>
      <c r="G1229" s="75">
        <v>706</v>
      </c>
    </row>
    <row r="1230" spans="1:7" ht="25.5">
      <c r="A1230" s="62">
        <v>1228</v>
      </c>
      <c r="B1230" s="56" t="s">
        <v>2727</v>
      </c>
      <c r="C1230" s="74" t="s">
        <v>2728</v>
      </c>
      <c r="D1230" s="74" t="s">
        <v>339</v>
      </c>
      <c r="E1230" s="56" t="s">
        <v>9765</v>
      </c>
      <c r="F1230" s="75">
        <v>2973</v>
      </c>
      <c r="G1230" s="75">
        <v>80</v>
      </c>
    </row>
    <row r="1231" spans="1:7">
      <c r="A1231" s="62">
        <v>1229</v>
      </c>
      <c r="B1231" s="56" t="s">
        <v>2729</v>
      </c>
      <c r="C1231" s="74" t="s">
        <v>2730</v>
      </c>
      <c r="D1231" s="74" t="s">
        <v>314</v>
      </c>
      <c r="E1231" s="56" t="s">
        <v>9765</v>
      </c>
      <c r="F1231" s="75">
        <v>151</v>
      </c>
      <c r="G1231" s="75">
        <v>4</v>
      </c>
    </row>
    <row r="1232" spans="1:7">
      <c r="A1232" s="62">
        <v>1230</v>
      </c>
      <c r="B1232" s="56" t="s">
        <v>9302</v>
      </c>
      <c r="C1232" s="74" t="s">
        <v>9303</v>
      </c>
      <c r="D1232" s="74" t="s">
        <v>314</v>
      </c>
      <c r="E1232" s="56" t="s">
        <v>9765</v>
      </c>
      <c r="F1232" s="75">
        <v>100</v>
      </c>
      <c r="G1232" s="75">
        <v>40</v>
      </c>
    </row>
    <row r="1233" spans="1:7">
      <c r="A1233" s="62">
        <v>1231</v>
      </c>
      <c r="B1233" s="56" t="s">
        <v>2733</v>
      </c>
      <c r="C1233" s="74" t="s">
        <v>2734</v>
      </c>
      <c r="D1233" s="74" t="s">
        <v>314</v>
      </c>
      <c r="E1233" s="56" t="s">
        <v>9765</v>
      </c>
      <c r="F1233" s="75">
        <v>16375</v>
      </c>
      <c r="G1233" s="75">
        <v>622</v>
      </c>
    </row>
    <row r="1234" spans="1:7">
      <c r="A1234" s="62">
        <v>1232</v>
      </c>
      <c r="B1234" s="56" t="s">
        <v>2733</v>
      </c>
      <c r="C1234" s="74" t="s">
        <v>2734</v>
      </c>
      <c r="D1234" s="74" t="s">
        <v>379</v>
      </c>
      <c r="E1234" s="56" t="s">
        <v>9765</v>
      </c>
      <c r="F1234" s="75">
        <v>48000</v>
      </c>
      <c r="G1234" s="75">
        <v>4092</v>
      </c>
    </row>
    <row r="1235" spans="1:7" ht="25.5">
      <c r="A1235" s="62">
        <v>1233</v>
      </c>
      <c r="B1235" s="56" t="s">
        <v>2735</v>
      </c>
      <c r="C1235" s="74" t="s">
        <v>2736</v>
      </c>
      <c r="D1235" s="74" t="s">
        <v>314</v>
      </c>
      <c r="E1235" s="56" t="s">
        <v>9765</v>
      </c>
      <c r="F1235" s="75">
        <v>87</v>
      </c>
      <c r="G1235" s="75">
        <v>14</v>
      </c>
    </row>
    <row r="1236" spans="1:7">
      <c r="A1236" s="62">
        <v>1234</v>
      </c>
      <c r="B1236" s="56" t="s">
        <v>2737</v>
      </c>
      <c r="C1236" s="74" t="s">
        <v>2738</v>
      </c>
      <c r="D1236" s="74" t="s">
        <v>349</v>
      </c>
      <c r="E1236" s="56" t="s">
        <v>9765</v>
      </c>
      <c r="F1236" s="75">
        <v>21021</v>
      </c>
      <c r="G1236" s="75">
        <v>1868</v>
      </c>
    </row>
    <row r="1237" spans="1:7">
      <c r="A1237" s="62">
        <v>1235</v>
      </c>
      <c r="B1237" s="56" t="s">
        <v>2737</v>
      </c>
      <c r="C1237" s="74" t="s">
        <v>2738</v>
      </c>
      <c r="D1237" s="74" t="s">
        <v>314</v>
      </c>
      <c r="E1237" s="56" t="s">
        <v>9765</v>
      </c>
      <c r="F1237" s="75">
        <v>96024</v>
      </c>
      <c r="G1237" s="75">
        <v>6126</v>
      </c>
    </row>
    <row r="1238" spans="1:7" ht="25.5">
      <c r="A1238" s="62">
        <v>1236</v>
      </c>
      <c r="B1238" s="56" t="s">
        <v>2739</v>
      </c>
      <c r="C1238" s="74" t="s">
        <v>2740</v>
      </c>
      <c r="D1238" s="74" t="s">
        <v>314</v>
      </c>
      <c r="E1238" s="56" t="s">
        <v>9765</v>
      </c>
      <c r="F1238" s="75">
        <v>100175</v>
      </c>
      <c r="G1238" s="75">
        <v>912</v>
      </c>
    </row>
    <row r="1239" spans="1:7">
      <c r="A1239" s="62">
        <v>1237</v>
      </c>
      <c r="B1239" s="56" t="s">
        <v>2743</v>
      </c>
      <c r="C1239" s="74" t="s">
        <v>2744</v>
      </c>
      <c r="D1239" s="74" t="s">
        <v>349</v>
      </c>
      <c r="E1239" s="56" t="s">
        <v>9765</v>
      </c>
      <c r="F1239" s="75">
        <v>18000</v>
      </c>
      <c r="G1239" s="75">
        <v>3626</v>
      </c>
    </row>
    <row r="1240" spans="1:7">
      <c r="A1240" s="62">
        <v>1238</v>
      </c>
      <c r="B1240" s="56" t="s">
        <v>2743</v>
      </c>
      <c r="C1240" s="74" t="s">
        <v>2744</v>
      </c>
      <c r="D1240" s="74" t="s">
        <v>314</v>
      </c>
      <c r="E1240" s="56" t="s">
        <v>9765</v>
      </c>
      <c r="F1240" s="75">
        <v>25588</v>
      </c>
      <c r="G1240" s="75">
        <v>7278</v>
      </c>
    </row>
    <row r="1241" spans="1:7">
      <c r="A1241" s="62">
        <v>1239</v>
      </c>
      <c r="B1241" s="56" t="s">
        <v>2745</v>
      </c>
      <c r="C1241" s="74" t="s">
        <v>2746</v>
      </c>
      <c r="D1241" s="74" t="s">
        <v>314</v>
      </c>
      <c r="E1241" s="56" t="s">
        <v>9765</v>
      </c>
      <c r="F1241" s="75">
        <v>33180</v>
      </c>
      <c r="G1241" s="75">
        <v>7099</v>
      </c>
    </row>
    <row r="1242" spans="1:7" ht="25.5">
      <c r="A1242" s="62">
        <v>1240</v>
      </c>
      <c r="B1242" s="56" t="s">
        <v>2747</v>
      </c>
      <c r="C1242" s="74" t="s">
        <v>2748</v>
      </c>
      <c r="D1242" s="74" t="s">
        <v>314</v>
      </c>
      <c r="E1242" s="56" t="s">
        <v>9765</v>
      </c>
      <c r="F1242" s="75">
        <v>1</v>
      </c>
      <c r="G1242" s="75">
        <v>4</v>
      </c>
    </row>
    <row r="1243" spans="1:7">
      <c r="A1243" s="62">
        <v>1241</v>
      </c>
      <c r="B1243" s="56" t="s">
        <v>2749</v>
      </c>
      <c r="C1243" s="74" t="s">
        <v>2750</v>
      </c>
      <c r="D1243" s="74" t="s">
        <v>314</v>
      </c>
      <c r="E1243" s="56" t="s">
        <v>9765</v>
      </c>
      <c r="F1243" s="75">
        <v>6000</v>
      </c>
      <c r="G1243" s="75">
        <v>6417</v>
      </c>
    </row>
    <row r="1244" spans="1:7">
      <c r="A1244" s="62">
        <v>1242</v>
      </c>
      <c r="B1244" s="56" t="s">
        <v>2751</v>
      </c>
      <c r="C1244" s="74" t="s">
        <v>2752</v>
      </c>
      <c r="D1244" s="74" t="s">
        <v>314</v>
      </c>
      <c r="E1244" s="56" t="s">
        <v>9765</v>
      </c>
      <c r="F1244" s="75">
        <v>200</v>
      </c>
      <c r="G1244" s="75">
        <v>178</v>
      </c>
    </row>
    <row r="1245" spans="1:7" ht="25.5">
      <c r="A1245" s="62">
        <v>1243</v>
      </c>
      <c r="B1245" s="56" t="s">
        <v>2755</v>
      </c>
      <c r="C1245" s="74" t="s">
        <v>2756</v>
      </c>
      <c r="D1245" s="74" t="s">
        <v>314</v>
      </c>
      <c r="E1245" s="56" t="s">
        <v>9765</v>
      </c>
      <c r="F1245" s="75">
        <v>393</v>
      </c>
      <c r="G1245" s="75">
        <v>119</v>
      </c>
    </row>
    <row r="1246" spans="1:7">
      <c r="A1246" s="62">
        <v>1244</v>
      </c>
      <c r="B1246" s="56" t="s">
        <v>2759</v>
      </c>
      <c r="C1246" s="74" t="s">
        <v>2760</v>
      </c>
      <c r="D1246" s="74" t="s">
        <v>314</v>
      </c>
      <c r="E1246" s="56" t="s">
        <v>9765</v>
      </c>
      <c r="F1246" s="75">
        <v>38</v>
      </c>
      <c r="G1246" s="75">
        <v>26</v>
      </c>
    </row>
    <row r="1247" spans="1:7" ht="25.5">
      <c r="A1247" s="62">
        <v>1245</v>
      </c>
      <c r="B1247" s="56" t="s">
        <v>2761</v>
      </c>
      <c r="C1247" s="74" t="s">
        <v>2762</v>
      </c>
      <c r="D1247" s="74" t="s">
        <v>314</v>
      </c>
      <c r="E1247" s="56" t="s">
        <v>9765</v>
      </c>
      <c r="F1247" s="75">
        <v>50</v>
      </c>
      <c r="G1247" s="75">
        <v>14</v>
      </c>
    </row>
    <row r="1248" spans="1:7" ht="25.5">
      <c r="A1248" s="62">
        <v>1246</v>
      </c>
      <c r="B1248" s="56" t="s">
        <v>2763</v>
      </c>
      <c r="C1248" s="74" t="s">
        <v>2764</v>
      </c>
      <c r="D1248" s="74" t="s">
        <v>314</v>
      </c>
      <c r="E1248" s="56" t="s">
        <v>9765</v>
      </c>
      <c r="F1248" s="75">
        <v>26</v>
      </c>
      <c r="G1248" s="75">
        <v>4</v>
      </c>
    </row>
    <row r="1249" spans="1:7">
      <c r="A1249" s="62">
        <v>1247</v>
      </c>
      <c r="B1249" s="56" t="s">
        <v>2765</v>
      </c>
      <c r="C1249" s="74" t="s">
        <v>2766</v>
      </c>
      <c r="D1249" s="74" t="s">
        <v>429</v>
      </c>
      <c r="E1249" s="56" t="s">
        <v>9765</v>
      </c>
      <c r="F1249" s="75">
        <v>0</v>
      </c>
      <c r="G1249" s="75">
        <v>1</v>
      </c>
    </row>
    <row r="1250" spans="1:7">
      <c r="A1250" s="62">
        <v>1248</v>
      </c>
      <c r="B1250" s="56" t="s">
        <v>2765</v>
      </c>
      <c r="C1250" s="74" t="s">
        <v>2766</v>
      </c>
      <c r="D1250" s="74" t="s">
        <v>349</v>
      </c>
      <c r="E1250" s="56" t="s">
        <v>9765</v>
      </c>
      <c r="F1250" s="75">
        <v>67000</v>
      </c>
      <c r="G1250" s="75">
        <v>1653</v>
      </c>
    </row>
    <row r="1251" spans="1:7">
      <c r="A1251" s="62">
        <v>1249</v>
      </c>
      <c r="B1251" s="56" t="s">
        <v>2765</v>
      </c>
      <c r="C1251" s="74" t="s">
        <v>2766</v>
      </c>
      <c r="D1251" s="74" t="s">
        <v>314</v>
      </c>
      <c r="E1251" s="56" t="s">
        <v>9765</v>
      </c>
      <c r="F1251" s="75">
        <v>39062</v>
      </c>
      <c r="G1251" s="75">
        <v>1133</v>
      </c>
    </row>
    <row r="1252" spans="1:7">
      <c r="A1252" s="62">
        <v>1250</v>
      </c>
      <c r="B1252" s="56" t="s">
        <v>2767</v>
      </c>
      <c r="C1252" s="74" t="s">
        <v>2768</v>
      </c>
      <c r="D1252" s="74" t="s">
        <v>314</v>
      </c>
      <c r="E1252" s="56" t="s">
        <v>9765</v>
      </c>
      <c r="F1252" s="75">
        <v>37767</v>
      </c>
      <c r="G1252" s="75">
        <v>1197</v>
      </c>
    </row>
    <row r="1253" spans="1:7">
      <c r="A1253" s="62">
        <v>1251</v>
      </c>
      <c r="B1253" s="56" t="s">
        <v>2769</v>
      </c>
      <c r="C1253" s="74" t="s">
        <v>2770</v>
      </c>
      <c r="D1253" s="74" t="s">
        <v>314</v>
      </c>
      <c r="E1253" s="56" t="s">
        <v>9765</v>
      </c>
      <c r="F1253" s="75">
        <v>50</v>
      </c>
      <c r="G1253" s="75">
        <v>4</v>
      </c>
    </row>
    <row r="1254" spans="1:7">
      <c r="A1254" s="62">
        <v>1252</v>
      </c>
      <c r="B1254" s="56" t="s">
        <v>2771</v>
      </c>
      <c r="C1254" s="74" t="s">
        <v>2772</v>
      </c>
      <c r="D1254" s="74" t="s">
        <v>314</v>
      </c>
      <c r="E1254" s="56" t="s">
        <v>9765</v>
      </c>
      <c r="F1254" s="75">
        <v>20163</v>
      </c>
      <c r="G1254" s="75">
        <v>751</v>
      </c>
    </row>
    <row r="1255" spans="1:7">
      <c r="A1255" s="62">
        <v>1253</v>
      </c>
      <c r="B1255" s="56" t="s">
        <v>2773</v>
      </c>
      <c r="C1255" s="74" t="s">
        <v>2774</v>
      </c>
      <c r="D1255" s="74" t="s">
        <v>314</v>
      </c>
      <c r="E1255" s="56" t="s">
        <v>9765</v>
      </c>
      <c r="F1255" s="75">
        <v>8503</v>
      </c>
      <c r="G1255" s="75">
        <v>3036</v>
      </c>
    </row>
    <row r="1256" spans="1:7">
      <c r="A1256" s="62">
        <v>1254</v>
      </c>
      <c r="B1256" s="56" t="s">
        <v>2775</v>
      </c>
      <c r="C1256" s="74" t="s">
        <v>2776</v>
      </c>
      <c r="D1256" s="74" t="s">
        <v>314</v>
      </c>
      <c r="E1256" s="56" t="s">
        <v>9765</v>
      </c>
      <c r="F1256" s="75">
        <v>168390</v>
      </c>
      <c r="G1256" s="75">
        <v>11072</v>
      </c>
    </row>
    <row r="1257" spans="1:7" ht="25.5">
      <c r="A1257" s="62">
        <v>1255</v>
      </c>
      <c r="B1257" s="56" t="s">
        <v>9304</v>
      </c>
      <c r="C1257" s="74" t="s">
        <v>9305</v>
      </c>
      <c r="D1257" s="74" t="s">
        <v>314</v>
      </c>
      <c r="E1257" s="56" t="s">
        <v>9765</v>
      </c>
      <c r="F1257" s="75">
        <v>1</v>
      </c>
      <c r="G1257" s="75">
        <v>7</v>
      </c>
    </row>
    <row r="1258" spans="1:7" ht="25.5">
      <c r="A1258" s="62">
        <v>1256</v>
      </c>
      <c r="B1258" s="56" t="s">
        <v>2777</v>
      </c>
      <c r="C1258" s="74" t="s">
        <v>2778</v>
      </c>
      <c r="D1258" s="74" t="s">
        <v>314</v>
      </c>
      <c r="E1258" s="56" t="s">
        <v>9765</v>
      </c>
      <c r="F1258" s="75">
        <v>300</v>
      </c>
      <c r="G1258" s="75">
        <v>304</v>
      </c>
    </row>
    <row r="1259" spans="1:7" ht="25.5">
      <c r="A1259" s="62">
        <v>1257</v>
      </c>
      <c r="B1259" s="56" t="s">
        <v>2779</v>
      </c>
      <c r="C1259" s="74" t="s">
        <v>2780</v>
      </c>
      <c r="D1259" s="74" t="s">
        <v>314</v>
      </c>
      <c r="E1259" s="56" t="s">
        <v>9765</v>
      </c>
      <c r="F1259" s="75">
        <v>11</v>
      </c>
      <c r="G1259" s="75">
        <v>38</v>
      </c>
    </row>
    <row r="1260" spans="1:7">
      <c r="A1260" s="62">
        <v>1258</v>
      </c>
      <c r="B1260" s="56" t="s">
        <v>2783</v>
      </c>
      <c r="C1260" s="74" t="s">
        <v>2784</v>
      </c>
      <c r="D1260" s="74" t="s">
        <v>314</v>
      </c>
      <c r="E1260" s="56" t="s">
        <v>9765</v>
      </c>
      <c r="F1260" s="75">
        <v>95</v>
      </c>
      <c r="G1260" s="75">
        <v>1646</v>
      </c>
    </row>
    <row r="1261" spans="1:7" ht="38.25">
      <c r="A1261" s="62">
        <v>1259</v>
      </c>
      <c r="B1261" s="56" t="s">
        <v>2785</v>
      </c>
      <c r="C1261" s="74" t="s">
        <v>2786</v>
      </c>
      <c r="D1261" s="74" t="s">
        <v>314</v>
      </c>
      <c r="E1261" s="56" t="s">
        <v>9765</v>
      </c>
      <c r="F1261" s="75">
        <v>134885</v>
      </c>
      <c r="G1261" s="75">
        <v>2829</v>
      </c>
    </row>
    <row r="1262" spans="1:7" ht="25.5">
      <c r="A1262" s="62">
        <v>1260</v>
      </c>
      <c r="B1262" s="56" t="s">
        <v>2787</v>
      </c>
      <c r="C1262" s="74" t="s">
        <v>2788</v>
      </c>
      <c r="D1262" s="74" t="s">
        <v>314</v>
      </c>
      <c r="E1262" s="56" t="s">
        <v>9765</v>
      </c>
      <c r="F1262" s="75">
        <v>43025</v>
      </c>
      <c r="G1262" s="75">
        <v>1741</v>
      </c>
    </row>
    <row r="1263" spans="1:7">
      <c r="A1263" s="62">
        <v>1261</v>
      </c>
      <c r="B1263" s="56" t="s">
        <v>2789</v>
      </c>
      <c r="C1263" s="74" t="s">
        <v>2790</v>
      </c>
      <c r="D1263" s="74" t="s">
        <v>314</v>
      </c>
      <c r="E1263" s="56" t="s">
        <v>9765</v>
      </c>
      <c r="F1263" s="75">
        <v>1060</v>
      </c>
      <c r="G1263" s="75">
        <v>203</v>
      </c>
    </row>
    <row r="1264" spans="1:7">
      <c r="A1264" s="62">
        <v>1262</v>
      </c>
      <c r="B1264" s="56" t="s">
        <v>2791</v>
      </c>
      <c r="C1264" s="74" t="s">
        <v>2792</v>
      </c>
      <c r="D1264" s="74" t="s">
        <v>349</v>
      </c>
      <c r="E1264" s="56" t="s">
        <v>9765</v>
      </c>
      <c r="F1264" s="75">
        <v>25000</v>
      </c>
      <c r="G1264" s="75">
        <v>2671</v>
      </c>
    </row>
    <row r="1265" spans="1:7">
      <c r="A1265" s="62">
        <v>1263</v>
      </c>
      <c r="B1265" s="56" t="s">
        <v>2791</v>
      </c>
      <c r="C1265" s="74" t="s">
        <v>2792</v>
      </c>
      <c r="D1265" s="74" t="s">
        <v>314</v>
      </c>
      <c r="E1265" s="56" t="s">
        <v>9765</v>
      </c>
      <c r="F1265" s="75">
        <v>10000</v>
      </c>
      <c r="G1265" s="75">
        <v>1339</v>
      </c>
    </row>
    <row r="1266" spans="1:7" ht="25.5">
      <c r="A1266" s="62">
        <v>1264</v>
      </c>
      <c r="B1266" s="56" t="s">
        <v>2793</v>
      </c>
      <c r="C1266" s="74" t="s">
        <v>2794</v>
      </c>
      <c r="D1266" s="74" t="s">
        <v>314</v>
      </c>
      <c r="E1266" s="56" t="s">
        <v>9765</v>
      </c>
      <c r="F1266" s="75">
        <v>6750</v>
      </c>
      <c r="G1266" s="75">
        <v>122</v>
      </c>
    </row>
    <row r="1267" spans="1:7">
      <c r="A1267" s="62">
        <v>1265</v>
      </c>
      <c r="B1267" s="56" t="s">
        <v>2795</v>
      </c>
      <c r="C1267" s="74" t="s">
        <v>2796</v>
      </c>
      <c r="D1267" s="74" t="s">
        <v>314</v>
      </c>
      <c r="E1267" s="56" t="s">
        <v>9765</v>
      </c>
      <c r="F1267" s="75">
        <v>31423</v>
      </c>
      <c r="G1267" s="75">
        <v>1425</v>
      </c>
    </row>
    <row r="1268" spans="1:7" ht="25.5">
      <c r="A1268" s="62">
        <v>1266</v>
      </c>
      <c r="B1268" s="56" t="s">
        <v>2797</v>
      </c>
      <c r="C1268" s="74" t="s">
        <v>2798</v>
      </c>
      <c r="D1268" s="74" t="s">
        <v>314</v>
      </c>
      <c r="E1268" s="56" t="s">
        <v>9765</v>
      </c>
      <c r="F1268" s="75">
        <v>151</v>
      </c>
      <c r="G1268" s="75">
        <v>72</v>
      </c>
    </row>
    <row r="1269" spans="1:7" ht="25.5">
      <c r="A1269" s="62">
        <v>1267</v>
      </c>
      <c r="B1269" s="56" t="s">
        <v>2799</v>
      </c>
      <c r="C1269" s="74" t="s">
        <v>2800</v>
      </c>
      <c r="D1269" s="74" t="s">
        <v>314</v>
      </c>
      <c r="E1269" s="56" t="s">
        <v>9765</v>
      </c>
      <c r="F1269" s="75">
        <v>6200</v>
      </c>
      <c r="G1269" s="75">
        <v>942</v>
      </c>
    </row>
    <row r="1270" spans="1:7">
      <c r="A1270" s="62">
        <v>1268</v>
      </c>
      <c r="B1270" s="56" t="s">
        <v>2803</v>
      </c>
      <c r="C1270" s="74" t="s">
        <v>2804</v>
      </c>
      <c r="D1270" s="74" t="s">
        <v>349</v>
      </c>
      <c r="E1270" s="56" t="s">
        <v>9765</v>
      </c>
      <c r="F1270" s="75">
        <v>15000</v>
      </c>
      <c r="G1270" s="75">
        <v>1216</v>
      </c>
    </row>
    <row r="1271" spans="1:7">
      <c r="A1271" s="62">
        <v>1269</v>
      </c>
      <c r="B1271" s="56" t="s">
        <v>2803</v>
      </c>
      <c r="C1271" s="74" t="s">
        <v>2804</v>
      </c>
      <c r="D1271" s="74" t="s">
        <v>314</v>
      </c>
      <c r="E1271" s="56" t="s">
        <v>9765</v>
      </c>
      <c r="F1271" s="75">
        <v>312692</v>
      </c>
      <c r="G1271" s="75">
        <v>7541</v>
      </c>
    </row>
    <row r="1272" spans="1:7">
      <c r="A1272" s="62">
        <v>1270</v>
      </c>
      <c r="B1272" s="56" t="s">
        <v>2805</v>
      </c>
      <c r="C1272" s="74" t="s">
        <v>2806</v>
      </c>
      <c r="D1272" s="74" t="s">
        <v>314</v>
      </c>
      <c r="E1272" s="56" t="s">
        <v>9765</v>
      </c>
      <c r="F1272" s="75">
        <v>2585</v>
      </c>
      <c r="G1272" s="75">
        <v>163</v>
      </c>
    </row>
    <row r="1273" spans="1:7">
      <c r="A1273" s="62">
        <v>1271</v>
      </c>
      <c r="B1273" s="56" t="s">
        <v>2807</v>
      </c>
      <c r="C1273" s="74" t="s">
        <v>2808</v>
      </c>
      <c r="D1273" s="74" t="s">
        <v>314</v>
      </c>
      <c r="E1273" s="56" t="s">
        <v>9765</v>
      </c>
      <c r="F1273" s="75">
        <v>1521</v>
      </c>
      <c r="G1273" s="75">
        <v>67</v>
      </c>
    </row>
    <row r="1274" spans="1:7">
      <c r="A1274" s="62">
        <v>1272</v>
      </c>
      <c r="B1274" s="56" t="s">
        <v>2809</v>
      </c>
      <c r="C1274" s="74" t="s">
        <v>2810</v>
      </c>
      <c r="D1274" s="74" t="s">
        <v>314</v>
      </c>
      <c r="E1274" s="56" t="s">
        <v>9765</v>
      </c>
      <c r="F1274" s="75">
        <v>13</v>
      </c>
      <c r="G1274" s="75">
        <v>6</v>
      </c>
    </row>
    <row r="1275" spans="1:7" ht="25.5">
      <c r="A1275" s="62">
        <v>1273</v>
      </c>
      <c r="B1275" s="56" t="s">
        <v>2811</v>
      </c>
      <c r="C1275" s="74" t="s">
        <v>2812</v>
      </c>
      <c r="D1275" s="74" t="s">
        <v>314</v>
      </c>
      <c r="E1275" s="56" t="s">
        <v>9765</v>
      </c>
      <c r="F1275" s="75">
        <v>34853</v>
      </c>
      <c r="G1275" s="75">
        <v>3304</v>
      </c>
    </row>
    <row r="1276" spans="1:7">
      <c r="A1276" s="62">
        <v>1274</v>
      </c>
      <c r="B1276" s="56" t="s">
        <v>2813</v>
      </c>
      <c r="C1276" s="74" t="s">
        <v>2814</v>
      </c>
      <c r="D1276" s="74" t="s">
        <v>314</v>
      </c>
      <c r="E1276" s="56" t="s">
        <v>9765</v>
      </c>
      <c r="F1276" s="75">
        <v>39465</v>
      </c>
      <c r="G1276" s="75">
        <v>691</v>
      </c>
    </row>
    <row r="1277" spans="1:7">
      <c r="A1277" s="62">
        <v>1275</v>
      </c>
      <c r="B1277" s="56" t="s">
        <v>2815</v>
      </c>
      <c r="C1277" s="74" t="s">
        <v>2816</v>
      </c>
      <c r="D1277" s="74" t="s">
        <v>314</v>
      </c>
      <c r="E1277" s="56" t="s">
        <v>9765</v>
      </c>
      <c r="F1277" s="75">
        <v>34135</v>
      </c>
      <c r="G1277" s="75">
        <v>870</v>
      </c>
    </row>
    <row r="1278" spans="1:7">
      <c r="A1278" s="62">
        <v>1276</v>
      </c>
      <c r="B1278" s="56" t="s">
        <v>2817</v>
      </c>
      <c r="C1278" s="74" t="s">
        <v>2818</v>
      </c>
      <c r="D1278" s="74" t="s">
        <v>314</v>
      </c>
      <c r="E1278" s="56" t="s">
        <v>9765</v>
      </c>
      <c r="F1278" s="75">
        <v>1</v>
      </c>
      <c r="G1278" s="75">
        <v>4</v>
      </c>
    </row>
    <row r="1279" spans="1:7">
      <c r="A1279" s="62">
        <v>1277</v>
      </c>
      <c r="B1279" s="56" t="s">
        <v>2819</v>
      </c>
      <c r="C1279" s="74" t="s">
        <v>2820</v>
      </c>
      <c r="D1279" s="74" t="s">
        <v>314</v>
      </c>
      <c r="E1279" s="56" t="s">
        <v>9765</v>
      </c>
      <c r="F1279" s="75">
        <v>117</v>
      </c>
      <c r="G1279" s="75">
        <v>24</v>
      </c>
    </row>
    <row r="1280" spans="1:7">
      <c r="A1280" s="62">
        <v>1278</v>
      </c>
      <c r="B1280" s="56" t="s">
        <v>2821</v>
      </c>
      <c r="C1280" s="74" t="s">
        <v>2822</v>
      </c>
      <c r="D1280" s="74" t="s">
        <v>314</v>
      </c>
      <c r="E1280" s="56" t="s">
        <v>9765</v>
      </c>
      <c r="F1280" s="75">
        <v>1500</v>
      </c>
      <c r="G1280" s="75">
        <v>126</v>
      </c>
    </row>
    <row r="1281" spans="1:7">
      <c r="A1281" s="62">
        <v>1279</v>
      </c>
      <c r="B1281" s="56" t="s">
        <v>2823</v>
      </c>
      <c r="C1281" s="74" t="s">
        <v>2824</v>
      </c>
      <c r="D1281" s="74" t="s">
        <v>314</v>
      </c>
      <c r="E1281" s="56" t="s">
        <v>9765</v>
      </c>
      <c r="F1281" s="75">
        <v>74914</v>
      </c>
      <c r="G1281" s="75">
        <v>6328</v>
      </c>
    </row>
    <row r="1282" spans="1:7">
      <c r="A1282" s="62">
        <v>1280</v>
      </c>
      <c r="B1282" s="56" t="s">
        <v>2825</v>
      </c>
      <c r="C1282" s="74" t="s">
        <v>2826</v>
      </c>
      <c r="D1282" s="74" t="s">
        <v>314</v>
      </c>
      <c r="E1282" s="56" t="s">
        <v>9765</v>
      </c>
      <c r="F1282" s="75">
        <v>325776</v>
      </c>
      <c r="G1282" s="75">
        <v>3336</v>
      </c>
    </row>
    <row r="1283" spans="1:7">
      <c r="A1283" s="62">
        <v>1281</v>
      </c>
      <c r="B1283" s="56" t="s">
        <v>2827</v>
      </c>
      <c r="C1283" s="74" t="s">
        <v>2828</v>
      </c>
      <c r="D1283" s="74" t="s">
        <v>314</v>
      </c>
      <c r="E1283" s="56" t="s">
        <v>9765</v>
      </c>
      <c r="F1283" s="75">
        <v>1505</v>
      </c>
      <c r="G1283" s="75">
        <v>184</v>
      </c>
    </row>
    <row r="1284" spans="1:7">
      <c r="A1284" s="62">
        <v>1282</v>
      </c>
      <c r="B1284" s="56" t="s">
        <v>2829</v>
      </c>
      <c r="C1284" s="74" t="s">
        <v>2830</v>
      </c>
      <c r="D1284" s="74" t="s">
        <v>314</v>
      </c>
      <c r="E1284" s="56" t="s">
        <v>9765</v>
      </c>
      <c r="F1284" s="75">
        <v>25</v>
      </c>
      <c r="G1284" s="75">
        <v>20</v>
      </c>
    </row>
    <row r="1285" spans="1:7">
      <c r="A1285" s="62">
        <v>1283</v>
      </c>
      <c r="B1285" s="56" t="s">
        <v>2831</v>
      </c>
      <c r="C1285" s="74" t="s">
        <v>2832</v>
      </c>
      <c r="D1285" s="74" t="s">
        <v>314</v>
      </c>
      <c r="E1285" s="56" t="s">
        <v>9765</v>
      </c>
      <c r="F1285" s="75">
        <v>48</v>
      </c>
      <c r="G1285" s="75">
        <v>5</v>
      </c>
    </row>
    <row r="1286" spans="1:7" ht="25.5">
      <c r="A1286" s="62">
        <v>1284</v>
      </c>
      <c r="B1286" s="56" t="s">
        <v>2833</v>
      </c>
      <c r="C1286" s="74" t="s">
        <v>2834</v>
      </c>
      <c r="D1286" s="74" t="s">
        <v>314</v>
      </c>
      <c r="E1286" s="56" t="s">
        <v>9765</v>
      </c>
      <c r="F1286" s="75">
        <v>33</v>
      </c>
      <c r="G1286" s="75">
        <v>42</v>
      </c>
    </row>
    <row r="1287" spans="1:7" ht="25.5">
      <c r="A1287" s="62">
        <v>1285</v>
      </c>
      <c r="B1287" s="56" t="s">
        <v>2833</v>
      </c>
      <c r="C1287" s="74" t="s">
        <v>2834</v>
      </c>
      <c r="D1287" s="74" t="s">
        <v>441</v>
      </c>
      <c r="E1287" s="56" t="s">
        <v>9765</v>
      </c>
      <c r="F1287" s="75">
        <v>1</v>
      </c>
      <c r="G1287" s="75">
        <v>6</v>
      </c>
    </row>
    <row r="1288" spans="1:7" ht="25.5">
      <c r="A1288" s="62">
        <v>1286</v>
      </c>
      <c r="B1288" s="56" t="s">
        <v>2833</v>
      </c>
      <c r="C1288" s="74" t="s">
        <v>2834</v>
      </c>
      <c r="D1288" s="74" t="s">
        <v>421</v>
      </c>
      <c r="E1288" s="56" t="s">
        <v>9765</v>
      </c>
      <c r="F1288" s="75">
        <v>1</v>
      </c>
      <c r="G1288" s="75">
        <v>6</v>
      </c>
    </row>
    <row r="1289" spans="1:7" ht="25.5">
      <c r="A1289" s="62">
        <v>1287</v>
      </c>
      <c r="B1289" s="56" t="s">
        <v>2835</v>
      </c>
      <c r="C1289" s="74" t="s">
        <v>2836</v>
      </c>
      <c r="D1289" s="74" t="s">
        <v>314</v>
      </c>
      <c r="E1289" s="56" t="s">
        <v>9765</v>
      </c>
      <c r="F1289" s="75">
        <v>2420</v>
      </c>
      <c r="G1289" s="75">
        <v>265</v>
      </c>
    </row>
    <row r="1290" spans="1:7" ht="25.5">
      <c r="A1290" s="62">
        <v>1288</v>
      </c>
      <c r="B1290" s="56" t="s">
        <v>2837</v>
      </c>
      <c r="C1290" s="74" t="s">
        <v>2838</v>
      </c>
      <c r="D1290" s="74" t="s">
        <v>339</v>
      </c>
      <c r="E1290" s="56" t="s">
        <v>9765</v>
      </c>
      <c r="F1290" s="75">
        <v>2</v>
      </c>
      <c r="G1290" s="75">
        <v>10</v>
      </c>
    </row>
    <row r="1291" spans="1:7" ht="25.5">
      <c r="A1291" s="62">
        <v>1289</v>
      </c>
      <c r="B1291" s="56" t="s">
        <v>2837</v>
      </c>
      <c r="C1291" s="74" t="s">
        <v>2838</v>
      </c>
      <c r="D1291" s="74" t="s">
        <v>314</v>
      </c>
      <c r="E1291" s="56" t="s">
        <v>9765</v>
      </c>
      <c r="F1291" s="75">
        <v>36951</v>
      </c>
      <c r="G1291" s="75">
        <v>1859</v>
      </c>
    </row>
    <row r="1292" spans="1:7">
      <c r="A1292" s="62">
        <v>1290</v>
      </c>
      <c r="B1292" s="56" t="s">
        <v>2839</v>
      </c>
      <c r="C1292" s="74" t="s">
        <v>2840</v>
      </c>
      <c r="D1292" s="74" t="s">
        <v>314</v>
      </c>
      <c r="E1292" s="56" t="s">
        <v>9765</v>
      </c>
      <c r="F1292" s="75">
        <v>1500</v>
      </c>
      <c r="G1292" s="75">
        <v>353</v>
      </c>
    </row>
    <row r="1293" spans="1:7" ht="38.25">
      <c r="A1293" s="62">
        <v>1291</v>
      </c>
      <c r="B1293" s="56" t="s">
        <v>2841</v>
      </c>
      <c r="C1293" s="74" t="s">
        <v>2842</v>
      </c>
      <c r="D1293" s="74" t="s">
        <v>314</v>
      </c>
      <c r="E1293" s="56" t="s">
        <v>9765</v>
      </c>
      <c r="F1293" s="75">
        <v>177700</v>
      </c>
      <c r="G1293" s="75">
        <v>11768</v>
      </c>
    </row>
    <row r="1294" spans="1:7" ht="38.25">
      <c r="A1294" s="62">
        <v>1292</v>
      </c>
      <c r="B1294" s="56" t="s">
        <v>2841</v>
      </c>
      <c r="C1294" s="74" t="s">
        <v>9787</v>
      </c>
      <c r="D1294" s="74" t="s">
        <v>349</v>
      </c>
      <c r="E1294" s="56" t="s">
        <v>9765</v>
      </c>
      <c r="F1294" s="75">
        <v>497075</v>
      </c>
      <c r="G1294" s="75">
        <v>22831</v>
      </c>
    </row>
    <row r="1295" spans="1:7">
      <c r="A1295" s="62">
        <v>1293</v>
      </c>
      <c r="B1295" s="56" t="s">
        <v>2843</v>
      </c>
      <c r="C1295" s="74" t="s">
        <v>2844</v>
      </c>
      <c r="D1295" s="74" t="s">
        <v>349</v>
      </c>
      <c r="E1295" s="56" t="s">
        <v>9765</v>
      </c>
      <c r="F1295" s="75">
        <v>50000</v>
      </c>
      <c r="G1295" s="75">
        <v>2668</v>
      </c>
    </row>
    <row r="1296" spans="1:7">
      <c r="A1296" s="62">
        <v>1294</v>
      </c>
      <c r="B1296" s="56" t="s">
        <v>2843</v>
      </c>
      <c r="C1296" s="74" t="s">
        <v>2844</v>
      </c>
      <c r="D1296" s="74" t="s">
        <v>314</v>
      </c>
      <c r="E1296" s="56" t="s">
        <v>9765</v>
      </c>
      <c r="F1296" s="75">
        <v>15200</v>
      </c>
      <c r="G1296" s="75">
        <v>2064</v>
      </c>
    </row>
    <row r="1297" spans="1:7" ht="25.5">
      <c r="A1297" s="62">
        <v>1295</v>
      </c>
      <c r="B1297" s="56" t="s">
        <v>2845</v>
      </c>
      <c r="C1297" s="74" t="s">
        <v>2846</v>
      </c>
      <c r="D1297" s="74" t="s">
        <v>314</v>
      </c>
      <c r="E1297" s="56" t="s">
        <v>9765</v>
      </c>
      <c r="F1297" s="75">
        <v>2278</v>
      </c>
      <c r="G1297" s="75">
        <v>442</v>
      </c>
    </row>
    <row r="1298" spans="1:7" ht="25.5">
      <c r="A1298" s="62">
        <v>1296</v>
      </c>
      <c r="B1298" s="56" t="s">
        <v>2847</v>
      </c>
      <c r="C1298" s="74" t="s">
        <v>2848</v>
      </c>
      <c r="D1298" s="74" t="s">
        <v>349</v>
      </c>
      <c r="E1298" s="56" t="s">
        <v>9765</v>
      </c>
      <c r="F1298" s="75">
        <v>56000</v>
      </c>
      <c r="G1298" s="75">
        <v>4051</v>
      </c>
    </row>
    <row r="1299" spans="1:7" ht="25.5">
      <c r="A1299" s="62">
        <v>1297</v>
      </c>
      <c r="B1299" s="56" t="s">
        <v>2847</v>
      </c>
      <c r="C1299" s="74" t="s">
        <v>2848</v>
      </c>
      <c r="D1299" s="74" t="s">
        <v>314</v>
      </c>
      <c r="E1299" s="56" t="s">
        <v>9765</v>
      </c>
      <c r="F1299" s="75">
        <v>10435</v>
      </c>
      <c r="G1299" s="75">
        <v>1474</v>
      </c>
    </row>
    <row r="1300" spans="1:7">
      <c r="A1300" s="62">
        <v>1298</v>
      </c>
      <c r="B1300" s="56" t="s">
        <v>2849</v>
      </c>
      <c r="C1300" s="74" t="s">
        <v>2850</v>
      </c>
      <c r="D1300" s="74" t="s">
        <v>314</v>
      </c>
      <c r="E1300" s="56" t="s">
        <v>9765</v>
      </c>
      <c r="F1300" s="75">
        <v>19010</v>
      </c>
      <c r="G1300" s="75">
        <v>4309</v>
      </c>
    </row>
    <row r="1301" spans="1:7">
      <c r="A1301" s="62">
        <v>1299</v>
      </c>
      <c r="B1301" s="56" t="s">
        <v>2851</v>
      </c>
      <c r="C1301" s="74" t="s">
        <v>2852</v>
      </c>
      <c r="D1301" s="74" t="s">
        <v>349</v>
      </c>
      <c r="E1301" s="56" t="s">
        <v>9765</v>
      </c>
      <c r="F1301" s="75">
        <v>1098000</v>
      </c>
      <c r="G1301" s="75">
        <v>35863</v>
      </c>
    </row>
    <row r="1302" spans="1:7">
      <c r="A1302" s="62">
        <v>1300</v>
      </c>
      <c r="B1302" s="56" t="s">
        <v>2851</v>
      </c>
      <c r="C1302" s="74" t="s">
        <v>2852</v>
      </c>
      <c r="D1302" s="74" t="s">
        <v>314</v>
      </c>
      <c r="E1302" s="56" t="s">
        <v>9765</v>
      </c>
      <c r="F1302" s="75">
        <v>954925</v>
      </c>
      <c r="G1302" s="75">
        <v>33553</v>
      </c>
    </row>
    <row r="1303" spans="1:7" ht="25.5">
      <c r="A1303" s="62">
        <v>1301</v>
      </c>
      <c r="B1303" s="56" t="s">
        <v>2853</v>
      </c>
      <c r="C1303" s="74" t="s">
        <v>2854</v>
      </c>
      <c r="D1303" s="74" t="s">
        <v>349</v>
      </c>
      <c r="E1303" s="56" t="s">
        <v>9765</v>
      </c>
      <c r="F1303" s="75">
        <v>81500</v>
      </c>
      <c r="G1303" s="75">
        <v>2266</v>
      </c>
    </row>
    <row r="1304" spans="1:7" ht="25.5">
      <c r="A1304" s="62">
        <v>1302</v>
      </c>
      <c r="B1304" s="56" t="s">
        <v>2853</v>
      </c>
      <c r="C1304" s="74" t="s">
        <v>2854</v>
      </c>
      <c r="D1304" s="74" t="s">
        <v>314</v>
      </c>
      <c r="E1304" s="56" t="s">
        <v>9765</v>
      </c>
      <c r="F1304" s="75">
        <v>85697</v>
      </c>
      <c r="G1304" s="75">
        <v>4056</v>
      </c>
    </row>
    <row r="1305" spans="1:7">
      <c r="A1305" s="62">
        <v>1303</v>
      </c>
      <c r="B1305" s="56" t="s">
        <v>2855</v>
      </c>
      <c r="C1305" s="74" t="s">
        <v>2856</v>
      </c>
      <c r="D1305" s="74" t="s">
        <v>314</v>
      </c>
      <c r="E1305" s="56" t="s">
        <v>9765</v>
      </c>
      <c r="F1305" s="75">
        <v>9320</v>
      </c>
      <c r="G1305" s="75">
        <v>1267</v>
      </c>
    </row>
    <row r="1306" spans="1:7" ht="38.25">
      <c r="A1306" s="62">
        <v>1304</v>
      </c>
      <c r="B1306" s="56" t="s">
        <v>2857</v>
      </c>
      <c r="C1306" s="74" t="s">
        <v>2858</v>
      </c>
      <c r="D1306" s="74" t="s">
        <v>338</v>
      </c>
      <c r="E1306" s="56" t="s">
        <v>9765</v>
      </c>
      <c r="F1306" s="75">
        <v>40000</v>
      </c>
      <c r="G1306" s="75">
        <v>1065</v>
      </c>
    </row>
    <row r="1307" spans="1:7">
      <c r="A1307" s="62">
        <v>1305</v>
      </c>
      <c r="B1307" s="56" t="s">
        <v>2857</v>
      </c>
      <c r="C1307" s="74" t="s">
        <v>2858</v>
      </c>
      <c r="D1307" s="74" t="s">
        <v>349</v>
      </c>
      <c r="E1307" s="56" t="s">
        <v>9765</v>
      </c>
      <c r="F1307" s="75">
        <v>40000</v>
      </c>
      <c r="G1307" s="75">
        <v>1005</v>
      </c>
    </row>
    <row r="1308" spans="1:7">
      <c r="A1308" s="62">
        <v>1306</v>
      </c>
      <c r="B1308" s="56" t="s">
        <v>2857</v>
      </c>
      <c r="C1308" s="74" t="s">
        <v>2858</v>
      </c>
      <c r="D1308" s="74" t="s">
        <v>444</v>
      </c>
      <c r="E1308" s="56" t="s">
        <v>9765</v>
      </c>
      <c r="F1308" s="75">
        <v>54000</v>
      </c>
      <c r="G1308" s="75">
        <v>986</v>
      </c>
    </row>
    <row r="1309" spans="1:7">
      <c r="A1309" s="62">
        <v>1307</v>
      </c>
      <c r="B1309" s="56" t="s">
        <v>2857</v>
      </c>
      <c r="C1309" s="74" t="s">
        <v>2858</v>
      </c>
      <c r="D1309" s="74" t="s">
        <v>753</v>
      </c>
      <c r="E1309" s="56" t="s">
        <v>9765</v>
      </c>
      <c r="F1309" s="75">
        <v>81000</v>
      </c>
      <c r="G1309" s="75">
        <v>1387</v>
      </c>
    </row>
    <row r="1310" spans="1:7">
      <c r="A1310" s="62">
        <v>1308</v>
      </c>
      <c r="B1310" s="56" t="s">
        <v>2857</v>
      </c>
      <c r="C1310" s="74" t="s">
        <v>2858</v>
      </c>
      <c r="D1310" s="74" t="s">
        <v>1401</v>
      </c>
      <c r="E1310" s="56" t="s">
        <v>9765</v>
      </c>
      <c r="F1310" s="75">
        <v>7500</v>
      </c>
      <c r="G1310" s="75">
        <v>215</v>
      </c>
    </row>
    <row r="1311" spans="1:7">
      <c r="A1311" s="62">
        <v>1309</v>
      </c>
      <c r="B1311" s="56" t="s">
        <v>2857</v>
      </c>
      <c r="C1311" s="74" t="s">
        <v>2858</v>
      </c>
      <c r="D1311" s="74" t="s">
        <v>331</v>
      </c>
      <c r="E1311" s="56" t="s">
        <v>9765</v>
      </c>
      <c r="F1311" s="75">
        <v>325000</v>
      </c>
      <c r="G1311" s="75">
        <v>6421</v>
      </c>
    </row>
    <row r="1312" spans="1:7">
      <c r="A1312" s="62">
        <v>1310</v>
      </c>
      <c r="B1312" s="56" t="s">
        <v>2857</v>
      </c>
      <c r="C1312" s="74" t="s">
        <v>2858</v>
      </c>
      <c r="D1312" s="74" t="s">
        <v>314</v>
      </c>
      <c r="E1312" s="56" t="s">
        <v>9765</v>
      </c>
      <c r="F1312" s="75">
        <v>1073129</v>
      </c>
      <c r="G1312" s="75">
        <v>19975</v>
      </c>
    </row>
    <row r="1313" spans="1:7">
      <c r="A1313" s="62">
        <v>1311</v>
      </c>
      <c r="B1313" s="56" t="s">
        <v>2857</v>
      </c>
      <c r="C1313" s="74" t="s">
        <v>2858</v>
      </c>
      <c r="D1313" s="74" t="s">
        <v>322</v>
      </c>
      <c r="E1313" s="56" t="s">
        <v>9765</v>
      </c>
      <c r="F1313" s="75">
        <v>371000</v>
      </c>
      <c r="G1313" s="75">
        <v>9227</v>
      </c>
    </row>
    <row r="1314" spans="1:7">
      <c r="A1314" s="62">
        <v>1312</v>
      </c>
      <c r="B1314" s="56" t="s">
        <v>2857</v>
      </c>
      <c r="C1314" s="74" t="s">
        <v>2858</v>
      </c>
      <c r="D1314" s="74" t="s">
        <v>903</v>
      </c>
      <c r="E1314" s="56" t="s">
        <v>9765</v>
      </c>
      <c r="F1314" s="75">
        <v>112000</v>
      </c>
      <c r="G1314" s="75">
        <v>2122</v>
      </c>
    </row>
    <row r="1315" spans="1:7" ht="25.5">
      <c r="A1315" s="62">
        <v>1313</v>
      </c>
      <c r="B1315" s="56" t="s">
        <v>2863</v>
      </c>
      <c r="C1315" s="74" t="s">
        <v>2864</v>
      </c>
      <c r="D1315" s="74" t="s">
        <v>314</v>
      </c>
      <c r="E1315" s="56" t="s">
        <v>9765</v>
      </c>
      <c r="F1315" s="75">
        <v>167875</v>
      </c>
      <c r="G1315" s="75">
        <v>3875</v>
      </c>
    </row>
    <row r="1316" spans="1:7" ht="25.5">
      <c r="A1316" s="62">
        <v>1314</v>
      </c>
      <c r="B1316" s="56" t="s">
        <v>2863</v>
      </c>
      <c r="C1316" s="74" t="s">
        <v>2864</v>
      </c>
      <c r="D1316" s="74" t="s">
        <v>349</v>
      </c>
      <c r="E1316" s="56" t="s">
        <v>9765</v>
      </c>
      <c r="F1316" s="75">
        <v>405000</v>
      </c>
      <c r="G1316" s="75">
        <v>10164</v>
      </c>
    </row>
    <row r="1317" spans="1:7" ht="25.5">
      <c r="A1317" s="62">
        <v>1315</v>
      </c>
      <c r="B1317" s="56" t="s">
        <v>9306</v>
      </c>
      <c r="C1317" s="74" t="s">
        <v>9307</v>
      </c>
      <c r="D1317" s="74" t="s">
        <v>314</v>
      </c>
      <c r="E1317" s="56" t="s">
        <v>9765</v>
      </c>
      <c r="F1317" s="75">
        <v>500</v>
      </c>
      <c r="G1317" s="75">
        <v>23</v>
      </c>
    </row>
    <row r="1318" spans="1:7">
      <c r="A1318" s="62">
        <v>1316</v>
      </c>
      <c r="B1318" s="56" t="s">
        <v>2865</v>
      </c>
      <c r="C1318" s="74" t="s">
        <v>2866</v>
      </c>
      <c r="D1318" s="74" t="s">
        <v>314</v>
      </c>
      <c r="E1318" s="56" t="s">
        <v>9765</v>
      </c>
      <c r="F1318" s="75">
        <v>8</v>
      </c>
      <c r="G1318" s="75">
        <v>31</v>
      </c>
    </row>
    <row r="1319" spans="1:7">
      <c r="A1319" s="62">
        <v>1317</v>
      </c>
      <c r="B1319" s="56" t="s">
        <v>2867</v>
      </c>
      <c r="C1319" s="74" t="s">
        <v>2868</v>
      </c>
      <c r="D1319" s="74" t="s">
        <v>314</v>
      </c>
      <c r="E1319" s="56" t="s">
        <v>9765</v>
      </c>
      <c r="F1319" s="75">
        <v>53500</v>
      </c>
      <c r="G1319" s="75">
        <v>1963</v>
      </c>
    </row>
    <row r="1320" spans="1:7" ht="25.5">
      <c r="A1320" s="62">
        <v>1318</v>
      </c>
      <c r="B1320" s="56" t="s">
        <v>2869</v>
      </c>
      <c r="C1320" s="74" t="s">
        <v>2870</v>
      </c>
      <c r="D1320" s="74" t="s">
        <v>314</v>
      </c>
      <c r="E1320" s="56" t="s">
        <v>9765</v>
      </c>
      <c r="F1320" s="75">
        <v>328208</v>
      </c>
      <c r="G1320" s="75">
        <v>11218</v>
      </c>
    </row>
    <row r="1321" spans="1:7" ht="25.5">
      <c r="A1321" s="62">
        <v>1319</v>
      </c>
      <c r="B1321" s="56" t="s">
        <v>2871</v>
      </c>
      <c r="C1321" s="74" t="s">
        <v>2872</v>
      </c>
      <c r="D1321" s="74" t="s">
        <v>314</v>
      </c>
      <c r="E1321" s="56" t="s">
        <v>9765</v>
      </c>
      <c r="F1321" s="75">
        <v>6415</v>
      </c>
      <c r="G1321" s="75">
        <v>245</v>
      </c>
    </row>
    <row r="1322" spans="1:7" ht="25.5">
      <c r="A1322" s="62">
        <v>1320</v>
      </c>
      <c r="B1322" s="56" t="s">
        <v>2873</v>
      </c>
      <c r="C1322" s="74" t="s">
        <v>2874</v>
      </c>
      <c r="D1322" s="74" t="s">
        <v>314</v>
      </c>
      <c r="E1322" s="56" t="s">
        <v>9765</v>
      </c>
      <c r="F1322" s="75">
        <v>2973</v>
      </c>
      <c r="G1322" s="75">
        <v>243</v>
      </c>
    </row>
    <row r="1323" spans="1:7" ht="25.5">
      <c r="A1323" s="62">
        <v>1321</v>
      </c>
      <c r="B1323" s="56" t="s">
        <v>2873</v>
      </c>
      <c r="C1323" s="74" t="s">
        <v>2874</v>
      </c>
      <c r="D1323" s="74" t="s">
        <v>339</v>
      </c>
      <c r="E1323" s="56" t="s">
        <v>9765</v>
      </c>
      <c r="F1323" s="75">
        <v>39900</v>
      </c>
      <c r="G1323" s="75">
        <v>2550</v>
      </c>
    </row>
    <row r="1324" spans="1:7">
      <c r="A1324" s="62">
        <v>1322</v>
      </c>
      <c r="B1324" s="56" t="s">
        <v>2875</v>
      </c>
      <c r="C1324" s="74" t="s">
        <v>2876</v>
      </c>
      <c r="D1324" s="74" t="s">
        <v>314</v>
      </c>
      <c r="E1324" s="56" t="s">
        <v>9765</v>
      </c>
      <c r="F1324" s="75">
        <v>600</v>
      </c>
      <c r="G1324" s="75">
        <v>60</v>
      </c>
    </row>
    <row r="1325" spans="1:7">
      <c r="A1325" s="62">
        <v>1323</v>
      </c>
      <c r="B1325" s="56" t="s">
        <v>2877</v>
      </c>
      <c r="C1325" s="74" t="s">
        <v>2878</v>
      </c>
      <c r="D1325" s="74" t="s">
        <v>314</v>
      </c>
      <c r="E1325" s="56" t="s">
        <v>9765</v>
      </c>
      <c r="F1325" s="75">
        <v>700</v>
      </c>
      <c r="G1325" s="75">
        <v>123</v>
      </c>
    </row>
    <row r="1326" spans="1:7" ht="38.25">
      <c r="A1326" s="62">
        <v>1324</v>
      </c>
      <c r="B1326" s="56" t="s">
        <v>2879</v>
      </c>
      <c r="C1326" s="74" t="s">
        <v>2880</v>
      </c>
      <c r="D1326" s="74" t="s">
        <v>314</v>
      </c>
      <c r="E1326" s="56" t="s">
        <v>9765</v>
      </c>
      <c r="F1326" s="75">
        <v>6010</v>
      </c>
      <c r="G1326" s="75">
        <v>1005</v>
      </c>
    </row>
    <row r="1327" spans="1:7">
      <c r="A1327" s="62">
        <v>1325</v>
      </c>
      <c r="B1327" s="56" t="s">
        <v>2881</v>
      </c>
      <c r="C1327" s="74" t="s">
        <v>2882</v>
      </c>
      <c r="D1327" s="74" t="s">
        <v>314</v>
      </c>
      <c r="E1327" s="56" t="s">
        <v>9765</v>
      </c>
      <c r="F1327" s="75">
        <v>1225</v>
      </c>
      <c r="G1327" s="75">
        <v>382</v>
      </c>
    </row>
    <row r="1328" spans="1:7" ht="38.25">
      <c r="A1328" s="62">
        <v>1326</v>
      </c>
      <c r="B1328" s="56" t="s">
        <v>9308</v>
      </c>
      <c r="C1328" s="74" t="s">
        <v>9309</v>
      </c>
      <c r="D1328" s="74" t="s">
        <v>314</v>
      </c>
      <c r="E1328" s="56" t="s">
        <v>9765</v>
      </c>
      <c r="F1328" s="75">
        <v>100</v>
      </c>
      <c r="G1328" s="75">
        <v>17</v>
      </c>
    </row>
    <row r="1329" spans="1:7">
      <c r="A1329" s="62">
        <v>1327</v>
      </c>
      <c r="B1329" s="56" t="s">
        <v>2883</v>
      </c>
      <c r="C1329" s="74" t="s">
        <v>2884</v>
      </c>
      <c r="D1329" s="74" t="s">
        <v>314</v>
      </c>
      <c r="E1329" s="56" t="s">
        <v>9765</v>
      </c>
      <c r="F1329" s="75">
        <v>41</v>
      </c>
      <c r="G1329" s="75">
        <v>362</v>
      </c>
    </row>
    <row r="1330" spans="1:7" ht="25.5">
      <c r="A1330" s="62">
        <v>1328</v>
      </c>
      <c r="B1330" s="56" t="s">
        <v>2887</v>
      </c>
      <c r="C1330" s="74" t="s">
        <v>2888</v>
      </c>
      <c r="D1330" s="74" t="s">
        <v>314</v>
      </c>
      <c r="E1330" s="56" t="s">
        <v>9765</v>
      </c>
      <c r="F1330" s="75">
        <v>0</v>
      </c>
      <c r="G1330" s="75">
        <v>1</v>
      </c>
    </row>
    <row r="1331" spans="1:7" ht="25.5">
      <c r="A1331" s="62">
        <v>1329</v>
      </c>
      <c r="B1331" s="56" t="s">
        <v>2889</v>
      </c>
      <c r="C1331" s="74" t="s">
        <v>2890</v>
      </c>
      <c r="D1331" s="74" t="s">
        <v>314</v>
      </c>
      <c r="E1331" s="56" t="s">
        <v>9765</v>
      </c>
      <c r="F1331" s="75">
        <v>122000</v>
      </c>
      <c r="G1331" s="75">
        <v>14258</v>
      </c>
    </row>
    <row r="1332" spans="1:7" ht="25.5">
      <c r="A1332" s="62">
        <v>1330</v>
      </c>
      <c r="B1332" s="56" t="s">
        <v>2891</v>
      </c>
      <c r="C1332" s="74" t="s">
        <v>2892</v>
      </c>
      <c r="D1332" s="74" t="s">
        <v>314</v>
      </c>
      <c r="E1332" s="56" t="s">
        <v>9765</v>
      </c>
      <c r="F1332" s="75">
        <v>110</v>
      </c>
      <c r="G1332" s="75">
        <v>18</v>
      </c>
    </row>
    <row r="1333" spans="1:7">
      <c r="A1333" s="62">
        <v>1331</v>
      </c>
      <c r="B1333" s="56" t="s">
        <v>9310</v>
      </c>
      <c r="C1333" s="74" t="s">
        <v>9311</v>
      </c>
      <c r="D1333" s="74" t="s">
        <v>314</v>
      </c>
      <c r="E1333" s="56" t="s">
        <v>9765</v>
      </c>
      <c r="F1333" s="75">
        <v>0</v>
      </c>
      <c r="G1333" s="75">
        <v>84</v>
      </c>
    </row>
    <row r="1334" spans="1:7">
      <c r="A1334" s="62">
        <v>1332</v>
      </c>
      <c r="B1334" s="56" t="s">
        <v>2893</v>
      </c>
      <c r="C1334" s="74" t="s">
        <v>2894</v>
      </c>
      <c r="D1334" s="74" t="s">
        <v>314</v>
      </c>
      <c r="E1334" s="56" t="s">
        <v>9765</v>
      </c>
      <c r="F1334" s="75">
        <v>4</v>
      </c>
      <c r="G1334" s="75">
        <v>686</v>
      </c>
    </row>
    <row r="1335" spans="1:7" ht="25.5">
      <c r="A1335" s="62">
        <v>1333</v>
      </c>
      <c r="B1335" s="56" t="s">
        <v>9312</v>
      </c>
      <c r="C1335" s="74" t="s">
        <v>9313</v>
      </c>
      <c r="D1335" s="74" t="s">
        <v>314</v>
      </c>
      <c r="E1335" s="56" t="s">
        <v>9765</v>
      </c>
      <c r="F1335" s="75">
        <v>0</v>
      </c>
      <c r="G1335" s="75">
        <v>6</v>
      </c>
    </row>
    <row r="1336" spans="1:7">
      <c r="A1336" s="62">
        <v>1334</v>
      </c>
      <c r="B1336" s="56" t="s">
        <v>618</v>
      </c>
      <c r="C1336" s="74" t="s">
        <v>9314</v>
      </c>
      <c r="D1336" s="74" t="s">
        <v>314</v>
      </c>
      <c r="E1336" s="56" t="s">
        <v>9765</v>
      </c>
      <c r="F1336" s="75">
        <v>1135</v>
      </c>
      <c r="G1336" s="75">
        <v>86</v>
      </c>
    </row>
    <row r="1337" spans="1:7" ht="25.5">
      <c r="A1337" s="62">
        <v>1335</v>
      </c>
      <c r="B1337" s="56" t="s">
        <v>2895</v>
      </c>
      <c r="C1337" s="74" t="s">
        <v>2896</v>
      </c>
      <c r="D1337" s="74" t="s">
        <v>314</v>
      </c>
      <c r="E1337" s="56" t="s">
        <v>9765</v>
      </c>
      <c r="F1337" s="75">
        <v>235</v>
      </c>
      <c r="G1337" s="75">
        <v>29</v>
      </c>
    </row>
    <row r="1338" spans="1:7" ht="25.5">
      <c r="A1338" s="62">
        <v>1336</v>
      </c>
      <c r="B1338" s="56" t="s">
        <v>2897</v>
      </c>
      <c r="C1338" s="74" t="s">
        <v>2898</v>
      </c>
      <c r="D1338" s="74" t="s">
        <v>314</v>
      </c>
      <c r="E1338" s="56" t="s">
        <v>9765</v>
      </c>
      <c r="F1338" s="75">
        <v>1</v>
      </c>
      <c r="G1338" s="75">
        <v>26</v>
      </c>
    </row>
    <row r="1339" spans="1:7" ht="25.5">
      <c r="A1339" s="62">
        <v>1337</v>
      </c>
      <c r="B1339" s="56" t="s">
        <v>2897</v>
      </c>
      <c r="C1339" s="74" t="s">
        <v>2898</v>
      </c>
      <c r="D1339" s="74" t="s">
        <v>386</v>
      </c>
      <c r="E1339" s="56" t="s">
        <v>9765</v>
      </c>
      <c r="F1339" s="75">
        <v>17</v>
      </c>
      <c r="G1339" s="75">
        <v>815</v>
      </c>
    </row>
    <row r="1340" spans="1:7" ht="38.25">
      <c r="A1340" s="62">
        <v>1338</v>
      </c>
      <c r="B1340" s="56" t="s">
        <v>2899</v>
      </c>
      <c r="C1340" s="74" t="s">
        <v>2900</v>
      </c>
      <c r="D1340" s="74" t="s">
        <v>314</v>
      </c>
      <c r="E1340" s="56" t="s">
        <v>9765</v>
      </c>
      <c r="F1340" s="75">
        <v>1295</v>
      </c>
      <c r="G1340" s="75">
        <v>56</v>
      </c>
    </row>
    <row r="1341" spans="1:7" ht="38.25">
      <c r="A1341" s="62">
        <v>1339</v>
      </c>
      <c r="B1341" s="56" t="s">
        <v>2903</v>
      </c>
      <c r="C1341" s="74" t="s">
        <v>2904</v>
      </c>
      <c r="D1341" s="74" t="s">
        <v>314</v>
      </c>
      <c r="E1341" s="56" t="s">
        <v>9765</v>
      </c>
      <c r="F1341" s="75">
        <v>500</v>
      </c>
      <c r="G1341" s="75">
        <v>6</v>
      </c>
    </row>
    <row r="1342" spans="1:7">
      <c r="A1342" s="62">
        <v>1340</v>
      </c>
      <c r="B1342" s="56" t="s">
        <v>2905</v>
      </c>
      <c r="C1342" s="74" t="s">
        <v>2906</v>
      </c>
      <c r="D1342" s="74" t="s">
        <v>405</v>
      </c>
      <c r="E1342" s="56" t="s">
        <v>9765</v>
      </c>
      <c r="F1342" s="75">
        <v>61200</v>
      </c>
      <c r="G1342" s="75">
        <v>3206</v>
      </c>
    </row>
    <row r="1343" spans="1:7">
      <c r="A1343" s="62">
        <v>1341</v>
      </c>
      <c r="B1343" s="56" t="s">
        <v>2905</v>
      </c>
      <c r="C1343" s="74" t="s">
        <v>2906</v>
      </c>
      <c r="D1343" s="74" t="s">
        <v>314</v>
      </c>
      <c r="E1343" s="56" t="s">
        <v>9765</v>
      </c>
      <c r="F1343" s="75">
        <v>11689</v>
      </c>
      <c r="G1343" s="75">
        <v>1306</v>
      </c>
    </row>
    <row r="1344" spans="1:7">
      <c r="A1344" s="62">
        <v>1342</v>
      </c>
      <c r="B1344" s="56" t="s">
        <v>2905</v>
      </c>
      <c r="C1344" s="74" t="s">
        <v>2906</v>
      </c>
      <c r="D1344" s="74" t="s">
        <v>331</v>
      </c>
      <c r="E1344" s="56" t="s">
        <v>9765</v>
      </c>
      <c r="F1344" s="75">
        <v>64000</v>
      </c>
      <c r="G1344" s="75">
        <v>3083</v>
      </c>
    </row>
    <row r="1345" spans="1:7">
      <c r="A1345" s="62">
        <v>1343</v>
      </c>
      <c r="B1345" s="56" t="s">
        <v>2907</v>
      </c>
      <c r="C1345" s="74" t="s">
        <v>2908</v>
      </c>
      <c r="D1345" s="74" t="s">
        <v>314</v>
      </c>
      <c r="E1345" s="56" t="s">
        <v>9765</v>
      </c>
      <c r="F1345" s="75">
        <v>375</v>
      </c>
      <c r="G1345" s="75">
        <v>13</v>
      </c>
    </row>
    <row r="1346" spans="1:7">
      <c r="A1346" s="62">
        <v>1344</v>
      </c>
      <c r="B1346" s="56" t="s">
        <v>2907</v>
      </c>
      <c r="C1346" s="74" t="s">
        <v>2908</v>
      </c>
      <c r="D1346" s="74" t="s">
        <v>349</v>
      </c>
      <c r="E1346" s="56" t="s">
        <v>9765</v>
      </c>
      <c r="F1346" s="75">
        <v>67500</v>
      </c>
      <c r="G1346" s="75">
        <v>4543</v>
      </c>
    </row>
    <row r="1347" spans="1:7">
      <c r="A1347" s="62">
        <v>1345</v>
      </c>
      <c r="B1347" s="56" t="s">
        <v>2909</v>
      </c>
      <c r="C1347" s="74" t="s">
        <v>2910</v>
      </c>
      <c r="D1347" s="74" t="s">
        <v>314</v>
      </c>
      <c r="E1347" s="56" t="s">
        <v>9765</v>
      </c>
      <c r="F1347" s="75">
        <v>1580</v>
      </c>
      <c r="G1347" s="75">
        <v>36</v>
      </c>
    </row>
    <row r="1348" spans="1:7" ht="25.5">
      <c r="A1348" s="62">
        <v>1346</v>
      </c>
      <c r="B1348" s="56" t="s">
        <v>2915</v>
      </c>
      <c r="C1348" s="74" t="s">
        <v>2916</v>
      </c>
      <c r="D1348" s="74" t="s">
        <v>314</v>
      </c>
      <c r="E1348" s="56" t="s">
        <v>9765</v>
      </c>
      <c r="F1348" s="75">
        <v>380</v>
      </c>
      <c r="G1348" s="75">
        <v>161</v>
      </c>
    </row>
    <row r="1349" spans="1:7" ht="25.5">
      <c r="A1349" s="62">
        <v>1347</v>
      </c>
      <c r="B1349" s="56" t="s">
        <v>2917</v>
      </c>
      <c r="C1349" s="74" t="s">
        <v>2918</v>
      </c>
      <c r="D1349" s="74" t="s">
        <v>421</v>
      </c>
      <c r="E1349" s="56" t="s">
        <v>9765</v>
      </c>
      <c r="F1349" s="75">
        <v>1</v>
      </c>
      <c r="G1349" s="75">
        <v>5</v>
      </c>
    </row>
    <row r="1350" spans="1:7" ht="25.5">
      <c r="A1350" s="62">
        <v>1348</v>
      </c>
      <c r="B1350" s="56" t="s">
        <v>2917</v>
      </c>
      <c r="C1350" s="74" t="s">
        <v>2918</v>
      </c>
      <c r="D1350" s="74" t="s">
        <v>339</v>
      </c>
      <c r="E1350" s="56" t="s">
        <v>9765</v>
      </c>
      <c r="F1350" s="75">
        <v>10</v>
      </c>
      <c r="G1350" s="75">
        <v>41</v>
      </c>
    </row>
    <row r="1351" spans="1:7" ht="25.5">
      <c r="A1351" s="62">
        <v>1349</v>
      </c>
      <c r="B1351" s="56" t="s">
        <v>2917</v>
      </c>
      <c r="C1351" s="74" t="s">
        <v>2918</v>
      </c>
      <c r="D1351" s="74" t="s">
        <v>314</v>
      </c>
      <c r="E1351" s="56" t="s">
        <v>9765</v>
      </c>
      <c r="F1351" s="75">
        <v>344</v>
      </c>
      <c r="G1351" s="75">
        <v>226</v>
      </c>
    </row>
    <row r="1352" spans="1:7">
      <c r="A1352" s="62">
        <v>1350</v>
      </c>
      <c r="B1352" s="56" t="s">
        <v>2919</v>
      </c>
      <c r="C1352" s="74" t="s">
        <v>2920</v>
      </c>
      <c r="D1352" s="74" t="s">
        <v>314</v>
      </c>
      <c r="E1352" s="56" t="s">
        <v>9765</v>
      </c>
      <c r="F1352" s="75">
        <v>120139</v>
      </c>
      <c r="G1352" s="75">
        <v>11896</v>
      </c>
    </row>
    <row r="1353" spans="1:7">
      <c r="A1353" s="62">
        <v>1351</v>
      </c>
      <c r="B1353" s="56" t="s">
        <v>9315</v>
      </c>
      <c r="C1353" s="74" t="s">
        <v>9316</v>
      </c>
      <c r="D1353" s="74" t="s">
        <v>314</v>
      </c>
      <c r="E1353" s="56" t="s">
        <v>9765</v>
      </c>
      <c r="F1353" s="75">
        <v>200</v>
      </c>
      <c r="G1353" s="75">
        <v>19</v>
      </c>
    </row>
    <row r="1354" spans="1:7" ht="25.5">
      <c r="A1354" s="62">
        <v>1352</v>
      </c>
      <c r="B1354" s="56" t="s">
        <v>2923</v>
      </c>
      <c r="C1354" s="74" t="s">
        <v>2924</v>
      </c>
      <c r="D1354" s="74" t="s">
        <v>314</v>
      </c>
      <c r="E1354" s="56" t="s">
        <v>9765</v>
      </c>
      <c r="F1354" s="75">
        <v>422</v>
      </c>
      <c r="G1354" s="75">
        <v>42</v>
      </c>
    </row>
    <row r="1355" spans="1:7" ht="25.5">
      <c r="A1355" s="62">
        <v>1353</v>
      </c>
      <c r="B1355" s="56" t="s">
        <v>2925</v>
      </c>
      <c r="C1355" s="74" t="s">
        <v>2926</v>
      </c>
      <c r="D1355" s="74" t="s">
        <v>314</v>
      </c>
      <c r="E1355" s="56" t="s">
        <v>9765</v>
      </c>
      <c r="F1355" s="75">
        <v>1538</v>
      </c>
      <c r="G1355" s="75">
        <v>182</v>
      </c>
    </row>
    <row r="1356" spans="1:7">
      <c r="A1356" s="62">
        <v>1354</v>
      </c>
      <c r="B1356" s="56" t="s">
        <v>2927</v>
      </c>
      <c r="C1356" s="74" t="s">
        <v>2928</v>
      </c>
      <c r="D1356" s="74" t="s">
        <v>314</v>
      </c>
      <c r="E1356" s="56" t="s">
        <v>9765</v>
      </c>
      <c r="F1356" s="75">
        <v>13530</v>
      </c>
      <c r="G1356" s="75">
        <v>1662</v>
      </c>
    </row>
    <row r="1357" spans="1:7">
      <c r="A1357" s="62">
        <v>1355</v>
      </c>
      <c r="B1357" s="56" t="s">
        <v>2929</v>
      </c>
      <c r="C1357" s="74" t="s">
        <v>2930</v>
      </c>
      <c r="D1357" s="74" t="s">
        <v>314</v>
      </c>
      <c r="E1357" s="56" t="s">
        <v>9765</v>
      </c>
      <c r="F1357" s="75">
        <v>5812</v>
      </c>
      <c r="G1357" s="75">
        <v>491</v>
      </c>
    </row>
    <row r="1358" spans="1:7">
      <c r="A1358" s="62">
        <v>1356</v>
      </c>
      <c r="B1358" s="56" t="s">
        <v>2931</v>
      </c>
      <c r="C1358" s="74" t="s">
        <v>2932</v>
      </c>
      <c r="D1358" s="74" t="s">
        <v>379</v>
      </c>
      <c r="E1358" s="56" t="s">
        <v>9765</v>
      </c>
      <c r="F1358" s="75">
        <v>14320</v>
      </c>
      <c r="G1358" s="75">
        <v>1423</v>
      </c>
    </row>
    <row r="1359" spans="1:7">
      <c r="A1359" s="62">
        <v>1357</v>
      </c>
      <c r="B1359" s="56" t="s">
        <v>2931</v>
      </c>
      <c r="C1359" s="74" t="s">
        <v>2932</v>
      </c>
      <c r="D1359" s="74" t="s">
        <v>314</v>
      </c>
      <c r="E1359" s="56" t="s">
        <v>9765</v>
      </c>
      <c r="F1359" s="75">
        <v>17330</v>
      </c>
      <c r="G1359" s="75">
        <v>2145</v>
      </c>
    </row>
    <row r="1360" spans="1:7">
      <c r="A1360" s="62">
        <v>1358</v>
      </c>
      <c r="B1360" s="56" t="s">
        <v>2933</v>
      </c>
      <c r="C1360" s="74" t="s">
        <v>2934</v>
      </c>
      <c r="D1360" s="74" t="s">
        <v>314</v>
      </c>
      <c r="E1360" s="56" t="s">
        <v>9765</v>
      </c>
      <c r="F1360" s="75">
        <v>260</v>
      </c>
      <c r="G1360" s="75">
        <v>180</v>
      </c>
    </row>
    <row r="1361" spans="1:7">
      <c r="A1361" s="62">
        <v>1359</v>
      </c>
      <c r="B1361" s="56" t="s">
        <v>2939</v>
      </c>
      <c r="C1361" s="74" t="s">
        <v>2940</v>
      </c>
      <c r="D1361" s="74" t="s">
        <v>314</v>
      </c>
      <c r="E1361" s="56" t="s">
        <v>9765</v>
      </c>
      <c r="F1361" s="75">
        <v>1103</v>
      </c>
      <c r="G1361" s="75">
        <v>513</v>
      </c>
    </row>
    <row r="1362" spans="1:7">
      <c r="A1362" s="62">
        <v>1360</v>
      </c>
      <c r="B1362" s="56" t="s">
        <v>2939</v>
      </c>
      <c r="C1362" s="74" t="s">
        <v>2940</v>
      </c>
      <c r="D1362" s="74" t="s">
        <v>331</v>
      </c>
      <c r="E1362" s="56" t="s">
        <v>9765</v>
      </c>
      <c r="F1362" s="75">
        <v>14320</v>
      </c>
      <c r="G1362" s="75">
        <v>1553</v>
      </c>
    </row>
    <row r="1363" spans="1:7">
      <c r="A1363" s="62">
        <v>1361</v>
      </c>
      <c r="B1363" s="56" t="s">
        <v>2941</v>
      </c>
      <c r="C1363" s="74" t="s">
        <v>2942</v>
      </c>
      <c r="D1363" s="74" t="s">
        <v>314</v>
      </c>
      <c r="E1363" s="56" t="s">
        <v>9765</v>
      </c>
      <c r="F1363" s="75">
        <v>3040</v>
      </c>
      <c r="G1363" s="75">
        <v>539</v>
      </c>
    </row>
    <row r="1364" spans="1:7">
      <c r="A1364" s="62">
        <v>1362</v>
      </c>
      <c r="B1364" s="56" t="s">
        <v>2943</v>
      </c>
      <c r="C1364" s="74" t="s">
        <v>2944</v>
      </c>
      <c r="D1364" s="74" t="s">
        <v>314</v>
      </c>
      <c r="E1364" s="56" t="s">
        <v>9765</v>
      </c>
      <c r="F1364" s="75">
        <v>720</v>
      </c>
      <c r="G1364" s="75">
        <v>57</v>
      </c>
    </row>
    <row r="1365" spans="1:7" ht="25.5">
      <c r="A1365" s="62">
        <v>1363</v>
      </c>
      <c r="B1365" s="56" t="s">
        <v>9317</v>
      </c>
      <c r="C1365" s="74" t="s">
        <v>9318</v>
      </c>
      <c r="D1365" s="74" t="s">
        <v>314</v>
      </c>
      <c r="E1365" s="56" t="s">
        <v>9765</v>
      </c>
      <c r="F1365" s="75">
        <v>350</v>
      </c>
      <c r="G1365" s="75">
        <v>139</v>
      </c>
    </row>
    <row r="1366" spans="1:7" ht="25.5">
      <c r="A1366" s="62">
        <v>1364</v>
      </c>
      <c r="B1366" s="56" t="s">
        <v>2945</v>
      </c>
      <c r="C1366" s="74" t="s">
        <v>2946</v>
      </c>
      <c r="D1366" s="74" t="s">
        <v>341</v>
      </c>
      <c r="E1366" s="56" t="s">
        <v>9765</v>
      </c>
      <c r="F1366" s="75">
        <v>2500</v>
      </c>
      <c r="G1366" s="75">
        <v>227</v>
      </c>
    </row>
    <row r="1367" spans="1:7" ht="25.5">
      <c r="A1367" s="62">
        <v>1365</v>
      </c>
      <c r="B1367" s="56" t="s">
        <v>2945</v>
      </c>
      <c r="C1367" s="74" t="s">
        <v>2946</v>
      </c>
      <c r="D1367" s="74" t="s">
        <v>314</v>
      </c>
      <c r="E1367" s="56" t="s">
        <v>9765</v>
      </c>
      <c r="F1367" s="75">
        <v>10784</v>
      </c>
      <c r="G1367" s="75">
        <v>1085</v>
      </c>
    </row>
    <row r="1368" spans="1:7">
      <c r="A1368" s="62">
        <v>1366</v>
      </c>
      <c r="B1368" s="56" t="s">
        <v>2947</v>
      </c>
      <c r="C1368" s="74" t="s">
        <v>2948</v>
      </c>
      <c r="D1368" s="74" t="s">
        <v>314</v>
      </c>
      <c r="E1368" s="56" t="s">
        <v>9765</v>
      </c>
      <c r="F1368" s="75">
        <v>551</v>
      </c>
      <c r="G1368" s="75">
        <v>165</v>
      </c>
    </row>
    <row r="1369" spans="1:7">
      <c r="A1369" s="62">
        <v>1367</v>
      </c>
      <c r="B1369" s="56" t="s">
        <v>2949</v>
      </c>
      <c r="C1369" s="74" t="s">
        <v>2950</v>
      </c>
      <c r="D1369" s="74" t="s">
        <v>314</v>
      </c>
      <c r="E1369" s="56" t="s">
        <v>9765</v>
      </c>
      <c r="F1369" s="75">
        <v>220</v>
      </c>
      <c r="G1369" s="75">
        <v>14</v>
      </c>
    </row>
    <row r="1370" spans="1:7" ht="25.5">
      <c r="A1370" s="62">
        <v>1368</v>
      </c>
      <c r="B1370" s="56" t="s">
        <v>9319</v>
      </c>
      <c r="C1370" s="74" t="s">
        <v>9320</v>
      </c>
      <c r="D1370" s="74" t="s">
        <v>314</v>
      </c>
      <c r="E1370" s="56" t="s">
        <v>9765</v>
      </c>
      <c r="F1370" s="75">
        <v>5</v>
      </c>
      <c r="G1370" s="75">
        <v>3</v>
      </c>
    </row>
    <row r="1371" spans="1:7">
      <c r="A1371" s="62">
        <v>1369</v>
      </c>
      <c r="B1371" s="56" t="s">
        <v>2953</v>
      </c>
      <c r="C1371" s="74" t="s">
        <v>2954</v>
      </c>
      <c r="D1371" s="74" t="s">
        <v>314</v>
      </c>
      <c r="E1371" s="56" t="s">
        <v>9765</v>
      </c>
      <c r="F1371" s="75">
        <v>1200</v>
      </c>
      <c r="G1371" s="75">
        <v>195</v>
      </c>
    </row>
    <row r="1372" spans="1:7" ht="25.5">
      <c r="A1372" s="62">
        <v>1370</v>
      </c>
      <c r="B1372" s="56" t="s">
        <v>2959</v>
      </c>
      <c r="C1372" s="74" t="s">
        <v>2960</v>
      </c>
      <c r="D1372" s="74" t="s">
        <v>314</v>
      </c>
      <c r="E1372" s="56" t="s">
        <v>9765</v>
      </c>
      <c r="F1372" s="75">
        <v>2000</v>
      </c>
      <c r="G1372" s="75">
        <v>147</v>
      </c>
    </row>
    <row r="1373" spans="1:7" ht="38.25">
      <c r="A1373" s="62">
        <v>1371</v>
      </c>
      <c r="B1373" s="56" t="s">
        <v>2965</v>
      </c>
      <c r="C1373" s="74" t="s">
        <v>2966</v>
      </c>
      <c r="D1373" s="74" t="s">
        <v>314</v>
      </c>
      <c r="E1373" s="56" t="s">
        <v>9765</v>
      </c>
      <c r="F1373" s="75">
        <v>3</v>
      </c>
      <c r="G1373" s="75">
        <v>2</v>
      </c>
    </row>
    <row r="1374" spans="1:7" ht="38.25">
      <c r="A1374" s="62">
        <v>1372</v>
      </c>
      <c r="B1374" s="56" t="s">
        <v>2967</v>
      </c>
      <c r="C1374" s="74" t="s">
        <v>2968</v>
      </c>
      <c r="D1374" s="74" t="s">
        <v>348</v>
      </c>
      <c r="E1374" s="56" t="s">
        <v>9765</v>
      </c>
      <c r="F1374" s="75">
        <v>33600</v>
      </c>
      <c r="G1374" s="75">
        <v>5386</v>
      </c>
    </row>
    <row r="1375" spans="1:7" ht="38.25">
      <c r="A1375" s="62">
        <v>1373</v>
      </c>
      <c r="B1375" s="56" t="s">
        <v>2967</v>
      </c>
      <c r="C1375" s="74" t="s">
        <v>2968</v>
      </c>
      <c r="D1375" s="74" t="s">
        <v>338</v>
      </c>
      <c r="E1375" s="56" t="s">
        <v>9765</v>
      </c>
      <c r="F1375" s="75">
        <v>100800</v>
      </c>
      <c r="G1375" s="75">
        <v>16581</v>
      </c>
    </row>
    <row r="1376" spans="1:7" ht="38.25">
      <c r="A1376" s="62">
        <v>1374</v>
      </c>
      <c r="B1376" s="56" t="s">
        <v>2967</v>
      </c>
      <c r="C1376" s="74" t="s">
        <v>2968</v>
      </c>
      <c r="D1376" s="74" t="s">
        <v>314</v>
      </c>
      <c r="E1376" s="56" t="s">
        <v>9765</v>
      </c>
      <c r="F1376" s="75">
        <v>0</v>
      </c>
      <c r="G1376" s="75">
        <v>22</v>
      </c>
    </row>
    <row r="1377" spans="1:7" ht="38.25">
      <c r="A1377" s="62">
        <v>1375</v>
      </c>
      <c r="B1377" s="56" t="s">
        <v>2969</v>
      </c>
      <c r="C1377" s="74" t="s">
        <v>2970</v>
      </c>
      <c r="D1377" s="74" t="s">
        <v>314</v>
      </c>
      <c r="E1377" s="56" t="s">
        <v>9765</v>
      </c>
      <c r="F1377" s="75">
        <v>10</v>
      </c>
      <c r="G1377" s="75">
        <v>12</v>
      </c>
    </row>
    <row r="1378" spans="1:7">
      <c r="A1378" s="62">
        <v>1376</v>
      </c>
      <c r="B1378" s="56" t="s">
        <v>2973</v>
      </c>
      <c r="C1378" s="74" t="s">
        <v>2974</v>
      </c>
      <c r="D1378" s="74" t="s">
        <v>379</v>
      </c>
      <c r="E1378" s="56" t="s">
        <v>9765</v>
      </c>
      <c r="F1378" s="75">
        <v>31948</v>
      </c>
      <c r="G1378" s="75">
        <v>1394</v>
      </c>
    </row>
    <row r="1379" spans="1:7">
      <c r="A1379" s="62">
        <v>1377</v>
      </c>
      <c r="B1379" s="56" t="s">
        <v>2973</v>
      </c>
      <c r="C1379" s="74" t="s">
        <v>2974</v>
      </c>
      <c r="D1379" s="74" t="s">
        <v>314</v>
      </c>
      <c r="E1379" s="56" t="s">
        <v>9765</v>
      </c>
      <c r="F1379" s="75">
        <v>550658</v>
      </c>
      <c r="G1379" s="75">
        <v>37066</v>
      </c>
    </row>
    <row r="1380" spans="1:7">
      <c r="A1380" s="62">
        <v>1378</v>
      </c>
      <c r="B1380" s="56" t="s">
        <v>2973</v>
      </c>
      <c r="C1380" s="74" t="s">
        <v>2974</v>
      </c>
      <c r="D1380" s="74" t="s">
        <v>339</v>
      </c>
      <c r="E1380" s="56" t="s">
        <v>9765</v>
      </c>
      <c r="F1380" s="75">
        <v>2</v>
      </c>
      <c r="G1380" s="75">
        <v>8</v>
      </c>
    </row>
    <row r="1381" spans="1:7" ht="25.5">
      <c r="A1381" s="62">
        <v>1379</v>
      </c>
      <c r="B1381" s="56" t="s">
        <v>2975</v>
      </c>
      <c r="C1381" s="74" t="s">
        <v>2976</v>
      </c>
      <c r="D1381" s="74" t="s">
        <v>341</v>
      </c>
      <c r="E1381" s="56" t="s">
        <v>9765</v>
      </c>
      <c r="F1381" s="75">
        <v>14670</v>
      </c>
      <c r="G1381" s="75">
        <v>1873</v>
      </c>
    </row>
    <row r="1382" spans="1:7" ht="25.5">
      <c r="A1382" s="62">
        <v>1380</v>
      </c>
      <c r="B1382" s="56" t="s">
        <v>2975</v>
      </c>
      <c r="C1382" s="74" t="s">
        <v>2976</v>
      </c>
      <c r="D1382" s="74" t="s">
        <v>314</v>
      </c>
      <c r="E1382" s="56" t="s">
        <v>9765</v>
      </c>
      <c r="F1382" s="75">
        <v>36989</v>
      </c>
      <c r="G1382" s="75">
        <v>5430</v>
      </c>
    </row>
    <row r="1383" spans="1:7">
      <c r="A1383" s="62">
        <v>1381</v>
      </c>
      <c r="B1383" s="56" t="s">
        <v>2977</v>
      </c>
      <c r="C1383" s="74" t="s">
        <v>2978</v>
      </c>
      <c r="D1383" s="74" t="s">
        <v>660</v>
      </c>
      <c r="E1383" s="56" t="s">
        <v>9765</v>
      </c>
      <c r="F1383" s="75">
        <v>16500</v>
      </c>
      <c r="G1383" s="75">
        <v>1961</v>
      </c>
    </row>
    <row r="1384" spans="1:7">
      <c r="A1384" s="62">
        <v>1382</v>
      </c>
      <c r="B1384" s="56" t="s">
        <v>2977</v>
      </c>
      <c r="C1384" s="74" t="s">
        <v>2978</v>
      </c>
      <c r="D1384" s="74" t="s">
        <v>314</v>
      </c>
      <c r="E1384" s="56" t="s">
        <v>9765</v>
      </c>
      <c r="F1384" s="75">
        <v>6728</v>
      </c>
      <c r="G1384" s="75">
        <v>395</v>
      </c>
    </row>
    <row r="1385" spans="1:7">
      <c r="A1385" s="62">
        <v>1383</v>
      </c>
      <c r="B1385" s="56" t="s">
        <v>2979</v>
      </c>
      <c r="C1385" s="74" t="s">
        <v>2980</v>
      </c>
      <c r="D1385" s="74" t="s">
        <v>314</v>
      </c>
      <c r="E1385" s="56" t="s">
        <v>9765</v>
      </c>
      <c r="F1385" s="75">
        <v>7104</v>
      </c>
      <c r="G1385" s="75">
        <v>968</v>
      </c>
    </row>
    <row r="1386" spans="1:7" ht="25.5">
      <c r="A1386" s="62">
        <v>1384</v>
      </c>
      <c r="B1386" s="56" t="s">
        <v>2981</v>
      </c>
      <c r="C1386" s="74" t="s">
        <v>2982</v>
      </c>
      <c r="D1386" s="74" t="s">
        <v>314</v>
      </c>
      <c r="E1386" s="56" t="s">
        <v>9765</v>
      </c>
      <c r="F1386" s="75">
        <v>650</v>
      </c>
      <c r="G1386" s="75">
        <v>296</v>
      </c>
    </row>
    <row r="1387" spans="1:7">
      <c r="A1387" s="62">
        <v>1385</v>
      </c>
      <c r="B1387" s="56" t="s">
        <v>2989</v>
      </c>
      <c r="C1387" s="74" t="s">
        <v>2990</v>
      </c>
      <c r="D1387" s="74" t="s">
        <v>314</v>
      </c>
      <c r="E1387" s="56" t="s">
        <v>9765</v>
      </c>
      <c r="F1387" s="75">
        <v>54082</v>
      </c>
      <c r="G1387" s="75">
        <v>7936</v>
      </c>
    </row>
    <row r="1388" spans="1:7" ht="25.5">
      <c r="A1388" s="62">
        <v>1386</v>
      </c>
      <c r="B1388" s="56" t="s">
        <v>2991</v>
      </c>
      <c r="C1388" s="74" t="s">
        <v>2992</v>
      </c>
      <c r="D1388" s="74" t="s">
        <v>314</v>
      </c>
      <c r="E1388" s="56" t="s">
        <v>9765</v>
      </c>
      <c r="F1388" s="75">
        <v>1945</v>
      </c>
      <c r="G1388" s="75">
        <v>437</v>
      </c>
    </row>
    <row r="1389" spans="1:7" ht="25.5">
      <c r="A1389" s="62">
        <v>1387</v>
      </c>
      <c r="B1389" s="56" t="s">
        <v>2991</v>
      </c>
      <c r="C1389" s="74" t="s">
        <v>2992</v>
      </c>
      <c r="D1389" s="74" t="s">
        <v>348</v>
      </c>
      <c r="E1389" s="56" t="s">
        <v>9765</v>
      </c>
      <c r="F1389" s="75">
        <v>51600</v>
      </c>
      <c r="G1389" s="75">
        <v>9226</v>
      </c>
    </row>
    <row r="1390" spans="1:7" ht="25.5">
      <c r="A1390" s="62">
        <v>1388</v>
      </c>
      <c r="B1390" s="56" t="s">
        <v>2991</v>
      </c>
      <c r="C1390" s="74" t="s">
        <v>2992</v>
      </c>
      <c r="D1390" s="74" t="s">
        <v>339</v>
      </c>
      <c r="E1390" s="56" t="s">
        <v>9765</v>
      </c>
      <c r="F1390" s="75">
        <v>40</v>
      </c>
      <c r="G1390" s="75">
        <v>10</v>
      </c>
    </row>
    <row r="1391" spans="1:7" ht="25.5">
      <c r="A1391" s="62">
        <v>1389</v>
      </c>
      <c r="B1391" s="56" t="s">
        <v>2991</v>
      </c>
      <c r="C1391" s="74" t="s">
        <v>2992</v>
      </c>
      <c r="D1391" s="74" t="s">
        <v>331</v>
      </c>
      <c r="E1391" s="56" t="s">
        <v>9765</v>
      </c>
      <c r="F1391" s="75">
        <v>17200</v>
      </c>
      <c r="G1391" s="75">
        <v>3066</v>
      </c>
    </row>
    <row r="1392" spans="1:7" ht="38.25">
      <c r="A1392" s="62">
        <v>1390</v>
      </c>
      <c r="B1392" s="56" t="s">
        <v>2995</v>
      </c>
      <c r="C1392" s="74" t="s">
        <v>2996</v>
      </c>
      <c r="D1392" s="74" t="s">
        <v>314</v>
      </c>
      <c r="E1392" s="56" t="s">
        <v>9765</v>
      </c>
      <c r="F1392" s="75">
        <v>340</v>
      </c>
      <c r="G1392" s="75">
        <v>82</v>
      </c>
    </row>
    <row r="1393" spans="1:7" ht="38.25">
      <c r="A1393" s="62">
        <v>1391</v>
      </c>
      <c r="B1393" s="56" t="s">
        <v>2997</v>
      </c>
      <c r="C1393" s="74" t="s">
        <v>2998</v>
      </c>
      <c r="D1393" s="74" t="s">
        <v>338</v>
      </c>
      <c r="E1393" s="56" t="s">
        <v>9765</v>
      </c>
      <c r="F1393" s="75">
        <v>20000</v>
      </c>
      <c r="G1393" s="75">
        <v>3583</v>
      </c>
    </row>
    <row r="1394" spans="1:7">
      <c r="A1394" s="62">
        <v>1392</v>
      </c>
      <c r="B1394" s="56" t="s">
        <v>2997</v>
      </c>
      <c r="C1394" s="74" t="s">
        <v>2998</v>
      </c>
      <c r="D1394" s="74" t="s">
        <v>314</v>
      </c>
      <c r="E1394" s="56" t="s">
        <v>9765</v>
      </c>
      <c r="F1394" s="75">
        <v>3001</v>
      </c>
      <c r="G1394" s="75">
        <v>889</v>
      </c>
    </row>
    <row r="1395" spans="1:7">
      <c r="A1395" s="62">
        <v>1393</v>
      </c>
      <c r="B1395" s="56" t="s">
        <v>3001</v>
      </c>
      <c r="C1395" s="74" t="s">
        <v>3002</v>
      </c>
      <c r="D1395" s="74" t="s">
        <v>314</v>
      </c>
      <c r="E1395" s="56" t="s">
        <v>9765</v>
      </c>
      <c r="F1395" s="75">
        <v>397201</v>
      </c>
      <c r="G1395" s="75">
        <v>21466</v>
      </c>
    </row>
    <row r="1396" spans="1:7">
      <c r="A1396" s="62">
        <v>1394</v>
      </c>
      <c r="B1396" s="56" t="s">
        <v>3003</v>
      </c>
      <c r="C1396" s="74" t="s">
        <v>3004</v>
      </c>
      <c r="D1396" s="74" t="s">
        <v>444</v>
      </c>
      <c r="E1396" s="56" t="s">
        <v>9765</v>
      </c>
      <c r="F1396" s="75">
        <v>60000</v>
      </c>
      <c r="G1396" s="75">
        <v>4627</v>
      </c>
    </row>
    <row r="1397" spans="1:7">
      <c r="A1397" s="62">
        <v>1395</v>
      </c>
      <c r="B1397" s="56" t="s">
        <v>3003</v>
      </c>
      <c r="C1397" s="74" t="s">
        <v>3004</v>
      </c>
      <c r="D1397" s="74" t="s">
        <v>314</v>
      </c>
      <c r="E1397" s="56" t="s">
        <v>9765</v>
      </c>
      <c r="F1397" s="75">
        <v>72988</v>
      </c>
      <c r="G1397" s="75">
        <v>6563</v>
      </c>
    </row>
    <row r="1398" spans="1:7">
      <c r="A1398" s="62">
        <v>1396</v>
      </c>
      <c r="B1398" s="56" t="s">
        <v>3003</v>
      </c>
      <c r="C1398" s="74" t="s">
        <v>3004</v>
      </c>
      <c r="D1398" s="74" t="s">
        <v>1401</v>
      </c>
      <c r="E1398" s="56" t="s">
        <v>9765</v>
      </c>
      <c r="F1398" s="75">
        <v>20000</v>
      </c>
      <c r="G1398" s="75">
        <v>1706</v>
      </c>
    </row>
    <row r="1399" spans="1:7">
      <c r="A1399" s="62">
        <v>1397</v>
      </c>
      <c r="B1399" s="56" t="s">
        <v>3005</v>
      </c>
      <c r="C1399" s="74" t="s">
        <v>3006</v>
      </c>
      <c r="D1399" s="74" t="s">
        <v>314</v>
      </c>
      <c r="E1399" s="56" t="s">
        <v>9765</v>
      </c>
      <c r="F1399" s="75">
        <v>24</v>
      </c>
      <c r="G1399" s="75">
        <v>14</v>
      </c>
    </row>
    <row r="1400" spans="1:7">
      <c r="A1400" s="62">
        <v>1398</v>
      </c>
      <c r="B1400" s="56" t="s">
        <v>9321</v>
      </c>
      <c r="C1400" s="74" t="s">
        <v>9322</v>
      </c>
      <c r="D1400" s="74" t="s">
        <v>314</v>
      </c>
      <c r="E1400" s="56" t="s">
        <v>9765</v>
      </c>
      <c r="F1400" s="75">
        <v>50</v>
      </c>
      <c r="G1400" s="75">
        <v>107</v>
      </c>
    </row>
    <row r="1401" spans="1:7" ht="38.25">
      <c r="A1401" s="62">
        <v>1399</v>
      </c>
      <c r="B1401" s="56" t="s">
        <v>3007</v>
      </c>
      <c r="C1401" s="74" t="s">
        <v>3008</v>
      </c>
      <c r="D1401" s="74" t="s">
        <v>314</v>
      </c>
      <c r="E1401" s="56" t="s">
        <v>9765</v>
      </c>
      <c r="F1401" s="75">
        <v>41</v>
      </c>
      <c r="G1401" s="75">
        <v>10</v>
      </c>
    </row>
    <row r="1402" spans="1:7">
      <c r="A1402" s="62">
        <v>1400</v>
      </c>
      <c r="B1402" s="56" t="s">
        <v>3009</v>
      </c>
      <c r="C1402" s="74" t="s">
        <v>3010</v>
      </c>
      <c r="D1402" s="74" t="s">
        <v>314</v>
      </c>
      <c r="E1402" s="56" t="s">
        <v>9765</v>
      </c>
      <c r="F1402" s="75">
        <v>4505</v>
      </c>
      <c r="G1402" s="75">
        <v>8008</v>
      </c>
    </row>
    <row r="1403" spans="1:7">
      <c r="A1403" s="62">
        <v>1401</v>
      </c>
      <c r="B1403" s="56" t="s">
        <v>3015</v>
      </c>
      <c r="C1403" s="74" t="s">
        <v>3016</v>
      </c>
      <c r="D1403" s="74" t="s">
        <v>349</v>
      </c>
      <c r="E1403" s="56" t="s">
        <v>9765</v>
      </c>
      <c r="F1403" s="75">
        <v>30</v>
      </c>
      <c r="G1403" s="75">
        <v>157</v>
      </c>
    </row>
    <row r="1404" spans="1:7">
      <c r="A1404" s="62">
        <v>1402</v>
      </c>
      <c r="B1404" s="56" t="s">
        <v>3015</v>
      </c>
      <c r="C1404" s="74" t="s">
        <v>3016</v>
      </c>
      <c r="D1404" s="74" t="s">
        <v>314</v>
      </c>
      <c r="E1404" s="56" t="s">
        <v>9765</v>
      </c>
      <c r="F1404" s="75">
        <v>461</v>
      </c>
      <c r="G1404" s="75">
        <v>254</v>
      </c>
    </row>
    <row r="1405" spans="1:7" ht="25.5">
      <c r="A1405" s="62">
        <v>1403</v>
      </c>
      <c r="B1405" s="56" t="s">
        <v>3017</v>
      </c>
      <c r="C1405" s="74" t="s">
        <v>3018</v>
      </c>
      <c r="D1405" s="74" t="s">
        <v>314</v>
      </c>
      <c r="E1405" s="56" t="s">
        <v>9765</v>
      </c>
      <c r="F1405" s="75">
        <v>4647</v>
      </c>
      <c r="G1405" s="75">
        <v>2840</v>
      </c>
    </row>
    <row r="1406" spans="1:7" ht="38.25">
      <c r="A1406" s="62">
        <v>1404</v>
      </c>
      <c r="B1406" s="56" t="s">
        <v>3019</v>
      </c>
      <c r="C1406" s="74" t="s">
        <v>3020</v>
      </c>
      <c r="D1406" s="74" t="s">
        <v>338</v>
      </c>
      <c r="E1406" s="56" t="s">
        <v>9765</v>
      </c>
      <c r="F1406" s="75">
        <v>16000</v>
      </c>
      <c r="G1406" s="75">
        <v>2033</v>
      </c>
    </row>
    <row r="1407" spans="1:7" ht="25.5">
      <c r="A1407" s="62">
        <v>1405</v>
      </c>
      <c r="B1407" s="56" t="s">
        <v>3019</v>
      </c>
      <c r="C1407" s="74" t="s">
        <v>3020</v>
      </c>
      <c r="D1407" s="74" t="s">
        <v>314</v>
      </c>
      <c r="E1407" s="56" t="s">
        <v>9765</v>
      </c>
      <c r="F1407" s="75">
        <v>2249</v>
      </c>
      <c r="G1407" s="75">
        <v>742</v>
      </c>
    </row>
    <row r="1408" spans="1:7" ht="25.5">
      <c r="A1408" s="62">
        <v>1406</v>
      </c>
      <c r="B1408" s="56" t="s">
        <v>3019</v>
      </c>
      <c r="C1408" s="74" t="s">
        <v>3020</v>
      </c>
      <c r="D1408" s="74" t="s">
        <v>660</v>
      </c>
      <c r="E1408" s="56" t="s">
        <v>9765</v>
      </c>
      <c r="F1408" s="75">
        <v>43950</v>
      </c>
      <c r="G1408" s="75">
        <v>5517</v>
      </c>
    </row>
    <row r="1409" spans="1:7">
      <c r="A1409" s="62">
        <v>1407</v>
      </c>
      <c r="B1409" s="56" t="s">
        <v>3025</v>
      </c>
      <c r="C1409" s="74" t="s">
        <v>3026</v>
      </c>
      <c r="D1409" s="74" t="s">
        <v>314</v>
      </c>
      <c r="E1409" s="56" t="s">
        <v>9765</v>
      </c>
      <c r="F1409" s="75">
        <v>25</v>
      </c>
      <c r="G1409" s="75">
        <v>11</v>
      </c>
    </row>
    <row r="1410" spans="1:7" ht="25.5">
      <c r="A1410" s="62">
        <v>1408</v>
      </c>
      <c r="B1410" s="56" t="s">
        <v>3029</v>
      </c>
      <c r="C1410" s="74" t="s">
        <v>3030</v>
      </c>
      <c r="D1410" s="74" t="s">
        <v>314</v>
      </c>
      <c r="E1410" s="56" t="s">
        <v>9765</v>
      </c>
      <c r="F1410" s="75">
        <v>550</v>
      </c>
      <c r="G1410" s="75">
        <v>513</v>
      </c>
    </row>
    <row r="1411" spans="1:7" ht="25.5">
      <c r="A1411" s="62">
        <v>1409</v>
      </c>
      <c r="B1411" s="56" t="s">
        <v>9323</v>
      </c>
      <c r="C1411" s="74" t="s">
        <v>9324</v>
      </c>
      <c r="D1411" s="74" t="s">
        <v>314</v>
      </c>
      <c r="E1411" s="56" t="s">
        <v>9765</v>
      </c>
      <c r="F1411" s="75">
        <v>1400</v>
      </c>
      <c r="G1411" s="75">
        <v>777</v>
      </c>
    </row>
    <row r="1412" spans="1:7">
      <c r="A1412" s="62">
        <v>1410</v>
      </c>
      <c r="B1412" s="56" t="s">
        <v>9325</v>
      </c>
      <c r="C1412" s="74" t="s">
        <v>9326</v>
      </c>
      <c r="D1412" s="74" t="s">
        <v>314</v>
      </c>
      <c r="E1412" s="56" t="s">
        <v>9765</v>
      </c>
      <c r="F1412" s="75">
        <v>535</v>
      </c>
      <c r="G1412" s="75">
        <v>147</v>
      </c>
    </row>
    <row r="1413" spans="1:7" ht="25.5">
      <c r="A1413" s="62">
        <v>1411</v>
      </c>
      <c r="B1413" s="56" t="s">
        <v>3033</v>
      </c>
      <c r="C1413" s="74" t="s">
        <v>3034</v>
      </c>
      <c r="D1413" s="74" t="s">
        <v>923</v>
      </c>
      <c r="E1413" s="56" t="s">
        <v>9765</v>
      </c>
      <c r="F1413" s="75">
        <v>600</v>
      </c>
      <c r="G1413" s="75">
        <v>4717</v>
      </c>
    </row>
    <row r="1414" spans="1:7">
      <c r="A1414" s="62">
        <v>1412</v>
      </c>
      <c r="B1414" s="56" t="s">
        <v>3035</v>
      </c>
      <c r="C1414" s="74" t="s">
        <v>3036</v>
      </c>
      <c r="D1414" s="74" t="s">
        <v>314</v>
      </c>
      <c r="E1414" s="56" t="s">
        <v>9765</v>
      </c>
      <c r="F1414" s="75">
        <v>2347</v>
      </c>
      <c r="G1414" s="75">
        <v>196</v>
      </c>
    </row>
    <row r="1415" spans="1:7">
      <c r="A1415" s="62">
        <v>1413</v>
      </c>
      <c r="B1415" s="56" t="s">
        <v>3035</v>
      </c>
      <c r="C1415" s="74" t="s">
        <v>3036</v>
      </c>
      <c r="D1415" s="74" t="s">
        <v>386</v>
      </c>
      <c r="E1415" s="56" t="s">
        <v>9765</v>
      </c>
      <c r="F1415" s="75">
        <v>2</v>
      </c>
      <c r="G1415" s="75">
        <v>19</v>
      </c>
    </row>
    <row r="1416" spans="1:7" ht="25.5">
      <c r="A1416" s="62">
        <v>1414</v>
      </c>
      <c r="B1416" s="56" t="s">
        <v>9327</v>
      </c>
      <c r="C1416" s="74" t="s">
        <v>9328</v>
      </c>
      <c r="D1416" s="74" t="s">
        <v>314</v>
      </c>
      <c r="E1416" s="56" t="s">
        <v>9765</v>
      </c>
      <c r="F1416" s="75">
        <v>42</v>
      </c>
      <c r="G1416" s="75">
        <v>49</v>
      </c>
    </row>
    <row r="1417" spans="1:7" ht="38.25">
      <c r="A1417" s="62">
        <v>1415</v>
      </c>
      <c r="B1417" s="56" t="s">
        <v>3037</v>
      </c>
      <c r="C1417" s="74" t="s">
        <v>3038</v>
      </c>
      <c r="D1417" s="74" t="s">
        <v>314</v>
      </c>
      <c r="E1417" s="56" t="s">
        <v>9765</v>
      </c>
      <c r="F1417" s="75">
        <v>227</v>
      </c>
      <c r="G1417" s="75">
        <v>100</v>
      </c>
    </row>
    <row r="1418" spans="1:7" ht="25.5">
      <c r="A1418" s="62">
        <v>1416</v>
      </c>
      <c r="B1418" s="56" t="s">
        <v>3039</v>
      </c>
      <c r="C1418" s="74" t="s">
        <v>3040</v>
      </c>
      <c r="D1418" s="74" t="s">
        <v>314</v>
      </c>
      <c r="E1418" s="56" t="s">
        <v>9765</v>
      </c>
      <c r="F1418" s="75">
        <v>12720</v>
      </c>
      <c r="G1418" s="75">
        <v>1629</v>
      </c>
    </row>
    <row r="1419" spans="1:7" ht="25.5">
      <c r="A1419" s="62">
        <v>1417</v>
      </c>
      <c r="B1419" s="56" t="s">
        <v>3041</v>
      </c>
      <c r="C1419" s="74" t="s">
        <v>3042</v>
      </c>
      <c r="D1419" s="74" t="s">
        <v>314</v>
      </c>
      <c r="E1419" s="56" t="s">
        <v>9765</v>
      </c>
      <c r="F1419" s="75">
        <v>2430</v>
      </c>
      <c r="G1419" s="75">
        <v>260</v>
      </c>
    </row>
    <row r="1420" spans="1:7" ht="25.5">
      <c r="A1420" s="62">
        <v>1418</v>
      </c>
      <c r="B1420" s="56" t="s">
        <v>3045</v>
      </c>
      <c r="C1420" s="74" t="s">
        <v>3046</v>
      </c>
      <c r="D1420" s="74" t="s">
        <v>314</v>
      </c>
      <c r="E1420" s="56" t="s">
        <v>9765</v>
      </c>
      <c r="F1420" s="75">
        <v>793</v>
      </c>
      <c r="G1420" s="75">
        <v>579</v>
      </c>
    </row>
    <row r="1421" spans="1:7" ht="25.5">
      <c r="A1421" s="62">
        <v>1419</v>
      </c>
      <c r="B1421" s="56" t="s">
        <v>3047</v>
      </c>
      <c r="C1421" s="74" t="s">
        <v>3048</v>
      </c>
      <c r="D1421" s="74" t="s">
        <v>314</v>
      </c>
      <c r="E1421" s="56" t="s">
        <v>9765</v>
      </c>
      <c r="F1421" s="75">
        <v>3279</v>
      </c>
      <c r="G1421" s="75">
        <v>1035</v>
      </c>
    </row>
    <row r="1422" spans="1:7" ht="25.5">
      <c r="A1422" s="62">
        <v>1420</v>
      </c>
      <c r="B1422" s="56" t="s">
        <v>3049</v>
      </c>
      <c r="C1422" s="74" t="s">
        <v>3050</v>
      </c>
      <c r="D1422" s="74" t="s">
        <v>314</v>
      </c>
      <c r="E1422" s="56" t="s">
        <v>9765</v>
      </c>
      <c r="F1422" s="75">
        <v>500</v>
      </c>
      <c r="G1422" s="75">
        <v>126</v>
      </c>
    </row>
    <row r="1423" spans="1:7" ht="25.5">
      <c r="A1423" s="62">
        <v>1421</v>
      </c>
      <c r="B1423" s="56" t="s">
        <v>3049</v>
      </c>
      <c r="C1423" s="74" t="s">
        <v>3050</v>
      </c>
      <c r="D1423" s="74" t="s">
        <v>349</v>
      </c>
      <c r="E1423" s="56" t="s">
        <v>9765</v>
      </c>
      <c r="F1423" s="75">
        <v>47500</v>
      </c>
      <c r="G1423" s="75">
        <v>14042</v>
      </c>
    </row>
    <row r="1424" spans="1:7">
      <c r="A1424" s="62">
        <v>1422</v>
      </c>
      <c r="B1424" s="56" t="s">
        <v>9329</v>
      </c>
      <c r="C1424" s="74" t="s">
        <v>9330</v>
      </c>
      <c r="D1424" s="74" t="s">
        <v>339</v>
      </c>
      <c r="E1424" s="56" t="s">
        <v>9765</v>
      </c>
      <c r="F1424" s="75">
        <v>1</v>
      </c>
      <c r="G1424" s="75">
        <v>43</v>
      </c>
    </row>
    <row r="1425" spans="1:7">
      <c r="A1425" s="62">
        <v>1423</v>
      </c>
      <c r="B1425" s="56" t="s">
        <v>9329</v>
      </c>
      <c r="C1425" s="74" t="s">
        <v>9330</v>
      </c>
      <c r="D1425" s="74" t="s">
        <v>314</v>
      </c>
      <c r="E1425" s="56" t="s">
        <v>9765</v>
      </c>
      <c r="F1425" s="75">
        <v>1800</v>
      </c>
      <c r="G1425" s="75">
        <v>296</v>
      </c>
    </row>
    <row r="1426" spans="1:7" ht="38.25">
      <c r="A1426" s="62">
        <v>1424</v>
      </c>
      <c r="B1426" s="56" t="s">
        <v>3051</v>
      </c>
      <c r="C1426" s="74" t="s">
        <v>3052</v>
      </c>
      <c r="D1426" s="74" t="s">
        <v>314</v>
      </c>
      <c r="E1426" s="56" t="s">
        <v>9765</v>
      </c>
      <c r="F1426" s="75">
        <v>1437</v>
      </c>
      <c r="G1426" s="75">
        <v>366</v>
      </c>
    </row>
    <row r="1427" spans="1:7">
      <c r="A1427" s="62">
        <v>1425</v>
      </c>
      <c r="B1427" s="56" t="s">
        <v>3053</v>
      </c>
      <c r="C1427" s="74" t="s">
        <v>3054</v>
      </c>
      <c r="D1427" s="74" t="s">
        <v>349</v>
      </c>
      <c r="E1427" s="56" t="s">
        <v>9765</v>
      </c>
      <c r="F1427" s="75">
        <v>300</v>
      </c>
      <c r="G1427" s="75">
        <v>7</v>
      </c>
    </row>
    <row r="1428" spans="1:7">
      <c r="A1428" s="62">
        <v>1426</v>
      </c>
      <c r="B1428" s="56" t="s">
        <v>3053</v>
      </c>
      <c r="C1428" s="74" t="s">
        <v>3054</v>
      </c>
      <c r="D1428" s="74" t="s">
        <v>314</v>
      </c>
      <c r="E1428" s="56" t="s">
        <v>9765</v>
      </c>
      <c r="F1428" s="75">
        <v>1270072</v>
      </c>
      <c r="G1428" s="75">
        <v>27605</v>
      </c>
    </row>
    <row r="1429" spans="1:7">
      <c r="A1429" s="62">
        <v>1427</v>
      </c>
      <c r="B1429" s="56" t="s">
        <v>3055</v>
      </c>
      <c r="C1429" s="74" t="s">
        <v>3056</v>
      </c>
      <c r="D1429" s="74" t="s">
        <v>314</v>
      </c>
      <c r="E1429" s="56" t="s">
        <v>9765</v>
      </c>
      <c r="F1429" s="75">
        <v>1732</v>
      </c>
      <c r="G1429" s="75">
        <v>271</v>
      </c>
    </row>
    <row r="1430" spans="1:7" ht="25.5">
      <c r="A1430" s="62">
        <v>1428</v>
      </c>
      <c r="B1430" s="56" t="s">
        <v>3057</v>
      </c>
      <c r="C1430" s="74" t="s">
        <v>3058</v>
      </c>
      <c r="D1430" s="74" t="s">
        <v>314</v>
      </c>
      <c r="E1430" s="56" t="s">
        <v>9765</v>
      </c>
      <c r="F1430" s="75">
        <v>224580</v>
      </c>
      <c r="G1430" s="75">
        <v>5510</v>
      </c>
    </row>
    <row r="1431" spans="1:7" ht="25.5">
      <c r="A1431" s="62">
        <v>1429</v>
      </c>
      <c r="B1431" s="56" t="s">
        <v>3059</v>
      </c>
      <c r="C1431" s="74" t="s">
        <v>3060</v>
      </c>
      <c r="D1431" s="74" t="s">
        <v>314</v>
      </c>
      <c r="E1431" s="56" t="s">
        <v>9765</v>
      </c>
      <c r="F1431" s="75">
        <v>1175</v>
      </c>
      <c r="G1431" s="75">
        <v>63</v>
      </c>
    </row>
    <row r="1432" spans="1:7" ht="25.5">
      <c r="A1432" s="62">
        <v>1430</v>
      </c>
      <c r="B1432" s="56" t="s">
        <v>3061</v>
      </c>
      <c r="C1432" s="74" t="s">
        <v>3062</v>
      </c>
      <c r="D1432" s="74" t="s">
        <v>314</v>
      </c>
      <c r="E1432" s="56" t="s">
        <v>9765</v>
      </c>
      <c r="F1432" s="75">
        <v>50</v>
      </c>
      <c r="G1432" s="75">
        <v>66</v>
      </c>
    </row>
    <row r="1433" spans="1:7" ht="25.5">
      <c r="A1433" s="62">
        <v>1431</v>
      </c>
      <c r="B1433" s="56" t="s">
        <v>3063</v>
      </c>
      <c r="C1433" s="74" t="s">
        <v>3064</v>
      </c>
      <c r="D1433" s="74" t="s">
        <v>314</v>
      </c>
      <c r="E1433" s="56" t="s">
        <v>9765</v>
      </c>
      <c r="F1433" s="75">
        <v>400</v>
      </c>
      <c r="G1433" s="75">
        <v>390</v>
      </c>
    </row>
    <row r="1434" spans="1:7" ht="25.5">
      <c r="A1434" s="62">
        <v>1432</v>
      </c>
      <c r="B1434" s="56" t="s">
        <v>9331</v>
      </c>
      <c r="C1434" s="74" t="s">
        <v>9332</v>
      </c>
      <c r="D1434" s="74" t="s">
        <v>314</v>
      </c>
      <c r="E1434" s="56" t="s">
        <v>9765</v>
      </c>
      <c r="F1434" s="75">
        <v>1</v>
      </c>
      <c r="G1434" s="75">
        <v>4</v>
      </c>
    </row>
    <row r="1435" spans="1:7">
      <c r="A1435" s="62">
        <v>1433</v>
      </c>
      <c r="B1435" s="56" t="s">
        <v>9333</v>
      </c>
      <c r="C1435" s="74" t="s">
        <v>9334</v>
      </c>
      <c r="D1435" s="74" t="s">
        <v>314</v>
      </c>
      <c r="E1435" s="56" t="s">
        <v>9765</v>
      </c>
      <c r="F1435" s="75">
        <v>100</v>
      </c>
      <c r="G1435" s="75">
        <v>60</v>
      </c>
    </row>
    <row r="1436" spans="1:7">
      <c r="A1436" s="62">
        <v>1434</v>
      </c>
      <c r="B1436" s="56" t="s">
        <v>3065</v>
      </c>
      <c r="C1436" s="74" t="s">
        <v>3066</v>
      </c>
      <c r="D1436" s="74" t="s">
        <v>314</v>
      </c>
      <c r="E1436" s="56" t="s">
        <v>9765</v>
      </c>
      <c r="F1436" s="75">
        <v>75915</v>
      </c>
      <c r="G1436" s="75">
        <v>1388</v>
      </c>
    </row>
    <row r="1437" spans="1:7">
      <c r="A1437" s="62">
        <v>1435</v>
      </c>
      <c r="B1437" s="56" t="s">
        <v>3069</v>
      </c>
      <c r="C1437" s="74" t="s">
        <v>3070</v>
      </c>
      <c r="D1437" s="74" t="s">
        <v>314</v>
      </c>
      <c r="E1437" s="56" t="s">
        <v>9765</v>
      </c>
      <c r="F1437" s="75">
        <v>4195</v>
      </c>
      <c r="G1437" s="75">
        <v>799</v>
      </c>
    </row>
    <row r="1438" spans="1:7">
      <c r="A1438" s="62">
        <v>1436</v>
      </c>
      <c r="B1438" s="56" t="s">
        <v>3069</v>
      </c>
      <c r="C1438" s="74" t="s">
        <v>3070</v>
      </c>
      <c r="D1438" s="74" t="s">
        <v>341</v>
      </c>
      <c r="E1438" s="56" t="s">
        <v>9765</v>
      </c>
      <c r="F1438" s="75">
        <v>1600</v>
      </c>
      <c r="G1438" s="75">
        <v>203</v>
      </c>
    </row>
    <row r="1439" spans="1:7">
      <c r="A1439" s="62">
        <v>1437</v>
      </c>
      <c r="B1439" s="56" t="s">
        <v>3069</v>
      </c>
      <c r="C1439" s="74" t="s">
        <v>3070</v>
      </c>
      <c r="D1439" s="74" t="s">
        <v>379</v>
      </c>
      <c r="E1439" s="56" t="s">
        <v>9765</v>
      </c>
      <c r="F1439" s="75">
        <v>6400</v>
      </c>
      <c r="G1439" s="75">
        <v>678</v>
      </c>
    </row>
    <row r="1440" spans="1:7">
      <c r="A1440" s="62">
        <v>1438</v>
      </c>
      <c r="B1440" s="56" t="s">
        <v>3071</v>
      </c>
      <c r="C1440" s="74" t="s">
        <v>3072</v>
      </c>
      <c r="D1440" s="74" t="s">
        <v>379</v>
      </c>
      <c r="E1440" s="56" t="s">
        <v>9765</v>
      </c>
      <c r="F1440" s="75">
        <v>877</v>
      </c>
      <c r="G1440" s="75">
        <v>1826</v>
      </c>
    </row>
    <row r="1441" spans="1:7">
      <c r="A1441" s="62">
        <v>1439</v>
      </c>
      <c r="B1441" s="56" t="s">
        <v>3071</v>
      </c>
      <c r="C1441" s="74" t="s">
        <v>3072</v>
      </c>
      <c r="D1441" s="74" t="s">
        <v>341</v>
      </c>
      <c r="E1441" s="56" t="s">
        <v>9765</v>
      </c>
      <c r="F1441" s="75">
        <v>3300</v>
      </c>
      <c r="G1441" s="75">
        <v>539</v>
      </c>
    </row>
    <row r="1442" spans="1:7" ht="25.5">
      <c r="A1442" s="62">
        <v>1440</v>
      </c>
      <c r="B1442" s="56" t="s">
        <v>3073</v>
      </c>
      <c r="C1442" s="74" t="s">
        <v>3074</v>
      </c>
      <c r="D1442" s="74" t="s">
        <v>660</v>
      </c>
      <c r="E1442" s="56" t="s">
        <v>9765</v>
      </c>
      <c r="F1442" s="75">
        <v>8250</v>
      </c>
      <c r="G1442" s="75">
        <v>1087</v>
      </c>
    </row>
    <row r="1443" spans="1:7" ht="25.5">
      <c r="A1443" s="62">
        <v>1441</v>
      </c>
      <c r="B1443" s="56" t="s">
        <v>3073</v>
      </c>
      <c r="C1443" s="74" t="s">
        <v>3074</v>
      </c>
      <c r="D1443" s="74" t="s">
        <v>314</v>
      </c>
      <c r="E1443" s="56" t="s">
        <v>9765</v>
      </c>
      <c r="F1443" s="75">
        <v>1660</v>
      </c>
      <c r="G1443" s="75">
        <v>238</v>
      </c>
    </row>
    <row r="1444" spans="1:7" ht="25.5">
      <c r="A1444" s="62">
        <v>1442</v>
      </c>
      <c r="B1444" s="56" t="s">
        <v>3075</v>
      </c>
      <c r="C1444" s="74" t="s">
        <v>3076</v>
      </c>
      <c r="D1444" s="74" t="s">
        <v>349</v>
      </c>
      <c r="E1444" s="56" t="s">
        <v>9765</v>
      </c>
      <c r="F1444" s="75">
        <v>75000</v>
      </c>
      <c r="G1444" s="75">
        <v>27374</v>
      </c>
    </row>
    <row r="1445" spans="1:7" ht="25.5">
      <c r="A1445" s="62">
        <v>1443</v>
      </c>
      <c r="B1445" s="56" t="s">
        <v>3075</v>
      </c>
      <c r="C1445" s="74" t="s">
        <v>3076</v>
      </c>
      <c r="D1445" s="74" t="s">
        <v>314</v>
      </c>
      <c r="E1445" s="56" t="s">
        <v>9765</v>
      </c>
      <c r="F1445" s="75">
        <v>400</v>
      </c>
      <c r="G1445" s="75">
        <v>573</v>
      </c>
    </row>
    <row r="1446" spans="1:7" ht="25.5">
      <c r="A1446" s="62">
        <v>1444</v>
      </c>
      <c r="B1446" s="56" t="s">
        <v>3077</v>
      </c>
      <c r="C1446" s="74" t="s">
        <v>3078</v>
      </c>
      <c r="D1446" s="74" t="s">
        <v>314</v>
      </c>
      <c r="E1446" s="56" t="s">
        <v>9765</v>
      </c>
      <c r="F1446" s="75">
        <v>3877</v>
      </c>
      <c r="G1446" s="75">
        <v>755</v>
      </c>
    </row>
    <row r="1447" spans="1:7" ht="38.25">
      <c r="A1447" s="62">
        <v>1445</v>
      </c>
      <c r="B1447" s="56" t="s">
        <v>3079</v>
      </c>
      <c r="C1447" s="74" t="s">
        <v>3080</v>
      </c>
      <c r="D1447" s="74" t="s">
        <v>314</v>
      </c>
      <c r="E1447" s="56" t="s">
        <v>9765</v>
      </c>
      <c r="F1447" s="75">
        <v>19</v>
      </c>
      <c r="G1447" s="75">
        <v>6</v>
      </c>
    </row>
    <row r="1448" spans="1:7" ht="25.5">
      <c r="A1448" s="62">
        <v>1446</v>
      </c>
      <c r="B1448" s="56" t="s">
        <v>3081</v>
      </c>
      <c r="C1448" s="74" t="s">
        <v>3082</v>
      </c>
      <c r="D1448" s="74" t="s">
        <v>314</v>
      </c>
      <c r="E1448" s="56" t="s">
        <v>9765</v>
      </c>
      <c r="F1448" s="75">
        <v>6</v>
      </c>
      <c r="G1448" s="75">
        <v>3</v>
      </c>
    </row>
    <row r="1449" spans="1:7" ht="25.5">
      <c r="A1449" s="62">
        <v>1447</v>
      </c>
      <c r="B1449" s="56" t="s">
        <v>9335</v>
      </c>
      <c r="C1449" s="74" t="s">
        <v>9336</v>
      </c>
      <c r="D1449" s="74" t="s">
        <v>314</v>
      </c>
      <c r="E1449" s="56" t="s">
        <v>9765</v>
      </c>
      <c r="F1449" s="75">
        <v>2145</v>
      </c>
      <c r="G1449" s="75">
        <v>371</v>
      </c>
    </row>
    <row r="1450" spans="1:7" ht="25.5">
      <c r="A1450" s="62">
        <v>1448</v>
      </c>
      <c r="B1450" s="56" t="s">
        <v>3083</v>
      </c>
      <c r="C1450" s="74" t="s">
        <v>3084</v>
      </c>
      <c r="D1450" s="74" t="s">
        <v>314</v>
      </c>
      <c r="E1450" s="56" t="s">
        <v>9765</v>
      </c>
      <c r="F1450" s="75">
        <v>140</v>
      </c>
      <c r="G1450" s="75">
        <v>190</v>
      </c>
    </row>
    <row r="1451" spans="1:7">
      <c r="A1451" s="62">
        <v>1449</v>
      </c>
      <c r="B1451" s="56" t="s">
        <v>3085</v>
      </c>
      <c r="C1451" s="74" t="s">
        <v>3086</v>
      </c>
      <c r="D1451" s="74" t="s">
        <v>349</v>
      </c>
      <c r="E1451" s="56" t="s">
        <v>9765</v>
      </c>
      <c r="F1451" s="75">
        <v>20</v>
      </c>
      <c r="G1451" s="75">
        <v>888</v>
      </c>
    </row>
    <row r="1452" spans="1:7">
      <c r="A1452" s="62">
        <v>1450</v>
      </c>
      <c r="B1452" s="56" t="s">
        <v>3085</v>
      </c>
      <c r="C1452" s="74" t="s">
        <v>3086</v>
      </c>
      <c r="D1452" s="74" t="s">
        <v>314</v>
      </c>
      <c r="E1452" s="56" t="s">
        <v>9765</v>
      </c>
      <c r="F1452" s="75">
        <v>0</v>
      </c>
      <c r="G1452" s="75">
        <v>2</v>
      </c>
    </row>
    <row r="1453" spans="1:7" ht="25.5">
      <c r="A1453" s="62">
        <v>1451</v>
      </c>
      <c r="B1453" s="56" t="s">
        <v>9337</v>
      </c>
      <c r="C1453" s="74" t="s">
        <v>9338</v>
      </c>
      <c r="D1453" s="74" t="s">
        <v>349</v>
      </c>
      <c r="E1453" s="56" t="s">
        <v>9765</v>
      </c>
      <c r="F1453" s="75">
        <v>400</v>
      </c>
      <c r="G1453" s="75">
        <v>407</v>
      </c>
    </row>
    <row r="1454" spans="1:7">
      <c r="A1454" s="62">
        <v>1452</v>
      </c>
      <c r="B1454" s="56" t="s">
        <v>3089</v>
      </c>
      <c r="C1454" s="74" t="s">
        <v>3090</v>
      </c>
      <c r="D1454" s="74" t="s">
        <v>314</v>
      </c>
      <c r="E1454" s="56" t="s">
        <v>9765</v>
      </c>
      <c r="F1454" s="75">
        <v>2000</v>
      </c>
      <c r="G1454" s="75">
        <v>91</v>
      </c>
    </row>
    <row r="1455" spans="1:7">
      <c r="A1455" s="62">
        <v>1453</v>
      </c>
      <c r="B1455" s="56" t="s">
        <v>3091</v>
      </c>
      <c r="C1455" s="74" t="s">
        <v>3092</v>
      </c>
      <c r="D1455" s="74" t="s">
        <v>314</v>
      </c>
      <c r="E1455" s="56" t="s">
        <v>9765</v>
      </c>
      <c r="F1455" s="75">
        <v>84472</v>
      </c>
      <c r="G1455" s="75">
        <v>6703</v>
      </c>
    </row>
    <row r="1456" spans="1:7">
      <c r="A1456" s="62">
        <v>1454</v>
      </c>
      <c r="B1456" s="56" t="s">
        <v>9339</v>
      </c>
      <c r="C1456" s="74" t="s">
        <v>9340</v>
      </c>
      <c r="D1456" s="74" t="s">
        <v>314</v>
      </c>
      <c r="E1456" s="56" t="s">
        <v>9765</v>
      </c>
      <c r="F1456" s="75">
        <v>5</v>
      </c>
      <c r="G1456" s="75">
        <v>2</v>
      </c>
    </row>
    <row r="1457" spans="1:7">
      <c r="A1457" s="62">
        <v>1455</v>
      </c>
      <c r="B1457" s="56" t="s">
        <v>3093</v>
      </c>
      <c r="C1457" s="74" t="s">
        <v>3094</v>
      </c>
      <c r="D1457" s="74" t="s">
        <v>349</v>
      </c>
      <c r="E1457" s="56" t="s">
        <v>9765</v>
      </c>
      <c r="F1457" s="75">
        <v>1000</v>
      </c>
      <c r="G1457" s="75">
        <v>112</v>
      </c>
    </row>
    <row r="1458" spans="1:7">
      <c r="A1458" s="62">
        <v>1456</v>
      </c>
      <c r="B1458" s="56" t="s">
        <v>3093</v>
      </c>
      <c r="C1458" s="74" t="s">
        <v>3094</v>
      </c>
      <c r="D1458" s="74" t="s">
        <v>314</v>
      </c>
      <c r="E1458" s="56" t="s">
        <v>9765</v>
      </c>
      <c r="F1458" s="75">
        <v>15411</v>
      </c>
      <c r="G1458" s="75">
        <v>1018</v>
      </c>
    </row>
    <row r="1459" spans="1:7">
      <c r="A1459" s="62">
        <v>1457</v>
      </c>
      <c r="B1459" s="56" t="s">
        <v>3095</v>
      </c>
      <c r="C1459" s="74" t="s">
        <v>3096</v>
      </c>
      <c r="D1459" s="74" t="s">
        <v>314</v>
      </c>
      <c r="E1459" s="56" t="s">
        <v>9765</v>
      </c>
      <c r="F1459" s="75">
        <v>368650</v>
      </c>
      <c r="G1459" s="75">
        <v>37801</v>
      </c>
    </row>
    <row r="1460" spans="1:7">
      <c r="A1460" s="62">
        <v>1458</v>
      </c>
      <c r="B1460" s="56" t="s">
        <v>3097</v>
      </c>
      <c r="C1460" s="74" t="s">
        <v>3098</v>
      </c>
      <c r="D1460" s="74" t="s">
        <v>314</v>
      </c>
      <c r="E1460" s="56" t="s">
        <v>9765</v>
      </c>
      <c r="F1460" s="75">
        <v>36100</v>
      </c>
      <c r="G1460" s="75">
        <v>4926</v>
      </c>
    </row>
    <row r="1461" spans="1:7" ht="38.25">
      <c r="A1461" s="62">
        <v>1459</v>
      </c>
      <c r="B1461" s="56" t="s">
        <v>3097</v>
      </c>
      <c r="C1461" s="74" t="s">
        <v>3098</v>
      </c>
      <c r="D1461" s="74" t="s">
        <v>338</v>
      </c>
      <c r="E1461" s="56" t="s">
        <v>9765</v>
      </c>
      <c r="F1461" s="75">
        <v>30400</v>
      </c>
      <c r="G1461" s="75">
        <v>4114</v>
      </c>
    </row>
    <row r="1462" spans="1:7">
      <c r="A1462" s="62">
        <v>1460</v>
      </c>
      <c r="B1462" s="56" t="s">
        <v>3099</v>
      </c>
      <c r="C1462" s="74" t="s">
        <v>3100</v>
      </c>
      <c r="D1462" s="74" t="s">
        <v>314</v>
      </c>
      <c r="E1462" s="56" t="s">
        <v>9765</v>
      </c>
      <c r="F1462" s="75">
        <v>1135</v>
      </c>
      <c r="G1462" s="75">
        <v>178</v>
      </c>
    </row>
    <row r="1463" spans="1:7" ht="25.5">
      <c r="A1463" s="62">
        <v>1461</v>
      </c>
      <c r="B1463" s="56" t="s">
        <v>3101</v>
      </c>
      <c r="C1463" s="74" t="s">
        <v>3102</v>
      </c>
      <c r="D1463" s="74" t="s">
        <v>314</v>
      </c>
      <c r="E1463" s="56" t="s">
        <v>9765</v>
      </c>
      <c r="F1463" s="75">
        <v>660</v>
      </c>
      <c r="G1463" s="75">
        <v>688</v>
      </c>
    </row>
    <row r="1464" spans="1:7" ht="25.5">
      <c r="A1464" s="62">
        <v>1462</v>
      </c>
      <c r="B1464" s="56" t="s">
        <v>3103</v>
      </c>
      <c r="C1464" s="74" t="s">
        <v>3104</v>
      </c>
      <c r="D1464" s="74" t="s">
        <v>314</v>
      </c>
      <c r="E1464" s="56" t="s">
        <v>9765</v>
      </c>
      <c r="F1464" s="75">
        <v>2</v>
      </c>
      <c r="G1464" s="75">
        <v>4</v>
      </c>
    </row>
    <row r="1465" spans="1:7" ht="25.5">
      <c r="A1465" s="62">
        <v>1463</v>
      </c>
      <c r="B1465" s="56" t="s">
        <v>3105</v>
      </c>
      <c r="C1465" s="74" t="s">
        <v>3106</v>
      </c>
      <c r="D1465" s="74" t="s">
        <v>314</v>
      </c>
      <c r="E1465" s="56" t="s">
        <v>9765</v>
      </c>
      <c r="F1465" s="75">
        <v>9000</v>
      </c>
      <c r="G1465" s="75">
        <v>436</v>
      </c>
    </row>
    <row r="1466" spans="1:7" ht="25.5">
      <c r="A1466" s="62">
        <v>1464</v>
      </c>
      <c r="B1466" s="56" t="s">
        <v>3107</v>
      </c>
      <c r="C1466" s="74" t="s">
        <v>3108</v>
      </c>
      <c r="D1466" s="74" t="s">
        <v>379</v>
      </c>
      <c r="E1466" s="56" t="s">
        <v>9765</v>
      </c>
      <c r="F1466" s="75">
        <v>32000</v>
      </c>
      <c r="G1466" s="75">
        <v>7775</v>
      </c>
    </row>
    <row r="1467" spans="1:7" ht="25.5">
      <c r="A1467" s="62">
        <v>1465</v>
      </c>
      <c r="B1467" s="56" t="s">
        <v>3107</v>
      </c>
      <c r="C1467" s="74" t="s">
        <v>3108</v>
      </c>
      <c r="D1467" s="74" t="s">
        <v>349</v>
      </c>
      <c r="E1467" s="56" t="s">
        <v>9765</v>
      </c>
      <c r="F1467" s="75">
        <v>16000</v>
      </c>
      <c r="G1467" s="75">
        <v>3482</v>
      </c>
    </row>
    <row r="1468" spans="1:7" ht="25.5">
      <c r="A1468" s="62">
        <v>1466</v>
      </c>
      <c r="B1468" s="56" t="s">
        <v>3107</v>
      </c>
      <c r="C1468" s="74" t="s">
        <v>3108</v>
      </c>
      <c r="D1468" s="74" t="s">
        <v>314</v>
      </c>
      <c r="E1468" s="56" t="s">
        <v>9765</v>
      </c>
      <c r="F1468" s="75">
        <v>39</v>
      </c>
      <c r="G1468" s="75">
        <v>21</v>
      </c>
    </row>
    <row r="1469" spans="1:7" ht="25.5">
      <c r="A1469" s="62">
        <v>1467</v>
      </c>
      <c r="B1469" s="56" t="s">
        <v>3109</v>
      </c>
      <c r="C1469" s="74" t="s">
        <v>3110</v>
      </c>
      <c r="D1469" s="74" t="s">
        <v>314</v>
      </c>
      <c r="E1469" s="56" t="s">
        <v>9765</v>
      </c>
      <c r="F1469" s="75">
        <v>39875</v>
      </c>
      <c r="G1469" s="75">
        <v>6830</v>
      </c>
    </row>
    <row r="1470" spans="1:7" ht="25.5">
      <c r="A1470" s="62">
        <v>1468</v>
      </c>
      <c r="B1470" s="56" t="s">
        <v>3109</v>
      </c>
      <c r="C1470" s="74" t="s">
        <v>3110</v>
      </c>
      <c r="D1470" s="74" t="s">
        <v>1401</v>
      </c>
      <c r="E1470" s="56" t="s">
        <v>9765</v>
      </c>
      <c r="F1470" s="75">
        <v>40000</v>
      </c>
      <c r="G1470" s="75">
        <v>3616</v>
      </c>
    </row>
    <row r="1471" spans="1:7" ht="38.25">
      <c r="A1471" s="62">
        <v>1469</v>
      </c>
      <c r="B1471" s="56" t="s">
        <v>3111</v>
      </c>
      <c r="C1471" s="74" t="s">
        <v>3112</v>
      </c>
      <c r="D1471" s="74" t="s">
        <v>314</v>
      </c>
      <c r="E1471" s="56" t="s">
        <v>9765</v>
      </c>
      <c r="F1471" s="75">
        <v>3325</v>
      </c>
      <c r="G1471" s="75">
        <v>907</v>
      </c>
    </row>
    <row r="1472" spans="1:7" ht="38.25">
      <c r="A1472" s="62">
        <v>1470</v>
      </c>
      <c r="B1472" s="56" t="s">
        <v>3111</v>
      </c>
      <c r="C1472" s="74" t="s">
        <v>3112</v>
      </c>
      <c r="D1472" s="74" t="s">
        <v>444</v>
      </c>
      <c r="E1472" s="56" t="s">
        <v>9765</v>
      </c>
      <c r="F1472" s="75">
        <v>112001</v>
      </c>
      <c r="G1472" s="75">
        <v>15752</v>
      </c>
    </row>
    <row r="1473" spans="1:7">
      <c r="A1473" s="62">
        <v>1471</v>
      </c>
      <c r="B1473" s="56" t="s">
        <v>3113</v>
      </c>
      <c r="C1473" s="74" t="s">
        <v>3114</v>
      </c>
      <c r="D1473" s="74" t="s">
        <v>314</v>
      </c>
      <c r="E1473" s="56" t="s">
        <v>9765</v>
      </c>
      <c r="F1473" s="75">
        <v>3000</v>
      </c>
      <c r="G1473" s="75">
        <v>412</v>
      </c>
    </row>
    <row r="1474" spans="1:7">
      <c r="A1474" s="62">
        <v>1472</v>
      </c>
      <c r="B1474" s="56" t="s">
        <v>9341</v>
      </c>
      <c r="C1474" s="74" t="s">
        <v>9342</v>
      </c>
      <c r="D1474" s="74" t="s">
        <v>349</v>
      </c>
      <c r="E1474" s="56" t="s">
        <v>9765</v>
      </c>
      <c r="F1474" s="75">
        <v>1</v>
      </c>
      <c r="G1474" s="75">
        <v>2</v>
      </c>
    </row>
    <row r="1475" spans="1:7" ht="38.25">
      <c r="A1475" s="62">
        <v>1473</v>
      </c>
      <c r="B1475" s="56" t="s">
        <v>3117</v>
      </c>
      <c r="C1475" s="74" t="s">
        <v>3118</v>
      </c>
      <c r="D1475" s="74" t="s">
        <v>314</v>
      </c>
      <c r="E1475" s="56" t="s">
        <v>9765</v>
      </c>
      <c r="F1475" s="75">
        <v>5551</v>
      </c>
      <c r="G1475" s="75">
        <v>959</v>
      </c>
    </row>
    <row r="1476" spans="1:7" ht="38.25">
      <c r="A1476" s="62">
        <v>1474</v>
      </c>
      <c r="B1476" s="56" t="s">
        <v>3117</v>
      </c>
      <c r="C1476" s="74" t="s">
        <v>3118</v>
      </c>
      <c r="D1476" s="74" t="s">
        <v>442</v>
      </c>
      <c r="E1476" s="56" t="s">
        <v>9765</v>
      </c>
      <c r="F1476" s="75">
        <v>25</v>
      </c>
      <c r="G1476" s="75">
        <v>22</v>
      </c>
    </row>
    <row r="1477" spans="1:7" ht="25.5">
      <c r="A1477" s="62">
        <v>1475</v>
      </c>
      <c r="B1477" s="56" t="s">
        <v>3121</v>
      </c>
      <c r="C1477" s="74" t="s">
        <v>3122</v>
      </c>
      <c r="D1477" s="74" t="s">
        <v>314</v>
      </c>
      <c r="E1477" s="56" t="s">
        <v>9765</v>
      </c>
      <c r="F1477" s="75">
        <v>2869</v>
      </c>
      <c r="G1477" s="75">
        <v>375</v>
      </c>
    </row>
    <row r="1478" spans="1:7" ht="25.5">
      <c r="A1478" s="62">
        <v>1476</v>
      </c>
      <c r="B1478" s="56" t="s">
        <v>3121</v>
      </c>
      <c r="C1478" s="74" t="s">
        <v>3122</v>
      </c>
      <c r="D1478" s="74" t="s">
        <v>349</v>
      </c>
      <c r="E1478" s="56" t="s">
        <v>9765</v>
      </c>
      <c r="F1478" s="75">
        <v>16500</v>
      </c>
      <c r="G1478" s="75">
        <v>1441</v>
      </c>
    </row>
    <row r="1479" spans="1:7" ht="25.5">
      <c r="A1479" s="62">
        <v>1477</v>
      </c>
      <c r="B1479" s="56" t="s">
        <v>9343</v>
      </c>
      <c r="C1479" s="74" t="s">
        <v>9344</v>
      </c>
      <c r="D1479" s="74" t="s">
        <v>314</v>
      </c>
      <c r="E1479" s="56" t="s">
        <v>9765</v>
      </c>
      <c r="F1479" s="75">
        <v>600</v>
      </c>
      <c r="G1479" s="75">
        <v>162</v>
      </c>
    </row>
    <row r="1480" spans="1:7" ht="25.5">
      <c r="A1480" s="62">
        <v>1478</v>
      </c>
      <c r="B1480" s="56" t="s">
        <v>3123</v>
      </c>
      <c r="C1480" s="74" t="s">
        <v>3124</v>
      </c>
      <c r="D1480" s="74" t="s">
        <v>314</v>
      </c>
      <c r="E1480" s="56" t="s">
        <v>9765</v>
      </c>
      <c r="F1480" s="75">
        <v>3410</v>
      </c>
      <c r="G1480" s="75">
        <v>1773</v>
      </c>
    </row>
    <row r="1481" spans="1:7">
      <c r="A1481" s="62">
        <v>1479</v>
      </c>
      <c r="B1481" s="56" t="s">
        <v>3125</v>
      </c>
      <c r="C1481" s="74" t="s">
        <v>3126</v>
      </c>
      <c r="D1481" s="74" t="s">
        <v>314</v>
      </c>
      <c r="E1481" s="56" t="s">
        <v>9765</v>
      </c>
      <c r="F1481" s="75">
        <v>5804</v>
      </c>
      <c r="G1481" s="75">
        <v>585</v>
      </c>
    </row>
    <row r="1482" spans="1:7" ht="25.5">
      <c r="A1482" s="62">
        <v>1480</v>
      </c>
      <c r="B1482" s="56" t="s">
        <v>3131</v>
      </c>
      <c r="C1482" s="74" t="s">
        <v>3132</v>
      </c>
      <c r="D1482" s="74" t="s">
        <v>348</v>
      </c>
      <c r="E1482" s="56" t="s">
        <v>9765</v>
      </c>
      <c r="F1482" s="75">
        <v>766000</v>
      </c>
      <c r="G1482" s="75">
        <v>105046</v>
      </c>
    </row>
    <row r="1483" spans="1:7" ht="25.5">
      <c r="A1483" s="62">
        <v>1481</v>
      </c>
      <c r="B1483" s="56" t="s">
        <v>3135</v>
      </c>
      <c r="C1483" s="74" t="s">
        <v>3136</v>
      </c>
      <c r="D1483" s="74" t="s">
        <v>314</v>
      </c>
      <c r="E1483" s="56" t="s">
        <v>9765</v>
      </c>
      <c r="F1483" s="75">
        <v>31500</v>
      </c>
      <c r="G1483" s="75">
        <v>4544</v>
      </c>
    </row>
    <row r="1484" spans="1:7" ht="38.25">
      <c r="A1484" s="62">
        <v>1482</v>
      </c>
      <c r="B1484" s="56" t="s">
        <v>3137</v>
      </c>
      <c r="C1484" s="74" t="s">
        <v>3138</v>
      </c>
      <c r="D1484" s="74" t="s">
        <v>338</v>
      </c>
      <c r="E1484" s="56" t="s">
        <v>9765</v>
      </c>
      <c r="F1484" s="75">
        <v>20000</v>
      </c>
      <c r="G1484" s="75">
        <v>2080</v>
      </c>
    </row>
    <row r="1485" spans="1:7">
      <c r="A1485" s="62">
        <v>1483</v>
      </c>
      <c r="B1485" s="56" t="s">
        <v>3137</v>
      </c>
      <c r="C1485" s="74" t="s">
        <v>3138</v>
      </c>
      <c r="D1485" s="74" t="s">
        <v>314</v>
      </c>
      <c r="E1485" s="56" t="s">
        <v>9765</v>
      </c>
      <c r="F1485" s="75">
        <v>19394</v>
      </c>
      <c r="G1485" s="75">
        <v>3851</v>
      </c>
    </row>
    <row r="1486" spans="1:7">
      <c r="A1486" s="62">
        <v>1484</v>
      </c>
      <c r="B1486" s="56" t="s">
        <v>3139</v>
      </c>
      <c r="C1486" s="74" t="s">
        <v>3140</v>
      </c>
      <c r="D1486" s="74" t="s">
        <v>314</v>
      </c>
      <c r="E1486" s="56" t="s">
        <v>9765</v>
      </c>
      <c r="F1486" s="75">
        <v>5625</v>
      </c>
      <c r="G1486" s="75">
        <v>659</v>
      </c>
    </row>
    <row r="1487" spans="1:7" ht="25.5">
      <c r="A1487" s="62">
        <v>1485</v>
      </c>
      <c r="B1487" s="56" t="s">
        <v>3141</v>
      </c>
      <c r="C1487" s="74" t="s">
        <v>3142</v>
      </c>
      <c r="D1487" s="74" t="s">
        <v>314</v>
      </c>
      <c r="E1487" s="56" t="s">
        <v>9765</v>
      </c>
      <c r="F1487" s="75">
        <v>25743</v>
      </c>
      <c r="G1487" s="75">
        <v>3958</v>
      </c>
    </row>
    <row r="1488" spans="1:7">
      <c r="A1488" s="62">
        <v>1486</v>
      </c>
      <c r="B1488" s="56" t="s">
        <v>3143</v>
      </c>
      <c r="C1488" s="74" t="s">
        <v>3144</v>
      </c>
      <c r="D1488" s="74" t="s">
        <v>442</v>
      </c>
      <c r="E1488" s="56" t="s">
        <v>9765</v>
      </c>
      <c r="F1488" s="75">
        <v>25</v>
      </c>
      <c r="G1488" s="75">
        <v>37</v>
      </c>
    </row>
    <row r="1489" spans="1:7">
      <c r="A1489" s="62">
        <v>1487</v>
      </c>
      <c r="B1489" s="56" t="s">
        <v>3143</v>
      </c>
      <c r="C1489" s="74" t="s">
        <v>3144</v>
      </c>
      <c r="D1489" s="74" t="s">
        <v>314</v>
      </c>
      <c r="E1489" s="56" t="s">
        <v>9765</v>
      </c>
      <c r="F1489" s="75">
        <v>27</v>
      </c>
      <c r="G1489" s="75">
        <v>7</v>
      </c>
    </row>
    <row r="1490" spans="1:7">
      <c r="A1490" s="62">
        <v>1488</v>
      </c>
      <c r="B1490" s="56" t="s">
        <v>3145</v>
      </c>
      <c r="C1490" s="74" t="s">
        <v>3146</v>
      </c>
      <c r="D1490" s="74" t="s">
        <v>314</v>
      </c>
      <c r="E1490" s="56" t="s">
        <v>9765</v>
      </c>
      <c r="F1490" s="75">
        <v>195</v>
      </c>
      <c r="G1490" s="75">
        <v>59</v>
      </c>
    </row>
    <row r="1491" spans="1:7">
      <c r="A1491" s="62">
        <v>1489</v>
      </c>
      <c r="B1491" s="56" t="s">
        <v>3147</v>
      </c>
      <c r="C1491" s="74" t="s">
        <v>3148</v>
      </c>
      <c r="D1491" s="74" t="s">
        <v>314</v>
      </c>
      <c r="E1491" s="56" t="s">
        <v>9765</v>
      </c>
      <c r="F1491" s="75">
        <v>50</v>
      </c>
      <c r="G1491" s="75">
        <v>8</v>
      </c>
    </row>
    <row r="1492" spans="1:7">
      <c r="A1492" s="62">
        <v>1490</v>
      </c>
      <c r="B1492" s="56" t="s">
        <v>3149</v>
      </c>
      <c r="C1492" s="74" t="s">
        <v>3150</v>
      </c>
      <c r="D1492" s="74" t="s">
        <v>314</v>
      </c>
      <c r="E1492" s="56" t="s">
        <v>9765</v>
      </c>
      <c r="F1492" s="75">
        <v>540</v>
      </c>
      <c r="G1492" s="75">
        <v>102</v>
      </c>
    </row>
    <row r="1493" spans="1:7">
      <c r="A1493" s="62">
        <v>1491</v>
      </c>
      <c r="B1493" s="56" t="s">
        <v>3149</v>
      </c>
      <c r="C1493" s="74" t="s">
        <v>3150</v>
      </c>
      <c r="D1493" s="74" t="s">
        <v>349</v>
      </c>
      <c r="E1493" s="56" t="s">
        <v>9765</v>
      </c>
      <c r="F1493" s="75">
        <v>175000</v>
      </c>
      <c r="G1493" s="75">
        <v>12539</v>
      </c>
    </row>
    <row r="1494" spans="1:7">
      <c r="A1494" s="62">
        <v>1492</v>
      </c>
      <c r="B1494" s="56" t="s">
        <v>3151</v>
      </c>
      <c r="C1494" s="74" t="s">
        <v>3152</v>
      </c>
      <c r="D1494" s="74" t="s">
        <v>314</v>
      </c>
      <c r="E1494" s="56" t="s">
        <v>9765</v>
      </c>
      <c r="F1494" s="75">
        <v>1338</v>
      </c>
      <c r="G1494" s="75">
        <v>215</v>
      </c>
    </row>
    <row r="1495" spans="1:7" ht="25.5">
      <c r="A1495" s="62">
        <v>1493</v>
      </c>
      <c r="B1495" s="56" t="s">
        <v>3153</v>
      </c>
      <c r="C1495" s="74" t="s">
        <v>3154</v>
      </c>
      <c r="D1495" s="74" t="s">
        <v>314</v>
      </c>
      <c r="E1495" s="56" t="s">
        <v>9765</v>
      </c>
      <c r="F1495" s="75">
        <v>6250</v>
      </c>
      <c r="G1495" s="75">
        <v>526</v>
      </c>
    </row>
    <row r="1496" spans="1:7" ht="25.5">
      <c r="A1496" s="62">
        <v>1494</v>
      </c>
      <c r="B1496" s="56" t="s">
        <v>3155</v>
      </c>
      <c r="C1496" s="74" t="s">
        <v>3156</v>
      </c>
      <c r="D1496" s="74" t="s">
        <v>314</v>
      </c>
      <c r="E1496" s="56" t="s">
        <v>9765</v>
      </c>
      <c r="F1496" s="75">
        <v>25</v>
      </c>
      <c r="G1496" s="75">
        <v>3</v>
      </c>
    </row>
    <row r="1497" spans="1:7" ht="25.5">
      <c r="A1497" s="62">
        <v>1495</v>
      </c>
      <c r="B1497" s="56" t="s">
        <v>3155</v>
      </c>
      <c r="C1497" s="74" t="s">
        <v>3156</v>
      </c>
      <c r="D1497" s="74" t="s">
        <v>349</v>
      </c>
      <c r="E1497" s="56" t="s">
        <v>9765</v>
      </c>
      <c r="F1497" s="75">
        <v>100</v>
      </c>
      <c r="G1497" s="75">
        <v>3297</v>
      </c>
    </row>
    <row r="1498" spans="1:7" ht="25.5">
      <c r="A1498" s="62">
        <v>1496</v>
      </c>
      <c r="B1498" s="56" t="s">
        <v>3155</v>
      </c>
      <c r="C1498" s="74" t="s">
        <v>3156</v>
      </c>
      <c r="D1498" s="74" t="s">
        <v>348</v>
      </c>
      <c r="E1498" s="56" t="s">
        <v>9765</v>
      </c>
      <c r="F1498" s="75">
        <v>25</v>
      </c>
      <c r="G1498" s="75">
        <v>888</v>
      </c>
    </row>
    <row r="1499" spans="1:7">
      <c r="A1499" s="62">
        <v>1497</v>
      </c>
      <c r="B1499" s="56" t="s">
        <v>3157</v>
      </c>
      <c r="C1499" s="74" t="s">
        <v>3158</v>
      </c>
      <c r="D1499" s="74" t="s">
        <v>314</v>
      </c>
      <c r="E1499" s="56" t="s">
        <v>9765</v>
      </c>
      <c r="F1499" s="75">
        <v>15</v>
      </c>
      <c r="G1499" s="75">
        <v>37</v>
      </c>
    </row>
    <row r="1500" spans="1:7" ht="25.5">
      <c r="A1500" s="62">
        <v>1498</v>
      </c>
      <c r="B1500" s="56" t="s">
        <v>3161</v>
      </c>
      <c r="C1500" s="74" t="s">
        <v>3162</v>
      </c>
      <c r="D1500" s="74" t="s">
        <v>314</v>
      </c>
      <c r="E1500" s="56" t="s">
        <v>9765</v>
      </c>
      <c r="F1500" s="75">
        <v>31</v>
      </c>
      <c r="G1500" s="75">
        <v>57</v>
      </c>
    </row>
    <row r="1501" spans="1:7" ht="25.5">
      <c r="A1501" s="62">
        <v>1499</v>
      </c>
      <c r="B1501" s="56" t="s">
        <v>3163</v>
      </c>
      <c r="C1501" s="74" t="s">
        <v>3164</v>
      </c>
      <c r="D1501" s="74" t="s">
        <v>314</v>
      </c>
      <c r="E1501" s="56" t="s">
        <v>9765</v>
      </c>
      <c r="F1501" s="75">
        <v>1</v>
      </c>
      <c r="G1501" s="75">
        <v>4</v>
      </c>
    </row>
    <row r="1502" spans="1:7" ht="25.5">
      <c r="A1502" s="62">
        <v>1500</v>
      </c>
      <c r="B1502" s="56" t="s">
        <v>3165</v>
      </c>
      <c r="C1502" s="74" t="s">
        <v>3166</v>
      </c>
      <c r="D1502" s="74" t="s">
        <v>314</v>
      </c>
      <c r="E1502" s="56" t="s">
        <v>9765</v>
      </c>
      <c r="F1502" s="75">
        <v>5</v>
      </c>
      <c r="G1502" s="75">
        <v>11</v>
      </c>
    </row>
    <row r="1503" spans="1:7">
      <c r="A1503" s="62">
        <v>1501</v>
      </c>
      <c r="B1503" s="56" t="s">
        <v>3167</v>
      </c>
      <c r="C1503" s="74" t="s">
        <v>3168</v>
      </c>
      <c r="D1503" s="74" t="s">
        <v>349</v>
      </c>
      <c r="E1503" s="56" t="s">
        <v>9765</v>
      </c>
      <c r="F1503" s="75">
        <v>21000</v>
      </c>
      <c r="G1503" s="75">
        <v>4208</v>
      </c>
    </row>
    <row r="1504" spans="1:7">
      <c r="A1504" s="62">
        <v>1502</v>
      </c>
      <c r="B1504" s="56" t="s">
        <v>3167</v>
      </c>
      <c r="C1504" s="74" t="s">
        <v>3168</v>
      </c>
      <c r="D1504" s="74" t="s">
        <v>314</v>
      </c>
      <c r="E1504" s="56" t="s">
        <v>9765</v>
      </c>
      <c r="F1504" s="75">
        <v>5</v>
      </c>
      <c r="G1504" s="75">
        <v>13</v>
      </c>
    </row>
    <row r="1505" spans="1:7" ht="25.5">
      <c r="A1505" s="62">
        <v>1503</v>
      </c>
      <c r="B1505" s="56" t="s">
        <v>3169</v>
      </c>
      <c r="C1505" s="74" t="s">
        <v>3170</v>
      </c>
      <c r="D1505" s="74" t="s">
        <v>314</v>
      </c>
      <c r="E1505" s="56" t="s">
        <v>9765</v>
      </c>
      <c r="F1505" s="75">
        <v>400</v>
      </c>
      <c r="G1505" s="75">
        <v>13</v>
      </c>
    </row>
    <row r="1506" spans="1:7" ht="25.5">
      <c r="A1506" s="62">
        <v>1504</v>
      </c>
      <c r="B1506" s="56" t="s">
        <v>3171</v>
      </c>
      <c r="C1506" s="74" t="s">
        <v>3172</v>
      </c>
      <c r="D1506" s="74" t="s">
        <v>379</v>
      </c>
      <c r="E1506" s="56" t="s">
        <v>9765</v>
      </c>
      <c r="F1506" s="75">
        <v>10000</v>
      </c>
      <c r="G1506" s="75">
        <v>2683</v>
      </c>
    </row>
    <row r="1507" spans="1:7" ht="25.5">
      <c r="A1507" s="62">
        <v>1505</v>
      </c>
      <c r="B1507" s="56" t="s">
        <v>3173</v>
      </c>
      <c r="C1507" s="74" t="s">
        <v>3174</v>
      </c>
      <c r="D1507" s="74" t="s">
        <v>314</v>
      </c>
      <c r="E1507" s="56" t="s">
        <v>9765</v>
      </c>
      <c r="F1507" s="75">
        <v>5</v>
      </c>
      <c r="G1507" s="75">
        <v>20</v>
      </c>
    </row>
    <row r="1508" spans="1:7" ht="25.5">
      <c r="A1508" s="62">
        <v>1506</v>
      </c>
      <c r="B1508" s="56" t="s">
        <v>3175</v>
      </c>
      <c r="C1508" s="74" t="s">
        <v>3176</v>
      </c>
      <c r="D1508" s="74" t="s">
        <v>421</v>
      </c>
      <c r="E1508" s="56" t="s">
        <v>9765</v>
      </c>
      <c r="F1508" s="75">
        <v>2</v>
      </c>
      <c r="G1508" s="75">
        <v>2</v>
      </c>
    </row>
    <row r="1509" spans="1:7" ht="25.5">
      <c r="A1509" s="62">
        <v>1507</v>
      </c>
      <c r="B1509" s="56" t="s">
        <v>3175</v>
      </c>
      <c r="C1509" s="74" t="s">
        <v>3176</v>
      </c>
      <c r="D1509" s="74" t="s">
        <v>314</v>
      </c>
      <c r="E1509" s="56" t="s">
        <v>9765</v>
      </c>
      <c r="F1509" s="75">
        <v>1248</v>
      </c>
      <c r="G1509" s="75">
        <v>331</v>
      </c>
    </row>
    <row r="1510" spans="1:7">
      <c r="A1510" s="62">
        <v>1508</v>
      </c>
      <c r="B1510" s="56" t="s">
        <v>3177</v>
      </c>
      <c r="C1510" s="74" t="s">
        <v>3178</v>
      </c>
      <c r="D1510" s="74" t="s">
        <v>314</v>
      </c>
      <c r="E1510" s="56" t="s">
        <v>9765</v>
      </c>
      <c r="F1510" s="75">
        <v>2027</v>
      </c>
      <c r="G1510" s="75">
        <v>272</v>
      </c>
    </row>
    <row r="1511" spans="1:7" ht="25.5">
      <c r="A1511" s="62">
        <v>1509</v>
      </c>
      <c r="B1511" s="56" t="s">
        <v>3179</v>
      </c>
      <c r="C1511" s="74" t="s">
        <v>3180</v>
      </c>
      <c r="D1511" s="74" t="s">
        <v>314</v>
      </c>
      <c r="E1511" s="56" t="s">
        <v>9765</v>
      </c>
      <c r="F1511" s="75">
        <v>0</v>
      </c>
      <c r="G1511" s="75">
        <v>2</v>
      </c>
    </row>
    <row r="1512" spans="1:7" ht="25.5">
      <c r="A1512" s="62">
        <v>1510</v>
      </c>
      <c r="B1512" s="56" t="s">
        <v>3179</v>
      </c>
      <c r="C1512" s="74" t="s">
        <v>3180</v>
      </c>
      <c r="D1512" s="74" t="s">
        <v>386</v>
      </c>
      <c r="E1512" s="56" t="s">
        <v>9765</v>
      </c>
      <c r="F1512" s="75">
        <v>4</v>
      </c>
      <c r="G1512" s="75">
        <v>31</v>
      </c>
    </row>
    <row r="1513" spans="1:7">
      <c r="A1513" s="62">
        <v>1511</v>
      </c>
      <c r="B1513" s="56" t="s">
        <v>3183</v>
      </c>
      <c r="C1513" s="74" t="s">
        <v>3184</v>
      </c>
      <c r="D1513" s="74" t="s">
        <v>314</v>
      </c>
      <c r="E1513" s="56" t="s">
        <v>9765</v>
      </c>
      <c r="F1513" s="75">
        <v>1</v>
      </c>
      <c r="G1513" s="75">
        <v>83</v>
      </c>
    </row>
    <row r="1514" spans="1:7">
      <c r="A1514" s="62">
        <v>1512</v>
      </c>
      <c r="B1514" s="56" t="s">
        <v>3185</v>
      </c>
      <c r="C1514" s="74" t="s">
        <v>3186</v>
      </c>
      <c r="D1514" s="74" t="s">
        <v>314</v>
      </c>
      <c r="E1514" s="56" t="s">
        <v>9765</v>
      </c>
      <c r="F1514" s="75">
        <v>20</v>
      </c>
      <c r="G1514" s="75">
        <v>13</v>
      </c>
    </row>
    <row r="1515" spans="1:7" ht="25.5">
      <c r="A1515" s="62">
        <v>1513</v>
      </c>
      <c r="B1515" s="56" t="s">
        <v>9345</v>
      </c>
      <c r="C1515" s="74" t="s">
        <v>9346</v>
      </c>
      <c r="D1515" s="74" t="s">
        <v>314</v>
      </c>
      <c r="E1515" s="56" t="s">
        <v>9765</v>
      </c>
      <c r="F1515" s="75">
        <v>16</v>
      </c>
      <c r="G1515" s="75">
        <v>10</v>
      </c>
    </row>
    <row r="1516" spans="1:7" ht="25.5">
      <c r="A1516" s="62">
        <v>1514</v>
      </c>
      <c r="B1516" s="56" t="s">
        <v>9347</v>
      </c>
      <c r="C1516" s="74" t="s">
        <v>9348</v>
      </c>
      <c r="D1516" s="74" t="s">
        <v>314</v>
      </c>
      <c r="E1516" s="56" t="s">
        <v>9765</v>
      </c>
      <c r="F1516" s="75">
        <v>1</v>
      </c>
      <c r="G1516" s="75">
        <v>8</v>
      </c>
    </row>
    <row r="1517" spans="1:7" ht="38.25">
      <c r="A1517" s="62">
        <v>1515</v>
      </c>
      <c r="B1517" s="56" t="s">
        <v>3187</v>
      </c>
      <c r="C1517" s="74" t="s">
        <v>3188</v>
      </c>
      <c r="D1517" s="74" t="s">
        <v>314</v>
      </c>
      <c r="E1517" s="56" t="s">
        <v>9765</v>
      </c>
      <c r="F1517" s="75">
        <v>1476</v>
      </c>
      <c r="G1517" s="75">
        <v>272</v>
      </c>
    </row>
    <row r="1518" spans="1:7" ht="25.5">
      <c r="A1518" s="62">
        <v>1516</v>
      </c>
      <c r="B1518" s="56" t="s">
        <v>9349</v>
      </c>
      <c r="C1518" s="74" t="s">
        <v>9350</v>
      </c>
      <c r="D1518" s="74" t="s">
        <v>340</v>
      </c>
      <c r="E1518" s="56" t="s">
        <v>9765</v>
      </c>
      <c r="F1518" s="75">
        <v>4</v>
      </c>
      <c r="G1518" s="75">
        <v>11</v>
      </c>
    </row>
    <row r="1519" spans="1:7" ht="25.5">
      <c r="A1519" s="62">
        <v>1517</v>
      </c>
      <c r="B1519" s="56" t="s">
        <v>3189</v>
      </c>
      <c r="C1519" s="74" t="s">
        <v>3190</v>
      </c>
      <c r="D1519" s="74" t="s">
        <v>314</v>
      </c>
      <c r="E1519" s="56" t="s">
        <v>9765</v>
      </c>
      <c r="F1519" s="75">
        <v>0</v>
      </c>
      <c r="G1519" s="75">
        <v>51</v>
      </c>
    </row>
    <row r="1520" spans="1:7">
      <c r="A1520" s="62">
        <v>1518</v>
      </c>
      <c r="B1520" s="56" t="s">
        <v>3191</v>
      </c>
      <c r="C1520" s="74" t="s">
        <v>3192</v>
      </c>
      <c r="D1520" s="74" t="s">
        <v>314</v>
      </c>
      <c r="E1520" s="56" t="s">
        <v>9765</v>
      </c>
      <c r="F1520" s="75">
        <v>2200</v>
      </c>
      <c r="G1520" s="75">
        <v>474</v>
      </c>
    </row>
    <row r="1521" spans="1:7">
      <c r="A1521" s="62">
        <v>1519</v>
      </c>
      <c r="B1521" s="56" t="s">
        <v>3195</v>
      </c>
      <c r="C1521" s="74" t="s">
        <v>3196</v>
      </c>
      <c r="D1521" s="74" t="s">
        <v>314</v>
      </c>
      <c r="E1521" s="56" t="s">
        <v>9765</v>
      </c>
      <c r="F1521" s="75">
        <v>267</v>
      </c>
      <c r="G1521" s="75">
        <v>96</v>
      </c>
    </row>
    <row r="1522" spans="1:7" ht="25.5">
      <c r="A1522" s="62">
        <v>1520</v>
      </c>
      <c r="B1522" s="56" t="s">
        <v>3197</v>
      </c>
      <c r="C1522" s="74" t="s">
        <v>3198</v>
      </c>
      <c r="D1522" s="74" t="s">
        <v>314</v>
      </c>
      <c r="E1522" s="56" t="s">
        <v>9765</v>
      </c>
      <c r="F1522" s="75">
        <v>68</v>
      </c>
      <c r="G1522" s="75">
        <v>142</v>
      </c>
    </row>
    <row r="1523" spans="1:7" ht="25.5">
      <c r="A1523" s="62">
        <v>1521</v>
      </c>
      <c r="B1523" s="56" t="s">
        <v>3201</v>
      </c>
      <c r="C1523" s="74" t="s">
        <v>3202</v>
      </c>
      <c r="D1523" s="74" t="s">
        <v>314</v>
      </c>
      <c r="E1523" s="56" t="s">
        <v>9765</v>
      </c>
      <c r="F1523" s="75">
        <v>1</v>
      </c>
      <c r="G1523" s="75">
        <v>1</v>
      </c>
    </row>
    <row r="1524" spans="1:7" ht="25.5">
      <c r="A1524" s="62">
        <v>1522</v>
      </c>
      <c r="B1524" s="56" t="s">
        <v>9351</v>
      </c>
      <c r="C1524" s="74" t="s">
        <v>9352</v>
      </c>
      <c r="D1524" s="74" t="s">
        <v>421</v>
      </c>
      <c r="E1524" s="56" t="s">
        <v>9765</v>
      </c>
      <c r="F1524" s="75">
        <v>1</v>
      </c>
      <c r="G1524" s="75">
        <v>7</v>
      </c>
    </row>
    <row r="1525" spans="1:7" ht="25.5">
      <c r="A1525" s="62">
        <v>1523</v>
      </c>
      <c r="B1525" s="56" t="s">
        <v>3203</v>
      </c>
      <c r="C1525" s="74" t="s">
        <v>3204</v>
      </c>
      <c r="D1525" s="74" t="s">
        <v>349</v>
      </c>
      <c r="E1525" s="56" t="s">
        <v>9765</v>
      </c>
      <c r="F1525" s="75">
        <v>19000</v>
      </c>
      <c r="G1525" s="75">
        <v>5432</v>
      </c>
    </row>
    <row r="1526" spans="1:7" ht="25.5">
      <c r="A1526" s="62">
        <v>1524</v>
      </c>
      <c r="B1526" s="56" t="s">
        <v>3203</v>
      </c>
      <c r="C1526" s="74" t="s">
        <v>3204</v>
      </c>
      <c r="D1526" s="74" t="s">
        <v>331</v>
      </c>
      <c r="E1526" s="56" t="s">
        <v>9765</v>
      </c>
      <c r="F1526" s="75">
        <v>48000</v>
      </c>
      <c r="G1526" s="75">
        <v>8016</v>
      </c>
    </row>
    <row r="1527" spans="1:7" ht="25.5">
      <c r="A1527" s="62">
        <v>1525</v>
      </c>
      <c r="B1527" s="56" t="s">
        <v>3203</v>
      </c>
      <c r="C1527" s="74" t="s">
        <v>3204</v>
      </c>
      <c r="D1527" s="74" t="s">
        <v>1401</v>
      </c>
      <c r="E1527" s="56" t="s">
        <v>9765</v>
      </c>
      <c r="F1527" s="75">
        <v>306000</v>
      </c>
      <c r="G1527" s="75">
        <v>31513</v>
      </c>
    </row>
    <row r="1528" spans="1:7" ht="25.5">
      <c r="A1528" s="62">
        <v>1526</v>
      </c>
      <c r="B1528" s="56" t="s">
        <v>3203</v>
      </c>
      <c r="C1528" s="74" t="s">
        <v>3204</v>
      </c>
      <c r="D1528" s="74" t="s">
        <v>348</v>
      </c>
      <c r="E1528" s="56" t="s">
        <v>9765</v>
      </c>
      <c r="F1528" s="75">
        <v>102000</v>
      </c>
      <c r="G1528" s="75">
        <v>15917</v>
      </c>
    </row>
    <row r="1529" spans="1:7">
      <c r="A1529" s="62">
        <v>1527</v>
      </c>
      <c r="B1529" s="56" t="s">
        <v>3205</v>
      </c>
      <c r="C1529" s="74" t="s">
        <v>3206</v>
      </c>
      <c r="D1529" s="74" t="s">
        <v>349</v>
      </c>
      <c r="E1529" s="56" t="s">
        <v>9765</v>
      </c>
      <c r="F1529" s="75">
        <v>569000</v>
      </c>
      <c r="G1529" s="75">
        <v>80851</v>
      </c>
    </row>
    <row r="1530" spans="1:7">
      <c r="A1530" s="62">
        <v>1528</v>
      </c>
      <c r="B1530" s="56" t="s">
        <v>3205</v>
      </c>
      <c r="C1530" s="74" t="s">
        <v>3206</v>
      </c>
      <c r="D1530" s="74" t="s">
        <v>1401</v>
      </c>
      <c r="E1530" s="56" t="s">
        <v>9765</v>
      </c>
      <c r="F1530" s="75">
        <v>45000</v>
      </c>
      <c r="G1530" s="75">
        <v>10059</v>
      </c>
    </row>
    <row r="1531" spans="1:7" ht="25.5">
      <c r="A1531" s="62">
        <v>1529</v>
      </c>
      <c r="B1531" s="56" t="s">
        <v>3207</v>
      </c>
      <c r="C1531" s="74" t="s">
        <v>3208</v>
      </c>
      <c r="D1531" s="74" t="s">
        <v>440</v>
      </c>
      <c r="E1531" s="56" t="s">
        <v>9765</v>
      </c>
      <c r="F1531" s="75">
        <v>11000</v>
      </c>
      <c r="G1531" s="75">
        <v>3020</v>
      </c>
    </row>
    <row r="1532" spans="1:7" ht="25.5">
      <c r="A1532" s="62">
        <v>1530</v>
      </c>
      <c r="B1532" s="56" t="s">
        <v>3207</v>
      </c>
      <c r="C1532" s="74" t="s">
        <v>3208</v>
      </c>
      <c r="D1532" s="74" t="s">
        <v>349</v>
      </c>
      <c r="E1532" s="56" t="s">
        <v>9765</v>
      </c>
      <c r="F1532" s="75">
        <v>455</v>
      </c>
      <c r="G1532" s="75">
        <v>2710</v>
      </c>
    </row>
    <row r="1533" spans="1:7" ht="25.5">
      <c r="A1533" s="62">
        <v>1531</v>
      </c>
      <c r="B1533" s="56" t="s">
        <v>3207</v>
      </c>
      <c r="C1533" s="74" t="s">
        <v>3208</v>
      </c>
      <c r="D1533" s="74" t="s">
        <v>314</v>
      </c>
      <c r="E1533" s="56" t="s">
        <v>9765</v>
      </c>
      <c r="F1533" s="75">
        <v>332</v>
      </c>
      <c r="G1533" s="75">
        <v>1267</v>
      </c>
    </row>
    <row r="1534" spans="1:7" ht="38.25">
      <c r="A1534" s="62">
        <v>1532</v>
      </c>
      <c r="B1534" s="56" t="s">
        <v>3209</v>
      </c>
      <c r="C1534" s="74" t="s">
        <v>3210</v>
      </c>
      <c r="D1534" s="74" t="s">
        <v>314</v>
      </c>
      <c r="E1534" s="56" t="s">
        <v>9765</v>
      </c>
      <c r="F1534" s="75">
        <v>512</v>
      </c>
      <c r="G1534" s="75">
        <v>823</v>
      </c>
    </row>
    <row r="1535" spans="1:7" ht="38.25">
      <c r="A1535" s="62">
        <v>1533</v>
      </c>
      <c r="B1535" s="56" t="s">
        <v>3209</v>
      </c>
      <c r="C1535" s="74" t="s">
        <v>3210</v>
      </c>
      <c r="D1535" s="74" t="s">
        <v>349</v>
      </c>
      <c r="E1535" s="56" t="s">
        <v>9765</v>
      </c>
      <c r="F1535" s="75">
        <v>53000</v>
      </c>
      <c r="G1535" s="75">
        <v>12408</v>
      </c>
    </row>
    <row r="1536" spans="1:7">
      <c r="A1536" s="62">
        <v>1534</v>
      </c>
      <c r="B1536" s="56" t="s">
        <v>3211</v>
      </c>
      <c r="C1536" s="74" t="s">
        <v>3212</v>
      </c>
      <c r="D1536" s="74" t="s">
        <v>349</v>
      </c>
      <c r="E1536" s="56" t="s">
        <v>9765</v>
      </c>
      <c r="F1536" s="75">
        <v>18000</v>
      </c>
      <c r="G1536" s="75">
        <v>1324</v>
      </c>
    </row>
    <row r="1537" spans="1:7" ht="25.5">
      <c r="A1537" s="62">
        <v>1535</v>
      </c>
      <c r="B1537" s="56" t="s">
        <v>620</v>
      </c>
      <c r="C1537" s="74" t="s">
        <v>3213</v>
      </c>
      <c r="D1537" s="74" t="s">
        <v>314</v>
      </c>
      <c r="E1537" s="56" t="s">
        <v>9765</v>
      </c>
      <c r="F1537" s="75">
        <v>37200</v>
      </c>
      <c r="G1537" s="75">
        <v>4608</v>
      </c>
    </row>
    <row r="1538" spans="1:7" ht="25.5">
      <c r="A1538" s="62">
        <v>1536</v>
      </c>
      <c r="B1538" s="56" t="s">
        <v>3214</v>
      </c>
      <c r="C1538" s="74" t="s">
        <v>3215</v>
      </c>
      <c r="D1538" s="74" t="s">
        <v>314</v>
      </c>
      <c r="E1538" s="56" t="s">
        <v>9765</v>
      </c>
      <c r="F1538" s="75">
        <v>10</v>
      </c>
      <c r="G1538" s="75">
        <v>13</v>
      </c>
    </row>
    <row r="1539" spans="1:7" ht="25.5">
      <c r="A1539" s="62">
        <v>1537</v>
      </c>
      <c r="B1539" s="56" t="s">
        <v>3214</v>
      </c>
      <c r="C1539" s="74" t="s">
        <v>3215</v>
      </c>
      <c r="D1539" s="74" t="s">
        <v>349</v>
      </c>
      <c r="E1539" s="56" t="s">
        <v>9765</v>
      </c>
      <c r="F1539" s="75">
        <v>90000</v>
      </c>
      <c r="G1539" s="75">
        <v>14998</v>
      </c>
    </row>
    <row r="1540" spans="1:7" ht="25.5">
      <c r="A1540" s="62">
        <v>1538</v>
      </c>
      <c r="B1540" s="56" t="s">
        <v>3216</v>
      </c>
      <c r="C1540" s="74" t="s">
        <v>3217</v>
      </c>
      <c r="D1540" s="74" t="s">
        <v>314</v>
      </c>
      <c r="E1540" s="56" t="s">
        <v>9765</v>
      </c>
      <c r="F1540" s="75">
        <v>52</v>
      </c>
      <c r="G1540" s="75">
        <v>37</v>
      </c>
    </row>
    <row r="1541" spans="1:7" ht="25.5">
      <c r="A1541" s="62">
        <v>1539</v>
      </c>
      <c r="B1541" s="56" t="s">
        <v>3216</v>
      </c>
      <c r="C1541" s="74" t="s">
        <v>3217</v>
      </c>
      <c r="D1541" s="74" t="s">
        <v>339</v>
      </c>
      <c r="E1541" s="56" t="s">
        <v>9765</v>
      </c>
      <c r="F1541" s="75">
        <v>277</v>
      </c>
      <c r="G1541" s="75">
        <v>1437</v>
      </c>
    </row>
    <row r="1542" spans="1:7" ht="25.5">
      <c r="A1542" s="62">
        <v>1540</v>
      </c>
      <c r="B1542" s="56" t="s">
        <v>3218</v>
      </c>
      <c r="C1542" s="74" t="s">
        <v>3219</v>
      </c>
      <c r="D1542" s="74" t="s">
        <v>349</v>
      </c>
      <c r="E1542" s="56" t="s">
        <v>9765</v>
      </c>
      <c r="F1542" s="75">
        <v>19000</v>
      </c>
      <c r="G1542" s="75">
        <v>7573</v>
      </c>
    </row>
    <row r="1543" spans="1:7" ht="25.5">
      <c r="A1543" s="62">
        <v>1541</v>
      </c>
      <c r="B1543" s="56" t="s">
        <v>3218</v>
      </c>
      <c r="C1543" s="74" t="s">
        <v>3219</v>
      </c>
      <c r="D1543" s="74" t="s">
        <v>314</v>
      </c>
      <c r="E1543" s="56" t="s">
        <v>9765</v>
      </c>
      <c r="F1543" s="75">
        <v>1596</v>
      </c>
      <c r="G1543" s="75">
        <v>3476</v>
      </c>
    </row>
    <row r="1544" spans="1:7">
      <c r="A1544" s="62">
        <v>1542</v>
      </c>
      <c r="B1544" s="56" t="s">
        <v>3220</v>
      </c>
      <c r="C1544" s="74" t="s">
        <v>3221</v>
      </c>
      <c r="D1544" s="74" t="s">
        <v>349</v>
      </c>
      <c r="E1544" s="56" t="s">
        <v>9765</v>
      </c>
      <c r="F1544" s="75">
        <v>1000</v>
      </c>
      <c r="G1544" s="75">
        <v>315</v>
      </c>
    </row>
    <row r="1545" spans="1:7">
      <c r="A1545" s="62">
        <v>1543</v>
      </c>
      <c r="B1545" s="56" t="s">
        <v>3220</v>
      </c>
      <c r="C1545" s="74" t="s">
        <v>3221</v>
      </c>
      <c r="D1545" s="74" t="s">
        <v>314</v>
      </c>
      <c r="E1545" s="56" t="s">
        <v>9765</v>
      </c>
      <c r="F1545" s="75">
        <v>4067</v>
      </c>
      <c r="G1545" s="75">
        <v>5005</v>
      </c>
    </row>
    <row r="1546" spans="1:7" ht="25.5">
      <c r="A1546" s="62">
        <v>1544</v>
      </c>
      <c r="B1546" s="56" t="s">
        <v>3222</v>
      </c>
      <c r="C1546" s="74" t="s">
        <v>3223</v>
      </c>
      <c r="D1546" s="74" t="s">
        <v>349</v>
      </c>
      <c r="E1546" s="56" t="s">
        <v>9765</v>
      </c>
      <c r="F1546" s="75">
        <v>1500</v>
      </c>
      <c r="G1546" s="75">
        <v>772</v>
      </c>
    </row>
    <row r="1547" spans="1:7" ht="25.5">
      <c r="A1547" s="62">
        <v>1545</v>
      </c>
      <c r="B1547" s="56" t="s">
        <v>3226</v>
      </c>
      <c r="C1547" s="74" t="s">
        <v>3227</v>
      </c>
      <c r="D1547" s="74" t="s">
        <v>314</v>
      </c>
      <c r="E1547" s="56" t="s">
        <v>9765</v>
      </c>
      <c r="F1547" s="75">
        <v>457</v>
      </c>
      <c r="G1547" s="75">
        <v>203</v>
      </c>
    </row>
    <row r="1548" spans="1:7" ht="25.5">
      <c r="A1548" s="62">
        <v>1546</v>
      </c>
      <c r="B1548" s="56" t="s">
        <v>3226</v>
      </c>
      <c r="C1548" s="74" t="s">
        <v>3227</v>
      </c>
      <c r="D1548" s="74" t="s">
        <v>349</v>
      </c>
      <c r="E1548" s="56" t="s">
        <v>9765</v>
      </c>
      <c r="F1548" s="75">
        <v>110</v>
      </c>
      <c r="G1548" s="75">
        <v>6</v>
      </c>
    </row>
    <row r="1549" spans="1:7" ht="25.5">
      <c r="A1549" s="62">
        <v>1547</v>
      </c>
      <c r="B1549" s="56" t="s">
        <v>3228</v>
      </c>
      <c r="C1549" s="74" t="s">
        <v>3229</v>
      </c>
      <c r="D1549" s="74" t="s">
        <v>314</v>
      </c>
      <c r="E1549" s="56" t="s">
        <v>9765</v>
      </c>
      <c r="F1549" s="75">
        <v>14507</v>
      </c>
      <c r="G1549" s="75">
        <v>4449</v>
      </c>
    </row>
    <row r="1550" spans="1:7" ht="25.5">
      <c r="A1550" s="62">
        <v>1548</v>
      </c>
      <c r="B1550" s="56" t="s">
        <v>9353</v>
      </c>
      <c r="C1550" s="74" t="s">
        <v>9354</v>
      </c>
      <c r="D1550" s="74" t="s">
        <v>314</v>
      </c>
      <c r="E1550" s="56" t="s">
        <v>9765</v>
      </c>
      <c r="F1550" s="75">
        <v>961</v>
      </c>
      <c r="G1550" s="75">
        <v>336</v>
      </c>
    </row>
    <row r="1551" spans="1:7">
      <c r="A1551" s="62">
        <v>1549</v>
      </c>
      <c r="B1551" s="56" t="s">
        <v>3230</v>
      </c>
      <c r="C1551" s="74" t="s">
        <v>3231</v>
      </c>
      <c r="D1551" s="74" t="s">
        <v>314</v>
      </c>
      <c r="E1551" s="56" t="s">
        <v>9765</v>
      </c>
      <c r="F1551" s="75">
        <v>2700</v>
      </c>
      <c r="G1551" s="75">
        <v>555</v>
      </c>
    </row>
    <row r="1552" spans="1:7">
      <c r="A1552" s="62">
        <v>1550</v>
      </c>
      <c r="B1552" s="56" t="s">
        <v>3230</v>
      </c>
      <c r="C1552" s="74" t="s">
        <v>3231</v>
      </c>
      <c r="D1552" s="74" t="s">
        <v>349</v>
      </c>
      <c r="E1552" s="56" t="s">
        <v>9765</v>
      </c>
      <c r="F1552" s="75">
        <v>120000</v>
      </c>
      <c r="G1552" s="75">
        <v>22030</v>
      </c>
    </row>
    <row r="1553" spans="1:7" ht="25.5">
      <c r="A1553" s="62">
        <v>1551</v>
      </c>
      <c r="B1553" s="56" t="s">
        <v>3230</v>
      </c>
      <c r="C1553" s="74" t="s">
        <v>3231</v>
      </c>
      <c r="D1553" s="74" t="s">
        <v>340</v>
      </c>
      <c r="E1553" s="56" t="s">
        <v>9765</v>
      </c>
      <c r="F1553" s="75">
        <v>8</v>
      </c>
      <c r="G1553" s="75">
        <v>40</v>
      </c>
    </row>
    <row r="1554" spans="1:7">
      <c r="A1554" s="62">
        <v>1552</v>
      </c>
      <c r="B1554" s="56" t="s">
        <v>3230</v>
      </c>
      <c r="C1554" s="74" t="s">
        <v>3231</v>
      </c>
      <c r="D1554" s="74" t="s">
        <v>379</v>
      </c>
      <c r="E1554" s="56" t="s">
        <v>9765</v>
      </c>
      <c r="F1554" s="75">
        <v>8510</v>
      </c>
      <c r="G1554" s="75">
        <v>1973</v>
      </c>
    </row>
    <row r="1555" spans="1:7" ht="25.5">
      <c r="A1555" s="62">
        <v>1553</v>
      </c>
      <c r="B1555" s="56" t="s">
        <v>3232</v>
      </c>
      <c r="C1555" s="74" t="s">
        <v>3233</v>
      </c>
      <c r="D1555" s="74" t="s">
        <v>314</v>
      </c>
      <c r="E1555" s="56" t="s">
        <v>9765</v>
      </c>
      <c r="F1555" s="75">
        <v>12225</v>
      </c>
      <c r="G1555" s="75">
        <v>313</v>
      </c>
    </row>
    <row r="1556" spans="1:7">
      <c r="A1556" s="62">
        <v>1554</v>
      </c>
      <c r="B1556" s="56" t="s">
        <v>3236</v>
      </c>
      <c r="C1556" s="74" t="s">
        <v>3237</v>
      </c>
      <c r="D1556" s="74" t="s">
        <v>379</v>
      </c>
      <c r="E1556" s="56" t="s">
        <v>9765</v>
      </c>
      <c r="F1556" s="75">
        <v>180000</v>
      </c>
      <c r="G1556" s="75">
        <v>105299</v>
      </c>
    </row>
    <row r="1557" spans="1:7">
      <c r="A1557" s="62">
        <v>1555</v>
      </c>
      <c r="B1557" s="56" t="s">
        <v>3236</v>
      </c>
      <c r="C1557" s="74" t="s">
        <v>3237</v>
      </c>
      <c r="D1557" s="74" t="s">
        <v>341</v>
      </c>
      <c r="E1557" s="56" t="s">
        <v>9765</v>
      </c>
      <c r="F1557" s="75">
        <v>160000</v>
      </c>
      <c r="G1557" s="75">
        <v>82524</v>
      </c>
    </row>
    <row r="1558" spans="1:7">
      <c r="A1558" s="62">
        <v>1556</v>
      </c>
      <c r="B1558" s="56" t="s">
        <v>3236</v>
      </c>
      <c r="C1558" s="74" t="s">
        <v>3237</v>
      </c>
      <c r="D1558" s="74" t="s">
        <v>444</v>
      </c>
      <c r="E1558" s="56" t="s">
        <v>9765</v>
      </c>
      <c r="F1558" s="75">
        <v>116000</v>
      </c>
      <c r="G1558" s="75">
        <v>65030</v>
      </c>
    </row>
    <row r="1559" spans="1:7">
      <c r="A1559" s="62">
        <v>1557</v>
      </c>
      <c r="B1559" s="56" t="s">
        <v>3236</v>
      </c>
      <c r="C1559" s="74" t="s">
        <v>3237</v>
      </c>
      <c r="D1559" s="74" t="s">
        <v>339</v>
      </c>
      <c r="E1559" s="56" t="s">
        <v>9765</v>
      </c>
      <c r="F1559" s="75">
        <v>40000</v>
      </c>
      <c r="G1559" s="75">
        <v>17696</v>
      </c>
    </row>
    <row r="1560" spans="1:7" ht="25.5">
      <c r="A1560" s="62">
        <v>1558</v>
      </c>
      <c r="B1560" s="56" t="s">
        <v>3238</v>
      </c>
      <c r="C1560" s="74" t="s">
        <v>3239</v>
      </c>
      <c r="D1560" s="74" t="s">
        <v>314</v>
      </c>
      <c r="E1560" s="56" t="s">
        <v>9765</v>
      </c>
      <c r="F1560" s="75">
        <v>1409</v>
      </c>
      <c r="G1560" s="75">
        <v>1137</v>
      </c>
    </row>
    <row r="1561" spans="1:7" ht="25.5">
      <c r="A1561" s="62">
        <v>1559</v>
      </c>
      <c r="B1561" s="56" t="s">
        <v>3238</v>
      </c>
      <c r="C1561" s="74" t="s">
        <v>3239</v>
      </c>
      <c r="D1561" s="74" t="s">
        <v>349</v>
      </c>
      <c r="E1561" s="56" t="s">
        <v>9765</v>
      </c>
      <c r="F1561" s="75">
        <v>34000</v>
      </c>
      <c r="G1561" s="75">
        <v>6389</v>
      </c>
    </row>
    <row r="1562" spans="1:7" ht="25.5">
      <c r="A1562" s="62">
        <v>1560</v>
      </c>
      <c r="B1562" s="56" t="s">
        <v>3240</v>
      </c>
      <c r="C1562" s="74" t="s">
        <v>3241</v>
      </c>
      <c r="D1562" s="74" t="s">
        <v>314</v>
      </c>
      <c r="E1562" s="56" t="s">
        <v>9765</v>
      </c>
      <c r="F1562" s="75">
        <v>370</v>
      </c>
      <c r="G1562" s="75">
        <v>57</v>
      </c>
    </row>
    <row r="1563" spans="1:7">
      <c r="A1563" s="62">
        <v>1561</v>
      </c>
      <c r="B1563" s="56" t="s">
        <v>3242</v>
      </c>
      <c r="C1563" s="74" t="s">
        <v>3243</v>
      </c>
      <c r="D1563" s="74" t="s">
        <v>314</v>
      </c>
      <c r="E1563" s="56" t="s">
        <v>9765</v>
      </c>
      <c r="F1563" s="75">
        <v>8</v>
      </c>
      <c r="G1563" s="75">
        <v>19</v>
      </c>
    </row>
    <row r="1564" spans="1:7" ht="38.25">
      <c r="A1564" s="62">
        <v>1562</v>
      </c>
      <c r="B1564" s="56" t="s">
        <v>3246</v>
      </c>
      <c r="C1564" s="74" t="s">
        <v>3247</v>
      </c>
      <c r="D1564" s="74" t="s">
        <v>314</v>
      </c>
      <c r="E1564" s="56" t="s">
        <v>9765</v>
      </c>
      <c r="F1564" s="75">
        <v>40</v>
      </c>
      <c r="G1564" s="75">
        <v>452</v>
      </c>
    </row>
    <row r="1565" spans="1:7">
      <c r="A1565" s="62">
        <v>1563</v>
      </c>
      <c r="B1565" s="56" t="s">
        <v>3248</v>
      </c>
      <c r="C1565" s="74" t="s">
        <v>3249</v>
      </c>
      <c r="D1565" s="74" t="s">
        <v>349</v>
      </c>
      <c r="E1565" s="56" t="s">
        <v>9765</v>
      </c>
      <c r="F1565" s="75">
        <v>55</v>
      </c>
      <c r="G1565" s="75">
        <v>2121</v>
      </c>
    </row>
    <row r="1566" spans="1:7">
      <c r="A1566" s="62">
        <v>1564</v>
      </c>
      <c r="B1566" s="56" t="s">
        <v>3248</v>
      </c>
      <c r="C1566" s="74" t="s">
        <v>3249</v>
      </c>
      <c r="D1566" s="74" t="s">
        <v>314</v>
      </c>
      <c r="E1566" s="56" t="s">
        <v>9765</v>
      </c>
      <c r="F1566" s="75">
        <v>20</v>
      </c>
      <c r="G1566" s="75">
        <v>26</v>
      </c>
    </row>
    <row r="1567" spans="1:7" ht="25.5">
      <c r="A1567" s="62">
        <v>1565</v>
      </c>
      <c r="B1567" s="56" t="s">
        <v>3250</v>
      </c>
      <c r="C1567" s="74" t="s">
        <v>3251</v>
      </c>
      <c r="D1567" s="74" t="s">
        <v>348</v>
      </c>
      <c r="E1567" s="56" t="s">
        <v>9765</v>
      </c>
      <c r="F1567" s="75">
        <v>50</v>
      </c>
      <c r="G1567" s="75">
        <v>2902</v>
      </c>
    </row>
    <row r="1568" spans="1:7" ht="25.5">
      <c r="A1568" s="62">
        <v>1566</v>
      </c>
      <c r="B1568" s="56" t="s">
        <v>3250</v>
      </c>
      <c r="C1568" s="74" t="s">
        <v>3251</v>
      </c>
      <c r="D1568" s="74" t="s">
        <v>314</v>
      </c>
      <c r="E1568" s="56" t="s">
        <v>9765</v>
      </c>
      <c r="F1568" s="75">
        <v>290</v>
      </c>
      <c r="G1568" s="75">
        <v>88</v>
      </c>
    </row>
    <row r="1569" spans="1:7" ht="38.25">
      <c r="A1569" s="62">
        <v>1567</v>
      </c>
      <c r="B1569" s="56" t="s">
        <v>3254</v>
      </c>
      <c r="C1569" s="74" t="s">
        <v>3255</v>
      </c>
      <c r="D1569" s="74" t="s">
        <v>314</v>
      </c>
      <c r="E1569" s="56" t="s">
        <v>9765</v>
      </c>
      <c r="F1569" s="75">
        <v>150</v>
      </c>
      <c r="G1569" s="75">
        <v>1303</v>
      </c>
    </row>
    <row r="1570" spans="1:7" ht="38.25">
      <c r="A1570" s="62">
        <v>1568</v>
      </c>
      <c r="B1570" s="56" t="s">
        <v>3256</v>
      </c>
      <c r="C1570" s="74" t="s">
        <v>3257</v>
      </c>
      <c r="D1570" s="74" t="s">
        <v>429</v>
      </c>
      <c r="E1570" s="56" t="s">
        <v>9765</v>
      </c>
      <c r="F1570" s="75">
        <v>13</v>
      </c>
      <c r="G1570" s="75">
        <v>32</v>
      </c>
    </row>
    <row r="1571" spans="1:7" ht="38.25">
      <c r="A1571" s="62">
        <v>1569</v>
      </c>
      <c r="B1571" s="56" t="s">
        <v>3256</v>
      </c>
      <c r="C1571" s="74" t="s">
        <v>3257</v>
      </c>
      <c r="D1571" s="74" t="s">
        <v>349</v>
      </c>
      <c r="E1571" s="56" t="s">
        <v>9765</v>
      </c>
      <c r="F1571" s="75">
        <v>200</v>
      </c>
      <c r="G1571" s="75">
        <v>834</v>
      </c>
    </row>
    <row r="1572" spans="1:7" ht="38.25">
      <c r="A1572" s="62">
        <v>1570</v>
      </c>
      <c r="B1572" s="56" t="s">
        <v>3256</v>
      </c>
      <c r="C1572" s="74" t="s">
        <v>3257</v>
      </c>
      <c r="D1572" s="74" t="s">
        <v>314</v>
      </c>
      <c r="E1572" s="56" t="s">
        <v>9765</v>
      </c>
      <c r="F1572" s="75">
        <v>1325</v>
      </c>
      <c r="G1572" s="75">
        <v>2101</v>
      </c>
    </row>
    <row r="1573" spans="1:7">
      <c r="A1573" s="62">
        <v>1571</v>
      </c>
      <c r="B1573" s="56" t="s">
        <v>9355</v>
      </c>
      <c r="C1573" s="74" t="s">
        <v>9356</v>
      </c>
      <c r="D1573" s="74" t="s">
        <v>314</v>
      </c>
      <c r="E1573" s="56" t="s">
        <v>9765</v>
      </c>
      <c r="F1573" s="75">
        <v>2</v>
      </c>
      <c r="G1573" s="75">
        <v>4</v>
      </c>
    </row>
    <row r="1574" spans="1:7" ht="25.5">
      <c r="A1574" s="62">
        <v>1572</v>
      </c>
      <c r="B1574" s="56" t="s">
        <v>3258</v>
      </c>
      <c r="C1574" s="74" t="s">
        <v>3259</v>
      </c>
      <c r="D1574" s="74" t="s">
        <v>340</v>
      </c>
      <c r="E1574" s="56" t="s">
        <v>9765</v>
      </c>
      <c r="F1574" s="75">
        <v>0</v>
      </c>
      <c r="G1574" s="75">
        <v>346</v>
      </c>
    </row>
    <row r="1575" spans="1:7" ht="25.5">
      <c r="A1575" s="62">
        <v>1573</v>
      </c>
      <c r="B1575" s="56" t="s">
        <v>3258</v>
      </c>
      <c r="C1575" s="74" t="s">
        <v>3259</v>
      </c>
      <c r="D1575" s="74" t="s">
        <v>662</v>
      </c>
      <c r="E1575" s="56" t="s">
        <v>9765</v>
      </c>
      <c r="F1575" s="75">
        <v>5</v>
      </c>
      <c r="G1575" s="75">
        <v>1409</v>
      </c>
    </row>
    <row r="1576" spans="1:7" ht="38.25">
      <c r="A1576" s="62">
        <v>1574</v>
      </c>
      <c r="B1576" s="56" t="s">
        <v>3260</v>
      </c>
      <c r="C1576" s="74" t="s">
        <v>3261</v>
      </c>
      <c r="D1576" s="74" t="s">
        <v>349</v>
      </c>
      <c r="E1576" s="56" t="s">
        <v>9765</v>
      </c>
      <c r="F1576" s="75">
        <v>205</v>
      </c>
      <c r="G1576" s="75">
        <v>711</v>
      </c>
    </row>
    <row r="1577" spans="1:7" ht="38.25">
      <c r="A1577" s="62">
        <v>1575</v>
      </c>
      <c r="B1577" s="56" t="s">
        <v>3260</v>
      </c>
      <c r="C1577" s="74" t="s">
        <v>3261</v>
      </c>
      <c r="D1577" s="74" t="s">
        <v>314</v>
      </c>
      <c r="E1577" s="56" t="s">
        <v>9765</v>
      </c>
      <c r="F1577" s="75">
        <v>1252</v>
      </c>
      <c r="G1577" s="75">
        <v>4391</v>
      </c>
    </row>
    <row r="1578" spans="1:7" ht="25.5">
      <c r="A1578" s="62">
        <v>1576</v>
      </c>
      <c r="B1578" s="56" t="s">
        <v>3262</v>
      </c>
      <c r="C1578" s="74" t="s">
        <v>3263</v>
      </c>
      <c r="D1578" s="74" t="s">
        <v>349</v>
      </c>
      <c r="E1578" s="56" t="s">
        <v>9765</v>
      </c>
      <c r="F1578" s="75">
        <v>925</v>
      </c>
      <c r="G1578" s="75">
        <v>4245</v>
      </c>
    </row>
    <row r="1579" spans="1:7" ht="25.5">
      <c r="A1579" s="62">
        <v>1577</v>
      </c>
      <c r="B1579" s="56" t="s">
        <v>3262</v>
      </c>
      <c r="C1579" s="74" t="s">
        <v>3263</v>
      </c>
      <c r="D1579" s="74" t="s">
        <v>421</v>
      </c>
      <c r="E1579" s="56" t="s">
        <v>9765</v>
      </c>
      <c r="F1579" s="75">
        <v>50</v>
      </c>
      <c r="G1579" s="75">
        <v>621</v>
      </c>
    </row>
    <row r="1580" spans="1:7" ht="38.25">
      <c r="A1580" s="62">
        <v>1578</v>
      </c>
      <c r="B1580" s="56" t="s">
        <v>9357</v>
      </c>
      <c r="C1580" s="74" t="s">
        <v>9358</v>
      </c>
      <c r="D1580" s="74" t="s">
        <v>349</v>
      </c>
      <c r="E1580" s="56" t="s">
        <v>9765</v>
      </c>
      <c r="F1580" s="75">
        <v>100</v>
      </c>
      <c r="G1580" s="75">
        <v>816</v>
      </c>
    </row>
    <row r="1581" spans="1:7" ht="25.5">
      <c r="A1581" s="62">
        <v>1579</v>
      </c>
      <c r="B1581" s="56" t="s">
        <v>3264</v>
      </c>
      <c r="C1581" s="74" t="s">
        <v>3265</v>
      </c>
      <c r="D1581" s="74" t="s">
        <v>314</v>
      </c>
      <c r="E1581" s="56" t="s">
        <v>9765</v>
      </c>
      <c r="F1581" s="75">
        <v>251</v>
      </c>
      <c r="G1581" s="75">
        <v>996</v>
      </c>
    </row>
    <row r="1582" spans="1:7" ht="25.5">
      <c r="A1582" s="62">
        <v>1580</v>
      </c>
      <c r="B1582" s="56" t="s">
        <v>3264</v>
      </c>
      <c r="C1582" s="74" t="s">
        <v>3265</v>
      </c>
      <c r="D1582" s="74" t="s">
        <v>348</v>
      </c>
      <c r="E1582" s="56" t="s">
        <v>9765</v>
      </c>
      <c r="F1582" s="75">
        <v>4</v>
      </c>
      <c r="G1582" s="75">
        <v>88</v>
      </c>
    </row>
    <row r="1583" spans="1:7" ht="25.5">
      <c r="A1583" s="62">
        <v>1581</v>
      </c>
      <c r="B1583" s="56" t="s">
        <v>3264</v>
      </c>
      <c r="C1583" s="74" t="s">
        <v>3265</v>
      </c>
      <c r="D1583" s="74" t="s">
        <v>349</v>
      </c>
      <c r="E1583" s="56" t="s">
        <v>9765</v>
      </c>
      <c r="F1583" s="75">
        <v>1605</v>
      </c>
      <c r="G1583" s="75">
        <v>6409</v>
      </c>
    </row>
    <row r="1584" spans="1:7">
      <c r="A1584" s="62">
        <v>1582</v>
      </c>
      <c r="B1584" s="56" t="s">
        <v>3266</v>
      </c>
      <c r="C1584" s="74" t="s">
        <v>3267</v>
      </c>
      <c r="D1584" s="74" t="s">
        <v>349</v>
      </c>
      <c r="E1584" s="56" t="s">
        <v>9765</v>
      </c>
      <c r="F1584" s="75">
        <v>23000</v>
      </c>
      <c r="G1584" s="75">
        <v>2348</v>
      </c>
    </row>
    <row r="1585" spans="1:7" ht="25.5">
      <c r="A1585" s="62">
        <v>1583</v>
      </c>
      <c r="B1585" s="56" t="s">
        <v>3268</v>
      </c>
      <c r="C1585" s="74" t="s">
        <v>3269</v>
      </c>
      <c r="D1585" s="74" t="s">
        <v>314</v>
      </c>
      <c r="E1585" s="56" t="s">
        <v>9765</v>
      </c>
      <c r="F1585" s="75">
        <v>2050</v>
      </c>
      <c r="G1585" s="75">
        <v>526</v>
      </c>
    </row>
    <row r="1586" spans="1:7" ht="25.5">
      <c r="A1586" s="62">
        <v>1584</v>
      </c>
      <c r="B1586" s="56" t="s">
        <v>3270</v>
      </c>
      <c r="C1586" s="74" t="s">
        <v>3271</v>
      </c>
      <c r="D1586" s="74" t="s">
        <v>314</v>
      </c>
      <c r="E1586" s="56" t="s">
        <v>9765</v>
      </c>
      <c r="F1586" s="75">
        <v>50</v>
      </c>
      <c r="G1586" s="75">
        <v>390</v>
      </c>
    </row>
    <row r="1587" spans="1:7" ht="25.5">
      <c r="A1587" s="62">
        <v>1585</v>
      </c>
      <c r="B1587" s="56" t="s">
        <v>3272</v>
      </c>
      <c r="C1587" s="74" t="s">
        <v>3273</v>
      </c>
      <c r="D1587" s="74" t="s">
        <v>349</v>
      </c>
      <c r="E1587" s="56" t="s">
        <v>9765</v>
      </c>
      <c r="F1587" s="75">
        <v>250</v>
      </c>
      <c r="G1587" s="75">
        <v>714</v>
      </c>
    </row>
    <row r="1588" spans="1:7" ht="25.5">
      <c r="A1588" s="62">
        <v>1586</v>
      </c>
      <c r="B1588" s="56" t="s">
        <v>3272</v>
      </c>
      <c r="C1588" s="74" t="s">
        <v>3273</v>
      </c>
      <c r="D1588" s="74" t="s">
        <v>314</v>
      </c>
      <c r="E1588" s="56" t="s">
        <v>9765</v>
      </c>
      <c r="F1588" s="75">
        <v>35</v>
      </c>
      <c r="G1588" s="75">
        <v>575</v>
      </c>
    </row>
    <row r="1589" spans="1:7" ht="25.5">
      <c r="A1589" s="62">
        <v>1587</v>
      </c>
      <c r="B1589" s="56" t="s">
        <v>3274</v>
      </c>
      <c r="C1589" s="74" t="s">
        <v>3275</v>
      </c>
      <c r="D1589" s="74" t="s">
        <v>610</v>
      </c>
      <c r="E1589" s="56" t="s">
        <v>9765</v>
      </c>
      <c r="F1589" s="75">
        <v>1</v>
      </c>
      <c r="G1589" s="75">
        <v>7</v>
      </c>
    </row>
    <row r="1590" spans="1:7" ht="25.5">
      <c r="A1590" s="62">
        <v>1588</v>
      </c>
      <c r="B1590" s="56" t="s">
        <v>3274</v>
      </c>
      <c r="C1590" s="74" t="s">
        <v>3275</v>
      </c>
      <c r="D1590" s="74" t="s">
        <v>314</v>
      </c>
      <c r="E1590" s="56" t="s">
        <v>9765</v>
      </c>
      <c r="F1590" s="75">
        <v>1297</v>
      </c>
      <c r="G1590" s="75">
        <v>2639</v>
      </c>
    </row>
    <row r="1591" spans="1:7" ht="25.5">
      <c r="A1591" s="62">
        <v>1589</v>
      </c>
      <c r="B1591" s="56" t="s">
        <v>3274</v>
      </c>
      <c r="C1591" s="74" t="s">
        <v>3275</v>
      </c>
      <c r="D1591" s="74" t="s">
        <v>349</v>
      </c>
      <c r="E1591" s="56" t="s">
        <v>9765</v>
      </c>
      <c r="F1591" s="75">
        <v>4125</v>
      </c>
      <c r="G1591" s="75">
        <v>7219</v>
      </c>
    </row>
    <row r="1592" spans="1:7" ht="38.25">
      <c r="A1592" s="62">
        <v>1590</v>
      </c>
      <c r="B1592" s="56" t="s">
        <v>3276</v>
      </c>
      <c r="C1592" s="74" t="s">
        <v>3277</v>
      </c>
      <c r="D1592" s="74" t="s">
        <v>314</v>
      </c>
      <c r="E1592" s="56" t="s">
        <v>9765</v>
      </c>
      <c r="F1592" s="75">
        <v>100</v>
      </c>
      <c r="G1592" s="75">
        <v>12</v>
      </c>
    </row>
    <row r="1593" spans="1:7" ht="38.25">
      <c r="A1593" s="62">
        <v>1591</v>
      </c>
      <c r="B1593" s="56" t="s">
        <v>3276</v>
      </c>
      <c r="C1593" s="74" t="s">
        <v>3277</v>
      </c>
      <c r="D1593" s="74" t="s">
        <v>1401</v>
      </c>
      <c r="E1593" s="56" t="s">
        <v>9765</v>
      </c>
      <c r="F1593" s="75">
        <v>10500</v>
      </c>
      <c r="G1593" s="75">
        <v>8673</v>
      </c>
    </row>
    <row r="1594" spans="1:7" ht="25.5">
      <c r="A1594" s="62">
        <v>1592</v>
      </c>
      <c r="B1594" s="56" t="s">
        <v>3278</v>
      </c>
      <c r="C1594" s="74" t="s">
        <v>3279</v>
      </c>
      <c r="D1594" s="74" t="s">
        <v>1401</v>
      </c>
      <c r="E1594" s="56" t="s">
        <v>9765</v>
      </c>
      <c r="F1594" s="75">
        <v>5000</v>
      </c>
      <c r="G1594" s="75">
        <v>4322</v>
      </c>
    </row>
    <row r="1595" spans="1:7" ht="25.5">
      <c r="A1595" s="62">
        <v>1593</v>
      </c>
      <c r="B1595" s="56" t="s">
        <v>3278</v>
      </c>
      <c r="C1595" s="74" t="s">
        <v>3279</v>
      </c>
      <c r="D1595" s="74" t="s">
        <v>349</v>
      </c>
      <c r="E1595" s="56" t="s">
        <v>9765</v>
      </c>
      <c r="F1595" s="75">
        <v>2755</v>
      </c>
      <c r="G1595" s="75">
        <v>11723</v>
      </c>
    </row>
    <row r="1596" spans="1:7" ht="25.5">
      <c r="A1596" s="62">
        <v>1594</v>
      </c>
      <c r="B1596" s="56" t="s">
        <v>3278</v>
      </c>
      <c r="C1596" s="74" t="s">
        <v>3279</v>
      </c>
      <c r="D1596" s="74" t="s">
        <v>314</v>
      </c>
      <c r="E1596" s="56" t="s">
        <v>9765</v>
      </c>
      <c r="F1596" s="75">
        <v>26</v>
      </c>
      <c r="G1596" s="75">
        <v>1400</v>
      </c>
    </row>
    <row r="1597" spans="1:7" ht="25.5">
      <c r="A1597" s="62">
        <v>1595</v>
      </c>
      <c r="B1597" s="56" t="s">
        <v>3278</v>
      </c>
      <c r="C1597" s="74" t="s">
        <v>3279</v>
      </c>
      <c r="D1597" s="74" t="s">
        <v>379</v>
      </c>
      <c r="E1597" s="56" t="s">
        <v>9765</v>
      </c>
      <c r="F1597" s="75">
        <v>2500</v>
      </c>
      <c r="G1597" s="75">
        <v>2394</v>
      </c>
    </row>
    <row r="1598" spans="1:7">
      <c r="A1598" s="62">
        <v>1596</v>
      </c>
      <c r="B1598" s="56" t="s">
        <v>3280</v>
      </c>
      <c r="C1598" s="74" t="s">
        <v>3281</v>
      </c>
      <c r="D1598" s="74" t="s">
        <v>314</v>
      </c>
      <c r="E1598" s="56" t="s">
        <v>9765</v>
      </c>
      <c r="F1598" s="75">
        <v>3030</v>
      </c>
      <c r="G1598" s="75">
        <v>4553</v>
      </c>
    </row>
    <row r="1599" spans="1:7">
      <c r="A1599" s="62">
        <v>1597</v>
      </c>
      <c r="B1599" s="56" t="s">
        <v>3280</v>
      </c>
      <c r="C1599" s="74" t="s">
        <v>3281</v>
      </c>
      <c r="D1599" s="74" t="s">
        <v>349</v>
      </c>
      <c r="E1599" s="56" t="s">
        <v>9765</v>
      </c>
      <c r="F1599" s="75">
        <v>1600</v>
      </c>
      <c r="G1599" s="75">
        <v>4296</v>
      </c>
    </row>
    <row r="1600" spans="1:7" ht="25.5">
      <c r="A1600" s="62">
        <v>1598</v>
      </c>
      <c r="B1600" s="56" t="s">
        <v>3282</v>
      </c>
      <c r="C1600" s="74" t="s">
        <v>3283</v>
      </c>
      <c r="D1600" s="74" t="s">
        <v>349</v>
      </c>
      <c r="E1600" s="56" t="s">
        <v>9765</v>
      </c>
      <c r="F1600" s="75">
        <v>8</v>
      </c>
      <c r="G1600" s="75">
        <v>427</v>
      </c>
    </row>
    <row r="1601" spans="1:7" ht="25.5">
      <c r="A1601" s="62">
        <v>1599</v>
      </c>
      <c r="B1601" s="56" t="s">
        <v>3282</v>
      </c>
      <c r="C1601" s="74" t="s">
        <v>3283</v>
      </c>
      <c r="D1601" s="74" t="s">
        <v>314</v>
      </c>
      <c r="E1601" s="56" t="s">
        <v>9765</v>
      </c>
      <c r="F1601" s="75">
        <v>25</v>
      </c>
      <c r="G1601" s="75">
        <v>127</v>
      </c>
    </row>
    <row r="1602" spans="1:7" ht="25.5">
      <c r="A1602" s="62">
        <v>1600</v>
      </c>
      <c r="B1602" s="56" t="s">
        <v>3284</v>
      </c>
      <c r="C1602" s="74" t="s">
        <v>3285</v>
      </c>
      <c r="D1602" s="74" t="s">
        <v>349</v>
      </c>
      <c r="E1602" s="56" t="s">
        <v>9765</v>
      </c>
      <c r="F1602" s="75">
        <v>252</v>
      </c>
      <c r="G1602" s="75">
        <v>918</v>
      </c>
    </row>
    <row r="1603" spans="1:7" ht="25.5">
      <c r="A1603" s="62">
        <v>1601</v>
      </c>
      <c r="B1603" s="56" t="s">
        <v>3284</v>
      </c>
      <c r="C1603" s="74" t="s">
        <v>3285</v>
      </c>
      <c r="D1603" s="74" t="s">
        <v>314</v>
      </c>
      <c r="E1603" s="56" t="s">
        <v>9765</v>
      </c>
      <c r="F1603" s="75">
        <v>50</v>
      </c>
      <c r="G1603" s="75">
        <v>207</v>
      </c>
    </row>
    <row r="1604" spans="1:7" ht="25.5">
      <c r="A1604" s="62">
        <v>1602</v>
      </c>
      <c r="B1604" s="56" t="s">
        <v>3286</v>
      </c>
      <c r="C1604" s="74" t="s">
        <v>3287</v>
      </c>
      <c r="D1604" s="74" t="s">
        <v>314</v>
      </c>
      <c r="E1604" s="56" t="s">
        <v>9765</v>
      </c>
      <c r="F1604" s="75">
        <v>35</v>
      </c>
      <c r="G1604" s="75">
        <v>285</v>
      </c>
    </row>
    <row r="1605" spans="1:7" ht="25.5">
      <c r="A1605" s="62">
        <v>1603</v>
      </c>
      <c r="B1605" s="56" t="s">
        <v>3286</v>
      </c>
      <c r="C1605" s="74" t="s">
        <v>3287</v>
      </c>
      <c r="D1605" s="74" t="s">
        <v>349</v>
      </c>
      <c r="E1605" s="56" t="s">
        <v>9765</v>
      </c>
      <c r="F1605" s="75">
        <v>525</v>
      </c>
      <c r="G1605" s="75">
        <v>1147</v>
      </c>
    </row>
    <row r="1606" spans="1:7" ht="25.5">
      <c r="A1606" s="62">
        <v>1604</v>
      </c>
      <c r="B1606" s="56" t="s">
        <v>3288</v>
      </c>
      <c r="C1606" s="74" t="s">
        <v>3289</v>
      </c>
      <c r="D1606" s="74" t="s">
        <v>314</v>
      </c>
      <c r="E1606" s="56" t="s">
        <v>9765</v>
      </c>
      <c r="F1606" s="75">
        <v>0</v>
      </c>
      <c r="G1606" s="75">
        <v>51</v>
      </c>
    </row>
    <row r="1607" spans="1:7" ht="25.5">
      <c r="A1607" s="62">
        <v>1605</v>
      </c>
      <c r="B1607" s="56" t="s">
        <v>3288</v>
      </c>
      <c r="C1607" s="74" t="s">
        <v>3289</v>
      </c>
      <c r="D1607" s="74" t="s">
        <v>349</v>
      </c>
      <c r="E1607" s="56" t="s">
        <v>9765</v>
      </c>
      <c r="F1607" s="75">
        <v>501</v>
      </c>
      <c r="G1607" s="75">
        <v>911</v>
      </c>
    </row>
    <row r="1608" spans="1:7" ht="25.5">
      <c r="A1608" s="62">
        <v>1606</v>
      </c>
      <c r="B1608" s="56" t="s">
        <v>3290</v>
      </c>
      <c r="C1608" s="74" t="s">
        <v>3291</v>
      </c>
      <c r="D1608" s="74" t="s">
        <v>421</v>
      </c>
      <c r="E1608" s="56" t="s">
        <v>9765</v>
      </c>
      <c r="F1608" s="75">
        <v>60</v>
      </c>
      <c r="G1608" s="75">
        <v>339</v>
      </c>
    </row>
    <row r="1609" spans="1:7" ht="25.5">
      <c r="A1609" s="62">
        <v>1607</v>
      </c>
      <c r="B1609" s="56" t="s">
        <v>3290</v>
      </c>
      <c r="C1609" s="74" t="s">
        <v>3291</v>
      </c>
      <c r="D1609" s="74" t="s">
        <v>349</v>
      </c>
      <c r="E1609" s="56" t="s">
        <v>9765</v>
      </c>
      <c r="F1609" s="75">
        <v>100</v>
      </c>
      <c r="G1609" s="75">
        <v>207</v>
      </c>
    </row>
    <row r="1610" spans="1:7" ht="25.5">
      <c r="A1610" s="62">
        <v>1608</v>
      </c>
      <c r="B1610" s="56" t="s">
        <v>3292</v>
      </c>
      <c r="C1610" s="74" t="s">
        <v>3293</v>
      </c>
      <c r="D1610" s="74" t="s">
        <v>648</v>
      </c>
      <c r="E1610" s="56" t="s">
        <v>9765</v>
      </c>
      <c r="F1610" s="75">
        <v>85</v>
      </c>
      <c r="G1610" s="75">
        <v>872</v>
      </c>
    </row>
    <row r="1611" spans="1:7" ht="25.5">
      <c r="A1611" s="62">
        <v>1609</v>
      </c>
      <c r="B1611" s="56" t="s">
        <v>3292</v>
      </c>
      <c r="C1611" s="74" t="s">
        <v>3293</v>
      </c>
      <c r="D1611" s="74" t="s">
        <v>349</v>
      </c>
      <c r="E1611" s="56" t="s">
        <v>9765</v>
      </c>
      <c r="F1611" s="75">
        <v>60</v>
      </c>
      <c r="G1611" s="75">
        <v>121</v>
      </c>
    </row>
    <row r="1612" spans="1:7" ht="25.5">
      <c r="A1612" s="62">
        <v>1610</v>
      </c>
      <c r="B1612" s="56" t="s">
        <v>3292</v>
      </c>
      <c r="C1612" s="74" t="s">
        <v>3293</v>
      </c>
      <c r="D1612" s="74" t="s">
        <v>314</v>
      </c>
      <c r="E1612" s="56" t="s">
        <v>9765</v>
      </c>
      <c r="F1612" s="75">
        <v>10</v>
      </c>
      <c r="G1612" s="75">
        <v>311</v>
      </c>
    </row>
    <row r="1613" spans="1:7" ht="25.5">
      <c r="A1613" s="62">
        <v>1611</v>
      </c>
      <c r="B1613" s="56" t="s">
        <v>3294</v>
      </c>
      <c r="C1613" s="74" t="s">
        <v>3295</v>
      </c>
      <c r="D1613" s="74" t="s">
        <v>314</v>
      </c>
      <c r="E1613" s="56" t="s">
        <v>9765</v>
      </c>
      <c r="F1613" s="75">
        <v>205</v>
      </c>
      <c r="G1613" s="75">
        <v>560</v>
      </c>
    </row>
    <row r="1614" spans="1:7" ht="25.5">
      <c r="A1614" s="62">
        <v>1612</v>
      </c>
      <c r="B1614" s="56" t="s">
        <v>3294</v>
      </c>
      <c r="C1614" s="74" t="s">
        <v>3295</v>
      </c>
      <c r="D1614" s="74" t="s">
        <v>421</v>
      </c>
      <c r="E1614" s="56" t="s">
        <v>9765</v>
      </c>
      <c r="F1614" s="75">
        <v>90</v>
      </c>
      <c r="G1614" s="75">
        <v>89</v>
      </c>
    </row>
    <row r="1615" spans="1:7" ht="25.5">
      <c r="A1615" s="62">
        <v>1613</v>
      </c>
      <c r="B1615" s="56" t="s">
        <v>3294</v>
      </c>
      <c r="C1615" s="74" t="s">
        <v>3295</v>
      </c>
      <c r="D1615" s="74" t="s">
        <v>349</v>
      </c>
      <c r="E1615" s="56" t="s">
        <v>9765</v>
      </c>
      <c r="F1615" s="75">
        <v>5150</v>
      </c>
      <c r="G1615" s="75">
        <v>2342</v>
      </c>
    </row>
    <row r="1616" spans="1:7" ht="25.5">
      <c r="A1616" s="62">
        <v>1614</v>
      </c>
      <c r="B1616" s="56" t="s">
        <v>3296</v>
      </c>
      <c r="C1616" s="74" t="s">
        <v>3297</v>
      </c>
      <c r="D1616" s="74" t="s">
        <v>314</v>
      </c>
      <c r="E1616" s="56" t="s">
        <v>9765</v>
      </c>
      <c r="F1616" s="75">
        <v>78</v>
      </c>
      <c r="G1616" s="75">
        <v>123</v>
      </c>
    </row>
    <row r="1617" spans="1:7" ht="25.5">
      <c r="A1617" s="62">
        <v>1615</v>
      </c>
      <c r="B1617" s="56" t="s">
        <v>3296</v>
      </c>
      <c r="C1617" s="74" t="s">
        <v>3297</v>
      </c>
      <c r="D1617" s="74" t="s">
        <v>339</v>
      </c>
      <c r="E1617" s="56" t="s">
        <v>9765</v>
      </c>
      <c r="F1617" s="75">
        <v>50</v>
      </c>
      <c r="G1617" s="75">
        <v>403</v>
      </c>
    </row>
    <row r="1618" spans="1:7" ht="25.5">
      <c r="A1618" s="62">
        <v>1616</v>
      </c>
      <c r="B1618" s="56" t="s">
        <v>3298</v>
      </c>
      <c r="C1618" s="74" t="s">
        <v>3299</v>
      </c>
      <c r="D1618" s="74" t="s">
        <v>444</v>
      </c>
      <c r="E1618" s="56" t="s">
        <v>9765</v>
      </c>
      <c r="F1618" s="75">
        <v>1</v>
      </c>
      <c r="G1618" s="75">
        <v>6</v>
      </c>
    </row>
    <row r="1619" spans="1:7" ht="25.5">
      <c r="A1619" s="62">
        <v>1617</v>
      </c>
      <c r="B1619" s="56" t="s">
        <v>3298</v>
      </c>
      <c r="C1619" s="74" t="s">
        <v>3299</v>
      </c>
      <c r="D1619" s="74" t="s">
        <v>648</v>
      </c>
      <c r="E1619" s="56" t="s">
        <v>9765</v>
      </c>
      <c r="F1619" s="75">
        <v>40</v>
      </c>
      <c r="G1619" s="75">
        <v>263</v>
      </c>
    </row>
    <row r="1620" spans="1:7" ht="25.5">
      <c r="A1620" s="62">
        <v>1618</v>
      </c>
      <c r="B1620" s="56" t="s">
        <v>3298</v>
      </c>
      <c r="C1620" s="74" t="s">
        <v>3299</v>
      </c>
      <c r="D1620" s="74" t="s">
        <v>349</v>
      </c>
      <c r="E1620" s="56" t="s">
        <v>9765</v>
      </c>
      <c r="F1620" s="75">
        <v>1276</v>
      </c>
      <c r="G1620" s="75">
        <v>7693</v>
      </c>
    </row>
    <row r="1621" spans="1:7" ht="25.5">
      <c r="A1621" s="62">
        <v>1619</v>
      </c>
      <c r="B1621" s="56" t="s">
        <v>3298</v>
      </c>
      <c r="C1621" s="74" t="s">
        <v>3299</v>
      </c>
      <c r="D1621" s="74" t="s">
        <v>314</v>
      </c>
      <c r="E1621" s="56" t="s">
        <v>9765</v>
      </c>
      <c r="F1621" s="75">
        <v>11604</v>
      </c>
      <c r="G1621" s="75">
        <v>6161</v>
      </c>
    </row>
    <row r="1622" spans="1:7" ht="25.5">
      <c r="A1622" s="62">
        <v>1620</v>
      </c>
      <c r="B1622" s="56" t="s">
        <v>3298</v>
      </c>
      <c r="C1622" s="74" t="s">
        <v>3299</v>
      </c>
      <c r="D1622" s="74" t="s">
        <v>339</v>
      </c>
      <c r="E1622" s="56" t="s">
        <v>9765</v>
      </c>
      <c r="F1622" s="75">
        <v>14</v>
      </c>
      <c r="G1622" s="75">
        <v>41</v>
      </c>
    </row>
    <row r="1623" spans="1:7" ht="25.5">
      <c r="A1623" s="62">
        <v>1621</v>
      </c>
      <c r="B1623" s="56" t="s">
        <v>3298</v>
      </c>
      <c r="C1623" s="74" t="s">
        <v>3299</v>
      </c>
      <c r="D1623" s="74" t="s">
        <v>340</v>
      </c>
      <c r="E1623" s="56" t="s">
        <v>9765</v>
      </c>
      <c r="F1623" s="75">
        <v>1</v>
      </c>
      <c r="G1623" s="75">
        <v>4</v>
      </c>
    </row>
    <row r="1624" spans="1:7" ht="25.5">
      <c r="A1624" s="62">
        <v>1622</v>
      </c>
      <c r="B1624" s="56" t="s">
        <v>3300</v>
      </c>
      <c r="C1624" s="74" t="s">
        <v>3301</v>
      </c>
      <c r="D1624" s="74" t="s">
        <v>314</v>
      </c>
      <c r="E1624" s="56" t="s">
        <v>9765</v>
      </c>
      <c r="F1624" s="75">
        <v>8884</v>
      </c>
      <c r="G1624" s="75">
        <v>3599</v>
      </c>
    </row>
    <row r="1625" spans="1:7" ht="25.5">
      <c r="A1625" s="62">
        <v>1623</v>
      </c>
      <c r="B1625" s="56" t="s">
        <v>3300</v>
      </c>
      <c r="C1625" s="74" t="s">
        <v>3301</v>
      </c>
      <c r="D1625" s="74" t="s">
        <v>648</v>
      </c>
      <c r="E1625" s="56" t="s">
        <v>9765</v>
      </c>
      <c r="F1625" s="75">
        <v>500</v>
      </c>
      <c r="G1625" s="75">
        <v>1724</v>
      </c>
    </row>
    <row r="1626" spans="1:7" ht="25.5">
      <c r="A1626" s="62">
        <v>1624</v>
      </c>
      <c r="B1626" s="56" t="s">
        <v>3300</v>
      </c>
      <c r="C1626" s="74" t="s">
        <v>3301</v>
      </c>
      <c r="D1626" s="74" t="s">
        <v>349</v>
      </c>
      <c r="E1626" s="56" t="s">
        <v>9765</v>
      </c>
      <c r="F1626" s="75">
        <v>2425</v>
      </c>
      <c r="G1626" s="75">
        <v>1563</v>
      </c>
    </row>
    <row r="1627" spans="1:7" ht="25.5">
      <c r="A1627" s="62">
        <v>1625</v>
      </c>
      <c r="B1627" s="56" t="s">
        <v>3300</v>
      </c>
      <c r="C1627" s="74" t="s">
        <v>3301</v>
      </c>
      <c r="D1627" s="74" t="s">
        <v>339</v>
      </c>
      <c r="E1627" s="56" t="s">
        <v>9765</v>
      </c>
      <c r="F1627" s="75">
        <v>40</v>
      </c>
      <c r="G1627" s="75">
        <v>297</v>
      </c>
    </row>
    <row r="1628" spans="1:7" ht="25.5">
      <c r="A1628" s="62">
        <v>1626</v>
      </c>
      <c r="B1628" s="56" t="s">
        <v>9359</v>
      </c>
      <c r="C1628" s="74" t="s">
        <v>9360</v>
      </c>
      <c r="D1628" s="74" t="s">
        <v>358</v>
      </c>
      <c r="E1628" s="56" t="s">
        <v>9765</v>
      </c>
      <c r="F1628" s="75">
        <v>6</v>
      </c>
      <c r="G1628" s="75">
        <v>348</v>
      </c>
    </row>
    <row r="1629" spans="1:7" ht="25.5">
      <c r="A1629" s="62">
        <v>1627</v>
      </c>
      <c r="B1629" s="56" t="s">
        <v>3302</v>
      </c>
      <c r="C1629" s="74" t="s">
        <v>3303</v>
      </c>
      <c r="D1629" s="74" t="s">
        <v>349</v>
      </c>
      <c r="E1629" s="56" t="s">
        <v>9765</v>
      </c>
      <c r="F1629" s="75">
        <v>100</v>
      </c>
      <c r="G1629" s="75">
        <v>7960</v>
      </c>
    </row>
    <row r="1630" spans="1:7" ht="25.5">
      <c r="A1630" s="62">
        <v>1628</v>
      </c>
      <c r="B1630" s="56" t="s">
        <v>3304</v>
      </c>
      <c r="C1630" s="74" t="s">
        <v>3305</v>
      </c>
      <c r="D1630" s="74" t="s">
        <v>349</v>
      </c>
      <c r="E1630" s="56" t="s">
        <v>9765</v>
      </c>
      <c r="F1630" s="75">
        <v>2</v>
      </c>
      <c r="G1630" s="75">
        <v>403</v>
      </c>
    </row>
    <row r="1631" spans="1:7">
      <c r="A1631" s="62">
        <v>1629</v>
      </c>
      <c r="B1631" s="56" t="s">
        <v>3306</v>
      </c>
      <c r="C1631" s="74" t="s">
        <v>3307</v>
      </c>
      <c r="D1631" s="74" t="s">
        <v>349</v>
      </c>
      <c r="E1631" s="56" t="s">
        <v>9765</v>
      </c>
      <c r="F1631" s="75">
        <v>10</v>
      </c>
      <c r="G1631" s="75">
        <v>1508</v>
      </c>
    </row>
    <row r="1632" spans="1:7" ht="25.5">
      <c r="A1632" s="62">
        <v>1630</v>
      </c>
      <c r="B1632" s="56" t="s">
        <v>3308</v>
      </c>
      <c r="C1632" s="74" t="s">
        <v>3309</v>
      </c>
      <c r="D1632" s="74" t="s">
        <v>349</v>
      </c>
      <c r="E1632" s="56" t="s">
        <v>9765</v>
      </c>
      <c r="F1632" s="75">
        <v>10</v>
      </c>
      <c r="G1632" s="75">
        <v>1932</v>
      </c>
    </row>
    <row r="1633" spans="1:7" ht="38.25">
      <c r="A1633" s="62">
        <v>1631</v>
      </c>
      <c r="B1633" s="56" t="s">
        <v>9361</v>
      </c>
      <c r="C1633" s="74" t="s">
        <v>9362</v>
      </c>
      <c r="D1633" s="74" t="s">
        <v>314</v>
      </c>
      <c r="E1633" s="56" t="s">
        <v>9765</v>
      </c>
      <c r="F1633" s="75">
        <v>2</v>
      </c>
      <c r="G1633" s="75">
        <v>114</v>
      </c>
    </row>
    <row r="1634" spans="1:7" ht="25.5">
      <c r="A1634" s="62">
        <v>1632</v>
      </c>
      <c r="B1634" s="56" t="s">
        <v>3310</v>
      </c>
      <c r="C1634" s="74" t="s">
        <v>3311</v>
      </c>
      <c r="D1634" s="74" t="s">
        <v>314</v>
      </c>
      <c r="E1634" s="56" t="s">
        <v>9765</v>
      </c>
      <c r="F1634" s="75">
        <v>100</v>
      </c>
      <c r="G1634" s="75">
        <v>29</v>
      </c>
    </row>
    <row r="1635" spans="1:7" ht="38.25">
      <c r="A1635" s="62">
        <v>1633</v>
      </c>
      <c r="B1635" s="56" t="s">
        <v>3312</v>
      </c>
      <c r="C1635" s="74" t="s">
        <v>3313</v>
      </c>
      <c r="D1635" s="74" t="s">
        <v>507</v>
      </c>
      <c r="E1635" s="56" t="s">
        <v>9765</v>
      </c>
      <c r="F1635" s="75">
        <v>30</v>
      </c>
      <c r="G1635" s="75">
        <v>2080</v>
      </c>
    </row>
    <row r="1636" spans="1:7" ht="38.25">
      <c r="A1636" s="62">
        <v>1634</v>
      </c>
      <c r="B1636" s="56" t="s">
        <v>3312</v>
      </c>
      <c r="C1636" s="74" t="s">
        <v>3313</v>
      </c>
      <c r="D1636" s="74" t="s">
        <v>340</v>
      </c>
      <c r="E1636" s="56" t="s">
        <v>9765</v>
      </c>
      <c r="F1636" s="75">
        <v>4</v>
      </c>
      <c r="G1636" s="75">
        <v>413</v>
      </c>
    </row>
    <row r="1637" spans="1:7" ht="38.25">
      <c r="A1637" s="62">
        <v>1635</v>
      </c>
      <c r="B1637" s="56" t="s">
        <v>3312</v>
      </c>
      <c r="C1637" s="74" t="s">
        <v>3313</v>
      </c>
      <c r="D1637" s="74" t="s">
        <v>443</v>
      </c>
      <c r="E1637" s="56" t="s">
        <v>9765</v>
      </c>
      <c r="F1637" s="75">
        <v>35</v>
      </c>
      <c r="G1637" s="75">
        <v>2067</v>
      </c>
    </row>
    <row r="1638" spans="1:7" ht="25.5">
      <c r="A1638" s="62">
        <v>1636</v>
      </c>
      <c r="B1638" s="56" t="s">
        <v>9363</v>
      </c>
      <c r="C1638" s="74" t="s">
        <v>9364</v>
      </c>
      <c r="D1638" s="74" t="s">
        <v>358</v>
      </c>
      <c r="E1638" s="56" t="s">
        <v>9765</v>
      </c>
      <c r="F1638" s="75">
        <v>10</v>
      </c>
      <c r="G1638" s="75">
        <v>5688</v>
      </c>
    </row>
    <row r="1639" spans="1:7" ht="25.5">
      <c r="A1639" s="62">
        <v>1637</v>
      </c>
      <c r="B1639" s="56" t="s">
        <v>3318</v>
      </c>
      <c r="C1639" s="74" t="s">
        <v>3319</v>
      </c>
      <c r="D1639" s="74" t="s">
        <v>349</v>
      </c>
      <c r="E1639" s="56" t="s">
        <v>9765</v>
      </c>
      <c r="F1639" s="75">
        <v>600</v>
      </c>
      <c r="G1639" s="75">
        <v>4414</v>
      </c>
    </row>
    <row r="1640" spans="1:7" ht="25.5">
      <c r="A1640" s="62">
        <v>1638</v>
      </c>
      <c r="B1640" s="56" t="s">
        <v>3318</v>
      </c>
      <c r="C1640" s="74" t="s">
        <v>3319</v>
      </c>
      <c r="D1640" s="74" t="s">
        <v>314</v>
      </c>
      <c r="E1640" s="56" t="s">
        <v>9765</v>
      </c>
      <c r="F1640" s="75">
        <v>600</v>
      </c>
      <c r="G1640" s="75">
        <v>3653</v>
      </c>
    </row>
    <row r="1641" spans="1:7" ht="38.25">
      <c r="A1641" s="62">
        <v>1639</v>
      </c>
      <c r="B1641" s="56" t="s">
        <v>3320</v>
      </c>
      <c r="C1641" s="74" t="s">
        <v>3321</v>
      </c>
      <c r="D1641" s="74" t="s">
        <v>314</v>
      </c>
      <c r="E1641" s="56" t="s">
        <v>9765</v>
      </c>
      <c r="F1641" s="75">
        <v>1100</v>
      </c>
      <c r="G1641" s="75">
        <v>3353</v>
      </c>
    </row>
    <row r="1642" spans="1:7" ht="25.5">
      <c r="A1642" s="62">
        <v>1640</v>
      </c>
      <c r="B1642" s="56" t="s">
        <v>3324</v>
      </c>
      <c r="C1642" s="74" t="s">
        <v>3325</v>
      </c>
      <c r="D1642" s="74" t="s">
        <v>314</v>
      </c>
      <c r="E1642" s="56" t="s">
        <v>9765</v>
      </c>
      <c r="F1642" s="75">
        <v>105</v>
      </c>
      <c r="G1642" s="75">
        <v>1336</v>
      </c>
    </row>
    <row r="1643" spans="1:7" ht="25.5">
      <c r="A1643" s="62">
        <v>1641</v>
      </c>
      <c r="B1643" s="56" t="s">
        <v>3324</v>
      </c>
      <c r="C1643" s="74" t="s">
        <v>3325</v>
      </c>
      <c r="D1643" s="74" t="s">
        <v>358</v>
      </c>
      <c r="E1643" s="56" t="s">
        <v>9765</v>
      </c>
      <c r="F1643" s="75">
        <v>55</v>
      </c>
      <c r="G1643" s="75">
        <v>30278</v>
      </c>
    </row>
    <row r="1644" spans="1:7" ht="25.5">
      <c r="A1644" s="62">
        <v>1642</v>
      </c>
      <c r="B1644" s="56" t="s">
        <v>3326</v>
      </c>
      <c r="C1644" s="74" t="s">
        <v>3327</v>
      </c>
      <c r="D1644" s="74" t="s">
        <v>314</v>
      </c>
      <c r="E1644" s="56" t="s">
        <v>9765</v>
      </c>
      <c r="F1644" s="75">
        <v>2505</v>
      </c>
      <c r="G1644" s="75">
        <v>183</v>
      </c>
    </row>
    <row r="1645" spans="1:7" ht="25.5">
      <c r="A1645" s="62">
        <v>1643</v>
      </c>
      <c r="B1645" s="56" t="s">
        <v>3328</v>
      </c>
      <c r="C1645" s="74" t="s">
        <v>3329</v>
      </c>
      <c r="D1645" s="74" t="s">
        <v>314</v>
      </c>
      <c r="E1645" s="56" t="s">
        <v>9765</v>
      </c>
      <c r="F1645" s="75">
        <v>9068</v>
      </c>
      <c r="G1645" s="75">
        <v>29474</v>
      </c>
    </row>
    <row r="1646" spans="1:7" ht="25.5">
      <c r="A1646" s="62">
        <v>1644</v>
      </c>
      <c r="B1646" s="56" t="s">
        <v>3328</v>
      </c>
      <c r="C1646" s="74" t="s">
        <v>3329</v>
      </c>
      <c r="D1646" s="74" t="s">
        <v>386</v>
      </c>
      <c r="E1646" s="56" t="s">
        <v>9765</v>
      </c>
      <c r="F1646" s="75">
        <v>1</v>
      </c>
      <c r="G1646" s="75">
        <v>87</v>
      </c>
    </row>
    <row r="1647" spans="1:7" ht="25.5">
      <c r="A1647" s="62">
        <v>1645</v>
      </c>
      <c r="B1647" s="56" t="s">
        <v>3328</v>
      </c>
      <c r="C1647" s="74" t="s">
        <v>3329</v>
      </c>
      <c r="D1647" s="74" t="s">
        <v>339</v>
      </c>
      <c r="E1647" s="56" t="s">
        <v>9765</v>
      </c>
      <c r="F1647" s="75">
        <v>306</v>
      </c>
      <c r="G1647" s="75">
        <v>1022</v>
      </c>
    </row>
    <row r="1648" spans="1:7" ht="25.5">
      <c r="A1648" s="62">
        <v>1646</v>
      </c>
      <c r="B1648" s="56" t="s">
        <v>3332</v>
      </c>
      <c r="C1648" s="74" t="s">
        <v>3333</v>
      </c>
      <c r="D1648" s="74" t="s">
        <v>349</v>
      </c>
      <c r="E1648" s="56" t="s">
        <v>9765</v>
      </c>
      <c r="F1648" s="75">
        <v>1275</v>
      </c>
      <c r="G1648" s="75">
        <v>7074</v>
      </c>
    </row>
    <row r="1649" spans="1:7" ht="25.5">
      <c r="A1649" s="62">
        <v>1647</v>
      </c>
      <c r="B1649" s="56" t="s">
        <v>3332</v>
      </c>
      <c r="C1649" s="74" t="s">
        <v>3333</v>
      </c>
      <c r="D1649" s="74" t="s">
        <v>314</v>
      </c>
      <c r="E1649" s="56" t="s">
        <v>9765</v>
      </c>
      <c r="F1649" s="75">
        <v>2350</v>
      </c>
      <c r="G1649" s="75">
        <v>1514</v>
      </c>
    </row>
    <row r="1650" spans="1:7" ht="25.5">
      <c r="A1650" s="62">
        <v>1648</v>
      </c>
      <c r="B1650" s="56" t="s">
        <v>3334</v>
      </c>
      <c r="C1650" s="74" t="s">
        <v>3335</v>
      </c>
      <c r="D1650" s="74" t="s">
        <v>349</v>
      </c>
      <c r="E1650" s="56" t="s">
        <v>9765</v>
      </c>
      <c r="F1650" s="75">
        <v>300</v>
      </c>
      <c r="G1650" s="75">
        <v>2498</v>
      </c>
    </row>
    <row r="1651" spans="1:7" ht="25.5">
      <c r="A1651" s="62">
        <v>1649</v>
      </c>
      <c r="B1651" s="56" t="s">
        <v>3336</v>
      </c>
      <c r="C1651" s="74" t="s">
        <v>3337</v>
      </c>
      <c r="D1651" s="74" t="s">
        <v>314</v>
      </c>
      <c r="E1651" s="56" t="s">
        <v>9765</v>
      </c>
      <c r="F1651" s="75">
        <v>62</v>
      </c>
      <c r="G1651" s="75">
        <v>4601</v>
      </c>
    </row>
    <row r="1652" spans="1:7" ht="25.5">
      <c r="A1652" s="62">
        <v>1650</v>
      </c>
      <c r="B1652" s="56" t="s">
        <v>3336</v>
      </c>
      <c r="C1652" s="74" t="s">
        <v>3337</v>
      </c>
      <c r="D1652" s="74" t="s">
        <v>349</v>
      </c>
      <c r="E1652" s="56" t="s">
        <v>9765</v>
      </c>
      <c r="F1652" s="75">
        <v>1285</v>
      </c>
      <c r="G1652" s="75">
        <v>17330</v>
      </c>
    </row>
    <row r="1653" spans="1:7">
      <c r="A1653" s="62">
        <v>1651</v>
      </c>
      <c r="B1653" s="56" t="s">
        <v>3338</v>
      </c>
      <c r="C1653" s="74" t="s">
        <v>3339</v>
      </c>
      <c r="D1653" s="74" t="s">
        <v>349</v>
      </c>
      <c r="E1653" s="56" t="s">
        <v>9765</v>
      </c>
      <c r="F1653" s="75">
        <v>44445</v>
      </c>
      <c r="G1653" s="75">
        <v>45094</v>
      </c>
    </row>
    <row r="1654" spans="1:7" ht="25.5">
      <c r="A1654" s="62">
        <v>1652</v>
      </c>
      <c r="B1654" s="56" t="s">
        <v>3338</v>
      </c>
      <c r="C1654" s="74" t="s">
        <v>3339</v>
      </c>
      <c r="D1654" s="74" t="s">
        <v>348</v>
      </c>
      <c r="E1654" s="56" t="s">
        <v>9765</v>
      </c>
      <c r="F1654" s="75">
        <v>327</v>
      </c>
      <c r="G1654" s="75">
        <v>4049</v>
      </c>
    </row>
    <row r="1655" spans="1:7">
      <c r="A1655" s="62">
        <v>1653</v>
      </c>
      <c r="B1655" s="56" t="s">
        <v>3338</v>
      </c>
      <c r="C1655" s="74" t="s">
        <v>3339</v>
      </c>
      <c r="D1655" s="74" t="s">
        <v>314</v>
      </c>
      <c r="E1655" s="56" t="s">
        <v>9765</v>
      </c>
      <c r="F1655" s="75">
        <v>6269</v>
      </c>
      <c r="G1655" s="75">
        <v>83541</v>
      </c>
    </row>
    <row r="1656" spans="1:7">
      <c r="A1656" s="62">
        <v>1654</v>
      </c>
      <c r="B1656" s="56" t="s">
        <v>3338</v>
      </c>
      <c r="C1656" s="74" t="s">
        <v>3339</v>
      </c>
      <c r="D1656" s="74" t="s">
        <v>924</v>
      </c>
      <c r="E1656" s="56" t="s">
        <v>9765</v>
      </c>
      <c r="F1656" s="75">
        <v>2</v>
      </c>
      <c r="G1656" s="75">
        <v>619</v>
      </c>
    </row>
    <row r="1657" spans="1:7">
      <c r="A1657" s="62">
        <v>1655</v>
      </c>
      <c r="B1657" s="56" t="s">
        <v>3338</v>
      </c>
      <c r="C1657" s="74" t="s">
        <v>3339</v>
      </c>
      <c r="D1657" s="74" t="s">
        <v>442</v>
      </c>
      <c r="E1657" s="56" t="s">
        <v>9765</v>
      </c>
      <c r="F1657" s="75">
        <v>1</v>
      </c>
      <c r="G1657" s="75">
        <v>1</v>
      </c>
    </row>
    <row r="1658" spans="1:7">
      <c r="A1658" s="62">
        <v>1656</v>
      </c>
      <c r="B1658" s="56" t="s">
        <v>3338</v>
      </c>
      <c r="C1658" s="74" t="s">
        <v>3339</v>
      </c>
      <c r="D1658" s="74" t="s">
        <v>339</v>
      </c>
      <c r="E1658" s="56" t="s">
        <v>9765</v>
      </c>
      <c r="F1658" s="75">
        <v>672</v>
      </c>
      <c r="G1658" s="75">
        <v>4076</v>
      </c>
    </row>
    <row r="1659" spans="1:7">
      <c r="A1659" s="62">
        <v>1657</v>
      </c>
      <c r="B1659" s="56" t="s">
        <v>3338</v>
      </c>
      <c r="C1659" s="74" t="s">
        <v>3339</v>
      </c>
      <c r="D1659" s="74" t="s">
        <v>662</v>
      </c>
      <c r="E1659" s="56" t="s">
        <v>9765</v>
      </c>
      <c r="F1659" s="75">
        <v>300</v>
      </c>
      <c r="G1659" s="75">
        <v>1955</v>
      </c>
    </row>
    <row r="1660" spans="1:7">
      <c r="A1660" s="62">
        <v>1658</v>
      </c>
      <c r="B1660" s="56" t="s">
        <v>3340</v>
      </c>
      <c r="C1660" s="74" t="s">
        <v>3341</v>
      </c>
      <c r="D1660" s="74" t="s">
        <v>9738</v>
      </c>
      <c r="E1660" s="56" t="s">
        <v>9765</v>
      </c>
      <c r="F1660" s="75">
        <v>5</v>
      </c>
      <c r="G1660" s="75">
        <v>18</v>
      </c>
    </row>
    <row r="1661" spans="1:7">
      <c r="A1661" s="62">
        <v>1659</v>
      </c>
      <c r="B1661" s="56" t="s">
        <v>3340</v>
      </c>
      <c r="C1661" s="74" t="s">
        <v>3341</v>
      </c>
      <c r="D1661" s="74" t="s">
        <v>339</v>
      </c>
      <c r="E1661" s="56" t="s">
        <v>9765</v>
      </c>
      <c r="F1661" s="75">
        <v>1148</v>
      </c>
      <c r="G1661" s="75">
        <v>3569</v>
      </c>
    </row>
    <row r="1662" spans="1:7">
      <c r="A1662" s="62">
        <v>1660</v>
      </c>
      <c r="B1662" s="56" t="s">
        <v>3340</v>
      </c>
      <c r="C1662" s="74" t="s">
        <v>3341</v>
      </c>
      <c r="D1662" s="74" t="s">
        <v>349</v>
      </c>
      <c r="E1662" s="56" t="s">
        <v>9765</v>
      </c>
      <c r="F1662" s="75">
        <v>10300</v>
      </c>
      <c r="G1662" s="75">
        <v>6025</v>
      </c>
    </row>
    <row r="1663" spans="1:7">
      <c r="A1663" s="62">
        <v>1661</v>
      </c>
      <c r="B1663" s="56" t="s">
        <v>3340</v>
      </c>
      <c r="C1663" s="74" t="s">
        <v>3341</v>
      </c>
      <c r="D1663" s="74" t="s">
        <v>314</v>
      </c>
      <c r="E1663" s="56" t="s">
        <v>9765</v>
      </c>
      <c r="F1663" s="75">
        <v>259872</v>
      </c>
      <c r="G1663" s="75">
        <v>220574</v>
      </c>
    </row>
    <row r="1664" spans="1:7" ht="25.5">
      <c r="A1664" s="62">
        <v>1662</v>
      </c>
      <c r="B1664" s="56" t="s">
        <v>3344</v>
      </c>
      <c r="C1664" s="74" t="s">
        <v>3345</v>
      </c>
      <c r="D1664" s="74" t="s">
        <v>933</v>
      </c>
      <c r="E1664" s="56" t="s">
        <v>9765</v>
      </c>
      <c r="F1664" s="75">
        <v>26</v>
      </c>
      <c r="G1664" s="75">
        <v>354</v>
      </c>
    </row>
    <row r="1665" spans="1:7" ht="25.5">
      <c r="A1665" s="62">
        <v>1663</v>
      </c>
      <c r="B1665" s="56" t="s">
        <v>3344</v>
      </c>
      <c r="C1665" s="74" t="s">
        <v>3345</v>
      </c>
      <c r="D1665" s="74" t="s">
        <v>648</v>
      </c>
      <c r="E1665" s="56" t="s">
        <v>9765</v>
      </c>
      <c r="F1665" s="75">
        <v>50</v>
      </c>
      <c r="G1665" s="75">
        <v>281</v>
      </c>
    </row>
    <row r="1666" spans="1:7" ht="25.5">
      <c r="A1666" s="62">
        <v>1664</v>
      </c>
      <c r="B1666" s="56" t="s">
        <v>3344</v>
      </c>
      <c r="C1666" s="74" t="s">
        <v>3345</v>
      </c>
      <c r="D1666" s="74" t="s">
        <v>507</v>
      </c>
      <c r="E1666" s="56" t="s">
        <v>9765</v>
      </c>
      <c r="F1666" s="75">
        <v>83</v>
      </c>
      <c r="G1666" s="75">
        <v>917</v>
      </c>
    </row>
    <row r="1667" spans="1:7" ht="25.5">
      <c r="A1667" s="62">
        <v>1665</v>
      </c>
      <c r="B1667" s="56" t="s">
        <v>3344</v>
      </c>
      <c r="C1667" s="74" t="s">
        <v>3345</v>
      </c>
      <c r="D1667" s="74" t="s">
        <v>386</v>
      </c>
      <c r="E1667" s="56" t="s">
        <v>9765</v>
      </c>
      <c r="F1667" s="75">
        <v>500</v>
      </c>
      <c r="G1667" s="75">
        <v>16619</v>
      </c>
    </row>
    <row r="1668" spans="1:7" ht="25.5">
      <c r="A1668" s="62">
        <v>1666</v>
      </c>
      <c r="B1668" s="56" t="s">
        <v>3344</v>
      </c>
      <c r="C1668" s="74" t="s">
        <v>3345</v>
      </c>
      <c r="D1668" s="74" t="s">
        <v>348</v>
      </c>
      <c r="E1668" s="56" t="s">
        <v>9765</v>
      </c>
      <c r="F1668" s="75">
        <v>155</v>
      </c>
      <c r="G1668" s="75">
        <v>4568</v>
      </c>
    </row>
    <row r="1669" spans="1:7" ht="38.25">
      <c r="A1669" s="62">
        <v>1667</v>
      </c>
      <c r="B1669" s="56" t="s">
        <v>3344</v>
      </c>
      <c r="C1669" s="74" t="s">
        <v>3345</v>
      </c>
      <c r="D1669" s="74" t="s">
        <v>338</v>
      </c>
      <c r="E1669" s="56" t="s">
        <v>9765</v>
      </c>
      <c r="F1669" s="75">
        <v>37</v>
      </c>
      <c r="G1669" s="75">
        <v>574</v>
      </c>
    </row>
    <row r="1670" spans="1:7" ht="25.5">
      <c r="A1670" s="62">
        <v>1668</v>
      </c>
      <c r="B1670" s="56" t="s">
        <v>3344</v>
      </c>
      <c r="C1670" s="74" t="s">
        <v>3345</v>
      </c>
      <c r="D1670" s="74" t="s">
        <v>405</v>
      </c>
      <c r="E1670" s="56" t="s">
        <v>9765</v>
      </c>
      <c r="F1670" s="75">
        <v>88</v>
      </c>
      <c r="G1670" s="75">
        <v>3625</v>
      </c>
    </row>
    <row r="1671" spans="1:7" ht="25.5">
      <c r="A1671" s="62">
        <v>1669</v>
      </c>
      <c r="B1671" s="56" t="s">
        <v>3344</v>
      </c>
      <c r="C1671" s="74" t="s">
        <v>3345</v>
      </c>
      <c r="D1671" s="74" t="s">
        <v>314</v>
      </c>
      <c r="E1671" s="56" t="s">
        <v>9765</v>
      </c>
      <c r="F1671" s="75">
        <v>4084</v>
      </c>
      <c r="G1671" s="75">
        <v>32278</v>
      </c>
    </row>
    <row r="1672" spans="1:7" ht="25.5">
      <c r="A1672" s="62">
        <v>1670</v>
      </c>
      <c r="B1672" s="56" t="s">
        <v>3344</v>
      </c>
      <c r="C1672" s="74" t="s">
        <v>3345</v>
      </c>
      <c r="D1672" s="74" t="s">
        <v>421</v>
      </c>
      <c r="E1672" s="56" t="s">
        <v>9765</v>
      </c>
      <c r="F1672" s="75">
        <v>31</v>
      </c>
      <c r="G1672" s="75">
        <v>476</v>
      </c>
    </row>
    <row r="1673" spans="1:7" ht="25.5">
      <c r="A1673" s="62">
        <v>1671</v>
      </c>
      <c r="B1673" s="56" t="s">
        <v>3344</v>
      </c>
      <c r="C1673" s="74" t="s">
        <v>3345</v>
      </c>
      <c r="D1673" s="74" t="s">
        <v>349</v>
      </c>
      <c r="E1673" s="56" t="s">
        <v>9765</v>
      </c>
      <c r="F1673" s="75">
        <v>2381</v>
      </c>
      <c r="G1673" s="75">
        <v>2317</v>
      </c>
    </row>
    <row r="1674" spans="1:7" ht="25.5">
      <c r="A1674" s="62">
        <v>1672</v>
      </c>
      <c r="B1674" s="56" t="s">
        <v>3344</v>
      </c>
      <c r="C1674" s="74" t="s">
        <v>3345</v>
      </c>
      <c r="D1674" s="74" t="s">
        <v>339</v>
      </c>
      <c r="E1674" s="56" t="s">
        <v>9765</v>
      </c>
      <c r="F1674" s="75">
        <v>245</v>
      </c>
      <c r="G1674" s="75">
        <v>4439</v>
      </c>
    </row>
    <row r="1675" spans="1:7" ht="25.5">
      <c r="A1675" s="62">
        <v>1673</v>
      </c>
      <c r="B1675" s="56" t="s">
        <v>3344</v>
      </c>
      <c r="C1675" s="74" t="s">
        <v>3345</v>
      </c>
      <c r="D1675" s="74" t="s">
        <v>662</v>
      </c>
      <c r="E1675" s="56" t="s">
        <v>9765</v>
      </c>
      <c r="F1675" s="75">
        <v>3</v>
      </c>
      <c r="G1675" s="75">
        <v>4</v>
      </c>
    </row>
    <row r="1676" spans="1:7" ht="25.5">
      <c r="A1676" s="62">
        <v>1674</v>
      </c>
      <c r="B1676" s="56" t="s">
        <v>3344</v>
      </c>
      <c r="C1676" s="74" t="s">
        <v>3345</v>
      </c>
      <c r="D1676" s="74" t="s">
        <v>340</v>
      </c>
      <c r="E1676" s="56" t="s">
        <v>9765</v>
      </c>
      <c r="F1676" s="75">
        <v>8</v>
      </c>
      <c r="G1676" s="75">
        <v>162</v>
      </c>
    </row>
    <row r="1677" spans="1:7">
      <c r="A1677" s="62">
        <v>1675</v>
      </c>
      <c r="B1677" s="56" t="s">
        <v>622</v>
      </c>
      <c r="C1677" s="74" t="s">
        <v>3346</v>
      </c>
      <c r="D1677" s="74" t="s">
        <v>386</v>
      </c>
      <c r="E1677" s="56" t="s">
        <v>9765</v>
      </c>
      <c r="F1677" s="75">
        <v>154</v>
      </c>
      <c r="G1677" s="75">
        <v>3137</v>
      </c>
    </row>
    <row r="1678" spans="1:7">
      <c r="A1678" s="62">
        <v>1676</v>
      </c>
      <c r="B1678" s="56" t="s">
        <v>622</v>
      </c>
      <c r="C1678" s="74" t="s">
        <v>3346</v>
      </c>
      <c r="D1678" s="74" t="s">
        <v>648</v>
      </c>
      <c r="E1678" s="56" t="s">
        <v>9765</v>
      </c>
      <c r="F1678" s="75">
        <v>1</v>
      </c>
      <c r="G1678" s="75">
        <v>206</v>
      </c>
    </row>
    <row r="1679" spans="1:7">
      <c r="A1679" s="62">
        <v>1677</v>
      </c>
      <c r="B1679" s="56" t="s">
        <v>622</v>
      </c>
      <c r="C1679" s="74" t="s">
        <v>3346</v>
      </c>
      <c r="D1679" s="74" t="s">
        <v>339</v>
      </c>
      <c r="E1679" s="56" t="s">
        <v>9765</v>
      </c>
      <c r="F1679" s="75">
        <v>200</v>
      </c>
      <c r="G1679" s="75">
        <v>3450</v>
      </c>
    </row>
    <row r="1680" spans="1:7">
      <c r="A1680" s="62">
        <v>1678</v>
      </c>
      <c r="B1680" s="56" t="s">
        <v>622</v>
      </c>
      <c r="C1680" s="74" t="s">
        <v>3346</v>
      </c>
      <c r="D1680" s="74" t="s">
        <v>358</v>
      </c>
      <c r="E1680" s="56" t="s">
        <v>9765</v>
      </c>
      <c r="F1680" s="75">
        <v>2</v>
      </c>
      <c r="G1680" s="75">
        <v>1</v>
      </c>
    </row>
    <row r="1681" spans="1:7" ht="25.5">
      <c r="A1681" s="62">
        <v>1679</v>
      </c>
      <c r="B1681" s="56" t="s">
        <v>622</v>
      </c>
      <c r="C1681" s="74" t="s">
        <v>3346</v>
      </c>
      <c r="D1681" s="74" t="s">
        <v>348</v>
      </c>
      <c r="E1681" s="56" t="s">
        <v>9765</v>
      </c>
      <c r="F1681" s="75">
        <v>304</v>
      </c>
      <c r="G1681" s="75">
        <v>11686</v>
      </c>
    </row>
    <row r="1682" spans="1:7">
      <c r="A1682" s="62">
        <v>1680</v>
      </c>
      <c r="B1682" s="56" t="s">
        <v>622</v>
      </c>
      <c r="C1682" s="74" t="s">
        <v>3346</v>
      </c>
      <c r="D1682" s="74" t="s">
        <v>314</v>
      </c>
      <c r="E1682" s="56" t="s">
        <v>9765</v>
      </c>
      <c r="F1682" s="75">
        <v>9683</v>
      </c>
      <c r="G1682" s="75">
        <v>134639</v>
      </c>
    </row>
    <row r="1683" spans="1:7">
      <c r="A1683" s="62">
        <v>1681</v>
      </c>
      <c r="B1683" s="56" t="s">
        <v>622</v>
      </c>
      <c r="C1683" s="74" t="s">
        <v>3346</v>
      </c>
      <c r="D1683" s="74" t="s">
        <v>331</v>
      </c>
      <c r="E1683" s="56" t="s">
        <v>9765</v>
      </c>
      <c r="F1683" s="75">
        <v>5</v>
      </c>
      <c r="G1683" s="75">
        <v>278</v>
      </c>
    </row>
    <row r="1684" spans="1:7">
      <c r="A1684" s="62">
        <v>1682</v>
      </c>
      <c r="B1684" s="56" t="s">
        <v>3347</v>
      </c>
      <c r="C1684" s="74" t="s">
        <v>3348</v>
      </c>
      <c r="D1684" s="74" t="s">
        <v>421</v>
      </c>
      <c r="E1684" s="56" t="s">
        <v>9765</v>
      </c>
      <c r="F1684" s="75">
        <v>7</v>
      </c>
      <c r="G1684" s="75">
        <v>111</v>
      </c>
    </row>
    <row r="1685" spans="1:7">
      <c r="A1685" s="62">
        <v>1683</v>
      </c>
      <c r="B1685" s="56" t="s">
        <v>3347</v>
      </c>
      <c r="C1685" s="74" t="s">
        <v>3348</v>
      </c>
      <c r="D1685" s="74" t="s">
        <v>610</v>
      </c>
      <c r="E1685" s="56" t="s">
        <v>9765</v>
      </c>
      <c r="F1685" s="75">
        <v>204</v>
      </c>
      <c r="G1685" s="75">
        <v>3266</v>
      </c>
    </row>
    <row r="1686" spans="1:7">
      <c r="A1686" s="62">
        <v>1684</v>
      </c>
      <c r="B1686" s="56" t="s">
        <v>3347</v>
      </c>
      <c r="C1686" s="74" t="s">
        <v>3348</v>
      </c>
      <c r="D1686" s="74" t="s">
        <v>501</v>
      </c>
      <c r="E1686" s="56" t="s">
        <v>9765</v>
      </c>
      <c r="F1686" s="75">
        <v>969</v>
      </c>
      <c r="G1686" s="75">
        <v>12602</v>
      </c>
    </row>
    <row r="1687" spans="1:7">
      <c r="A1687" s="62">
        <v>1685</v>
      </c>
      <c r="B1687" s="56" t="s">
        <v>3347</v>
      </c>
      <c r="C1687" s="74" t="s">
        <v>3348</v>
      </c>
      <c r="D1687" s="74" t="s">
        <v>339</v>
      </c>
      <c r="E1687" s="56" t="s">
        <v>9765</v>
      </c>
      <c r="F1687" s="75">
        <v>116</v>
      </c>
      <c r="G1687" s="75">
        <v>1663</v>
      </c>
    </row>
    <row r="1688" spans="1:7" ht="25.5">
      <c r="A1688" s="62">
        <v>1686</v>
      </c>
      <c r="B1688" s="56" t="s">
        <v>3347</v>
      </c>
      <c r="C1688" s="74" t="s">
        <v>3348</v>
      </c>
      <c r="D1688" s="74" t="s">
        <v>348</v>
      </c>
      <c r="E1688" s="56" t="s">
        <v>9765</v>
      </c>
      <c r="F1688" s="75">
        <v>1367</v>
      </c>
      <c r="G1688" s="75">
        <v>12221</v>
      </c>
    </row>
    <row r="1689" spans="1:7">
      <c r="A1689" s="62">
        <v>1687</v>
      </c>
      <c r="B1689" s="56" t="s">
        <v>3347</v>
      </c>
      <c r="C1689" s="74" t="s">
        <v>3348</v>
      </c>
      <c r="D1689" s="74" t="s">
        <v>386</v>
      </c>
      <c r="E1689" s="56" t="s">
        <v>9765</v>
      </c>
      <c r="F1689" s="75">
        <v>65</v>
      </c>
      <c r="G1689" s="75">
        <v>815</v>
      </c>
    </row>
    <row r="1690" spans="1:7">
      <c r="A1690" s="62">
        <v>1688</v>
      </c>
      <c r="B1690" s="56" t="s">
        <v>3347</v>
      </c>
      <c r="C1690" s="74" t="s">
        <v>3348</v>
      </c>
      <c r="D1690" s="74" t="s">
        <v>937</v>
      </c>
      <c r="E1690" s="56" t="s">
        <v>9765</v>
      </c>
      <c r="F1690" s="75">
        <v>461</v>
      </c>
      <c r="G1690" s="75">
        <v>2455</v>
      </c>
    </row>
    <row r="1691" spans="1:7">
      <c r="A1691" s="62">
        <v>1689</v>
      </c>
      <c r="B1691" s="56" t="s">
        <v>3347</v>
      </c>
      <c r="C1691" s="74" t="s">
        <v>3348</v>
      </c>
      <c r="D1691" s="74" t="s">
        <v>507</v>
      </c>
      <c r="E1691" s="56" t="s">
        <v>9765</v>
      </c>
      <c r="F1691" s="75">
        <v>1045</v>
      </c>
      <c r="G1691" s="75">
        <v>10030</v>
      </c>
    </row>
    <row r="1692" spans="1:7">
      <c r="A1692" s="62">
        <v>1690</v>
      </c>
      <c r="B1692" s="56" t="s">
        <v>3347</v>
      </c>
      <c r="C1692" s="74" t="s">
        <v>3348</v>
      </c>
      <c r="D1692" s="74" t="s">
        <v>314</v>
      </c>
      <c r="E1692" s="56" t="s">
        <v>9765</v>
      </c>
      <c r="F1692" s="75">
        <v>9670</v>
      </c>
      <c r="G1692" s="75">
        <v>21772</v>
      </c>
    </row>
    <row r="1693" spans="1:7">
      <c r="A1693" s="62">
        <v>1691</v>
      </c>
      <c r="B1693" s="56" t="s">
        <v>3347</v>
      </c>
      <c r="C1693" s="74" t="s">
        <v>3348</v>
      </c>
      <c r="D1693" s="74" t="s">
        <v>349</v>
      </c>
      <c r="E1693" s="56" t="s">
        <v>9765</v>
      </c>
      <c r="F1693" s="75">
        <v>125</v>
      </c>
      <c r="G1693" s="75">
        <v>1349</v>
      </c>
    </row>
    <row r="1694" spans="1:7" ht="25.5">
      <c r="A1694" s="62">
        <v>1692</v>
      </c>
      <c r="B1694" s="56" t="s">
        <v>3347</v>
      </c>
      <c r="C1694" s="74" t="s">
        <v>3348</v>
      </c>
      <c r="D1694" s="74" t="s">
        <v>440</v>
      </c>
      <c r="E1694" s="56" t="s">
        <v>9765</v>
      </c>
      <c r="F1694" s="75">
        <v>456</v>
      </c>
      <c r="G1694" s="75">
        <v>3992</v>
      </c>
    </row>
    <row r="1695" spans="1:7">
      <c r="A1695" s="62">
        <v>1693</v>
      </c>
      <c r="B1695" s="56" t="s">
        <v>3349</v>
      </c>
      <c r="C1695" s="74" t="s">
        <v>3350</v>
      </c>
      <c r="D1695" s="74" t="s">
        <v>441</v>
      </c>
      <c r="E1695" s="56" t="s">
        <v>9765</v>
      </c>
      <c r="F1695" s="75">
        <v>10</v>
      </c>
      <c r="G1695" s="75">
        <v>58</v>
      </c>
    </row>
    <row r="1696" spans="1:7" ht="25.5">
      <c r="A1696" s="62">
        <v>1694</v>
      </c>
      <c r="B1696" s="56" t="s">
        <v>3349</v>
      </c>
      <c r="C1696" s="74" t="s">
        <v>3350</v>
      </c>
      <c r="D1696" s="74" t="s">
        <v>348</v>
      </c>
      <c r="E1696" s="56" t="s">
        <v>9765</v>
      </c>
      <c r="F1696" s="75">
        <v>383</v>
      </c>
      <c r="G1696" s="75">
        <v>2752</v>
      </c>
    </row>
    <row r="1697" spans="1:7">
      <c r="A1697" s="62">
        <v>1695</v>
      </c>
      <c r="B1697" s="56" t="s">
        <v>3349</v>
      </c>
      <c r="C1697" s="74" t="s">
        <v>3350</v>
      </c>
      <c r="D1697" s="74" t="s">
        <v>602</v>
      </c>
      <c r="E1697" s="56" t="s">
        <v>9765</v>
      </c>
      <c r="F1697" s="75">
        <v>6</v>
      </c>
      <c r="G1697" s="75">
        <v>183</v>
      </c>
    </row>
    <row r="1698" spans="1:7">
      <c r="A1698" s="62">
        <v>1696</v>
      </c>
      <c r="B1698" s="56" t="s">
        <v>3349</v>
      </c>
      <c r="C1698" s="74" t="s">
        <v>3350</v>
      </c>
      <c r="D1698" s="74" t="s">
        <v>445</v>
      </c>
      <c r="E1698" s="56" t="s">
        <v>9765</v>
      </c>
      <c r="F1698" s="75">
        <v>73</v>
      </c>
      <c r="G1698" s="75">
        <v>1773</v>
      </c>
    </row>
    <row r="1699" spans="1:7" ht="25.5">
      <c r="A1699" s="62">
        <v>1697</v>
      </c>
      <c r="B1699" s="56" t="s">
        <v>3349</v>
      </c>
      <c r="C1699" s="74" t="s">
        <v>3350</v>
      </c>
      <c r="D1699" s="74" t="s">
        <v>340</v>
      </c>
      <c r="E1699" s="56" t="s">
        <v>9765</v>
      </c>
      <c r="F1699" s="75">
        <v>649</v>
      </c>
      <c r="G1699" s="75">
        <v>6200</v>
      </c>
    </row>
    <row r="1700" spans="1:7">
      <c r="A1700" s="62">
        <v>1698</v>
      </c>
      <c r="B1700" s="56" t="s">
        <v>3349</v>
      </c>
      <c r="C1700" s="74" t="s">
        <v>3350</v>
      </c>
      <c r="D1700" s="74" t="s">
        <v>421</v>
      </c>
      <c r="E1700" s="56" t="s">
        <v>9765</v>
      </c>
      <c r="F1700" s="75">
        <v>199</v>
      </c>
      <c r="G1700" s="75">
        <v>4337</v>
      </c>
    </row>
    <row r="1701" spans="1:7">
      <c r="A1701" s="62">
        <v>1699</v>
      </c>
      <c r="B1701" s="56" t="s">
        <v>3349</v>
      </c>
      <c r="C1701" s="74" t="s">
        <v>3350</v>
      </c>
      <c r="D1701" s="74" t="s">
        <v>358</v>
      </c>
      <c r="E1701" s="56" t="s">
        <v>9765</v>
      </c>
      <c r="F1701" s="75">
        <v>0</v>
      </c>
      <c r="G1701" s="75">
        <v>15</v>
      </c>
    </row>
    <row r="1702" spans="1:7">
      <c r="A1702" s="62">
        <v>1700</v>
      </c>
      <c r="B1702" s="56" t="s">
        <v>3349</v>
      </c>
      <c r="C1702" s="74" t="s">
        <v>3350</v>
      </c>
      <c r="D1702" s="74" t="s">
        <v>662</v>
      </c>
      <c r="E1702" s="56" t="s">
        <v>9765</v>
      </c>
      <c r="F1702" s="75">
        <v>10</v>
      </c>
      <c r="G1702" s="75">
        <v>97</v>
      </c>
    </row>
    <row r="1703" spans="1:7">
      <c r="A1703" s="62">
        <v>1701</v>
      </c>
      <c r="B1703" s="56" t="s">
        <v>3349</v>
      </c>
      <c r="C1703" s="74" t="s">
        <v>3350</v>
      </c>
      <c r="D1703" s="74" t="s">
        <v>349</v>
      </c>
      <c r="E1703" s="56" t="s">
        <v>9765</v>
      </c>
      <c r="F1703" s="75">
        <v>11750</v>
      </c>
      <c r="G1703" s="75">
        <v>9102</v>
      </c>
    </row>
    <row r="1704" spans="1:7">
      <c r="A1704" s="62">
        <v>1702</v>
      </c>
      <c r="B1704" s="56" t="s">
        <v>3349</v>
      </c>
      <c r="C1704" s="74" t="s">
        <v>3350</v>
      </c>
      <c r="D1704" s="74" t="s">
        <v>971</v>
      </c>
      <c r="E1704" s="56" t="s">
        <v>9765</v>
      </c>
      <c r="F1704" s="75">
        <v>13</v>
      </c>
      <c r="G1704" s="75">
        <v>154</v>
      </c>
    </row>
    <row r="1705" spans="1:7" ht="25.5">
      <c r="A1705" s="62">
        <v>1703</v>
      </c>
      <c r="B1705" s="56" t="s">
        <v>3349</v>
      </c>
      <c r="C1705" s="74" t="s">
        <v>3350</v>
      </c>
      <c r="D1705" s="74" t="s">
        <v>440</v>
      </c>
      <c r="E1705" s="56" t="s">
        <v>9765</v>
      </c>
      <c r="F1705" s="75">
        <v>24</v>
      </c>
      <c r="G1705" s="75">
        <v>74</v>
      </c>
    </row>
    <row r="1706" spans="1:7">
      <c r="A1706" s="62">
        <v>1704</v>
      </c>
      <c r="B1706" s="56" t="s">
        <v>3349</v>
      </c>
      <c r="C1706" s="74" t="s">
        <v>3350</v>
      </c>
      <c r="D1706" s="74" t="s">
        <v>507</v>
      </c>
      <c r="E1706" s="56" t="s">
        <v>9765</v>
      </c>
      <c r="F1706" s="75">
        <v>129</v>
      </c>
      <c r="G1706" s="75">
        <v>1711</v>
      </c>
    </row>
    <row r="1707" spans="1:7">
      <c r="A1707" s="62">
        <v>1705</v>
      </c>
      <c r="B1707" s="56" t="s">
        <v>3349</v>
      </c>
      <c r="C1707" s="74" t="s">
        <v>3350</v>
      </c>
      <c r="D1707" s="74" t="s">
        <v>501</v>
      </c>
      <c r="E1707" s="56" t="s">
        <v>9765</v>
      </c>
      <c r="F1707" s="75">
        <v>12000</v>
      </c>
      <c r="G1707" s="75">
        <v>11637</v>
      </c>
    </row>
    <row r="1708" spans="1:7">
      <c r="A1708" s="62">
        <v>1706</v>
      </c>
      <c r="B1708" s="56" t="s">
        <v>3349</v>
      </c>
      <c r="C1708" s="74" t="s">
        <v>3350</v>
      </c>
      <c r="D1708" s="74" t="s">
        <v>339</v>
      </c>
      <c r="E1708" s="56" t="s">
        <v>9765</v>
      </c>
      <c r="F1708" s="75">
        <v>2317</v>
      </c>
      <c r="G1708" s="75">
        <v>20326</v>
      </c>
    </row>
    <row r="1709" spans="1:7" ht="38.25">
      <c r="A1709" s="62">
        <v>1707</v>
      </c>
      <c r="B1709" s="56" t="s">
        <v>3349</v>
      </c>
      <c r="C1709" s="74" t="s">
        <v>3350</v>
      </c>
      <c r="D1709" s="74" t="s">
        <v>338</v>
      </c>
      <c r="E1709" s="56" t="s">
        <v>9765</v>
      </c>
      <c r="F1709" s="75">
        <v>111</v>
      </c>
      <c r="G1709" s="75">
        <v>666</v>
      </c>
    </row>
    <row r="1710" spans="1:7">
      <c r="A1710" s="62">
        <v>1708</v>
      </c>
      <c r="B1710" s="56" t="s">
        <v>3349</v>
      </c>
      <c r="C1710" s="74" t="s">
        <v>3350</v>
      </c>
      <c r="D1710" s="74" t="s">
        <v>379</v>
      </c>
      <c r="E1710" s="56" t="s">
        <v>9765</v>
      </c>
      <c r="F1710" s="75">
        <v>9</v>
      </c>
      <c r="G1710" s="75">
        <v>109</v>
      </c>
    </row>
    <row r="1711" spans="1:7">
      <c r="A1711" s="62">
        <v>1709</v>
      </c>
      <c r="B1711" s="56" t="s">
        <v>3349</v>
      </c>
      <c r="C1711" s="74" t="s">
        <v>3350</v>
      </c>
      <c r="D1711" s="74" t="s">
        <v>314</v>
      </c>
      <c r="E1711" s="56" t="s">
        <v>9765</v>
      </c>
      <c r="F1711" s="75">
        <v>4861</v>
      </c>
      <c r="G1711" s="75">
        <v>7780</v>
      </c>
    </row>
    <row r="1712" spans="1:7">
      <c r="A1712" s="62">
        <v>1710</v>
      </c>
      <c r="B1712" s="56" t="s">
        <v>3349</v>
      </c>
      <c r="C1712" s="74" t="s">
        <v>3350</v>
      </c>
      <c r="D1712" s="74" t="s">
        <v>341</v>
      </c>
      <c r="E1712" s="56" t="s">
        <v>9765</v>
      </c>
      <c r="F1712" s="75">
        <v>113</v>
      </c>
      <c r="G1712" s="75">
        <v>813</v>
      </c>
    </row>
    <row r="1713" spans="1:7" ht="38.25">
      <c r="A1713" s="62">
        <v>1711</v>
      </c>
      <c r="B1713" s="56" t="s">
        <v>3351</v>
      </c>
      <c r="C1713" s="74" t="s">
        <v>3352</v>
      </c>
      <c r="D1713" s="74" t="s">
        <v>507</v>
      </c>
      <c r="E1713" s="56" t="s">
        <v>9765</v>
      </c>
      <c r="F1713" s="75">
        <v>452</v>
      </c>
      <c r="G1713" s="75">
        <v>6093</v>
      </c>
    </row>
    <row r="1714" spans="1:7" ht="38.25">
      <c r="A1714" s="62">
        <v>1712</v>
      </c>
      <c r="B1714" s="56" t="s">
        <v>3351</v>
      </c>
      <c r="C1714" s="74" t="s">
        <v>3352</v>
      </c>
      <c r="D1714" s="74" t="s">
        <v>662</v>
      </c>
      <c r="E1714" s="56" t="s">
        <v>9765</v>
      </c>
      <c r="F1714" s="75">
        <v>103</v>
      </c>
      <c r="G1714" s="75">
        <v>1412</v>
      </c>
    </row>
    <row r="1715" spans="1:7" ht="38.25">
      <c r="A1715" s="62">
        <v>1713</v>
      </c>
      <c r="B1715" s="56" t="s">
        <v>3351</v>
      </c>
      <c r="C1715" s="74" t="s">
        <v>3352</v>
      </c>
      <c r="D1715" s="74" t="s">
        <v>339</v>
      </c>
      <c r="E1715" s="56" t="s">
        <v>9765</v>
      </c>
      <c r="F1715" s="75">
        <v>76</v>
      </c>
      <c r="G1715" s="75">
        <v>1493</v>
      </c>
    </row>
    <row r="1716" spans="1:7" ht="38.25">
      <c r="A1716" s="62">
        <v>1714</v>
      </c>
      <c r="B1716" s="56" t="s">
        <v>3351</v>
      </c>
      <c r="C1716" s="74" t="s">
        <v>3352</v>
      </c>
      <c r="D1716" s="74" t="s">
        <v>421</v>
      </c>
      <c r="E1716" s="56" t="s">
        <v>9765</v>
      </c>
      <c r="F1716" s="75">
        <v>381</v>
      </c>
      <c r="G1716" s="75">
        <v>5314</v>
      </c>
    </row>
    <row r="1717" spans="1:7" ht="38.25">
      <c r="A1717" s="62">
        <v>1715</v>
      </c>
      <c r="B1717" s="56" t="s">
        <v>3351</v>
      </c>
      <c r="C1717" s="74" t="s">
        <v>3352</v>
      </c>
      <c r="D1717" s="74" t="s">
        <v>817</v>
      </c>
      <c r="E1717" s="56" t="s">
        <v>9765</v>
      </c>
      <c r="F1717" s="75">
        <v>4</v>
      </c>
      <c r="G1717" s="75">
        <v>79</v>
      </c>
    </row>
    <row r="1718" spans="1:7" ht="38.25">
      <c r="A1718" s="62">
        <v>1716</v>
      </c>
      <c r="B1718" s="56" t="s">
        <v>3351</v>
      </c>
      <c r="C1718" s="74" t="s">
        <v>3352</v>
      </c>
      <c r="D1718" s="74" t="s">
        <v>348</v>
      </c>
      <c r="E1718" s="56" t="s">
        <v>9765</v>
      </c>
      <c r="F1718" s="75">
        <v>21</v>
      </c>
      <c r="G1718" s="75">
        <v>137</v>
      </c>
    </row>
    <row r="1719" spans="1:7" ht="38.25">
      <c r="A1719" s="62">
        <v>1717</v>
      </c>
      <c r="B1719" s="56" t="s">
        <v>3351</v>
      </c>
      <c r="C1719" s="74" t="s">
        <v>3352</v>
      </c>
      <c r="D1719" s="74" t="s">
        <v>442</v>
      </c>
      <c r="E1719" s="56" t="s">
        <v>9765</v>
      </c>
      <c r="F1719" s="75">
        <v>1</v>
      </c>
      <c r="G1719" s="75">
        <v>424</v>
      </c>
    </row>
    <row r="1720" spans="1:7" ht="38.25">
      <c r="A1720" s="62">
        <v>1718</v>
      </c>
      <c r="B1720" s="56" t="s">
        <v>3351</v>
      </c>
      <c r="C1720" s="74" t="s">
        <v>3352</v>
      </c>
      <c r="D1720" s="74" t="s">
        <v>349</v>
      </c>
      <c r="E1720" s="56" t="s">
        <v>9765</v>
      </c>
      <c r="F1720" s="75">
        <v>41381</v>
      </c>
      <c r="G1720" s="75">
        <v>5762</v>
      </c>
    </row>
    <row r="1721" spans="1:7" ht="38.25">
      <c r="A1721" s="62">
        <v>1719</v>
      </c>
      <c r="B1721" s="56" t="s">
        <v>3351</v>
      </c>
      <c r="C1721" s="74" t="s">
        <v>3352</v>
      </c>
      <c r="D1721" s="74" t="s">
        <v>314</v>
      </c>
      <c r="E1721" s="56" t="s">
        <v>9765</v>
      </c>
      <c r="F1721" s="75">
        <v>822</v>
      </c>
      <c r="G1721" s="75">
        <v>6827</v>
      </c>
    </row>
    <row r="1722" spans="1:7" ht="38.25">
      <c r="A1722" s="62">
        <v>1720</v>
      </c>
      <c r="B1722" s="56" t="s">
        <v>3351</v>
      </c>
      <c r="C1722" s="74" t="s">
        <v>3352</v>
      </c>
      <c r="D1722" s="74" t="s">
        <v>924</v>
      </c>
      <c r="E1722" s="56" t="s">
        <v>9765</v>
      </c>
      <c r="F1722" s="75">
        <v>11</v>
      </c>
      <c r="G1722" s="75">
        <v>422</v>
      </c>
    </row>
    <row r="1723" spans="1:7" ht="25.5">
      <c r="A1723" s="62">
        <v>1721</v>
      </c>
      <c r="B1723" s="56" t="s">
        <v>3353</v>
      </c>
      <c r="C1723" s="74" t="s">
        <v>3354</v>
      </c>
      <c r="D1723" s="74" t="s">
        <v>314</v>
      </c>
      <c r="E1723" s="56" t="s">
        <v>9765</v>
      </c>
      <c r="F1723" s="75">
        <v>74873</v>
      </c>
      <c r="G1723" s="75">
        <v>62908</v>
      </c>
    </row>
    <row r="1724" spans="1:7" ht="25.5">
      <c r="A1724" s="62">
        <v>1722</v>
      </c>
      <c r="B1724" s="56" t="s">
        <v>624</v>
      </c>
      <c r="C1724" s="74" t="s">
        <v>3355</v>
      </c>
      <c r="D1724" s="74" t="s">
        <v>817</v>
      </c>
      <c r="E1724" s="56" t="s">
        <v>9765</v>
      </c>
      <c r="F1724" s="75">
        <v>10</v>
      </c>
      <c r="G1724" s="75">
        <v>2</v>
      </c>
    </row>
    <row r="1725" spans="1:7" ht="25.5">
      <c r="A1725" s="62">
        <v>1723</v>
      </c>
      <c r="B1725" s="56" t="s">
        <v>624</v>
      </c>
      <c r="C1725" s="74" t="s">
        <v>3355</v>
      </c>
      <c r="D1725" s="74" t="s">
        <v>314</v>
      </c>
      <c r="E1725" s="56" t="s">
        <v>9765</v>
      </c>
      <c r="F1725" s="75">
        <v>53383</v>
      </c>
      <c r="G1725" s="75">
        <v>3478</v>
      </c>
    </row>
    <row r="1726" spans="1:7" ht="25.5">
      <c r="A1726" s="62">
        <v>1724</v>
      </c>
      <c r="B1726" s="56" t="s">
        <v>9365</v>
      </c>
      <c r="C1726" s="74" t="s">
        <v>9366</v>
      </c>
      <c r="D1726" s="74" t="s">
        <v>817</v>
      </c>
      <c r="E1726" s="56" t="s">
        <v>9765</v>
      </c>
      <c r="F1726" s="75">
        <v>10</v>
      </c>
      <c r="G1726" s="75">
        <v>8</v>
      </c>
    </row>
    <row r="1727" spans="1:7" ht="38.25">
      <c r="A1727" s="62">
        <v>1725</v>
      </c>
      <c r="B1727" s="56" t="s">
        <v>626</v>
      </c>
      <c r="C1727" s="74" t="s">
        <v>3356</v>
      </c>
      <c r="D1727" s="74" t="s">
        <v>314</v>
      </c>
      <c r="E1727" s="56" t="s">
        <v>9765</v>
      </c>
      <c r="F1727" s="75">
        <v>20</v>
      </c>
      <c r="G1727" s="75">
        <v>81</v>
      </c>
    </row>
    <row r="1728" spans="1:7" ht="38.25">
      <c r="A1728" s="62">
        <v>1726</v>
      </c>
      <c r="B1728" s="56" t="s">
        <v>626</v>
      </c>
      <c r="C1728" s="74" t="s">
        <v>3356</v>
      </c>
      <c r="D1728" s="74" t="s">
        <v>339</v>
      </c>
      <c r="E1728" s="56" t="s">
        <v>9765</v>
      </c>
      <c r="F1728" s="75">
        <v>1</v>
      </c>
      <c r="G1728" s="75">
        <v>37</v>
      </c>
    </row>
    <row r="1729" spans="1:7" ht="38.25">
      <c r="A1729" s="62">
        <v>1727</v>
      </c>
      <c r="B1729" s="56" t="s">
        <v>626</v>
      </c>
      <c r="C1729" s="74" t="s">
        <v>3356</v>
      </c>
      <c r="D1729" s="74" t="s">
        <v>817</v>
      </c>
      <c r="E1729" s="56" t="s">
        <v>9765</v>
      </c>
      <c r="F1729" s="75">
        <v>20</v>
      </c>
      <c r="G1729" s="75">
        <v>12</v>
      </c>
    </row>
    <row r="1730" spans="1:7" ht="25.5">
      <c r="A1730" s="62">
        <v>1728</v>
      </c>
      <c r="B1730" s="56" t="s">
        <v>3357</v>
      </c>
      <c r="C1730" s="74" t="s">
        <v>3358</v>
      </c>
      <c r="D1730" s="74" t="s">
        <v>331</v>
      </c>
      <c r="E1730" s="56" t="s">
        <v>9765</v>
      </c>
      <c r="F1730" s="75">
        <v>5</v>
      </c>
      <c r="G1730" s="75">
        <v>9</v>
      </c>
    </row>
    <row r="1731" spans="1:7" ht="25.5">
      <c r="A1731" s="62">
        <v>1729</v>
      </c>
      <c r="B1731" s="56" t="s">
        <v>3357</v>
      </c>
      <c r="C1731" s="74" t="s">
        <v>3358</v>
      </c>
      <c r="D1731" s="74" t="s">
        <v>314</v>
      </c>
      <c r="E1731" s="56" t="s">
        <v>9765</v>
      </c>
      <c r="F1731" s="75">
        <v>15</v>
      </c>
      <c r="G1731" s="75">
        <v>33</v>
      </c>
    </row>
    <row r="1732" spans="1:7" ht="38.25">
      <c r="A1732" s="62">
        <v>1730</v>
      </c>
      <c r="B1732" s="56" t="s">
        <v>629</v>
      </c>
      <c r="C1732" s="74" t="s">
        <v>3359</v>
      </c>
      <c r="D1732" s="74" t="s">
        <v>314</v>
      </c>
      <c r="E1732" s="56" t="s">
        <v>9765</v>
      </c>
      <c r="F1732" s="75">
        <v>95882</v>
      </c>
      <c r="G1732" s="75">
        <v>39468</v>
      </c>
    </row>
    <row r="1733" spans="1:7" ht="25.5">
      <c r="A1733" s="62">
        <v>1731</v>
      </c>
      <c r="B1733" s="56" t="s">
        <v>631</v>
      </c>
      <c r="C1733" s="74" t="s">
        <v>3360</v>
      </c>
      <c r="D1733" s="74" t="s">
        <v>314</v>
      </c>
      <c r="E1733" s="56" t="s">
        <v>9765</v>
      </c>
      <c r="F1733" s="75">
        <v>25</v>
      </c>
      <c r="G1733" s="75">
        <v>26</v>
      </c>
    </row>
    <row r="1734" spans="1:7" ht="25.5">
      <c r="A1734" s="62">
        <v>1732</v>
      </c>
      <c r="B1734" s="56" t="s">
        <v>3361</v>
      </c>
      <c r="C1734" s="74" t="s">
        <v>3362</v>
      </c>
      <c r="D1734" s="74" t="s">
        <v>405</v>
      </c>
      <c r="E1734" s="56" t="s">
        <v>9765</v>
      </c>
      <c r="F1734" s="75">
        <v>2698</v>
      </c>
      <c r="G1734" s="75">
        <v>4813</v>
      </c>
    </row>
    <row r="1735" spans="1:7" ht="25.5">
      <c r="A1735" s="62">
        <v>1733</v>
      </c>
      <c r="B1735" s="56" t="s">
        <v>3361</v>
      </c>
      <c r="C1735" s="74" t="s">
        <v>3362</v>
      </c>
      <c r="D1735" s="74" t="s">
        <v>441</v>
      </c>
      <c r="E1735" s="56" t="s">
        <v>9765</v>
      </c>
      <c r="F1735" s="75">
        <v>750</v>
      </c>
      <c r="G1735" s="75">
        <v>1609</v>
      </c>
    </row>
    <row r="1736" spans="1:7">
      <c r="A1736" s="62">
        <v>1734</v>
      </c>
      <c r="B1736" s="56" t="s">
        <v>3361</v>
      </c>
      <c r="C1736" s="74" t="s">
        <v>9788</v>
      </c>
      <c r="D1736" s="74" t="s">
        <v>349</v>
      </c>
      <c r="E1736" s="56" t="s">
        <v>9765</v>
      </c>
      <c r="F1736" s="75">
        <v>1568</v>
      </c>
      <c r="G1736" s="75">
        <v>241</v>
      </c>
    </row>
    <row r="1737" spans="1:7" ht="25.5">
      <c r="A1737" s="62">
        <v>1735</v>
      </c>
      <c r="B1737" s="56" t="s">
        <v>3361</v>
      </c>
      <c r="C1737" s="74" t="s">
        <v>3362</v>
      </c>
      <c r="D1737" s="74" t="s">
        <v>817</v>
      </c>
      <c r="E1737" s="56" t="s">
        <v>9765</v>
      </c>
      <c r="F1737" s="75">
        <v>15</v>
      </c>
      <c r="G1737" s="75">
        <v>62</v>
      </c>
    </row>
    <row r="1738" spans="1:7" ht="25.5">
      <c r="A1738" s="62">
        <v>1736</v>
      </c>
      <c r="B1738" s="56" t="s">
        <v>3361</v>
      </c>
      <c r="C1738" s="74" t="s">
        <v>3362</v>
      </c>
      <c r="D1738" s="74" t="s">
        <v>339</v>
      </c>
      <c r="E1738" s="56" t="s">
        <v>9765</v>
      </c>
      <c r="F1738" s="75">
        <v>10</v>
      </c>
      <c r="G1738" s="75">
        <v>27</v>
      </c>
    </row>
    <row r="1739" spans="1:7" ht="25.5">
      <c r="A1739" s="62">
        <v>1737</v>
      </c>
      <c r="B1739" s="56" t="s">
        <v>3361</v>
      </c>
      <c r="C1739" s="74" t="s">
        <v>3362</v>
      </c>
      <c r="D1739" s="74" t="s">
        <v>340</v>
      </c>
      <c r="E1739" s="56" t="s">
        <v>9765</v>
      </c>
      <c r="F1739" s="75">
        <v>36</v>
      </c>
      <c r="G1739" s="75">
        <v>11</v>
      </c>
    </row>
    <row r="1740" spans="1:7" ht="25.5">
      <c r="A1740" s="62">
        <v>1738</v>
      </c>
      <c r="B1740" s="56" t="s">
        <v>3361</v>
      </c>
      <c r="C1740" s="74" t="s">
        <v>3362</v>
      </c>
      <c r="D1740" s="74" t="s">
        <v>602</v>
      </c>
      <c r="E1740" s="56" t="s">
        <v>9765</v>
      </c>
      <c r="F1740" s="75">
        <v>770</v>
      </c>
      <c r="G1740" s="75">
        <v>2901</v>
      </c>
    </row>
    <row r="1741" spans="1:7" ht="25.5">
      <c r="A1741" s="62">
        <v>1739</v>
      </c>
      <c r="B1741" s="56" t="s">
        <v>3361</v>
      </c>
      <c r="C1741" s="74" t="s">
        <v>3362</v>
      </c>
      <c r="D1741" s="74" t="s">
        <v>314</v>
      </c>
      <c r="E1741" s="56" t="s">
        <v>9765</v>
      </c>
      <c r="F1741" s="75">
        <v>1447983</v>
      </c>
      <c r="G1741" s="75">
        <v>1739464</v>
      </c>
    </row>
    <row r="1742" spans="1:7" ht="25.5">
      <c r="A1742" s="62">
        <v>1740</v>
      </c>
      <c r="B1742" s="56" t="s">
        <v>3363</v>
      </c>
      <c r="C1742" s="74" t="s">
        <v>3364</v>
      </c>
      <c r="D1742" s="74" t="s">
        <v>1065</v>
      </c>
      <c r="E1742" s="56" t="s">
        <v>9765</v>
      </c>
      <c r="F1742" s="75">
        <v>600</v>
      </c>
      <c r="G1742" s="75">
        <v>1470</v>
      </c>
    </row>
    <row r="1743" spans="1:7" ht="25.5">
      <c r="A1743" s="62">
        <v>1741</v>
      </c>
      <c r="B1743" s="56" t="s">
        <v>3363</v>
      </c>
      <c r="C1743" s="74" t="s">
        <v>3364</v>
      </c>
      <c r="D1743" s="74" t="s">
        <v>358</v>
      </c>
      <c r="E1743" s="56" t="s">
        <v>9765</v>
      </c>
      <c r="F1743" s="75">
        <v>1028</v>
      </c>
      <c r="G1743" s="75">
        <v>1749</v>
      </c>
    </row>
    <row r="1744" spans="1:7" ht="25.5">
      <c r="A1744" s="62">
        <v>1742</v>
      </c>
      <c r="B1744" s="56" t="s">
        <v>3363</v>
      </c>
      <c r="C1744" s="74" t="s">
        <v>3364</v>
      </c>
      <c r="D1744" s="74" t="s">
        <v>339</v>
      </c>
      <c r="E1744" s="56" t="s">
        <v>9765</v>
      </c>
      <c r="F1744" s="75">
        <v>63</v>
      </c>
      <c r="G1744" s="75">
        <v>63</v>
      </c>
    </row>
    <row r="1745" spans="1:7" ht="25.5">
      <c r="A1745" s="62">
        <v>1743</v>
      </c>
      <c r="B1745" s="56" t="s">
        <v>3363</v>
      </c>
      <c r="C1745" s="74" t="s">
        <v>3364</v>
      </c>
      <c r="D1745" s="74" t="s">
        <v>662</v>
      </c>
      <c r="E1745" s="56" t="s">
        <v>9765</v>
      </c>
      <c r="F1745" s="75">
        <v>727</v>
      </c>
      <c r="G1745" s="75">
        <v>364</v>
      </c>
    </row>
    <row r="1746" spans="1:7" ht="25.5">
      <c r="A1746" s="62">
        <v>1744</v>
      </c>
      <c r="B1746" s="56" t="s">
        <v>3363</v>
      </c>
      <c r="C1746" s="74" t="s">
        <v>3364</v>
      </c>
      <c r="D1746" s="74" t="s">
        <v>314</v>
      </c>
      <c r="E1746" s="56" t="s">
        <v>9765</v>
      </c>
      <c r="F1746" s="75">
        <v>86677</v>
      </c>
      <c r="G1746" s="75">
        <v>21594</v>
      </c>
    </row>
    <row r="1747" spans="1:7" ht="25.5">
      <c r="A1747" s="62">
        <v>1745</v>
      </c>
      <c r="B1747" s="56" t="s">
        <v>3363</v>
      </c>
      <c r="C1747" s="74" t="s">
        <v>3364</v>
      </c>
      <c r="D1747" s="74" t="s">
        <v>405</v>
      </c>
      <c r="E1747" s="56" t="s">
        <v>9765</v>
      </c>
      <c r="F1747" s="75">
        <v>1100</v>
      </c>
      <c r="G1747" s="75">
        <v>767</v>
      </c>
    </row>
    <row r="1748" spans="1:7" ht="25.5">
      <c r="A1748" s="62">
        <v>1746</v>
      </c>
      <c r="B1748" s="56" t="s">
        <v>3365</v>
      </c>
      <c r="C1748" s="74" t="s">
        <v>3366</v>
      </c>
      <c r="D1748" s="74" t="s">
        <v>817</v>
      </c>
      <c r="E1748" s="56" t="s">
        <v>9765</v>
      </c>
      <c r="F1748" s="75">
        <v>709</v>
      </c>
      <c r="G1748" s="75">
        <v>1602</v>
      </c>
    </row>
    <row r="1749" spans="1:7" ht="25.5">
      <c r="A1749" s="62">
        <v>1747</v>
      </c>
      <c r="B1749" s="56" t="s">
        <v>3365</v>
      </c>
      <c r="C1749" s="74" t="s">
        <v>3366</v>
      </c>
      <c r="D1749" s="74" t="s">
        <v>405</v>
      </c>
      <c r="E1749" s="56" t="s">
        <v>9765</v>
      </c>
      <c r="F1749" s="75">
        <v>4125</v>
      </c>
      <c r="G1749" s="75">
        <v>11749</v>
      </c>
    </row>
    <row r="1750" spans="1:7" ht="25.5">
      <c r="A1750" s="62">
        <v>1748</v>
      </c>
      <c r="B1750" s="56" t="s">
        <v>3365</v>
      </c>
      <c r="C1750" s="74" t="s">
        <v>3366</v>
      </c>
      <c r="D1750" s="74" t="s">
        <v>971</v>
      </c>
      <c r="E1750" s="56" t="s">
        <v>9765</v>
      </c>
      <c r="F1750" s="75">
        <v>1230</v>
      </c>
      <c r="G1750" s="75">
        <v>11692</v>
      </c>
    </row>
    <row r="1751" spans="1:7" ht="25.5">
      <c r="A1751" s="62">
        <v>1749</v>
      </c>
      <c r="B1751" s="56" t="s">
        <v>3365</v>
      </c>
      <c r="C1751" s="74" t="s">
        <v>3366</v>
      </c>
      <c r="D1751" s="74" t="s">
        <v>568</v>
      </c>
      <c r="E1751" s="56" t="s">
        <v>9765</v>
      </c>
      <c r="F1751" s="75">
        <v>19</v>
      </c>
      <c r="G1751" s="75">
        <v>18</v>
      </c>
    </row>
    <row r="1752" spans="1:7" ht="25.5">
      <c r="A1752" s="62">
        <v>1750</v>
      </c>
      <c r="B1752" s="56" t="s">
        <v>3365</v>
      </c>
      <c r="C1752" s="74" t="s">
        <v>3366</v>
      </c>
      <c r="D1752" s="74" t="s">
        <v>314</v>
      </c>
      <c r="E1752" s="56" t="s">
        <v>9765</v>
      </c>
      <c r="F1752" s="75">
        <v>111617</v>
      </c>
      <c r="G1752" s="75">
        <v>158998</v>
      </c>
    </row>
    <row r="1753" spans="1:7" ht="25.5">
      <c r="A1753" s="62">
        <v>1751</v>
      </c>
      <c r="B1753" s="56" t="s">
        <v>3365</v>
      </c>
      <c r="C1753" s="74" t="s">
        <v>3366</v>
      </c>
      <c r="D1753" s="74" t="s">
        <v>349</v>
      </c>
      <c r="E1753" s="56" t="s">
        <v>9765</v>
      </c>
      <c r="F1753" s="75">
        <v>1</v>
      </c>
      <c r="G1753" s="75">
        <v>9</v>
      </c>
    </row>
    <row r="1754" spans="1:7" ht="25.5">
      <c r="A1754" s="62">
        <v>1752</v>
      </c>
      <c r="B1754" s="56" t="s">
        <v>3365</v>
      </c>
      <c r="C1754" s="74" t="s">
        <v>3366</v>
      </c>
      <c r="D1754" s="74" t="s">
        <v>339</v>
      </c>
      <c r="E1754" s="56" t="s">
        <v>9765</v>
      </c>
      <c r="F1754" s="75">
        <v>92</v>
      </c>
      <c r="G1754" s="75">
        <v>125</v>
      </c>
    </row>
    <row r="1755" spans="1:7" ht="25.5">
      <c r="A1755" s="62">
        <v>1753</v>
      </c>
      <c r="B1755" s="56" t="s">
        <v>3365</v>
      </c>
      <c r="C1755" s="74" t="s">
        <v>3366</v>
      </c>
      <c r="D1755" s="74" t="s">
        <v>753</v>
      </c>
      <c r="E1755" s="56" t="s">
        <v>9765</v>
      </c>
      <c r="F1755" s="75">
        <v>160</v>
      </c>
      <c r="G1755" s="75">
        <v>1119</v>
      </c>
    </row>
    <row r="1756" spans="1:7" ht="25.5">
      <c r="A1756" s="62">
        <v>1754</v>
      </c>
      <c r="B1756" s="56" t="s">
        <v>3365</v>
      </c>
      <c r="C1756" s="74" t="s">
        <v>3366</v>
      </c>
      <c r="D1756" s="74" t="s">
        <v>501</v>
      </c>
      <c r="E1756" s="56" t="s">
        <v>9765</v>
      </c>
      <c r="F1756" s="75">
        <v>13248</v>
      </c>
      <c r="G1756" s="75">
        <v>26627</v>
      </c>
    </row>
    <row r="1757" spans="1:7" ht="25.5">
      <c r="A1757" s="62">
        <v>1755</v>
      </c>
      <c r="B1757" s="56" t="s">
        <v>3365</v>
      </c>
      <c r="C1757" s="74" t="s">
        <v>3366</v>
      </c>
      <c r="D1757" s="74" t="s">
        <v>429</v>
      </c>
      <c r="E1757" s="56" t="s">
        <v>9765</v>
      </c>
      <c r="F1757" s="75">
        <v>4</v>
      </c>
      <c r="G1757" s="75">
        <v>11</v>
      </c>
    </row>
    <row r="1758" spans="1:7" ht="25.5">
      <c r="A1758" s="62">
        <v>1756</v>
      </c>
      <c r="B1758" s="56" t="s">
        <v>3365</v>
      </c>
      <c r="C1758" s="74" t="s">
        <v>3366</v>
      </c>
      <c r="D1758" s="74" t="s">
        <v>386</v>
      </c>
      <c r="E1758" s="56" t="s">
        <v>9765</v>
      </c>
      <c r="F1758" s="75">
        <v>2</v>
      </c>
      <c r="G1758" s="75">
        <v>33</v>
      </c>
    </row>
    <row r="1759" spans="1:7" ht="25.5">
      <c r="A1759" s="62">
        <v>1757</v>
      </c>
      <c r="B1759" s="56" t="s">
        <v>3367</v>
      </c>
      <c r="C1759" s="74" t="s">
        <v>3368</v>
      </c>
      <c r="D1759" s="74" t="s">
        <v>314</v>
      </c>
      <c r="E1759" s="56" t="s">
        <v>9765</v>
      </c>
      <c r="F1759" s="75">
        <v>2256</v>
      </c>
      <c r="G1759" s="75">
        <v>10463</v>
      </c>
    </row>
    <row r="1760" spans="1:7" ht="25.5">
      <c r="A1760" s="62">
        <v>1758</v>
      </c>
      <c r="B1760" s="56" t="s">
        <v>3367</v>
      </c>
      <c r="C1760" s="74" t="s">
        <v>3368</v>
      </c>
      <c r="D1760" s="74" t="s">
        <v>386</v>
      </c>
      <c r="E1760" s="56" t="s">
        <v>9765</v>
      </c>
      <c r="F1760" s="75">
        <v>680</v>
      </c>
      <c r="G1760" s="75">
        <v>13050</v>
      </c>
    </row>
    <row r="1761" spans="1:7" ht="25.5">
      <c r="A1761" s="62">
        <v>1759</v>
      </c>
      <c r="B1761" s="56" t="s">
        <v>3367</v>
      </c>
      <c r="C1761" s="74" t="s">
        <v>3368</v>
      </c>
      <c r="D1761" s="74" t="s">
        <v>339</v>
      </c>
      <c r="E1761" s="56" t="s">
        <v>9765</v>
      </c>
      <c r="F1761" s="75">
        <v>348</v>
      </c>
      <c r="G1761" s="75">
        <v>7027</v>
      </c>
    </row>
    <row r="1762" spans="1:7" ht="25.5">
      <c r="A1762" s="62">
        <v>1760</v>
      </c>
      <c r="B1762" s="56" t="s">
        <v>3367</v>
      </c>
      <c r="C1762" s="74" t="s">
        <v>3368</v>
      </c>
      <c r="D1762" s="74" t="s">
        <v>507</v>
      </c>
      <c r="E1762" s="56" t="s">
        <v>9765</v>
      </c>
      <c r="F1762" s="75">
        <v>730</v>
      </c>
      <c r="G1762" s="75">
        <v>18118</v>
      </c>
    </row>
    <row r="1763" spans="1:7" ht="25.5">
      <c r="A1763" s="62">
        <v>1761</v>
      </c>
      <c r="B1763" s="56" t="s">
        <v>3369</v>
      </c>
      <c r="C1763" s="74" t="s">
        <v>3370</v>
      </c>
      <c r="D1763" s="74" t="s">
        <v>421</v>
      </c>
      <c r="E1763" s="56" t="s">
        <v>9765</v>
      </c>
      <c r="F1763" s="75">
        <v>524</v>
      </c>
      <c r="G1763" s="75">
        <v>2484</v>
      </c>
    </row>
    <row r="1764" spans="1:7" ht="25.5">
      <c r="A1764" s="62">
        <v>1762</v>
      </c>
      <c r="B1764" s="56" t="s">
        <v>3369</v>
      </c>
      <c r="C1764" s="74" t="s">
        <v>3370</v>
      </c>
      <c r="D1764" s="74" t="s">
        <v>379</v>
      </c>
      <c r="E1764" s="56" t="s">
        <v>9765</v>
      </c>
      <c r="F1764" s="75">
        <v>81</v>
      </c>
      <c r="G1764" s="75">
        <v>151</v>
      </c>
    </row>
    <row r="1765" spans="1:7" ht="25.5">
      <c r="A1765" s="62">
        <v>1763</v>
      </c>
      <c r="B1765" s="56" t="s">
        <v>3369</v>
      </c>
      <c r="C1765" s="74" t="s">
        <v>3370</v>
      </c>
      <c r="D1765" s="74" t="s">
        <v>508</v>
      </c>
      <c r="E1765" s="56" t="s">
        <v>9765</v>
      </c>
      <c r="F1765" s="75">
        <v>16</v>
      </c>
      <c r="G1765" s="75">
        <v>573</v>
      </c>
    </row>
    <row r="1766" spans="1:7" ht="25.5">
      <c r="A1766" s="62">
        <v>1764</v>
      </c>
      <c r="B1766" s="56" t="s">
        <v>3369</v>
      </c>
      <c r="C1766" s="74" t="s">
        <v>3370</v>
      </c>
      <c r="D1766" s="74" t="s">
        <v>405</v>
      </c>
      <c r="E1766" s="56" t="s">
        <v>9765</v>
      </c>
      <c r="F1766" s="75">
        <v>10090</v>
      </c>
      <c r="G1766" s="75">
        <v>6494</v>
      </c>
    </row>
    <row r="1767" spans="1:7" ht="25.5">
      <c r="A1767" s="62">
        <v>1765</v>
      </c>
      <c r="B1767" s="56" t="s">
        <v>3369</v>
      </c>
      <c r="C1767" s="74" t="s">
        <v>3370</v>
      </c>
      <c r="D1767" s="74" t="s">
        <v>444</v>
      </c>
      <c r="E1767" s="56" t="s">
        <v>9765</v>
      </c>
      <c r="F1767" s="75">
        <v>2750</v>
      </c>
      <c r="G1767" s="75">
        <v>1664</v>
      </c>
    </row>
    <row r="1768" spans="1:7" ht="25.5">
      <c r="A1768" s="62">
        <v>1766</v>
      </c>
      <c r="B1768" s="56" t="s">
        <v>3369</v>
      </c>
      <c r="C1768" s="74" t="s">
        <v>3370</v>
      </c>
      <c r="D1768" s="74" t="s">
        <v>314</v>
      </c>
      <c r="E1768" s="56" t="s">
        <v>9765</v>
      </c>
      <c r="F1768" s="75">
        <v>3900</v>
      </c>
      <c r="G1768" s="75">
        <v>694</v>
      </c>
    </row>
    <row r="1769" spans="1:7" ht="25.5">
      <c r="A1769" s="62">
        <v>1767</v>
      </c>
      <c r="B1769" s="56" t="s">
        <v>3369</v>
      </c>
      <c r="C1769" s="74" t="s">
        <v>3370</v>
      </c>
      <c r="D1769" s="74" t="s">
        <v>386</v>
      </c>
      <c r="E1769" s="56" t="s">
        <v>9765</v>
      </c>
      <c r="F1769" s="75">
        <v>28</v>
      </c>
      <c r="G1769" s="75">
        <v>610</v>
      </c>
    </row>
    <row r="1770" spans="1:7" ht="25.5">
      <c r="A1770" s="62">
        <v>1768</v>
      </c>
      <c r="B1770" s="56" t="s">
        <v>3371</v>
      </c>
      <c r="C1770" s="74" t="s">
        <v>3372</v>
      </c>
      <c r="D1770" s="74" t="s">
        <v>340</v>
      </c>
      <c r="E1770" s="56" t="s">
        <v>9765</v>
      </c>
      <c r="F1770" s="75">
        <v>233</v>
      </c>
      <c r="G1770" s="75">
        <v>2350</v>
      </c>
    </row>
    <row r="1771" spans="1:7" ht="25.5">
      <c r="A1771" s="62">
        <v>1769</v>
      </c>
      <c r="B1771" s="56" t="s">
        <v>3371</v>
      </c>
      <c r="C1771" s="74" t="s">
        <v>3372</v>
      </c>
      <c r="D1771" s="74" t="s">
        <v>314</v>
      </c>
      <c r="E1771" s="56" t="s">
        <v>9765</v>
      </c>
      <c r="F1771" s="75">
        <v>1233</v>
      </c>
      <c r="G1771" s="75">
        <v>9059</v>
      </c>
    </row>
    <row r="1772" spans="1:7" ht="25.5">
      <c r="A1772" s="62">
        <v>1770</v>
      </c>
      <c r="B1772" s="56" t="s">
        <v>3371</v>
      </c>
      <c r="C1772" s="74" t="s">
        <v>3372</v>
      </c>
      <c r="D1772" s="74" t="s">
        <v>405</v>
      </c>
      <c r="E1772" s="56" t="s">
        <v>9765</v>
      </c>
      <c r="F1772" s="75">
        <v>175</v>
      </c>
      <c r="G1772" s="75">
        <v>8898</v>
      </c>
    </row>
    <row r="1773" spans="1:7" ht="25.5">
      <c r="A1773" s="62">
        <v>1771</v>
      </c>
      <c r="B1773" s="56" t="s">
        <v>3371</v>
      </c>
      <c r="C1773" s="74" t="s">
        <v>3372</v>
      </c>
      <c r="D1773" s="74" t="s">
        <v>648</v>
      </c>
      <c r="E1773" s="56" t="s">
        <v>9765</v>
      </c>
      <c r="F1773" s="75">
        <v>8</v>
      </c>
      <c r="G1773" s="75">
        <v>244</v>
      </c>
    </row>
    <row r="1774" spans="1:7" ht="25.5">
      <c r="A1774" s="62">
        <v>1772</v>
      </c>
      <c r="B1774" s="56" t="s">
        <v>3373</v>
      </c>
      <c r="C1774" s="74" t="s">
        <v>3374</v>
      </c>
      <c r="D1774" s="74" t="s">
        <v>429</v>
      </c>
      <c r="E1774" s="56" t="s">
        <v>9765</v>
      </c>
      <c r="F1774" s="75">
        <v>3</v>
      </c>
      <c r="G1774" s="75">
        <v>7</v>
      </c>
    </row>
    <row r="1775" spans="1:7" ht="25.5">
      <c r="A1775" s="62">
        <v>1773</v>
      </c>
      <c r="B1775" s="56" t="s">
        <v>3373</v>
      </c>
      <c r="C1775" s="74" t="s">
        <v>3374</v>
      </c>
      <c r="D1775" s="74" t="s">
        <v>339</v>
      </c>
      <c r="E1775" s="56" t="s">
        <v>9765</v>
      </c>
      <c r="F1775" s="75">
        <v>1055</v>
      </c>
      <c r="G1775" s="75">
        <v>4553</v>
      </c>
    </row>
    <row r="1776" spans="1:7" ht="25.5">
      <c r="A1776" s="62">
        <v>1774</v>
      </c>
      <c r="B1776" s="56" t="s">
        <v>3373</v>
      </c>
      <c r="C1776" s="74" t="s">
        <v>3374</v>
      </c>
      <c r="D1776" s="74" t="s">
        <v>314</v>
      </c>
      <c r="E1776" s="56" t="s">
        <v>9765</v>
      </c>
      <c r="F1776" s="75">
        <v>23577</v>
      </c>
      <c r="G1776" s="75">
        <v>26073</v>
      </c>
    </row>
    <row r="1777" spans="1:7" ht="25.5">
      <c r="A1777" s="62">
        <v>1775</v>
      </c>
      <c r="B1777" s="56" t="s">
        <v>3373</v>
      </c>
      <c r="C1777" s="74" t="s">
        <v>3374</v>
      </c>
      <c r="D1777" s="74" t="s">
        <v>349</v>
      </c>
      <c r="E1777" s="56" t="s">
        <v>9765</v>
      </c>
      <c r="F1777" s="75">
        <v>4</v>
      </c>
      <c r="G1777" s="75">
        <v>11</v>
      </c>
    </row>
    <row r="1778" spans="1:7" ht="25.5">
      <c r="A1778" s="62">
        <v>1776</v>
      </c>
      <c r="B1778" s="56" t="s">
        <v>3373</v>
      </c>
      <c r="C1778" s="74" t="s">
        <v>3374</v>
      </c>
      <c r="D1778" s="74" t="s">
        <v>405</v>
      </c>
      <c r="E1778" s="56" t="s">
        <v>9765</v>
      </c>
      <c r="F1778" s="75">
        <v>2320</v>
      </c>
      <c r="G1778" s="75">
        <v>4407</v>
      </c>
    </row>
    <row r="1779" spans="1:7" ht="25.5">
      <c r="A1779" s="62">
        <v>1777</v>
      </c>
      <c r="B1779" s="56" t="s">
        <v>3373</v>
      </c>
      <c r="C1779" s="74" t="s">
        <v>3374</v>
      </c>
      <c r="D1779" s="74" t="s">
        <v>662</v>
      </c>
      <c r="E1779" s="56" t="s">
        <v>9765</v>
      </c>
      <c r="F1779" s="75">
        <v>317</v>
      </c>
      <c r="G1779" s="75">
        <v>849</v>
      </c>
    </row>
    <row r="1780" spans="1:7" ht="25.5">
      <c r="A1780" s="62">
        <v>1778</v>
      </c>
      <c r="B1780" s="56" t="s">
        <v>3373</v>
      </c>
      <c r="C1780" s="74" t="s">
        <v>3374</v>
      </c>
      <c r="D1780" s="74" t="s">
        <v>331</v>
      </c>
      <c r="E1780" s="56" t="s">
        <v>9765</v>
      </c>
      <c r="F1780" s="75">
        <v>4</v>
      </c>
      <c r="G1780" s="75">
        <v>13</v>
      </c>
    </row>
    <row r="1781" spans="1:7" ht="25.5">
      <c r="A1781" s="62">
        <v>1779</v>
      </c>
      <c r="B1781" s="56" t="s">
        <v>3373</v>
      </c>
      <c r="C1781" s="74" t="s">
        <v>3374</v>
      </c>
      <c r="D1781" s="74" t="s">
        <v>817</v>
      </c>
      <c r="E1781" s="56" t="s">
        <v>9765</v>
      </c>
      <c r="F1781" s="75">
        <v>175</v>
      </c>
      <c r="G1781" s="75">
        <v>7</v>
      </c>
    </row>
    <row r="1782" spans="1:7" ht="25.5">
      <c r="A1782" s="62">
        <v>1780</v>
      </c>
      <c r="B1782" s="56" t="s">
        <v>3373</v>
      </c>
      <c r="C1782" s="74" t="s">
        <v>3374</v>
      </c>
      <c r="D1782" s="74" t="s">
        <v>446</v>
      </c>
      <c r="E1782" s="56" t="s">
        <v>9765</v>
      </c>
      <c r="F1782" s="75">
        <v>3</v>
      </c>
      <c r="G1782" s="75">
        <v>22</v>
      </c>
    </row>
    <row r="1783" spans="1:7" ht="38.25">
      <c r="A1783" s="62">
        <v>1781</v>
      </c>
      <c r="B1783" s="56" t="s">
        <v>633</v>
      </c>
      <c r="C1783" s="74" t="s">
        <v>3375</v>
      </c>
      <c r="D1783" s="74" t="s">
        <v>314</v>
      </c>
      <c r="E1783" s="56" t="s">
        <v>9765</v>
      </c>
      <c r="F1783" s="75">
        <v>100657</v>
      </c>
      <c r="G1783" s="75">
        <v>84071</v>
      </c>
    </row>
    <row r="1784" spans="1:7" ht="38.25">
      <c r="A1784" s="62">
        <v>1782</v>
      </c>
      <c r="B1784" s="56" t="s">
        <v>633</v>
      </c>
      <c r="C1784" s="74" t="s">
        <v>3375</v>
      </c>
      <c r="D1784" s="74" t="s">
        <v>349</v>
      </c>
      <c r="E1784" s="56" t="s">
        <v>9765</v>
      </c>
      <c r="F1784" s="75">
        <v>1</v>
      </c>
      <c r="G1784" s="75">
        <v>1</v>
      </c>
    </row>
    <row r="1785" spans="1:7" ht="25.5">
      <c r="A1785" s="62">
        <v>1783</v>
      </c>
      <c r="B1785" s="56" t="s">
        <v>3376</v>
      </c>
      <c r="C1785" s="74" t="s">
        <v>9789</v>
      </c>
      <c r="D1785" s="74" t="s">
        <v>314</v>
      </c>
      <c r="E1785" s="56" t="s">
        <v>9765</v>
      </c>
      <c r="F1785" s="75">
        <v>66816</v>
      </c>
      <c r="G1785" s="75">
        <v>13088</v>
      </c>
    </row>
    <row r="1786" spans="1:7" ht="25.5">
      <c r="A1786" s="62">
        <v>1784</v>
      </c>
      <c r="B1786" s="56" t="s">
        <v>635</v>
      </c>
      <c r="C1786" s="74" t="s">
        <v>3378</v>
      </c>
      <c r="D1786" s="74" t="s">
        <v>660</v>
      </c>
      <c r="E1786" s="56" t="s">
        <v>9765</v>
      </c>
      <c r="F1786" s="75">
        <v>6</v>
      </c>
      <c r="G1786" s="75">
        <v>3835</v>
      </c>
    </row>
    <row r="1787" spans="1:7">
      <c r="A1787" s="62">
        <v>1785</v>
      </c>
      <c r="B1787" s="56" t="s">
        <v>635</v>
      </c>
      <c r="C1787" s="74" t="s">
        <v>9788</v>
      </c>
      <c r="D1787" s="74" t="s">
        <v>331</v>
      </c>
      <c r="E1787" s="56" t="s">
        <v>9765</v>
      </c>
      <c r="F1787" s="75">
        <v>29</v>
      </c>
      <c r="G1787" s="75">
        <v>3</v>
      </c>
    </row>
    <row r="1788" spans="1:7" ht="25.5">
      <c r="A1788" s="62">
        <v>1786</v>
      </c>
      <c r="B1788" s="56" t="s">
        <v>635</v>
      </c>
      <c r="C1788" s="74" t="s">
        <v>3378</v>
      </c>
      <c r="D1788" s="74" t="s">
        <v>386</v>
      </c>
      <c r="E1788" s="56" t="s">
        <v>9765</v>
      </c>
      <c r="F1788" s="75">
        <v>645</v>
      </c>
      <c r="G1788" s="75">
        <v>3079</v>
      </c>
    </row>
    <row r="1789" spans="1:7" ht="25.5">
      <c r="A1789" s="62">
        <v>1787</v>
      </c>
      <c r="B1789" s="56" t="s">
        <v>635</v>
      </c>
      <c r="C1789" s="74" t="s">
        <v>3378</v>
      </c>
      <c r="D1789" s="74" t="s">
        <v>648</v>
      </c>
      <c r="E1789" s="56" t="s">
        <v>9765</v>
      </c>
      <c r="F1789" s="75">
        <v>100</v>
      </c>
      <c r="G1789" s="75">
        <v>244272</v>
      </c>
    </row>
    <row r="1790" spans="1:7" ht="25.5">
      <c r="A1790" s="62">
        <v>1788</v>
      </c>
      <c r="B1790" s="56" t="s">
        <v>635</v>
      </c>
      <c r="C1790" s="74" t="s">
        <v>3378</v>
      </c>
      <c r="D1790" s="74" t="s">
        <v>349</v>
      </c>
      <c r="E1790" s="56" t="s">
        <v>9765</v>
      </c>
      <c r="F1790" s="75">
        <v>1400</v>
      </c>
      <c r="G1790" s="75">
        <v>2929</v>
      </c>
    </row>
    <row r="1791" spans="1:7" ht="25.5">
      <c r="A1791" s="62">
        <v>1789</v>
      </c>
      <c r="B1791" s="56" t="s">
        <v>635</v>
      </c>
      <c r="C1791" s="74" t="s">
        <v>3378</v>
      </c>
      <c r="D1791" s="74" t="s">
        <v>501</v>
      </c>
      <c r="E1791" s="56" t="s">
        <v>9765</v>
      </c>
      <c r="F1791" s="75">
        <v>130</v>
      </c>
      <c r="G1791" s="75">
        <v>2374</v>
      </c>
    </row>
    <row r="1792" spans="1:7" ht="25.5">
      <c r="A1792" s="62">
        <v>1790</v>
      </c>
      <c r="B1792" s="56" t="s">
        <v>635</v>
      </c>
      <c r="C1792" s="74" t="s">
        <v>3378</v>
      </c>
      <c r="D1792" s="74" t="s">
        <v>339</v>
      </c>
      <c r="E1792" s="56" t="s">
        <v>9765</v>
      </c>
      <c r="F1792" s="75">
        <v>1576</v>
      </c>
      <c r="G1792" s="75">
        <v>14190</v>
      </c>
    </row>
    <row r="1793" spans="1:7" ht="25.5">
      <c r="A1793" s="62">
        <v>1791</v>
      </c>
      <c r="B1793" s="56" t="s">
        <v>635</v>
      </c>
      <c r="C1793" s="74" t="s">
        <v>3378</v>
      </c>
      <c r="D1793" s="74" t="s">
        <v>421</v>
      </c>
      <c r="E1793" s="56" t="s">
        <v>9765</v>
      </c>
      <c r="F1793" s="75">
        <v>1609</v>
      </c>
      <c r="G1793" s="75">
        <v>3901</v>
      </c>
    </row>
    <row r="1794" spans="1:7" ht="25.5">
      <c r="A1794" s="62">
        <v>1792</v>
      </c>
      <c r="B1794" s="56" t="s">
        <v>635</v>
      </c>
      <c r="C1794" s="74" t="s">
        <v>3378</v>
      </c>
      <c r="D1794" s="74" t="s">
        <v>314</v>
      </c>
      <c r="E1794" s="56" t="s">
        <v>9765</v>
      </c>
      <c r="F1794" s="75">
        <v>1076000</v>
      </c>
      <c r="G1794" s="75">
        <v>729271</v>
      </c>
    </row>
    <row r="1795" spans="1:7" ht="25.5">
      <c r="A1795" s="62">
        <v>1793</v>
      </c>
      <c r="B1795" s="56" t="s">
        <v>635</v>
      </c>
      <c r="C1795" s="74" t="s">
        <v>3378</v>
      </c>
      <c r="D1795" s="74" t="s">
        <v>405</v>
      </c>
      <c r="E1795" s="56" t="s">
        <v>9765</v>
      </c>
      <c r="F1795" s="75">
        <v>14105</v>
      </c>
      <c r="G1795" s="75">
        <v>18734</v>
      </c>
    </row>
    <row r="1796" spans="1:7" ht="25.5">
      <c r="A1796" s="62">
        <v>1794</v>
      </c>
      <c r="B1796" s="56" t="s">
        <v>635</v>
      </c>
      <c r="C1796" s="74" t="s">
        <v>3378</v>
      </c>
      <c r="D1796" s="74" t="s">
        <v>441</v>
      </c>
      <c r="E1796" s="56" t="s">
        <v>9765</v>
      </c>
      <c r="F1796" s="75">
        <v>60</v>
      </c>
      <c r="G1796" s="75">
        <v>54</v>
      </c>
    </row>
    <row r="1797" spans="1:7" ht="25.5">
      <c r="A1797" s="62">
        <v>1795</v>
      </c>
      <c r="B1797" s="56" t="s">
        <v>635</v>
      </c>
      <c r="C1797" s="74" t="s">
        <v>3378</v>
      </c>
      <c r="D1797" s="74" t="s">
        <v>340</v>
      </c>
      <c r="E1797" s="56" t="s">
        <v>9765</v>
      </c>
      <c r="F1797" s="75">
        <v>4109</v>
      </c>
      <c r="G1797" s="75">
        <v>26078</v>
      </c>
    </row>
    <row r="1798" spans="1:7" ht="25.5">
      <c r="A1798" s="62">
        <v>1796</v>
      </c>
      <c r="B1798" s="56" t="s">
        <v>635</v>
      </c>
      <c r="C1798" s="74" t="s">
        <v>3378</v>
      </c>
      <c r="D1798" s="74" t="s">
        <v>852</v>
      </c>
      <c r="E1798" s="56" t="s">
        <v>9765</v>
      </c>
      <c r="F1798" s="75">
        <v>550</v>
      </c>
      <c r="G1798" s="75">
        <v>1266</v>
      </c>
    </row>
    <row r="1799" spans="1:7" ht="25.5">
      <c r="A1799" s="62">
        <v>1797</v>
      </c>
      <c r="B1799" s="56" t="s">
        <v>635</v>
      </c>
      <c r="C1799" s="74" t="s">
        <v>3378</v>
      </c>
      <c r="D1799" s="74" t="s">
        <v>817</v>
      </c>
      <c r="E1799" s="56" t="s">
        <v>9765</v>
      </c>
      <c r="F1799" s="75">
        <v>1610</v>
      </c>
      <c r="G1799" s="75">
        <v>13880</v>
      </c>
    </row>
    <row r="1800" spans="1:7">
      <c r="A1800" s="62">
        <v>1798</v>
      </c>
      <c r="B1800" s="56" t="s">
        <v>635</v>
      </c>
      <c r="C1800" s="74" t="s">
        <v>9788</v>
      </c>
      <c r="D1800" s="74" t="s">
        <v>379</v>
      </c>
      <c r="E1800" s="56" t="s">
        <v>9765</v>
      </c>
      <c r="F1800" s="75">
        <v>90</v>
      </c>
      <c r="G1800" s="75">
        <v>147</v>
      </c>
    </row>
    <row r="1801" spans="1:7" ht="25.5">
      <c r="A1801" s="62">
        <v>1799</v>
      </c>
      <c r="B1801" s="56" t="s">
        <v>635</v>
      </c>
      <c r="C1801" s="74" t="s">
        <v>3378</v>
      </c>
      <c r="D1801" s="74" t="s">
        <v>348</v>
      </c>
      <c r="E1801" s="56" t="s">
        <v>9765</v>
      </c>
      <c r="F1801" s="75">
        <v>1</v>
      </c>
      <c r="G1801" s="75">
        <v>6</v>
      </c>
    </row>
    <row r="1802" spans="1:7" ht="25.5">
      <c r="A1802" s="62">
        <v>1800</v>
      </c>
      <c r="B1802" s="56" t="s">
        <v>635</v>
      </c>
      <c r="C1802" s="74" t="s">
        <v>3378</v>
      </c>
      <c r="D1802" s="74" t="s">
        <v>358</v>
      </c>
      <c r="E1802" s="56" t="s">
        <v>9765</v>
      </c>
      <c r="F1802" s="75">
        <v>4</v>
      </c>
      <c r="G1802" s="75">
        <v>13</v>
      </c>
    </row>
    <row r="1803" spans="1:7" ht="25.5">
      <c r="A1803" s="62">
        <v>1801</v>
      </c>
      <c r="B1803" s="56" t="s">
        <v>635</v>
      </c>
      <c r="C1803" s="74" t="s">
        <v>3378</v>
      </c>
      <c r="D1803" s="74" t="s">
        <v>442</v>
      </c>
      <c r="E1803" s="56" t="s">
        <v>9765</v>
      </c>
      <c r="F1803" s="75">
        <v>3025</v>
      </c>
      <c r="G1803" s="75">
        <v>1916</v>
      </c>
    </row>
    <row r="1804" spans="1:7" ht="25.5">
      <c r="A1804" s="62">
        <v>1802</v>
      </c>
      <c r="B1804" s="56" t="s">
        <v>637</v>
      </c>
      <c r="C1804" s="74" t="s">
        <v>3379</v>
      </c>
      <c r="D1804" s="74" t="s">
        <v>339</v>
      </c>
      <c r="E1804" s="56" t="s">
        <v>9765</v>
      </c>
      <c r="F1804" s="75">
        <v>387</v>
      </c>
      <c r="G1804" s="75">
        <v>1321</v>
      </c>
    </row>
    <row r="1805" spans="1:7" ht="25.5">
      <c r="A1805" s="62">
        <v>1803</v>
      </c>
      <c r="B1805" s="56" t="s">
        <v>637</v>
      </c>
      <c r="C1805" s="74" t="s">
        <v>3379</v>
      </c>
      <c r="D1805" s="74" t="s">
        <v>924</v>
      </c>
      <c r="E1805" s="56" t="s">
        <v>9765</v>
      </c>
      <c r="F1805" s="75">
        <v>27</v>
      </c>
      <c r="G1805" s="75">
        <v>250</v>
      </c>
    </row>
    <row r="1806" spans="1:7" ht="25.5">
      <c r="A1806" s="62">
        <v>1804</v>
      </c>
      <c r="B1806" s="56" t="s">
        <v>637</v>
      </c>
      <c r="C1806" s="74" t="s">
        <v>3379</v>
      </c>
      <c r="D1806" s="74" t="s">
        <v>349</v>
      </c>
      <c r="E1806" s="56" t="s">
        <v>9765</v>
      </c>
      <c r="F1806" s="75">
        <v>2543</v>
      </c>
      <c r="G1806" s="75">
        <v>118</v>
      </c>
    </row>
    <row r="1807" spans="1:7" ht="25.5">
      <c r="A1807" s="62">
        <v>1805</v>
      </c>
      <c r="B1807" s="56" t="s">
        <v>637</v>
      </c>
      <c r="C1807" s="74" t="s">
        <v>3379</v>
      </c>
      <c r="D1807" s="74" t="s">
        <v>314</v>
      </c>
      <c r="E1807" s="56" t="s">
        <v>9765</v>
      </c>
      <c r="F1807" s="75">
        <v>26451</v>
      </c>
      <c r="G1807" s="75">
        <v>15113</v>
      </c>
    </row>
    <row r="1808" spans="1:7" ht="25.5">
      <c r="A1808" s="62">
        <v>1806</v>
      </c>
      <c r="B1808" s="56" t="s">
        <v>637</v>
      </c>
      <c r="C1808" s="74" t="s">
        <v>3379</v>
      </c>
      <c r="D1808" s="74" t="s">
        <v>1211</v>
      </c>
      <c r="E1808" s="56" t="s">
        <v>9765</v>
      </c>
      <c r="F1808" s="75">
        <v>200</v>
      </c>
      <c r="G1808" s="75">
        <v>512</v>
      </c>
    </row>
    <row r="1809" spans="1:7" ht="25.5">
      <c r="A1809" s="62">
        <v>1807</v>
      </c>
      <c r="B1809" s="56" t="s">
        <v>637</v>
      </c>
      <c r="C1809" s="74" t="s">
        <v>3379</v>
      </c>
      <c r="D1809" s="74" t="s">
        <v>358</v>
      </c>
      <c r="E1809" s="56" t="s">
        <v>9765</v>
      </c>
      <c r="F1809" s="75">
        <v>1</v>
      </c>
      <c r="G1809" s="75">
        <v>2</v>
      </c>
    </row>
    <row r="1810" spans="1:7">
      <c r="A1810" s="62">
        <v>1808</v>
      </c>
      <c r="B1810" s="56" t="s">
        <v>3380</v>
      </c>
      <c r="C1810" s="74" t="s">
        <v>9790</v>
      </c>
      <c r="D1810" s="74" t="s">
        <v>379</v>
      </c>
      <c r="E1810" s="56" t="s">
        <v>9765</v>
      </c>
      <c r="F1810" s="75">
        <v>15</v>
      </c>
      <c r="G1810" s="75">
        <v>21</v>
      </c>
    </row>
    <row r="1811" spans="1:7" ht="38.25">
      <c r="A1811" s="62">
        <v>1809</v>
      </c>
      <c r="B1811" s="56" t="s">
        <v>3380</v>
      </c>
      <c r="C1811" s="74" t="s">
        <v>3381</v>
      </c>
      <c r="D1811" s="74" t="s">
        <v>348</v>
      </c>
      <c r="E1811" s="56" t="s">
        <v>9765</v>
      </c>
      <c r="F1811" s="75">
        <v>1096</v>
      </c>
      <c r="G1811" s="75">
        <v>1236</v>
      </c>
    </row>
    <row r="1812" spans="1:7" ht="38.25">
      <c r="A1812" s="62">
        <v>1810</v>
      </c>
      <c r="B1812" s="56" t="s">
        <v>3380</v>
      </c>
      <c r="C1812" s="74" t="s">
        <v>3381</v>
      </c>
      <c r="D1812" s="74" t="s">
        <v>924</v>
      </c>
      <c r="E1812" s="56" t="s">
        <v>9765</v>
      </c>
      <c r="F1812" s="75">
        <v>20</v>
      </c>
      <c r="G1812" s="75">
        <v>190</v>
      </c>
    </row>
    <row r="1813" spans="1:7" ht="38.25">
      <c r="A1813" s="62">
        <v>1811</v>
      </c>
      <c r="B1813" s="56" t="s">
        <v>3380</v>
      </c>
      <c r="C1813" s="74" t="s">
        <v>3381</v>
      </c>
      <c r="D1813" s="74" t="s">
        <v>339</v>
      </c>
      <c r="E1813" s="56" t="s">
        <v>9765</v>
      </c>
      <c r="F1813" s="75">
        <v>51367</v>
      </c>
      <c r="G1813" s="75">
        <v>729</v>
      </c>
    </row>
    <row r="1814" spans="1:7" ht="38.25">
      <c r="A1814" s="62">
        <v>1812</v>
      </c>
      <c r="B1814" s="56" t="s">
        <v>3380</v>
      </c>
      <c r="C1814" s="74" t="s">
        <v>3381</v>
      </c>
      <c r="D1814" s="74" t="s">
        <v>314</v>
      </c>
      <c r="E1814" s="56" t="s">
        <v>9765</v>
      </c>
      <c r="F1814" s="75">
        <v>162948</v>
      </c>
      <c r="G1814" s="75">
        <v>42716</v>
      </c>
    </row>
    <row r="1815" spans="1:7" ht="38.25">
      <c r="A1815" s="62">
        <v>1813</v>
      </c>
      <c r="B1815" s="56" t="s">
        <v>3380</v>
      </c>
      <c r="C1815" s="74" t="s">
        <v>3381</v>
      </c>
      <c r="D1815" s="74" t="s">
        <v>421</v>
      </c>
      <c r="E1815" s="56" t="s">
        <v>9765</v>
      </c>
      <c r="F1815" s="75">
        <v>8</v>
      </c>
      <c r="G1815" s="75">
        <v>11</v>
      </c>
    </row>
    <row r="1816" spans="1:7" ht="38.25">
      <c r="A1816" s="62">
        <v>1814</v>
      </c>
      <c r="B1816" s="56" t="s">
        <v>3380</v>
      </c>
      <c r="C1816" s="74" t="s">
        <v>3381</v>
      </c>
      <c r="D1816" s="74" t="s">
        <v>445</v>
      </c>
      <c r="E1816" s="56" t="s">
        <v>9765</v>
      </c>
      <c r="F1816" s="75">
        <v>10</v>
      </c>
      <c r="G1816" s="75">
        <v>44</v>
      </c>
    </row>
    <row r="1817" spans="1:7" ht="38.25">
      <c r="A1817" s="62">
        <v>1815</v>
      </c>
      <c r="B1817" s="56" t="s">
        <v>3380</v>
      </c>
      <c r="C1817" s="74" t="s">
        <v>3381</v>
      </c>
      <c r="D1817" s="74" t="s">
        <v>447</v>
      </c>
      <c r="E1817" s="56" t="s">
        <v>9765</v>
      </c>
      <c r="F1817" s="75">
        <v>92</v>
      </c>
      <c r="G1817" s="75">
        <v>681</v>
      </c>
    </row>
    <row r="1818" spans="1:7" ht="38.25">
      <c r="A1818" s="62">
        <v>1816</v>
      </c>
      <c r="B1818" s="56" t="s">
        <v>3380</v>
      </c>
      <c r="C1818" s="74" t="s">
        <v>3381</v>
      </c>
      <c r="D1818" s="74" t="s">
        <v>349</v>
      </c>
      <c r="E1818" s="56" t="s">
        <v>9765</v>
      </c>
      <c r="F1818" s="75">
        <v>1541</v>
      </c>
      <c r="G1818" s="75">
        <v>1525</v>
      </c>
    </row>
    <row r="1819" spans="1:7" ht="25.5">
      <c r="A1819" s="62">
        <v>1817</v>
      </c>
      <c r="B1819" s="56" t="s">
        <v>3382</v>
      </c>
      <c r="C1819" s="74" t="s">
        <v>3383</v>
      </c>
      <c r="D1819" s="74" t="s">
        <v>339</v>
      </c>
      <c r="E1819" s="56" t="s">
        <v>9765</v>
      </c>
      <c r="F1819" s="75">
        <v>1058</v>
      </c>
      <c r="G1819" s="75">
        <v>380</v>
      </c>
    </row>
    <row r="1820" spans="1:7" ht="25.5">
      <c r="A1820" s="62">
        <v>1818</v>
      </c>
      <c r="B1820" s="56" t="s">
        <v>3382</v>
      </c>
      <c r="C1820" s="74" t="s">
        <v>3383</v>
      </c>
      <c r="D1820" s="74" t="s">
        <v>314</v>
      </c>
      <c r="E1820" s="56" t="s">
        <v>9765</v>
      </c>
      <c r="F1820" s="75">
        <v>96</v>
      </c>
      <c r="G1820" s="75">
        <v>1931</v>
      </c>
    </row>
    <row r="1821" spans="1:7" ht="25.5">
      <c r="A1821" s="62">
        <v>1819</v>
      </c>
      <c r="B1821" s="56" t="s">
        <v>3382</v>
      </c>
      <c r="C1821" s="74" t="s">
        <v>3383</v>
      </c>
      <c r="D1821" s="74" t="s">
        <v>648</v>
      </c>
      <c r="E1821" s="56" t="s">
        <v>9765</v>
      </c>
      <c r="F1821" s="75">
        <v>1</v>
      </c>
      <c r="G1821" s="75">
        <v>88</v>
      </c>
    </row>
    <row r="1822" spans="1:7" ht="25.5">
      <c r="A1822" s="62">
        <v>1820</v>
      </c>
      <c r="B1822" s="56" t="s">
        <v>3382</v>
      </c>
      <c r="C1822" s="74" t="s">
        <v>3383</v>
      </c>
      <c r="D1822" s="74" t="s">
        <v>349</v>
      </c>
      <c r="E1822" s="56" t="s">
        <v>9765</v>
      </c>
      <c r="F1822" s="75">
        <v>74</v>
      </c>
      <c r="G1822" s="75">
        <v>357</v>
      </c>
    </row>
    <row r="1823" spans="1:7" ht="25.5">
      <c r="A1823" s="62">
        <v>1821</v>
      </c>
      <c r="B1823" s="56" t="s">
        <v>3382</v>
      </c>
      <c r="C1823" s="74" t="s">
        <v>3383</v>
      </c>
      <c r="D1823" s="74" t="s">
        <v>501</v>
      </c>
      <c r="E1823" s="56" t="s">
        <v>9765</v>
      </c>
      <c r="F1823" s="75">
        <v>371</v>
      </c>
      <c r="G1823" s="75">
        <v>1210</v>
      </c>
    </row>
    <row r="1824" spans="1:7">
      <c r="A1824" s="62">
        <v>1822</v>
      </c>
      <c r="B1824" s="56" t="s">
        <v>3384</v>
      </c>
      <c r="C1824" s="74" t="s">
        <v>3385</v>
      </c>
      <c r="D1824" s="74" t="s">
        <v>314</v>
      </c>
      <c r="E1824" s="56" t="s">
        <v>9765</v>
      </c>
      <c r="F1824" s="75">
        <v>1065</v>
      </c>
      <c r="G1824" s="75">
        <v>752</v>
      </c>
    </row>
    <row r="1825" spans="1:7">
      <c r="A1825" s="62">
        <v>1823</v>
      </c>
      <c r="B1825" s="56" t="s">
        <v>3384</v>
      </c>
      <c r="C1825" s="74" t="s">
        <v>3385</v>
      </c>
      <c r="D1825" s="74" t="s">
        <v>421</v>
      </c>
      <c r="E1825" s="56" t="s">
        <v>9765</v>
      </c>
      <c r="F1825" s="75">
        <v>0</v>
      </c>
      <c r="G1825" s="75">
        <v>19</v>
      </c>
    </row>
    <row r="1826" spans="1:7" ht="25.5">
      <c r="A1826" s="62">
        <v>1824</v>
      </c>
      <c r="B1826" s="56" t="s">
        <v>3386</v>
      </c>
      <c r="C1826" s="74" t="s">
        <v>3387</v>
      </c>
      <c r="D1826" s="74" t="s">
        <v>386</v>
      </c>
      <c r="E1826" s="56" t="s">
        <v>9765</v>
      </c>
      <c r="F1826" s="75">
        <v>22</v>
      </c>
      <c r="G1826" s="75">
        <v>474</v>
      </c>
    </row>
    <row r="1827" spans="1:7" ht="25.5">
      <c r="A1827" s="62">
        <v>1825</v>
      </c>
      <c r="B1827" s="56" t="s">
        <v>3386</v>
      </c>
      <c r="C1827" s="74" t="s">
        <v>3387</v>
      </c>
      <c r="D1827" s="74" t="s">
        <v>421</v>
      </c>
      <c r="E1827" s="56" t="s">
        <v>9765</v>
      </c>
      <c r="F1827" s="75">
        <v>845</v>
      </c>
      <c r="G1827" s="75">
        <v>5136</v>
      </c>
    </row>
    <row r="1828" spans="1:7" ht="25.5">
      <c r="A1828" s="62">
        <v>1826</v>
      </c>
      <c r="B1828" s="56" t="s">
        <v>3386</v>
      </c>
      <c r="C1828" s="74" t="s">
        <v>3387</v>
      </c>
      <c r="D1828" s="74" t="s">
        <v>314</v>
      </c>
      <c r="E1828" s="56" t="s">
        <v>9765</v>
      </c>
      <c r="F1828" s="75">
        <v>200</v>
      </c>
      <c r="G1828" s="75">
        <v>50</v>
      </c>
    </row>
    <row r="1829" spans="1:7" ht="25.5">
      <c r="A1829" s="62">
        <v>1827</v>
      </c>
      <c r="B1829" s="56" t="s">
        <v>3388</v>
      </c>
      <c r="C1829" s="74" t="s">
        <v>3389</v>
      </c>
      <c r="D1829" s="74" t="s">
        <v>314</v>
      </c>
      <c r="E1829" s="56" t="s">
        <v>9765</v>
      </c>
      <c r="F1829" s="75">
        <v>7925</v>
      </c>
      <c r="G1829" s="75">
        <v>1540</v>
      </c>
    </row>
    <row r="1830" spans="1:7" ht="25.5">
      <c r="A1830" s="62">
        <v>1828</v>
      </c>
      <c r="B1830" s="56" t="s">
        <v>3388</v>
      </c>
      <c r="C1830" s="74" t="s">
        <v>3389</v>
      </c>
      <c r="D1830" s="74" t="s">
        <v>648</v>
      </c>
      <c r="E1830" s="56" t="s">
        <v>9765</v>
      </c>
      <c r="F1830" s="75">
        <v>2</v>
      </c>
      <c r="G1830" s="75">
        <v>64</v>
      </c>
    </row>
    <row r="1831" spans="1:7" ht="25.5">
      <c r="A1831" s="62">
        <v>1829</v>
      </c>
      <c r="B1831" s="56" t="s">
        <v>3388</v>
      </c>
      <c r="C1831" s="74" t="s">
        <v>3389</v>
      </c>
      <c r="D1831" s="74" t="s">
        <v>358</v>
      </c>
      <c r="E1831" s="56" t="s">
        <v>9765</v>
      </c>
      <c r="F1831" s="75">
        <v>440</v>
      </c>
      <c r="G1831" s="75">
        <v>635</v>
      </c>
    </row>
    <row r="1832" spans="1:7" ht="25.5">
      <c r="A1832" s="62">
        <v>1830</v>
      </c>
      <c r="B1832" s="56" t="s">
        <v>3388</v>
      </c>
      <c r="C1832" s="74" t="s">
        <v>3389</v>
      </c>
      <c r="D1832" s="74" t="s">
        <v>341</v>
      </c>
      <c r="E1832" s="56" t="s">
        <v>9765</v>
      </c>
      <c r="F1832" s="75">
        <v>41</v>
      </c>
      <c r="G1832" s="75">
        <v>174</v>
      </c>
    </row>
    <row r="1833" spans="1:7">
      <c r="A1833" s="62">
        <v>1831</v>
      </c>
      <c r="B1833" s="56" t="s">
        <v>3390</v>
      </c>
      <c r="C1833" s="74" t="s">
        <v>3391</v>
      </c>
      <c r="D1833" s="74" t="s">
        <v>314</v>
      </c>
      <c r="E1833" s="56" t="s">
        <v>9765</v>
      </c>
      <c r="F1833" s="75">
        <v>103</v>
      </c>
      <c r="G1833" s="75">
        <v>10</v>
      </c>
    </row>
    <row r="1834" spans="1:7">
      <c r="A1834" s="62">
        <v>1832</v>
      </c>
      <c r="B1834" s="56" t="s">
        <v>3390</v>
      </c>
      <c r="C1834" s="74" t="s">
        <v>3391</v>
      </c>
      <c r="D1834" s="74" t="s">
        <v>349</v>
      </c>
      <c r="E1834" s="56" t="s">
        <v>9765</v>
      </c>
      <c r="F1834" s="75">
        <v>841</v>
      </c>
      <c r="G1834" s="75">
        <v>267</v>
      </c>
    </row>
    <row r="1835" spans="1:7">
      <c r="A1835" s="62">
        <v>1833</v>
      </c>
      <c r="B1835" s="56" t="s">
        <v>3390</v>
      </c>
      <c r="C1835" s="74" t="s">
        <v>3391</v>
      </c>
      <c r="D1835" s="74" t="s">
        <v>339</v>
      </c>
      <c r="E1835" s="56" t="s">
        <v>9765</v>
      </c>
      <c r="F1835" s="75">
        <v>1042</v>
      </c>
      <c r="G1835" s="75">
        <v>795</v>
      </c>
    </row>
    <row r="1836" spans="1:7" ht="25.5">
      <c r="A1836" s="62">
        <v>1834</v>
      </c>
      <c r="B1836" s="56" t="s">
        <v>3392</v>
      </c>
      <c r="C1836" s="74" t="s">
        <v>3393</v>
      </c>
      <c r="D1836" s="74" t="s">
        <v>339</v>
      </c>
      <c r="E1836" s="56" t="s">
        <v>9765</v>
      </c>
      <c r="F1836" s="75">
        <v>70</v>
      </c>
      <c r="G1836" s="75">
        <v>545</v>
      </c>
    </row>
    <row r="1837" spans="1:7" ht="25.5">
      <c r="A1837" s="62">
        <v>1835</v>
      </c>
      <c r="B1837" s="56" t="s">
        <v>3392</v>
      </c>
      <c r="C1837" s="74" t="s">
        <v>3393</v>
      </c>
      <c r="D1837" s="74" t="s">
        <v>386</v>
      </c>
      <c r="E1837" s="56" t="s">
        <v>9765</v>
      </c>
      <c r="F1837" s="75">
        <v>120</v>
      </c>
      <c r="G1837" s="75">
        <v>842</v>
      </c>
    </row>
    <row r="1838" spans="1:7" ht="25.5">
      <c r="A1838" s="62">
        <v>1836</v>
      </c>
      <c r="B1838" s="56" t="s">
        <v>3392</v>
      </c>
      <c r="C1838" s="74" t="s">
        <v>3393</v>
      </c>
      <c r="D1838" s="74" t="s">
        <v>363</v>
      </c>
      <c r="E1838" s="56" t="s">
        <v>9765</v>
      </c>
      <c r="F1838" s="75">
        <v>725</v>
      </c>
      <c r="G1838" s="75">
        <v>19964</v>
      </c>
    </row>
    <row r="1839" spans="1:7" ht="25.5">
      <c r="A1839" s="62">
        <v>1837</v>
      </c>
      <c r="B1839" s="56" t="s">
        <v>3392</v>
      </c>
      <c r="C1839" s="74" t="s">
        <v>3393</v>
      </c>
      <c r="D1839" s="74" t="s">
        <v>501</v>
      </c>
      <c r="E1839" s="56" t="s">
        <v>9765</v>
      </c>
      <c r="F1839" s="75">
        <v>7</v>
      </c>
      <c r="G1839" s="75">
        <v>32</v>
      </c>
    </row>
    <row r="1840" spans="1:7" ht="25.5">
      <c r="A1840" s="62">
        <v>1838</v>
      </c>
      <c r="B1840" s="56" t="s">
        <v>3392</v>
      </c>
      <c r="C1840" s="74" t="s">
        <v>3393</v>
      </c>
      <c r="D1840" s="74" t="s">
        <v>421</v>
      </c>
      <c r="E1840" s="56" t="s">
        <v>9765</v>
      </c>
      <c r="F1840" s="75">
        <v>2600</v>
      </c>
      <c r="G1840" s="75">
        <v>9270</v>
      </c>
    </row>
    <row r="1841" spans="1:7" ht="38.25">
      <c r="A1841" s="62">
        <v>1839</v>
      </c>
      <c r="B1841" s="56" t="s">
        <v>3394</v>
      </c>
      <c r="C1841" s="74" t="s">
        <v>3395</v>
      </c>
      <c r="D1841" s="74" t="s">
        <v>338</v>
      </c>
      <c r="E1841" s="56" t="s">
        <v>9765</v>
      </c>
      <c r="F1841" s="75">
        <v>120</v>
      </c>
      <c r="G1841" s="75">
        <v>208</v>
      </c>
    </row>
    <row r="1842" spans="1:7" ht="25.5">
      <c r="A1842" s="62">
        <v>1840</v>
      </c>
      <c r="B1842" s="56" t="s">
        <v>3394</v>
      </c>
      <c r="C1842" s="74" t="s">
        <v>3395</v>
      </c>
      <c r="D1842" s="74" t="s">
        <v>314</v>
      </c>
      <c r="E1842" s="56" t="s">
        <v>9765</v>
      </c>
      <c r="F1842" s="75">
        <v>3259</v>
      </c>
      <c r="G1842" s="75">
        <v>343</v>
      </c>
    </row>
    <row r="1843" spans="1:7" ht="25.5">
      <c r="A1843" s="62">
        <v>1841</v>
      </c>
      <c r="B1843" s="56" t="s">
        <v>3394</v>
      </c>
      <c r="C1843" s="74" t="s">
        <v>3395</v>
      </c>
      <c r="D1843" s="74" t="s">
        <v>339</v>
      </c>
      <c r="E1843" s="56" t="s">
        <v>9765</v>
      </c>
      <c r="F1843" s="75">
        <v>44</v>
      </c>
      <c r="G1843" s="75">
        <v>217</v>
      </c>
    </row>
    <row r="1844" spans="1:7" ht="25.5">
      <c r="A1844" s="62">
        <v>1842</v>
      </c>
      <c r="B1844" s="56" t="s">
        <v>3396</v>
      </c>
      <c r="C1844" s="74" t="s">
        <v>3397</v>
      </c>
      <c r="D1844" s="74" t="s">
        <v>349</v>
      </c>
      <c r="E1844" s="56" t="s">
        <v>9765</v>
      </c>
      <c r="F1844" s="75">
        <v>56</v>
      </c>
      <c r="G1844" s="75">
        <v>579</v>
      </c>
    </row>
    <row r="1845" spans="1:7" ht="25.5">
      <c r="A1845" s="62">
        <v>1843</v>
      </c>
      <c r="B1845" s="56" t="s">
        <v>3396</v>
      </c>
      <c r="C1845" s="74" t="s">
        <v>3397</v>
      </c>
      <c r="D1845" s="74" t="s">
        <v>924</v>
      </c>
      <c r="E1845" s="56" t="s">
        <v>9765</v>
      </c>
      <c r="F1845" s="75">
        <v>66</v>
      </c>
      <c r="G1845" s="75">
        <v>420</v>
      </c>
    </row>
    <row r="1846" spans="1:7">
      <c r="A1846" s="62">
        <v>1844</v>
      </c>
      <c r="B1846" s="56" t="s">
        <v>3400</v>
      </c>
      <c r="C1846" s="74" t="s">
        <v>3401</v>
      </c>
      <c r="D1846" s="74" t="s">
        <v>314</v>
      </c>
      <c r="E1846" s="56" t="s">
        <v>9765</v>
      </c>
      <c r="F1846" s="75">
        <v>413267</v>
      </c>
      <c r="G1846" s="75">
        <v>39521</v>
      </c>
    </row>
    <row r="1847" spans="1:7">
      <c r="A1847" s="62">
        <v>1845</v>
      </c>
      <c r="B1847" s="56" t="s">
        <v>3402</v>
      </c>
      <c r="C1847" s="74" t="s">
        <v>3403</v>
      </c>
      <c r="D1847" s="74" t="s">
        <v>349</v>
      </c>
      <c r="E1847" s="56" t="s">
        <v>9765</v>
      </c>
      <c r="F1847" s="75">
        <v>30450800</v>
      </c>
      <c r="G1847" s="75">
        <v>1391596</v>
      </c>
    </row>
    <row r="1848" spans="1:7">
      <c r="A1848" s="62">
        <v>1846</v>
      </c>
      <c r="B1848" s="56" t="s">
        <v>3404</v>
      </c>
      <c r="C1848" s="74" t="s">
        <v>3405</v>
      </c>
      <c r="D1848" s="74" t="s">
        <v>349</v>
      </c>
      <c r="E1848" s="56" t="s">
        <v>9765</v>
      </c>
      <c r="F1848" s="75">
        <v>500000</v>
      </c>
      <c r="G1848" s="75">
        <v>12307</v>
      </c>
    </row>
    <row r="1849" spans="1:7">
      <c r="A1849" s="62">
        <v>1847</v>
      </c>
      <c r="B1849" s="56" t="s">
        <v>3404</v>
      </c>
      <c r="C1849" s="74" t="s">
        <v>3405</v>
      </c>
      <c r="D1849" s="74" t="s">
        <v>314</v>
      </c>
      <c r="E1849" s="56" t="s">
        <v>9765</v>
      </c>
      <c r="F1849" s="75">
        <v>1</v>
      </c>
      <c r="G1849" s="75">
        <v>1</v>
      </c>
    </row>
    <row r="1850" spans="1:7" ht="25.5">
      <c r="A1850" s="62">
        <v>1848</v>
      </c>
      <c r="B1850" s="56" t="s">
        <v>9367</v>
      </c>
      <c r="C1850" s="74" t="s">
        <v>9368</v>
      </c>
      <c r="D1850" s="74" t="s">
        <v>314</v>
      </c>
      <c r="E1850" s="56" t="s">
        <v>9765</v>
      </c>
      <c r="F1850" s="75">
        <v>600</v>
      </c>
      <c r="G1850" s="75">
        <v>359</v>
      </c>
    </row>
    <row r="1851" spans="1:7" ht="25.5">
      <c r="A1851" s="62">
        <v>1849</v>
      </c>
      <c r="B1851" s="56" t="s">
        <v>3408</v>
      </c>
      <c r="C1851" s="74" t="s">
        <v>3409</v>
      </c>
      <c r="D1851" s="74" t="s">
        <v>314</v>
      </c>
      <c r="E1851" s="56" t="s">
        <v>9765</v>
      </c>
      <c r="F1851" s="75">
        <v>11240</v>
      </c>
      <c r="G1851" s="75">
        <v>409</v>
      </c>
    </row>
    <row r="1852" spans="1:7">
      <c r="A1852" s="62">
        <v>1850</v>
      </c>
      <c r="B1852" s="56" t="s">
        <v>3410</v>
      </c>
      <c r="C1852" s="74" t="s">
        <v>3411</v>
      </c>
      <c r="D1852" s="74" t="s">
        <v>314</v>
      </c>
      <c r="E1852" s="56" t="s">
        <v>9765</v>
      </c>
      <c r="F1852" s="75">
        <v>140000</v>
      </c>
      <c r="G1852" s="75">
        <v>2536</v>
      </c>
    </row>
    <row r="1853" spans="1:7">
      <c r="A1853" s="62">
        <v>1851</v>
      </c>
      <c r="B1853" s="56" t="s">
        <v>9369</v>
      </c>
      <c r="C1853" s="74" t="s">
        <v>9370</v>
      </c>
      <c r="D1853" s="74" t="s">
        <v>314</v>
      </c>
      <c r="E1853" s="56" t="s">
        <v>9765</v>
      </c>
      <c r="F1853" s="75">
        <v>4</v>
      </c>
      <c r="G1853" s="75">
        <v>4</v>
      </c>
    </row>
    <row r="1854" spans="1:7" ht="25.5">
      <c r="A1854" s="62">
        <v>1852</v>
      </c>
      <c r="B1854" s="56" t="s">
        <v>9371</v>
      </c>
      <c r="C1854" s="74" t="s">
        <v>9372</v>
      </c>
      <c r="D1854" s="74" t="s">
        <v>314</v>
      </c>
      <c r="E1854" s="56" t="s">
        <v>9765</v>
      </c>
      <c r="F1854" s="75">
        <v>2015250</v>
      </c>
      <c r="G1854" s="75">
        <v>99824</v>
      </c>
    </row>
    <row r="1855" spans="1:7" ht="38.25">
      <c r="A1855" s="62">
        <v>1853</v>
      </c>
      <c r="B1855" s="56" t="s">
        <v>3416</v>
      </c>
      <c r="C1855" s="74" t="s">
        <v>3417</v>
      </c>
      <c r="D1855" s="74" t="s">
        <v>442</v>
      </c>
      <c r="E1855" s="56" t="s">
        <v>9765</v>
      </c>
      <c r="F1855" s="75">
        <v>25</v>
      </c>
      <c r="G1855" s="75">
        <v>27</v>
      </c>
    </row>
    <row r="1856" spans="1:7" ht="38.25">
      <c r="A1856" s="62">
        <v>1854</v>
      </c>
      <c r="B1856" s="56" t="s">
        <v>3416</v>
      </c>
      <c r="C1856" s="74" t="s">
        <v>3417</v>
      </c>
      <c r="D1856" s="74" t="s">
        <v>349</v>
      </c>
      <c r="E1856" s="56" t="s">
        <v>9765</v>
      </c>
      <c r="F1856" s="75">
        <v>5000000</v>
      </c>
      <c r="G1856" s="75">
        <v>304699</v>
      </c>
    </row>
    <row r="1857" spans="1:7" ht="38.25">
      <c r="A1857" s="62">
        <v>1855</v>
      </c>
      <c r="B1857" s="56" t="s">
        <v>3416</v>
      </c>
      <c r="C1857" s="74" t="s">
        <v>3417</v>
      </c>
      <c r="D1857" s="74" t="s">
        <v>314</v>
      </c>
      <c r="E1857" s="56" t="s">
        <v>9765</v>
      </c>
      <c r="F1857" s="75">
        <v>7274200</v>
      </c>
      <c r="G1857" s="75">
        <v>430730</v>
      </c>
    </row>
    <row r="1858" spans="1:7">
      <c r="A1858" s="62">
        <v>1856</v>
      </c>
      <c r="B1858" s="56" t="s">
        <v>3430</v>
      </c>
      <c r="C1858" s="74" t="s">
        <v>174</v>
      </c>
      <c r="D1858" s="74" t="s">
        <v>314</v>
      </c>
      <c r="E1858" s="56" t="s">
        <v>9765</v>
      </c>
      <c r="F1858" s="75">
        <v>100</v>
      </c>
      <c r="G1858" s="75">
        <v>362</v>
      </c>
    </row>
    <row r="1859" spans="1:7" ht="25.5">
      <c r="A1859" s="62">
        <v>1857</v>
      </c>
      <c r="B1859" s="56" t="s">
        <v>3431</v>
      </c>
      <c r="C1859" s="74" t="s">
        <v>3432</v>
      </c>
      <c r="D1859" s="74" t="s">
        <v>314</v>
      </c>
      <c r="E1859" s="56" t="s">
        <v>9765</v>
      </c>
      <c r="F1859" s="75">
        <v>100</v>
      </c>
      <c r="G1859" s="75">
        <v>8</v>
      </c>
    </row>
    <row r="1860" spans="1:7" ht="25.5">
      <c r="A1860" s="62">
        <v>1858</v>
      </c>
      <c r="B1860" s="56" t="s">
        <v>3433</v>
      </c>
      <c r="C1860" s="74" t="s">
        <v>3434</v>
      </c>
      <c r="D1860" s="74" t="s">
        <v>314</v>
      </c>
      <c r="E1860" s="56" t="s">
        <v>9765</v>
      </c>
      <c r="F1860" s="75">
        <v>16000</v>
      </c>
      <c r="G1860" s="75">
        <v>459</v>
      </c>
    </row>
    <row r="1861" spans="1:7" ht="25.5">
      <c r="A1861" s="62">
        <v>1859</v>
      </c>
      <c r="B1861" s="56" t="s">
        <v>3435</v>
      </c>
      <c r="C1861" s="74" t="s">
        <v>3436</v>
      </c>
      <c r="D1861" s="74" t="s">
        <v>442</v>
      </c>
      <c r="E1861" s="56" t="s">
        <v>9765</v>
      </c>
      <c r="F1861" s="75">
        <v>200</v>
      </c>
      <c r="G1861" s="75">
        <v>334</v>
      </c>
    </row>
    <row r="1862" spans="1:7">
      <c r="A1862" s="62">
        <v>1860</v>
      </c>
      <c r="B1862" s="56" t="s">
        <v>640</v>
      </c>
      <c r="C1862" s="74" t="s">
        <v>9373</v>
      </c>
      <c r="D1862" s="74" t="s">
        <v>442</v>
      </c>
      <c r="E1862" s="56" t="s">
        <v>9765</v>
      </c>
      <c r="F1862" s="75">
        <v>75</v>
      </c>
      <c r="G1862" s="75">
        <v>235</v>
      </c>
    </row>
    <row r="1863" spans="1:7" ht="25.5">
      <c r="A1863" s="62">
        <v>1861</v>
      </c>
      <c r="B1863" s="56" t="s">
        <v>3437</v>
      </c>
      <c r="C1863" s="74" t="s">
        <v>3438</v>
      </c>
      <c r="D1863" s="74" t="s">
        <v>648</v>
      </c>
      <c r="E1863" s="56" t="s">
        <v>9765</v>
      </c>
      <c r="F1863" s="75">
        <v>60</v>
      </c>
      <c r="G1863" s="75">
        <v>329</v>
      </c>
    </row>
    <row r="1864" spans="1:7" ht="25.5">
      <c r="A1864" s="62">
        <v>1862</v>
      </c>
      <c r="B1864" s="56" t="s">
        <v>3437</v>
      </c>
      <c r="C1864" s="74" t="s">
        <v>3438</v>
      </c>
      <c r="D1864" s="74" t="s">
        <v>314</v>
      </c>
      <c r="E1864" s="56" t="s">
        <v>9765</v>
      </c>
      <c r="F1864" s="75">
        <v>11248</v>
      </c>
      <c r="G1864" s="75">
        <v>7528</v>
      </c>
    </row>
    <row r="1865" spans="1:7" ht="25.5">
      <c r="A1865" s="62">
        <v>1863</v>
      </c>
      <c r="B1865" s="56" t="s">
        <v>3439</v>
      </c>
      <c r="C1865" s="74" t="s">
        <v>3440</v>
      </c>
      <c r="D1865" s="74" t="s">
        <v>661</v>
      </c>
      <c r="E1865" s="56" t="s">
        <v>9765</v>
      </c>
      <c r="F1865" s="75">
        <v>50</v>
      </c>
      <c r="G1865" s="75">
        <v>266</v>
      </c>
    </row>
    <row r="1866" spans="1:7" ht="25.5">
      <c r="A1866" s="62">
        <v>1864</v>
      </c>
      <c r="B1866" s="56" t="s">
        <v>3439</v>
      </c>
      <c r="C1866" s="74" t="s">
        <v>3440</v>
      </c>
      <c r="D1866" s="74" t="s">
        <v>314</v>
      </c>
      <c r="E1866" s="56" t="s">
        <v>9765</v>
      </c>
      <c r="F1866" s="75">
        <v>4311</v>
      </c>
      <c r="G1866" s="75">
        <v>2524</v>
      </c>
    </row>
    <row r="1867" spans="1:7" ht="25.5">
      <c r="A1867" s="62">
        <v>1865</v>
      </c>
      <c r="B1867" s="56" t="s">
        <v>3439</v>
      </c>
      <c r="C1867" s="74" t="s">
        <v>3440</v>
      </c>
      <c r="D1867" s="74" t="s">
        <v>648</v>
      </c>
      <c r="E1867" s="56" t="s">
        <v>9765</v>
      </c>
      <c r="F1867" s="75">
        <v>170</v>
      </c>
      <c r="G1867" s="75">
        <v>993</v>
      </c>
    </row>
    <row r="1868" spans="1:7" ht="25.5">
      <c r="A1868" s="62">
        <v>1866</v>
      </c>
      <c r="B1868" s="56" t="s">
        <v>3439</v>
      </c>
      <c r="C1868" s="74" t="s">
        <v>3440</v>
      </c>
      <c r="D1868" s="74" t="s">
        <v>501</v>
      </c>
      <c r="E1868" s="56" t="s">
        <v>9765</v>
      </c>
      <c r="F1868" s="75">
        <v>111</v>
      </c>
      <c r="G1868" s="75">
        <v>189</v>
      </c>
    </row>
    <row r="1869" spans="1:7" ht="25.5">
      <c r="A1869" s="62">
        <v>1867</v>
      </c>
      <c r="B1869" s="56" t="s">
        <v>3439</v>
      </c>
      <c r="C1869" s="74" t="s">
        <v>3440</v>
      </c>
      <c r="D1869" s="74" t="s">
        <v>331</v>
      </c>
      <c r="E1869" s="56" t="s">
        <v>9765</v>
      </c>
      <c r="F1869" s="75">
        <v>501</v>
      </c>
      <c r="G1869" s="75">
        <v>1163</v>
      </c>
    </row>
    <row r="1870" spans="1:7" ht="25.5">
      <c r="A1870" s="62">
        <v>1868</v>
      </c>
      <c r="B1870" s="56" t="s">
        <v>3439</v>
      </c>
      <c r="C1870" s="74" t="s">
        <v>3440</v>
      </c>
      <c r="D1870" s="74" t="s">
        <v>349</v>
      </c>
      <c r="E1870" s="56" t="s">
        <v>9765</v>
      </c>
      <c r="F1870" s="75">
        <v>13575</v>
      </c>
      <c r="G1870" s="75">
        <v>4304</v>
      </c>
    </row>
    <row r="1871" spans="1:7" ht="25.5">
      <c r="A1871" s="62">
        <v>1869</v>
      </c>
      <c r="B1871" s="56" t="s">
        <v>3441</v>
      </c>
      <c r="C1871" s="74" t="s">
        <v>3442</v>
      </c>
      <c r="D1871" s="74" t="s">
        <v>349</v>
      </c>
      <c r="E1871" s="56" t="s">
        <v>9765</v>
      </c>
      <c r="F1871" s="75">
        <v>7200</v>
      </c>
      <c r="G1871" s="75">
        <v>6432</v>
      </c>
    </row>
    <row r="1872" spans="1:7" ht="25.5">
      <c r="A1872" s="62">
        <v>1870</v>
      </c>
      <c r="B1872" s="56" t="s">
        <v>3441</v>
      </c>
      <c r="C1872" s="74" t="s">
        <v>3442</v>
      </c>
      <c r="D1872" s="74" t="s">
        <v>314</v>
      </c>
      <c r="E1872" s="56" t="s">
        <v>9765</v>
      </c>
      <c r="F1872" s="75">
        <v>11698</v>
      </c>
      <c r="G1872" s="75">
        <v>8777</v>
      </c>
    </row>
    <row r="1873" spans="1:7" ht="25.5">
      <c r="A1873" s="62">
        <v>1871</v>
      </c>
      <c r="B1873" s="56" t="s">
        <v>3443</v>
      </c>
      <c r="C1873" s="74" t="s">
        <v>3444</v>
      </c>
      <c r="D1873" s="74" t="s">
        <v>331</v>
      </c>
      <c r="E1873" s="56" t="s">
        <v>9765</v>
      </c>
      <c r="F1873" s="75">
        <v>60</v>
      </c>
      <c r="G1873" s="75">
        <v>235</v>
      </c>
    </row>
    <row r="1874" spans="1:7" ht="25.5">
      <c r="A1874" s="62">
        <v>1872</v>
      </c>
      <c r="B1874" s="56" t="s">
        <v>3443</v>
      </c>
      <c r="C1874" s="74" t="s">
        <v>3444</v>
      </c>
      <c r="D1874" s="74" t="s">
        <v>314</v>
      </c>
      <c r="E1874" s="56" t="s">
        <v>9765</v>
      </c>
      <c r="F1874" s="75">
        <v>2249</v>
      </c>
      <c r="G1874" s="75">
        <v>2008</v>
      </c>
    </row>
    <row r="1875" spans="1:7" ht="25.5">
      <c r="A1875" s="62">
        <v>1873</v>
      </c>
      <c r="B1875" s="56" t="s">
        <v>3443</v>
      </c>
      <c r="C1875" s="74" t="s">
        <v>3444</v>
      </c>
      <c r="D1875" s="74" t="s">
        <v>661</v>
      </c>
      <c r="E1875" s="56" t="s">
        <v>9765</v>
      </c>
      <c r="F1875" s="75">
        <v>60</v>
      </c>
      <c r="G1875" s="75">
        <v>126</v>
      </c>
    </row>
    <row r="1876" spans="1:7" ht="25.5">
      <c r="A1876" s="62">
        <v>1874</v>
      </c>
      <c r="B1876" s="56" t="s">
        <v>3445</v>
      </c>
      <c r="C1876" s="74" t="s">
        <v>3446</v>
      </c>
      <c r="D1876" s="74" t="s">
        <v>314</v>
      </c>
      <c r="E1876" s="56" t="s">
        <v>9765</v>
      </c>
      <c r="F1876" s="75">
        <v>33</v>
      </c>
      <c r="G1876" s="75">
        <v>15</v>
      </c>
    </row>
    <row r="1877" spans="1:7" ht="25.5">
      <c r="A1877" s="62">
        <v>1875</v>
      </c>
      <c r="B1877" s="56" t="s">
        <v>3447</v>
      </c>
      <c r="C1877" s="74" t="s">
        <v>3448</v>
      </c>
      <c r="D1877" s="74" t="s">
        <v>314</v>
      </c>
      <c r="E1877" s="56" t="s">
        <v>9765</v>
      </c>
      <c r="F1877" s="75">
        <v>13897</v>
      </c>
      <c r="G1877" s="75">
        <v>7213</v>
      </c>
    </row>
    <row r="1878" spans="1:7" ht="25.5">
      <c r="A1878" s="62">
        <v>1876</v>
      </c>
      <c r="B1878" s="56" t="s">
        <v>3449</v>
      </c>
      <c r="C1878" s="74" t="s">
        <v>3450</v>
      </c>
      <c r="D1878" s="74" t="s">
        <v>421</v>
      </c>
      <c r="E1878" s="56" t="s">
        <v>9765</v>
      </c>
      <c r="F1878" s="75">
        <v>50</v>
      </c>
      <c r="G1878" s="75">
        <v>470</v>
      </c>
    </row>
    <row r="1879" spans="1:7" ht="25.5">
      <c r="A1879" s="62">
        <v>1877</v>
      </c>
      <c r="B1879" s="56" t="s">
        <v>3449</v>
      </c>
      <c r="C1879" s="74" t="s">
        <v>3450</v>
      </c>
      <c r="D1879" s="74" t="s">
        <v>314</v>
      </c>
      <c r="E1879" s="56" t="s">
        <v>9765</v>
      </c>
      <c r="F1879" s="75">
        <v>43399</v>
      </c>
      <c r="G1879" s="75">
        <v>23470</v>
      </c>
    </row>
    <row r="1880" spans="1:7" ht="25.5">
      <c r="A1880" s="62">
        <v>1878</v>
      </c>
      <c r="B1880" s="56" t="s">
        <v>3449</v>
      </c>
      <c r="C1880" s="74" t="s">
        <v>3450</v>
      </c>
      <c r="D1880" s="74" t="s">
        <v>349</v>
      </c>
      <c r="E1880" s="56" t="s">
        <v>9765</v>
      </c>
      <c r="F1880" s="75">
        <v>1401</v>
      </c>
      <c r="G1880" s="75">
        <v>664</v>
      </c>
    </row>
    <row r="1881" spans="1:7" ht="38.25">
      <c r="A1881" s="62">
        <v>1879</v>
      </c>
      <c r="B1881" s="56" t="s">
        <v>3451</v>
      </c>
      <c r="C1881" s="74" t="s">
        <v>3452</v>
      </c>
      <c r="D1881" s="74" t="s">
        <v>648</v>
      </c>
      <c r="E1881" s="56" t="s">
        <v>9765</v>
      </c>
      <c r="F1881" s="75">
        <v>45</v>
      </c>
      <c r="G1881" s="75">
        <v>230</v>
      </c>
    </row>
    <row r="1882" spans="1:7" ht="38.25">
      <c r="A1882" s="62">
        <v>1880</v>
      </c>
      <c r="B1882" s="56" t="s">
        <v>3451</v>
      </c>
      <c r="C1882" s="74" t="s">
        <v>3452</v>
      </c>
      <c r="D1882" s="74" t="s">
        <v>314</v>
      </c>
      <c r="E1882" s="56" t="s">
        <v>9765</v>
      </c>
      <c r="F1882" s="75">
        <v>43766</v>
      </c>
      <c r="G1882" s="75">
        <v>14283</v>
      </c>
    </row>
    <row r="1883" spans="1:7" ht="38.25">
      <c r="A1883" s="62">
        <v>1881</v>
      </c>
      <c r="B1883" s="56" t="s">
        <v>3451</v>
      </c>
      <c r="C1883" s="74" t="s">
        <v>3452</v>
      </c>
      <c r="D1883" s="74" t="s">
        <v>340</v>
      </c>
      <c r="E1883" s="56" t="s">
        <v>9765</v>
      </c>
      <c r="F1883" s="75">
        <v>100</v>
      </c>
      <c r="G1883" s="75">
        <v>605</v>
      </c>
    </row>
    <row r="1884" spans="1:7" ht="25.5">
      <c r="A1884" s="62">
        <v>1882</v>
      </c>
      <c r="B1884" s="56" t="s">
        <v>3453</v>
      </c>
      <c r="C1884" s="74" t="s">
        <v>3454</v>
      </c>
      <c r="D1884" s="74" t="s">
        <v>314</v>
      </c>
      <c r="E1884" s="56" t="s">
        <v>9765</v>
      </c>
      <c r="F1884" s="75">
        <v>11630</v>
      </c>
      <c r="G1884" s="75">
        <v>4630</v>
      </c>
    </row>
    <row r="1885" spans="1:7" ht="25.5">
      <c r="A1885" s="62">
        <v>1883</v>
      </c>
      <c r="B1885" s="56" t="s">
        <v>3453</v>
      </c>
      <c r="C1885" s="74" t="s">
        <v>3454</v>
      </c>
      <c r="D1885" s="74" t="s">
        <v>349</v>
      </c>
      <c r="E1885" s="56" t="s">
        <v>9765</v>
      </c>
      <c r="F1885" s="75">
        <v>100</v>
      </c>
      <c r="G1885" s="75">
        <v>6</v>
      </c>
    </row>
    <row r="1886" spans="1:7" ht="25.5">
      <c r="A1886" s="62">
        <v>1884</v>
      </c>
      <c r="B1886" s="56" t="s">
        <v>3455</v>
      </c>
      <c r="C1886" s="74" t="s">
        <v>3456</v>
      </c>
      <c r="D1886" s="74" t="s">
        <v>340</v>
      </c>
      <c r="E1886" s="56" t="s">
        <v>9765</v>
      </c>
      <c r="F1886" s="75">
        <v>4</v>
      </c>
      <c r="G1886" s="75">
        <v>1</v>
      </c>
    </row>
    <row r="1887" spans="1:7" ht="25.5">
      <c r="A1887" s="62">
        <v>1885</v>
      </c>
      <c r="B1887" s="56" t="s">
        <v>3455</v>
      </c>
      <c r="C1887" s="74" t="s">
        <v>3456</v>
      </c>
      <c r="D1887" s="74" t="s">
        <v>314</v>
      </c>
      <c r="E1887" s="56" t="s">
        <v>9765</v>
      </c>
      <c r="F1887" s="75">
        <v>16716</v>
      </c>
      <c r="G1887" s="75">
        <v>10300</v>
      </c>
    </row>
    <row r="1888" spans="1:7" ht="25.5">
      <c r="A1888" s="62">
        <v>1886</v>
      </c>
      <c r="B1888" s="56" t="s">
        <v>3455</v>
      </c>
      <c r="C1888" s="74" t="s">
        <v>3456</v>
      </c>
      <c r="D1888" s="74" t="s">
        <v>339</v>
      </c>
      <c r="E1888" s="56" t="s">
        <v>9765</v>
      </c>
      <c r="F1888" s="75">
        <v>59</v>
      </c>
      <c r="G1888" s="75">
        <v>7</v>
      </c>
    </row>
    <row r="1889" spans="1:7" ht="25.5">
      <c r="A1889" s="62">
        <v>1887</v>
      </c>
      <c r="B1889" s="56" t="s">
        <v>3455</v>
      </c>
      <c r="C1889" s="74" t="s">
        <v>3456</v>
      </c>
      <c r="D1889" s="74" t="s">
        <v>444</v>
      </c>
      <c r="E1889" s="56" t="s">
        <v>9765</v>
      </c>
      <c r="F1889" s="75">
        <v>1</v>
      </c>
      <c r="G1889" s="75">
        <v>2</v>
      </c>
    </row>
    <row r="1890" spans="1:7" ht="25.5">
      <c r="A1890" s="62">
        <v>1888</v>
      </c>
      <c r="B1890" s="56" t="s">
        <v>3457</v>
      </c>
      <c r="C1890" s="74" t="s">
        <v>3458</v>
      </c>
      <c r="D1890" s="74" t="s">
        <v>314</v>
      </c>
      <c r="E1890" s="56" t="s">
        <v>9765</v>
      </c>
      <c r="F1890" s="75">
        <v>1311</v>
      </c>
      <c r="G1890" s="75">
        <v>417</v>
      </c>
    </row>
    <row r="1891" spans="1:7" ht="25.5">
      <c r="A1891" s="62">
        <v>1889</v>
      </c>
      <c r="B1891" s="56" t="s">
        <v>3457</v>
      </c>
      <c r="C1891" s="74" t="s">
        <v>3458</v>
      </c>
      <c r="D1891" s="74" t="s">
        <v>331</v>
      </c>
      <c r="E1891" s="56" t="s">
        <v>9765</v>
      </c>
      <c r="F1891" s="75">
        <v>2500</v>
      </c>
      <c r="G1891" s="75">
        <v>611</v>
      </c>
    </row>
    <row r="1892" spans="1:7" ht="38.25">
      <c r="A1892" s="62">
        <v>1890</v>
      </c>
      <c r="B1892" s="56" t="s">
        <v>3459</v>
      </c>
      <c r="C1892" s="74" t="s">
        <v>3460</v>
      </c>
      <c r="D1892" s="74" t="s">
        <v>338</v>
      </c>
      <c r="E1892" s="56" t="s">
        <v>9765</v>
      </c>
      <c r="F1892" s="75">
        <v>162000</v>
      </c>
      <c r="G1892" s="75">
        <v>44948</v>
      </c>
    </row>
    <row r="1893" spans="1:7" ht="25.5">
      <c r="A1893" s="62">
        <v>1891</v>
      </c>
      <c r="B1893" s="56" t="s">
        <v>3459</v>
      </c>
      <c r="C1893" s="74" t="s">
        <v>3460</v>
      </c>
      <c r="D1893" s="74" t="s">
        <v>421</v>
      </c>
      <c r="E1893" s="56" t="s">
        <v>9765</v>
      </c>
      <c r="F1893" s="75">
        <v>40000</v>
      </c>
      <c r="G1893" s="75">
        <v>9325</v>
      </c>
    </row>
    <row r="1894" spans="1:7" ht="25.5">
      <c r="A1894" s="62">
        <v>1892</v>
      </c>
      <c r="B1894" s="56" t="s">
        <v>3459</v>
      </c>
      <c r="C1894" s="74" t="s">
        <v>3460</v>
      </c>
      <c r="D1894" s="74" t="s">
        <v>349</v>
      </c>
      <c r="E1894" s="56" t="s">
        <v>9765</v>
      </c>
      <c r="F1894" s="75">
        <v>96000</v>
      </c>
      <c r="G1894" s="75">
        <v>19601</v>
      </c>
    </row>
    <row r="1895" spans="1:7" ht="25.5">
      <c r="A1895" s="62">
        <v>1893</v>
      </c>
      <c r="B1895" s="56" t="s">
        <v>3459</v>
      </c>
      <c r="C1895" s="74" t="s">
        <v>3460</v>
      </c>
      <c r="D1895" s="74" t="s">
        <v>340</v>
      </c>
      <c r="E1895" s="56" t="s">
        <v>9765</v>
      </c>
      <c r="F1895" s="75">
        <v>60000</v>
      </c>
      <c r="G1895" s="75">
        <v>15477</v>
      </c>
    </row>
    <row r="1896" spans="1:7" ht="25.5">
      <c r="A1896" s="62">
        <v>1894</v>
      </c>
      <c r="B1896" s="56" t="s">
        <v>3459</v>
      </c>
      <c r="C1896" s="74" t="s">
        <v>3460</v>
      </c>
      <c r="D1896" s="74" t="s">
        <v>943</v>
      </c>
      <c r="E1896" s="56" t="s">
        <v>9765</v>
      </c>
      <c r="F1896" s="75">
        <v>80000</v>
      </c>
      <c r="G1896" s="75">
        <v>19726</v>
      </c>
    </row>
    <row r="1897" spans="1:7" ht="25.5">
      <c r="A1897" s="62">
        <v>1895</v>
      </c>
      <c r="B1897" s="56" t="s">
        <v>3459</v>
      </c>
      <c r="C1897" s="74" t="s">
        <v>3460</v>
      </c>
      <c r="D1897" s="74" t="s">
        <v>314</v>
      </c>
      <c r="E1897" s="56" t="s">
        <v>9765</v>
      </c>
      <c r="F1897" s="75">
        <v>29650</v>
      </c>
      <c r="G1897" s="75">
        <v>6070</v>
      </c>
    </row>
    <row r="1898" spans="1:7" ht="25.5">
      <c r="A1898" s="62">
        <v>1896</v>
      </c>
      <c r="B1898" s="56" t="s">
        <v>3459</v>
      </c>
      <c r="C1898" s="74" t="s">
        <v>3460</v>
      </c>
      <c r="D1898" s="74" t="s">
        <v>358</v>
      </c>
      <c r="E1898" s="56" t="s">
        <v>9765</v>
      </c>
      <c r="F1898" s="75">
        <v>100000</v>
      </c>
      <c r="G1898" s="75">
        <v>24445</v>
      </c>
    </row>
    <row r="1899" spans="1:7" ht="25.5">
      <c r="A1899" s="62">
        <v>1897</v>
      </c>
      <c r="B1899" s="56" t="s">
        <v>3461</v>
      </c>
      <c r="C1899" s="74" t="s">
        <v>3460</v>
      </c>
      <c r="D1899" s="74" t="s">
        <v>339</v>
      </c>
      <c r="E1899" s="56" t="s">
        <v>9765</v>
      </c>
      <c r="F1899" s="75">
        <v>813</v>
      </c>
      <c r="G1899" s="75">
        <v>85</v>
      </c>
    </row>
    <row r="1900" spans="1:7" ht="25.5">
      <c r="A1900" s="62">
        <v>1898</v>
      </c>
      <c r="B1900" s="56" t="s">
        <v>3461</v>
      </c>
      <c r="C1900" s="74" t="s">
        <v>3460</v>
      </c>
      <c r="D1900" s="74" t="s">
        <v>314</v>
      </c>
      <c r="E1900" s="56" t="s">
        <v>9765</v>
      </c>
      <c r="F1900" s="75">
        <v>66800</v>
      </c>
      <c r="G1900" s="75">
        <v>20210</v>
      </c>
    </row>
    <row r="1901" spans="1:7" ht="25.5">
      <c r="A1901" s="62">
        <v>1899</v>
      </c>
      <c r="B1901" s="56" t="s">
        <v>3462</v>
      </c>
      <c r="C1901" s="74" t="s">
        <v>3463</v>
      </c>
      <c r="D1901" s="74" t="s">
        <v>314</v>
      </c>
      <c r="E1901" s="56" t="s">
        <v>9765</v>
      </c>
      <c r="F1901" s="75">
        <v>36210</v>
      </c>
      <c r="G1901" s="75">
        <v>1258</v>
      </c>
    </row>
    <row r="1902" spans="1:7" ht="25.5">
      <c r="A1902" s="62">
        <v>1900</v>
      </c>
      <c r="B1902" s="56" t="s">
        <v>3462</v>
      </c>
      <c r="C1902" s="74" t="s">
        <v>3463</v>
      </c>
      <c r="D1902" s="74" t="s">
        <v>331</v>
      </c>
      <c r="E1902" s="56" t="s">
        <v>9765</v>
      </c>
      <c r="F1902" s="75">
        <v>10000</v>
      </c>
      <c r="G1902" s="75">
        <v>8558</v>
      </c>
    </row>
    <row r="1903" spans="1:7" ht="25.5">
      <c r="A1903" s="62">
        <v>1901</v>
      </c>
      <c r="B1903" s="56" t="s">
        <v>3464</v>
      </c>
      <c r="C1903" s="74" t="s">
        <v>3465</v>
      </c>
      <c r="D1903" s="74" t="s">
        <v>349</v>
      </c>
      <c r="E1903" s="56" t="s">
        <v>9765</v>
      </c>
      <c r="F1903" s="75">
        <v>25</v>
      </c>
      <c r="G1903" s="75">
        <v>124</v>
      </c>
    </row>
    <row r="1904" spans="1:7" ht="25.5">
      <c r="A1904" s="62">
        <v>1902</v>
      </c>
      <c r="B1904" s="56" t="s">
        <v>3464</v>
      </c>
      <c r="C1904" s="74" t="s">
        <v>3465</v>
      </c>
      <c r="D1904" s="74" t="s">
        <v>314</v>
      </c>
      <c r="E1904" s="56" t="s">
        <v>9765</v>
      </c>
      <c r="F1904" s="75">
        <v>23646</v>
      </c>
      <c r="G1904" s="75">
        <v>4745</v>
      </c>
    </row>
    <row r="1905" spans="1:7" ht="25.5">
      <c r="A1905" s="62">
        <v>1903</v>
      </c>
      <c r="B1905" s="56" t="s">
        <v>3466</v>
      </c>
      <c r="C1905" s="74" t="s">
        <v>3467</v>
      </c>
      <c r="D1905" s="74" t="s">
        <v>314</v>
      </c>
      <c r="E1905" s="56" t="s">
        <v>9765</v>
      </c>
      <c r="F1905" s="75">
        <v>19</v>
      </c>
      <c r="G1905" s="75">
        <v>6</v>
      </c>
    </row>
    <row r="1906" spans="1:7" ht="25.5">
      <c r="A1906" s="62">
        <v>1904</v>
      </c>
      <c r="B1906" s="56" t="s">
        <v>3468</v>
      </c>
      <c r="C1906" s="74" t="s">
        <v>3469</v>
      </c>
      <c r="D1906" s="74" t="s">
        <v>331</v>
      </c>
      <c r="E1906" s="56" t="s">
        <v>9765</v>
      </c>
      <c r="F1906" s="75">
        <v>30000</v>
      </c>
      <c r="G1906" s="75">
        <v>9481</v>
      </c>
    </row>
    <row r="1907" spans="1:7" ht="25.5">
      <c r="A1907" s="62">
        <v>1905</v>
      </c>
      <c r="B1907" s="56" t="s">
        <v>3468</v>
      </c>
      <c r="C1907" s="74" t="s">
        <v>3469</v>
      </c>
      <c r="D1907" s="74" t="s">
        <v>314</v>
      </c>
      <c r="E1907" s="56" t="s">
        <v>9765</v>
      </c>
      <c r="F1907" s="75">
        <v>203976</v>
      </c>
      <c r="G1907" s="75">
        <v>28378</v>
      </c>
    </row>
    <row r="1908" spans="1:7" ht="25.5">
      <c r="A1908" s="62">
        <v>1906</v>
      </c>
      <c r="B1908" s="56" t="s">
        <v>3468</v>
      </c>
      <c r="C1908" s="74" t="s">
        <v>3469</v>
      </c>
      <c r="D1908" s="74" t="s">
        <v>349</v>
      </c>
      <c r="E1908" s="56" t="s">
        <v>9765</v>
      </c>
      <c r="F1908" s="75">
        <v>8760</v>
      </c>
      <c r="G1908" s="75">
        <v>1699</v>
      </c>
    </row>
    <row r="1909" spans="1:7" ht="25.5">
      <c r="A1909" s="62">
        <v>1907</v>
      </c>
      <c r="B1909" s="56" t="s">
        <v>3470</v>
      </c>
      <c r="C1909" s="74" t="s">
        <v>3471</v>
      </c>
      <c r="D1909" s="74" t="s">
        <v>314</v>
      </c>
      <c r="E1909" s="56" t="s">
        <v>9765</v>
      </c>
      <c r="F1909" s="75">
        <v>30046</v>
      </c>
      <c r="G1909" s="75">
        <v>4825</v>
      </c>
    </row>
    <row r="1910" spans="1:7" ht="25.5">
      <c r="A1910" s="62">
        <v>1908</v>
      </c>
      <c r="B1910" s="56" t="s">
        <v>642</v>
      </c>
      <c r="C1910" s="74" t="s">
        <v>3472</v>
      </c>
      <c r="D1910" s="74" t="s">
        <v>314</v>
      </c>
      <c r="E1910" s="56" t="s">
        <v>9765</v>
      </c>
      <c r="F1910" s="75">
        <v>110450</v>
      </c>
      <c r="G1910" s="75">
        <v>33152</v>
      </c>
    </row>
    <row r="1911" spans="1:7" ht="25.5">
      <c r="A1911" s="62">
        <v>1909</v>
      </c>
      <c r="B1911" s="56" t="s">
        <v>9374</v>
      </c>
      <c r="C1911" s="74" t="s">
        <v>9375</v>
      </c>
      <c r="D1911" s="74" t="s">
        <v>314</v>
      </c>
      <c r="E1911" s="56" t="s">
        <v>9765</v>
      </c>
      <c r="F1911" s="75">
        <v>10</v>
      </c>
      <c r="G1911" s="75">
        <v>33</v>
      </c>
    </row>
    <row r="1912" spans="1:7" ht="25.5">
      <c r="A1912" s="62">
        <v>1910</v>
      </c>
      <c r="B1912" s="56" t="s">
        <v>3473</v>
      </c>
      <c r="C1912" s="74" t="s">
        <v>3474</v>
      </c>
      <c r="D1912" s="74" t="s">
        <v>314</v>
      </c>
      <c r="E1912" s="56" t="s">
        <v>9765</v>
      </c>
      <c r="F1912" s="75">
        <v>1021</v>
      </c>
      <c r="G1912" s="75">
        <v>147</v>
      </c>
    </row>
    <row r="1913" spans="1:7" ht="25.5">
      <c r="A1913" s="62">
        <v>1911</v>
      </c>
      <c r="B1913" s="56" t="s">
        <v>3473</v>
      </c>
      <c r="C1913" s="74" t="s">
        <v>3474</v>
      </c>
      <c r="D1913" s="74" t="s">
        <v>341</v>
      </c>
      <c r="E1913" s="56" t="s">
        <v>9765</v>
      </c>
      <c r="F1913" s="75">
        <v>11</v>
      </c>
      <c r="G1913" s="75">
        <v>43</v>
      </c>
    </row>
    <row r="1914" spans="1:7" ht="25.5">
      <c r="A1914" s="62">
        <v>1912</v>
      </c>
      <c r="B1914" s="56" t="s">
        <v>3473</v>
      </c>
      <c r="C1914" s="74" t="s">
        <v>3474</v>
      </c>
      <c r="D1914" s="74" t="s">
        <v>349</v>
      </c>
      <c r="E1914" s="56" t="s">
        <v>9765</v>
      </c>
      <c r="F1914" s="75">
        <v>7</v>
      </c>
      <c r="G1914" s="75">
        <v>45</v>
      </c>
    </row>
    <row r="1915" spans="1:7" ht="25.5">
      <c r="A1915" s="62">
        <v>1913</v>
      </c>
      <c r="B1915" s="56" t="s">
        <v>3473</v>
      </c>
      <c r="C1915" s="74" t="s">
        <v>3474</v>
      </c>
      <c r="D1915" s="74" t="s">
        <v>339</v>
      </c>
      <c r="E1915" s="56" t="s">
        <v>9765</v>
      </c>
      <c r="F1915" s="75">
        <v>26</v>
      </c>
      <c r="G1915" s="75">
        <v>24</v>
      </c>
    </row>
    <row r="1916" spans="1:7" ht="25.5">
      <c r="A1916" s="62">
        <v>1914</v>
      </c>
      <c r="B1916" s="56" t="s">
        <v>3475</v>
      </c>
      <c r="C1916" s="74" t="s">
        <v>3476</v>
      </c>
      <c r="D1916" s="74" t="s">
        <v>314</v>
      </c>
      <c r="E1916" s="56" t="s">
        <v>9765</v>
      </c>
      <c r="F1916" s="75">
        <v>5398</v>
      </c>
      <c r="G1916" s="75">
        <v>436</v>
      </c>
    </row>
    <row r="1917" spans="1:7" ht="25.5">
      <c r="A1917" s="62">
        <v>1915</v>
      </c>
      <c r="B1917" s="56" t="s">
        <v>3477</v>
      </c>
      <c r="C1917" s="74" t="s">
        <v>3478</v>
      </c>
      <c r="D1917" s="74" t="s">
        <v>340</v>
      </c>
      <c r="E1917" s="56" t="s">
        <v>9765</v>
      </c>
      <c r="F1917" s="75">
        <v>5</v>
      </c>
      <c r="G1917" s="75">
        <v>33</v>
      </c>
    </row>
    <row r="1918" spans="1:7" ht="25.5">
      <c r="A1918" s="62">
        <v>1916</v>
      </c>
      <c r="B1918" s="56" t="s">
        <v>3477</v>
      </c>
      <c r="C1918" s="74" t="s">
        <v>3478</v>
      </c>
      <c r="D1918" s="74" t="s">
        <v>339</v>
      </c>
      <c r="E1918" s="56" t="s">
        <v>9765</v>
      </c>
      <c r="F1918" s="75">
        <v>30</v>
      </c>
      <c r="G1918" s="75">
        <v>66</v>
      </c>
    </row>
    <row r="1919" spans="1:7" ht="25.5">
      <c r="A1919" s="62">
        <v>1917</v>
      </c>
      <c r="B1919" s="56" t="s">
        <v>3477</v>
      </c>
      <c r="C1919" s="74" t="s">
        <v>3478</v>
      </c>
      <c r="D1919" s="74" t="s">
        <v>314</v>
      </c>
      <c r="E1919" s="56" t="s">
        <v>9765</v>
      </c>
      <c r="F1919" s="75">
        <v>167633</v>
      </c>
      <c r="G1919" s="75">
        <v>46814</v>
      </c>
    </row>
    <row r="1920" spans="1:7" ht="25.5">
      <c r="A1920" s="62">
        <v>1918</v>
      </c>
      <c r="B1920" s="56" t="s">
        <v>3477</v>
      </c>
      <c r="C1920" s="74" t="s">
        <v>3478</v>
      </c>
      <c r="D1920" s="74" t="s">
        <v>386</v>
      </c>
      <c r="E1920" s="56" t="s">
        <v>9765</v>
      </c>
      <c r="F1920" s="75">
        <v>25</v>
      </c>
      <c r="G1920" s="75">
        <v>424</v>
      </c>
    </row>
    <row r="1921" spans="1:7" ht="25.5">
      <c r="A1921" s="62">
        <v>1919</v>
      </c>
      <c r="B1921" s="56" t="s">
        <v>3477</v>
      </c>
      <c r="C1921" s="74" t="s">
        <v>3478</v>
      </c>
      <c r="D1921" s="74" t="s">
        <v>421</v>
      </c>
      <c r="E1921" s="56" t="s">
        <v>9765</v>
      </c>
      <c r="F1921" s="75">
        <v>7</v>
      </c>
      <c r="G1921" s="75">
        <v>35</v>
      </c>
    </row>
    <row r="1922" spans="1:7" ht="25.5">
      <c r="A1922" s="62">
        <v>1920</v>
      </c>
      <c r="B1922" s="56" t="s">
        <v>3479</v>
      </c>
      <c r="C1922" s="74" t="s">
        <v>3480</v>
      </c>
      <c r="D1922" s="74" t="s">
        <v>314</v>
      </c>
      <c r="E1922" s="56" t="s">
        <v>9765</v>
      </c>
      <c r="F1922" s="75">
        <v>104</v>
      </c>
      <c r="G1922" s="75">
        <v>28</v>
      </c>
    </row>
    <row r="1923" spans="1:7" ht="25.5">
      <c r="A1923" s="62">
        <v>1921</v>
      </c>
      <c r="B1923" s="56" t="s">
        <v>3479</v>
      </c>
      <c r="C1923" s="74" t="s">
        <v>3480</v>
      </c>
      <c r="D1923" s="74" t="s">
        <v>421</v>
      </c>
      <c r="E1923" s="56" t="s">
        <v>9765</v>
      </c>
      <c r="F1923" s="75">
        <v>3</v>
      </c>
      <c r="G1923" s="75">
        <v>39</v>
      </c>
    </row>
    <row r="1924" spans="1:7" ht="25.5">
      <c r="A1924" s="62">
        <v>1922</v>
      </c>
      <c r="B1924" s="56" t="s">
        <v>3479</v>
      </c>
      <c r="C1924" s="74" t="s">
        <v>3480</v>
      </c>
      <c r="D1924" s="74" t="s">
        <v>386</v>
      </c>
      <c r="E1924" s="56" t="s">
        <v>9765</v>
      </c>
      <c r="F1924" s="75">
        <v>26</v>
      </c>
      <c r="G1924" s="75">
        <v>272</v>
      </c>
    </row>
    <row r="1925" spans="1:7" ht="25.5">
      <c r="A1925" s="62">
        <v>1923</v>
      </c>
      <c r="B1925" s="56" t="s">
        <v>3479</v>
      </c>
      <c r="C1925" s="74" t="s">
        <v>3480</v>
      </c>
      <c r="D1925" s="74" t="s">
        <v>340</v>
      </c>
      <c r="E1925" s="56" t="s">
        <v>9765</v>
      </c>
      <c r="F1925" s="75">
        <v>10</v>
      </c>
      <c r="G1925" s="75">
        <v>110</v>
      </c>
    </row>
    <row r="1926" spans="1:7" ht="25.5">
      <c r="A1926" s="62">
        <v>1924</v>
      </c>
      <c r="B1926" s="56" t="s">
        <v>3479</v>
      </c>
      <c r="C1926" s="74" t="s">
        <v>3480</v>
      </c>
      <c r="D1926" s="74" t="s">
        <v>339</v>
      </c>
      <c r="E1926" s="56" t="s">
        <v>9765</v>
      </c>
      <c r="F1926" s="75">
        <v>16</v>
      </c>
      <c r="G1926" s="75">
        <v>126</v>
      </c>
    </row>
    <row r="1927" spans="1:7" ht="25.5">
      <c r="A1927" s="62">
        <v>1925</v>
      </c>
      <c r="B1927" s="56" t="s">
        <v>3481</v>
      </c>
      <c r="C1927" s="74" t="s">
        <v>3482</v>
      </c>
      <c r="D1927" s="74" t="s">
        <v>349</v>
      </c>
      <c r="E1927" s="56" t="s">
        <v>9765</v>
      </c>
      <c r="F1927" s="75">
        <v>3534</v>
      </c>
      <c r="G1927" s="75">
        <v>461</v>
      </c>
    </row>
    <row r="1928" spans="1:7" ht="25.5">
      <c r="A1928" s="62">
        <v>1926</v>
      </c>
      <c r="B1928" s="56" t="s">
        <v>3481</v>
      </c>
      <c r="C1928" s="74" t="s">
        <v>3482</v>
      </c>
      <c r="D1928" s="74" t="s">
        <v>386</v>
      </c>
      <c r="E1928" s="56" t="s">
        <v>9765</v>
      </c>
      <c r="F1928" s="75">
        <v>30</v>
      </c>
      <c r="G1928" s="75">
        <v>74</v>
      </c>
    </row>
    <row r="1929" spans="1:7" ht="25.5">
      <c r="A1929" s="62">
        <v>1927</v>
      </c>
      <c r="B1929" s="56" t="s">
        <v>3481</v>
      </c>
      <c r="C1929" s="74" t="s">
        <v>3482</v>
      </c>
      <c r="D1929" s="74" t="s">
        <v>314</v>
      </c>
      <c r="E1929" s="56" t="s">
        <v>9765</v>
      </c>
      <c r="F1929" s="75">
        <v>56545</v>
      </c>
      <c r="G1929" s="75">
        <v>12211</v>
      </c>
    </row>
    <row r="1930" spans="1:7" ht="25.5">
      <c r="A1930" s="62">
        <v>1928</v>
      </c>
      <c r="B1930" s="56" t="s">
        <v>3481</v>
      </c>
      <c r="C1930" s="74" t="s">
        <v>3482</v>
      </c>
      <c r="D1930" s="74" t="s">
        <v>348</v>
      </c>
      <c r="E1930" s="56" t="s">
        <v>9765</v>
      </c>
      <c r="F1930" s="75">
        <v>48</v>
      </c>
      <c r="G1930" s="75">
        <v>21</v>
      </c>
    </row>
    <row r="1931" spans="1:7" ht="25.5">
      <c r="A1931" s="62">
        <v>1929</v>
      </c>
      <c r="B1931" s="56" t="s">
        <v>3483</v>
      </c>
      <c r="C1931" s="74" t="s">
        <v>3480</v>
      </c>
      <c r="D1931" s="74" t="s">
        <v>349</v>
      </c>
      <c r="E1931" s="56" t="s">
        <v>9765</v>
      </c>
      <c r="F1931" s="75">
        <v>3920</v>
      </c>
      <c r="G1931" s="75">
        <v>746</v>
      </c>
    </row>
    <row r="1932" spans="1:7" ht="25.5">
      <c r="A1932" s="62">
        <v>1930</v>
      </c>
      <c r="B1932" s="56" t="s">
        <v>3483</v>
      </c>
      <c r="C1932" s="74" t="s">
        <v>3480</v>
      </c>
      <c r="D1932" s="74" t="s">
        <v>339</v>
      </c>
      <c r="E1932" s="56" t="s">
        <v>9765</v>
      </c>
      <c r="F1932" s="75">
        <v>90</v>
      </c>
      <c r="G1932" s="75">
        <v>104</v>
      </c>
    </row>
    <row r="1933" spans="1:7" ht="25.5">
      <c r="A1933" s="62">
        <v>1931</v>
      </c>
      <c r="B1933" s="56" t="s">
        <v>3483</v>
      </c>
      <c r="C1933" s="74" t="s">
        <v>3480</v>
      </c>
      <c r="D1933" s="74" t="s">
        <v>314</v>
      </c>
      <c r="E1933" s="56" t="s">
        <v>9765</v>
      </c>
      <c r="F1933" s="75">
        <v>42861</v>
      </c>
      <c r="G1933" s="75">
        <v>6598</v>
      </c>
    </row>
    <row r="1934" spans="1:7" ht="25.5">
      <c r="A1934" s="62">
        <v>1932</v>
      </c>
      <c r="B1934" s="56" t="s">
        <v>3484</v>
      </c>
      <c r="C1934" s="74" t="s">
        <v>3485</v>
      </c>
      <c r="D1934" s="74" t="s">
        <v>379</v>
      </c>
      <c r="E1934" s="56" t="s">
        <v>9765</v>
      </c>
      <c r="F1934" s="75">
        <v>197</v>
      </c>
      <c r="G1934" s="75">
        <v>126</v>
      </c>
    </row>
    <row r="1935" spans="1:7" ht="25.5">
      <c r="A1935" s="62">
        <v>1933</v>
      </c>
      <c r="B1935" s="56" t="s">
        <v>3484</v>
      </c>
      <c r="C1935" s="74" t="s">
        <v>3485</v>
      </c>
      <c r="D1935" s="74" t="s">
        <v>349</v>
      </c>
      <c r="E1935" s="56" t="s">
        <v>9765</v>
      </c>
      <c r="F1935" s="75">
        <v>741</v>
      </c>
      <c r="G1935" s="75">
        <v>144</v>
      </c>
    </row>
    <row r="1936" spans="1:7" ht="25.5">
      <c r="A1936" s="62">
        <v>1934</v>
      </c>
      <c r="B1936" s="56" t="s">
        <v>3484</v>
      </c>
      <c r="C1936" s="74" t="s">
        <v>3485</v>
      </c>
      <c r="D1936" s="74" t="s">
        <v>331</v>
      </c>
      <c r="E1936" s="56" t="s">
        <v>9765</v>
      </c>
      <c r="F1936" s="75">
        <v>922</v>
      </c>
      <c r="G1936" s="75">
        <v>79</v>
      </c>
    </row>
    <row r="1937" spans="1:7" ht="25.5">
      <c r="A1937" s="62">
        <v>1935</v>
      </c>
      <c r="B1937" s="56" t="s">
        <v>3484</v>
      </c>
      <c r="C1937" s="74" t="s">
        <v>3485</v>
      </c>
      <c r="D1937" s="74" t="s">
        <v>339</v>
      </c>
      <c r="E1937" s="56" t="s">
        <v>9765</v>
      </c>
      <c r="F1937" s="75">
        <v>238</v>
      </c>
      <c r="G1937" s="75">
        <v>36</v>
      </c>
    </row>
    <row r="1938" spans="1:7" ht="25.5">
      <c r="A1938" s="62">
        <v>1936</v>
      </c>
      <c r="B1938" s="56" t="s">
        <v>3484</v>
      </c>
      <c r="C1938" s="74" t="s">
        <v>3485</v>
      </c>
      <c r="D1938" s="74" t="s">
        <v>341</v>
      </c>
      <c r="E1938" s="56" t="s">
        <v>9765</v>
      </c>
      <c r="F1938" s="75">
        <v>50</v>
      </c>
      <c r="G1938" s="75">
        <v>195</v>
      </c>
    </row>
    <row r="1939" spans="1:7" ht="25.5">
      <c r="A1939" s="62">
        <v>1937</v>
      </c>
      <c r="B1939" s="56" t="s">
        <v>3486</v>
      </c>
      <c r="C1939" s="74" t="s">
        <v>3487</v>
      </c>
      <c r="D1939" s="74" t="s">
        <v>349</v>
      </c>
      <c r="E1939" s="56" t="s">
        <v>9765</v>
      </c>
      <c r="F1939" s="75">
        <v>1598</v>
      </c>
      <c r="G1939" s="75">
        <v>250</v>
      </c>
    </row>
    <row r="1940" spans="1:7" ht="25.5">
      <c r="A1940" s="62">
        <v>1938</v>
      </c>
      <c r="B1940" s="56" t="s">
        <v>3486</v>
      </c>
      <c r="C1940" s="74" t="s">
        <v>3487</v>
      </c>
      <c r="D1940" s="74" t="s">
        <v>331</v>
      </c>
      <c r="E1940" s="56" t="s">
        <v>9765</v>
      </c>
      <c r="F1940" s="75">
        <v>2177</v>
      </c>
      <c r="G1940" s="75">
        <v>159</v>
      </c>
    </row>
    <row r="1941" spans="1:7" ht="25.5">
      <c r="A1941" s="62">
        <v>1939</v>
      </c>
      <c r="B1941" s="56" t="s">
        <v>3486</v>
      </c>
      <c r="C1941" s="74" t="s">
        <v>3487</v>
      </c>
      <c r="D1941" s="74" t="s">
        <v>314</v>
      </c>
      <c r="E1941" s="56" t="s">
        <v>9765</v>
      </c>
      <c r="F1941" s="75">
        <v>196943</v>
      </c>
      <c r="G1941" s="75">
        <v>34182</v>
      </c>
    </row>
    <row r="1942" spans="1:7">
      <c r="A1942" s="62">
        <v>1940</v>
      </c>
      <c r="B1942" s="56" t="s">
        <v>3488</v>
      </c>
      <c r="C1942" s="74" t="s">
        <v>3489</v>
      </c>
      <c r="D1942" s="74" t="s">
        <v>331</v>
      </c>
      <c r="E1942" s="56" t="s">
        <v>9765</v>
      </c>
      <c r="F1942" s="75">
        <v>509</v>
      </c>
      <c r="G1942" s="75">
        <v>28</v>
      </c>
    </row>
    <row r="1943" spans="1:7">
      <c r="A1943" s="62">
        <v>1941</v>
      </c>
      <c r="B1943" s="56" t="s">
        <v>3488</v>
      </c>
      <c r="C1943" s="74" t="s">
        <v>3489</v>
      </c>
      <c r="D1943" s="74" t="s">
        <v>314</v>
      </c>
      <c r="E1943" s="56" t="s">
        <v>9765</v>
      </c>
      <c r="F1943" s="75">
        <v>43316</v>
      </c>
      <c r="G1943" s="75">
        <v>11672</v>
      </c>
    </row>
    <row r="1944" spans="1:7">
      <c r="A1944" s="62">
        <v>1942</v>
      </c>
      <c r="B1944" s="56" t="s">
        <v>3490</v>
      </c>
      <c r="C1944" s="74" t="s">
        <v>3491</v>
      </c>
      <c r="D1944" s="74" t="s">
        <v>349</v>
      </c>
      <c r="E1944" s="56" t="s">
        <v>9765</v>
      </c>
      <c r="F1944" s="75">
        <v>51</v>
      </c>
      <c r="G1944" s="75">
        <v>145</v>
      </c>
    </row>
    <row r="1945" spans="1:7">
      <c r="A1945" s="62">
        <v>1943</v>
      </c>
      <c r="B1945" s="56" t="s">
        <v>3490</v>
      </c>
      <c r="C1945" s="74" t="s">
        <v>3491</v>
      </c>
      <c r="D1945" s="74" t="s">
        <v>314</v>
      </c>
      <c r="E1945" s="56" t="s">
        <v>9765</v>
      </c>
      <c r="F1945" s="75">
        <v>15034</v>
      </c>
      <c r="G1945" s="75">
        <v>4412</v>
      </c>
    </row>
    <row r="1946" spans="1:7" ht="25.5">
      <c r="A1946" s="62">
        <v>1944</v>
      </c>
      <c r="B1946" s="56" t="s">
        <v>3492</v>
      </c>
      <c r="C1946" s="74" t="s">
        <v>3493</v>
      </c>
      <c r="D1946" s="74" t="s">
        <v>314</v>
      </c>
      <c r="E1946" s="56" t="s">
        <v>9765</v>
      </c>
      <c r="F1946" s="75">
        <v>191191</v>
      </c>
      <c r="G1946" s="75">
        <v>53183</v>
      </c>
    </row>
    <row r="1947" spans="1:7">
      <c r="A1947" s="62">
        <v>1945</v>
      </c>
      <c r="B1947" s="56" t="s">
        <v>3494</v>
      </c>
      <c r="C1947" s="74" t="s">
        <v>3495</v>
      </c>
      <c r="D1947" s="74" t="s">
        <v>339</v>
      </c>
      <c r="E1947" s="56" t="s">
        <v>9765</v>
      </c>
      <c r="F1947" s="75">
        <v>2</v>
      </c>
      <c r="G1947" s="75">
        <v>4</v>
      </c>
    </row>
    <row r="1948" spans="1:7">
      <c r="A1948" s="62">
        <v>1946</v>
      </c>
      <c r="B1948" s="56" t="s">
        <v>3494</v>
      </c>
      <c r="C1948" s="74" t="s">
        <v>3495</v>
      </c>
      <c r="D1948" s="74" t="s">
        <v>349</v>
      </c>
      <c r="E1948" s="56" t="s">
        <v>9765</v>
      </c>
      <c r="F1948" s="75">
        <v>1251</v>
      </c>
      <c r="G1948" s="75">
        <v>136</v>
      </c>
    </row>
    <row r="1949" spans="1:7">
      <c r="A1949" s="62">
        <v>1947</v>
      </c>
      <c r="B1949" s="56" t="s">
        <v>3494</v>
      </c>
      <c r="C1949" s="74" t="s">
        <v>3495</v>
      </c>
      <c r="D1949" s="74" t="s">
        <v>314</v>
      </c>
      <c r="E1949" s="56" t="s">
        <v>9765</v>
      </c>
      <c r="F1949" s="75">
        <v>31609</v>
      </c>
      <c r="G1949" s="75">
        <v>11237</v>
      </c>
    </row>
    <row r="1950" spans="1:7" ht="25.5">
      <c r="A1950" s="62">
        <v>1948</v>
      </c>
      <c r="B1950" s="56" t="s">
        <v>3496</v>
      </c>
      <c r="C1950" s="74" t="s">
        <v>3497</v>
      </c>
      <c r="D1950" s="74" t="s">
        <v>339</v>
      </c>
      <c r="E1950" s="56" t="s">
        <v>9765</v>
      </c>
      <c r="F1950" s="75">
        <v>19</v>
      </c>
      <c r="G1950" s="75">
        <v>15</v>
      </c>
    </row>
    <row r="1951" spans="1:7" ht="25.5">
      <c r="A1951" s="62">
        <v>1949</v>
      </c>
      <c r="B1951" s="56" t="s">
        <v>3496</v>
      </c>
      <c r="C1951" s="74" t="s">
        <v>3497</v>
      </c>
      <c r="D1951" s="74" t="s">
        <v>379</v>
      </c>
      <c r="E1951" s="56" t="s">
        <v>9765</v>
      </c>
      <c r="F1951" s="75">
        <v>235</v>
      </c>
      <c r="G1951" s="75">
        <v>168</v>
      </c>
    </row>
    <row r="1952" spans="1:7" ht="25.5">
      <c r="A1952" s="62">
        <v>1950</v>
      </c>
      <c r="B1952" s="56" t="s">
        <v>3496</v>
      </c>
      <c r="C1952" s="74" t="s">
        <v>3497</v>
      </c>
      <c r="D1952" s="74" t="s">
        <v>314</v>
      </c>
      <c r="E1952" s="56" t="s">
        <v>9765</v>
      </c>
      <c r="F1952" s="75">
        <v>46208</v>
      </c>
      <c r="G1952" s="75">
        <v>26366</v>
      </c>
    </row>
    <row r="1953" spans="1:7" ht="25.5">
      <c r="A1953" s="62">
        <v>1951</v>
      </c>
      <c r="B1953" s="56" t="s">
        <v>3496</v>
      </c>
      <c r="C1953" s="74" t="s">
        <v>3497</v>
      </c>
      <c r="D1953" s="74" t="s">
        <v>349</v>
      </c>
      <c r="E1953" s="56" t="s">
        <v>9765</v>
      </c>
      <c r="F1953" s="75">
        <v>292</v>
      </c>
      <c r="G1953" s="75">
        <v>20</v>
      </c>
    </row>
    <row r="1954" spans="1:7" ht="25.5">
      <c r="A1954" s="62">
        <v>1952</v>
      </c>
      <c r="B1954" s="56" t="s">
        <v>3496</v>
      </c>
      <c r="C1954" s="74" t="s">
        <v>3497</v>
      </c>
      <c r="D1954" s="74" t="s">
        <v>341</v>
      </c>
      <c r="E1954" s="56" t="s">
        <v>9765</v>
      </c>
      <c r="F1954" s="75">
        <v>8</v>
      </c>
      <c r="G1954" s="75">
        <v>30</v>
      </c>
    </row>
    <row r="1955" spans="1:7" ht="25.5">
      <c r="A1955" s="62">
        <v>1953</v>
      </c>
      <c r="B1955" s="56" t="s">
        <v>3496</v>
      </c>
      <c r="C1955" s="74" t="s">
        <v>3497</v>
      </c>
      <c r="D1955" s="74" t="s">
        <v>421</v>
      </c>
      <c r="E1955" s="56" t="s">
        <v>9765</v>
      </c>
      <c r="F1955" s="75">
        <v>144</v>
      </c>
      <c r="G1955" s="75">
        <v>37</v>
      </c>
    </row>
    <row r="1956" spans="1:7" ht="25.5">
      <c r="A1956" s="62">
        <v>1954</v>
      </c>
      <c r="B1956" s="56" t="s">
        <v>3498</v>
      </c>
      <c r="C1956" s="74" t="s">
        <v>3499</v>
      </c>
      <c r="D1956" s="74" t="s">
        <v>386</v>
      </c>
      <c r="E1956" s="56" t="s">
        <v>9765</v>
      </c>
      <c r="F1956" s="75">
        <v>0</v>
      </c>
      <c r="G1956" s="75">
        <v>2</v>
      </c>
    </row>
    <row r="1957" spans="1:7" ht="25.5">
      <c r="A1957" s="62">
        <v>1955</v>
      </c>
      <c r="B1957" s="56" t="s">
        <v>3498</v>
      </c>
      <c r="C1957" s="74" t="s">
        <v>3499</v>
      </c>
      <c r="D1957" s="74" t="s">
        <v>421</v>
      </c>
      <c r="E1957" s="56" t="s">
        <v>9765</v>
      </c>
      <c r="F1957" s="75">
        <v>89</v>
      </c>
      <c r="G1957" s="75">
        <v>225</v>
      </c>
    </row>
    <row r="1958" spans="1:7" ht="25.5">
      <c r="A1958" s="62">
        <v>1956</v>
      </c>
      <c r="B1958" s="56" t="s">
        <v>3498</v>
      </c>
      <c r="C1958" s="74" t="s">
        <v>3499</v>
      </c>
      <c r="D1958" s="74" t="s">
        <v>349</v>
      </c>
      <c r="E1958" s="56" t="s">
        <v>9765</v>
      </c>
      <c r="F1958" s="75">
        <v>8669</v>
      </c>
      <c r="G1958" s="75">
        <v>750</v>
      </c>
    </row>
    <row r="1959" spans="1:7" ht="25.5">
      <c r="A1959" s="62">
        <v>1957</v>
      </c>
      <c r="B1959" s="56" t="s">
        <v>3498</v>
      </c>
      <c r="C1959" s="74" t="s">
        <v>3499</v>
      </c>
      <c r="D1959" s="74" t="s">
        <v>314</v>
      </c>
      <c r="E1959" s="56" t="s">
        <v>9765</v>
      </c>
      <c r="F1959" s="75">
        <v>1542744</v>
      </c>
      <c r="G1959" s="75">
        <v>48712</v>
      </c>
    </row>
    <row r="1960" spans="1:7" ht="25.5">
      <c r="A1960" s="62">
        <v>1958</v>
      </c>
      <c r="B1960" s="56" t="s">
        <v>3498</v>
      </c>
      <c r="C1960" s="74" t="s">
        <v>3499</v>
      </c>
      <c r="D1960" s="74" t="s">
        <v>1401</v>
      </c>
      <c r="E1960" s="56" t="s">
        <v>9765</v>
      </c>
      <c r="F1960" s="75">
        <v>16800</v>
      </c>
      <c r="G1960" s="75">
        <v>1918</v>
      </c>
    </row>
    <row r="1961" spans="1:7" ht="25.5">
      <c r="A1961" s="62">
        <v>1959</v>
      </c>
      <c r="B1961" s="56" t="s">
        <v>3498</v>
      </c>
      <c r="C1961" s="74" t="s">
        <v>3499</v>
      </c>
      <c r="D1961" s="74" t="s">
        <v>331</v>
      </c>
      <c r="E1961" s="56" t="s">
        <v>9765</v>
      </c>
      <c r="F1961" s="75">
        <v>46021</v>
      </c>
      <c r="G1961" s="75">
        <v>3145</v>
      </c>
    </row>
    <row r="1962" spans="1:7" ht="25.5">
      <c r="A1962" s="62">
        <v>1960</v>
      </c>
      <c r="B1962" s="56" t="s">
        <v>3500</v>
      </c>
      <c r="C1962" s="74" t="s">
        <v>3501</v>
      </c>
      <c r="D1962" s="74" t="s">
        <v>602</v>
      </c>
      <c r="E1962" s="56" t="s">
        <v>9765</v>
      </c>
      <c r="F1962" s="75">
        <v>0</v>
      </c>
      <c r="G1962" s="75">
        <v>20</v>
      </c>
    </row>
    <row r="1963" spans="1:7" ht="25.5">
      <c r="A1963" s="62">
        <v>1961</v>
      </c>
      <c r="B1963" s="56" t="s">
        <v>3500</v>
      </c>
      <c r="C1963" s="74" t="s">
        <v>3501</v>
      </c>
      <c r="D1963" s="74" t="s">
        <v>331</v>
      </c>
      <c r="E1963" s="56" t="s">
        <v>9765</v>
      </c>
      <c r="F1963" s="75">
        <v>21800</v>
      </c>
      <c r="G1963" s="75">
        <v>744</v>
      </c>
    </row>
    <row r="1964" spans="1:7" ht="25.5">
      <c r="A1964" s="62">
        <v>1962</v>
      </c>
      <c r="B1964" s="56" t="s">
        <v>3500</v>
      </c>
      <c r="C1964" s="74" t="s">
        <v>3501</v>
      </c>
      <c r="D1964" s="74" t="s">
        <v>314</v>
      </c>
      <c r="E1964" s="56" t="s">
        <v>9765</v>
      </c>
      <c r="F1964" s="75">
        <v>69934</v>
      </c>
      <c r="G1964" s="75">
        <v>7154</v>
      </c>
    </row>
    <row r="1965" spans="1:7" ht="25.5">
      <c r="A1965" s="62">
        <v>1963</v>
      </c>
      <c r="B1965" s="56" t="s">
        <v>3500</v>
      </c>
      <c r="C1965" s="74" t="s">
        <v>3501</v>
      </c>
      <c r="D1965" s="74" t="s">
        <v>349</v>
      </c>
      <c r="E1965" s="56" t="s">
        <v>9765</v>
      </c>
      <c r="F1965" s="75">
        <v>8996</v>
      </c>
      <c r="G1965" s="75">
        <v>733</v>
      </c>
    </row>
    <row r="1966" spans="1:7" ht="25.5">
      <c r="A1966" s="62">
        <v>1964</v>
      </c>
      <c r="B1966" s="56" t="s">
        <v>3500</v>
      </c>
      <c r="C1966" s="74" t="s">
        <v>3501</v>
      </c>
      <c r="D1966" s="74" t="s">
        <v>339</v>
      </c>
      <c r="E1966" s="56" t="s">
        <v>9765</v>
      </c>
      <c r="F1966" s="75">
        <v>683</v>
      </c>
      <c r="G1966" s="75">
        <v>1548</v>
      </c>
    </row>
    <row r="1967" spans="1:7" ht="25.5">
      <c r="A1967" s="62">
        <v>1965</v>
      </c>
      <c r="B1967" s="56" t="s">
        <v>3502</v>
      </c>
      <c r="C1967" s="74" t="s">
        <v>3503</v>
      </c>
      <c r="D1967" s="74" t="s">
        <v>349</v>
      </c>
      <c r="E1967" s="56" t="s">
        <v>9765</v>
      </c>
      <c r="F1967" s="75">
        <v>1371</v>
      </c>
      <c r="G1967" s="75">
        <v>1202</v>
      </c>
    </row>
    <row r="1968" spans="1:7" ht="25.5">
      <c r="A1968" s="62">
        <v>1966</v>
      </c>
      <c r="B1968" s="56" t="s">
        <v>3502</v>
      </c>
      <c r="C1968" s="74" t="s">
        <v>3503</v>
      </c>
      <c r="D1968" s="74" t="s">
        <v>339</v>
      </c>
      <c r="E1968" s="56" t="s">
        <v>9765</v>
      </c>
      <c r="F1968" s="75">
        <v>13</v>
      </c>
      <c r="G1968" s="75">
        <v>145</v>
      </c>
    </row>
    <row r="1969" spans="1:7" ht="25.5">
      <c r="A1969" s="62">
        <v>1967</v>
      </c>
      <c r="B1969" s="56" t="s">
        <v>3502</v>
      </c>
      <c r="C1969" s="74" t="s">
        <v>3503</v>
      </c>
      <c r="D1969" s="74" t="s">
        <v>314</v>
      </c>
      <c r="E1969" s="56" t="s">
        <v>9765</v>
      </c>
      <c r="F1969" s="75">
        <v>25970</v>
      </c>
      <c r="G1969" s="75">
        <v>5943</v>
      </c>
    </row>
    <row r="1970" spans="1:7" ht="25.5">
      <c r="A1970" s="62">
        <v>1968</v>
      </c>
      <c r="B1970" s="56" t="s">
        <v>3502</v>
      </c>
      <c r="C1970" s="74" t="s">
        <v>3503</v>
      </c>
      <c r="D1970" s="74" t="s">
        <v>341</v>
      </c>
      <c r="E1970" s="56" t="s">
        <v>9765</v>
      </c>
      <c r="F1970" s="75">
        <v>910</v>
      </c>
      <c r="G1970" s="75">
        <v>767</v>
      </c>
    </row>
    <row r="1971" spans="1:7" ht="25.5">
      <c r="A1971" s="62">
        <v>1969</v>
      </c>
      <c r="B1971" s="56" t="s">
        <v>3502</v>
      </c>
      <c r="C1971" s="74" t="s">
        <v>3503</v>
      </c>
      <c r="D1971" s="74" t="s">
        <v>379</v>
      </c>
      <c r="E1971" s="56" t="s">
        <v>9765</v>
      </c>
      <c r="F1971" s="75">
        <v>68</v>
      </c>
      <c r="G1971" s="75">
        <v>798</v>
      </c>
    </row>
    <row r="1972" spans="1:7" ht="25.5">
      <c r="A1972" s="62">
        <v>1970</v>
      </c>
      <c r="B1972" s="56" t="s">
        <v>3502</v>
      </c>
      <c r="C1972" s="74" t="s">
        <v>3503</v>
      </c>
      <c r="D1972" s="74" t="s">
        <v>340</v>
      </c>
      <c r="E1972" s="56" t="s">
        <v>9765</v>
      </c>
      <c r="F1972" s="75">
        <v>52</v>
      </c>
      <c r="G1972" s="75">
        <v>469</v>
      </c>
    </row>
    <row r="1973" spans="1:7" ht="25.5">
      <c r="A1973" s="62">
        <v>1971</v>
      </c>
      <c r="B1973" s="56" t="s">
        <v>3502</v>
      </c>
      <c r="C1973" s="74" t="s">
        <v>3503</v>
      </c>
      <c r="D1973" s="74" t="s">
        <v>386</v>
      </c>
      <c r="E1973" s="56" t="s">
        <v>9765</v>
      </c>
      <c r="F1973" s="75">
        <v>364</v>
      </c>
      <c r="G1973" s="75">
        <v>1424</v>
      </c>
    </row>
    <row r="1974" spans="1:7" ht="25.5">
      <c r="A1974" s="62">
        <v>1972</v>
      </c>
      <c r="B1974" s="56" t="s">
        <v>3504</v>
      </c>
      <c r="C1974" s="74" t="s">
        <v>3505</v>
      </c>
      <c r="D1974" s="74" t="s">
        <v>331</v>
      </c>
      <c r="E1974" s="56" t="s">
        <v>9765</v>
      </c>
      <c r="F1974" s="75">
        <v>521</v>
      </c>
      <c r="G1974" s="75">
        <v>2358</v>
      </c>
    </row>
    <row r="1975" spans="1:7" ht="25.5">
      <c r="A1975" s="62">
        <v>1973</v>
      </c>
      <c r="B1975" s="56" t="s">
        <v>3504</v>
      </c>
      <c r="C1975" s="74" t="s">
        <v>3505</v>
      </c>
      <c r="D1975" s="74" t="s">
        <v>349</v>
      </c>
      <c r="E1975" s="56" t="s">
        <v>9765</v>
      </c>
      <c r="F1975" s="75">
        <v>10909</v>
      </c>
      <c r="G1975" s="75">
        <v>4460</v>
      </c>
    </row>
    <row r="1976" spans="1:7" ht="25.5">
      <c r="A1976" s="62">
        <v>1974</v>
      </c>
      <c r="B1976" s="56" t="s">
        <v>3504</v>
      </c>
      <c r="C1976" s="74" t="s">
        <v>3505</v>
      </c>
      <c r="D1976" s="74" t="s">
        <v>314</v>
      </c>
      <c r="E1976" s="56" t="s">
        <v>9765</v>
      </c>
      <c r="F1976" s="75">
        <v>278705</v>
      </c>
      <c r="G1976" s="75">
        <v>81620</v>
      </c>
    </row>
    <row r="1977" spans="1:7" ht="25.5">
      <c r="A1977" s="62">
        <v>1975</v>
      </c>
      <c r="B1977" s="56" t="s">
        <v>3504</v>
      </c>
      <c r="C1977" s="74" t="s">
        <v>3505</v>
      </c>
      <c r="D1977" s="74" t="s">
        <v>348</v>
      </c>
      <c r="E1977" s="56" t="s">
        <v>9765</v>
      </c>
      <c r="F1977" s="75">
        <v>11664</v>
      </c>
      <c r="G1977" s="75">
        <v>6375</v>
      </c>
    </row>
    <row r="1978" spans="1:7" ht="25.5">
      <c r="A1978" s="62">
        <v>1976</v>
      </c>
      <c r="B1978" s="56" t="s">
        <v>3504</v>
      </c>
      <c r="C1978" s="74" t="s">
        <v>3505</v>
      </c>
      <c r="D1978" s="74" t="s">
        <v>341</v>
      </c>
      <c r="E1978" s="56" t="s">
        <v>9765</v>
      </c>
      <c r="F1978" s="75">
        <v>5</v>
      </c>
      <c r="G1978" s="75">
        <v>45</v>
      </c>
    </row>
    <row r="1979" spans="1:7" ht="25.5">
      <c r="A1979" s="62">
        <v>1977</v>
      </c>
      <c r="B1979" s="56" t="s">
        <v>3504</v>
      </c>
      <c r="C1979" s="74" t="s">
        <v>3505</v>
      </c>
      <c r="D1979" s="74" t="s">
        <v>421</v>
      </c>
      <c r="E1979" s="56" t="s">
        <v>9765</v>
      </c>
      <c r="F1979" s="75">
        <v>10</v>
      </c>
      <c r="G1979" s="75">
        <v>30</v>
      </c>
    </row>
    <row r="1980" spans="1:7" ht="25.5">
      <c r="A1980" s="62">
        <v>1978</v>
      </c>
      <c r="B1980" s="56" t="s">
        <v>3504</v>
      </c>
      <c r="C1980" s="74" t="s">
        <v>3505</v>
      </c>
      <c r="D1980" s="74" t="s">
        <v>817</v>
      </c>
      <c r="E1980" s="56" t="s">
        <v>9765</v>
      </c>
      <c r="F1980" s="75">
        <v>739</v>
      </c>
      <c r="G1980" s="75">
        <v>2898</v>
      </c>
    </row>
    <row r="1981" spans="1:7" ht="25.5">
      <c r="A1981" s="62">
        <v>1979</v>
      </c>
      <c r="B1981" s="56" t="s">
        <v>3506</v>
      </c>
      <c r="C1981" s="74" t="s">
        <v>3507</v>
      </c>
      <c r="D1981" s="74" t="s">
        <v>424</v>
      </c>
      <c r="E1981" s="56" t="s">
        <v>9765</v>
      </c>
      <c r="F1981" s="75">
        <v>2</v>
      </c>
      <c r="G1981" s="75">
        <v>2</v>
      </c>
    </row>
    <row r="1982" spans="1:7" ht="25.5">
      <c r="A1982" s="62">
        <v>1980</v>
      </c>
      <c r="B1982" s="56" t="s">
        <v>3506</v>
      </c>
      <c r="C1982" s="74" t="s">
        <v>3507</v>
      </c>
      <c r="D1982" s="74" t="s">
        <v>314</v>
      </c>
      <c r="E1982" s="56" t="s">
        <v>9765</v>
      </c>
      <c r="F1982" s="75">
        <v>153422</v>
      </c>
      <c r="G1982" s="75">
        <v>41612</v>
      </c>
    </row>
    <row r="1983" spans="1:7" ht="25.5">
      <c r="A1983" s="62">
        <v>1981</v>
      </c>
      <c r="B1983" s="56" t="s">
        <v>3506</v>
      </c>
      <c r="C1983" s="74" t="s">
        <v>3507</v>
      </c>
      <c r="D1983" s="74" t="s">
        <v>501</v>
      </c>
      <c r="E1983" s="56" t="s">
        <v>9765</v>
      </c>
      <c r="F1983" s="75">
        <v>4</v>
      </c>
      <c r="G1983" s="75">
        <v>26</v>
      </c>
    </row>
    <row r="1984" spans="1:7" ht="25.5">
      <c r="A1984" s="62">
        <v>1982</v>
      </c>
      <c r="B1984" s="56" t="s">
        <v>3506</v>
      </c>
      <c r="C1984" s="74" t="s">
        <v>3507</v>
      </c>
      <c r="D1984" s="74" t="s">
        <v>817</v>
      </c>
      <c r="E1984" s="56" t="s">
        <v>9765</v>
      </c>
      <c r="F1984" s="75">
        <v>2106</v>
      </c>
      <c r="G1984" s="75">
        <v>3587</v>
      </c>
    </row>
    <row r="1985" spans="1:7" ht="25.5">
      <c r="A1985" s="62">
        <v>1983</v>
      </c>
      <c r="B1985" s="56" t="s">
        <v>3506</v>
      </c>
      <c r="C1985" s="74" t="s">
        <v>3507</v>
      </c>
      <c r="D1985" s="74" t="s">
        <v>1401</v>
      </c>
      <c r="E1985" s="56" t="s">
        <v>9765</v>
      </c>
      <c r="F1985" s="75">
        <v>133</v>
      </c>
      <c r="G1985" s="75">
        <v>1267</v>
      </c>
    </row>
    <row r="1986" spans="1:7" ht="25.5">
      <c r="A1986" s="62">
        <v>1984</v>
      </c>
      <c r="B1986" s="56" t="s">
        <v>3506</v>
      </c>
      <c r="C1986" s="74" t="s">
        <v>3507</v>
      </c>
      <c r="D1986" s="74" t="s">
        <v>322</v>
      </c>
      <c r="E1986" s="56" t="s">
        <v>9765</v>
      </c>
      <c r="F1986" s="75">
        <v>144</v>
      </c>
      <c r="G1986" s="75">
        <v>121</v>
      </c>
    </row>
    <row r="1987" spans="1:7" ht="25.5">
      <c r="A1987" s="62">
        <v>1985</v>
      </c>
      <c r="B1987" s="56" t="s">
        <v>3506</v>
      </c>
      <c r="C1987" s="74" t="s">
        <v>3507</v>
      </c>
      <c r="D1987" s="74" t="s">
        <v>971</v>
      </c>
      <c r="E1987" s="56" t="s">
        <v>9765</v>
      </c>
      <c r="F1987" s="75">
        <v>3</v>
      </c>
      <c r="G1987" s="75">
        <v>55</v>
      </c>
    </row>
    <row r="1988" spans="1:7" ht="25.5">
      <c r="A1988" s="62">
        <v>1986</v>
      </c>
      <c r="B1988" s="56" t="s">
        <v>3506</v>
      </c>
      <c r="C1988" s="74" t="s">
        <v>3507</v>
      </c>
      <c r="D1988" s="74" t="s">
        <v>331</v>
      </c>
      <c r="E1988" s="56" t="s">
        <v>9765</v>
      </c>
      <c r="F1988" s="75">
        <v>410</v>
      </c>
      <c r="G1988" s="75">
        <v>369</v>
      </c>
    </row>
    <row r="1989" spans="1:7" ht="25.5">
      <c r="A1989" s="62">
        <v>1987</v>
      </c>
      <c r="B1989" s="56" t="s">
        <v>3506</v>
      </c>
      <c r="C1989" s="74" t="s">
        <v>3507</v>
      </c>
      <c r="D1989" s="74" t="s">
        <v>349</v>
      </c>
      <c r="E1989" s="56" t="s">
        <v>9765</v>
      </c>
      <c r="F1989" s="75">
        <v>18947</v>
      </c>
      <c r="G1989" s="75">
        <v>2731</v>
      </c>
    </row>
    <row r="1990" spans="1:7" ht="25.5">
      <c r="A1990" s="62">
        <v>1988</v>
      </c>
      <c r="B1990" s="56" t="s">
        <v>3506</v>
      </c>
      <c r="C1990" s="74" t="s">
        <v>3507</v>
      </c>
      <c r="D1990" s="74" t="s">
        <v>341</v>
      </c>
      <c r="E1990" s="56" t="s">
        <v>9765</v>
      </c>
      <c r="F1990" s="75">
        <v>1365</v>
      </c>
      <c r="G1990" s="75">
        <v>7613</v>
      </c>
    </row>
    <row r="1991" spans="1:7" ht="25.5">
      <c r="A1991" s="62">
        <v>1989</v>
      </c>
      <c r="B1991" s="56" t="s">
        <v>3506</v>
      </c>
      <c r="C1991" s="74" t="s">
        <v>3507</v>
      </c>
      <c r="D1991" s="74" t="s">
        <v>444</v>
      </c>
      <c r="E1991" s="56" t="s">
        <v>9765</v>
      </c>
      <c r="F1991" s="75">
        <v>2</v>
      </c>
      <c r="G1991" s="75">
        <v>21</v>
      </c>
    </row>
    <row r="1992" spans="1:7" ht="25.5">
      <c r="A1992" s="62">
        <v>1990</v>
      </c>
      <c r="B1992" s="56" t="s">
        <v>3506</v>
      </c>
      <c r="C1992" s="74" t="s">
        <v>3507</v>
      </c>
      <c r="D1992" s="74" t="s">
        <v>610</v>
      </c>
      <c r="E1992" s="56" t="s">
        <v>9765</v>
      </c>
      <c r="F1992" s="75">
        <v>168</v>
      </c>
      <c r="G1992" s="75">
        <v>491</v>
      </c>
    </row>
    <row r="1993" spans="1:7" ht="25.5">
      <c r="A1993" s="62">
        <v>1991</v>
      </c>
      <c r="B1993" s="56" t="s">
        <v>3506</v>
      </c>
      <c r="C1993" s="74" t="s">
        <v>3507</v>
      </c>
      <c r="D1993" s="74" t="s">
        <v>379</v>
      </c>
      <c r="E1993" s="56" t="s">
        <v>9765</v>
      </c>
      <c r="F1993" s="75">
        <v>60</v>
      </c>
      <c r="G1993" s="75">
        <v>718</v>
      </c>
    </row>
    <row r="1994" spans="1:7" ht="25.5">
      <c r="A1994" s="62">
        <v>1992</v>
      </c>
      <c r="B1994" s="56" t="s">
        <v>3506</v>
      </c>
      <c r="C1994" s="74" t="s">
        <v>3507</v>
      </c>
      <c r="D1994" s="74" t="s">
        <v>339</v>
      </c>
      <c r="E1994" s="56" t="s">
        <v>9765</v>
      </c>
      <c r="F1994" s="75">
        <v>72</v>
      </c>
      <c r="G1994" s="75">
        <v>777</v>
      </c>
    </row>
    <row r="1995" spans="1:7" ht="38.25">
      <c r="A1995" s="62">
        <v>1993</v>
      </c>
      <c r="B1995" s="56" t="s">
        <v>3506</v>
      </c>
      <c r="C1995" s="74" t="s">
        <v>3507</v>
      </c>
      <c r="D1995" s="74" t="s">
        <v>338</v>
      </c>
      <c r="E1995" s="56" t="s">
        <v>9765</v>
      </c>
      <c r="F1995" s="75">
        <v>401</v>
      </c>
      <c r="G1995" s="75">
        <v>966</v>
      </c>
    </row>
    <row r="1996" spans="1:7" ht="25.5">
      <c r="A1996" s="62">
        <v>1994</v>
      </c>
      <c r="B1996" s="56" t="s">
        <v>3506</v>
      </c>
      <c r="C1996" s="74" t="s">
        <v>3507</v>
      </c>
      <c r="D1996" s="74" t="s">
        <v>348</v>
      </c>
      <c r="E1996" s="56" t="s">
        <v>9765</v>
      </c>
      <c r="F1996" s="75">
        <v>2296</v>
      </c>
      <c r="G1996" s="75">
        <v>1935</v>
      </c>
    </row>
    <row r="1997" spans="1:7" ht="25.5">
      <c r="A1997" s="62">
        <v>1995</v>
      </c>
      <c r="B1997" s="56" t="s">
        <v>3506</v>
      </c>
      <c r="C1997" s="74" t="s">
        <v>3507</v>
      </c>
      <c r="D1997" s="74" t="s">
        <v>440</v>
      </c>
      <c r="E1997" s="56" t="s">
        <v>9765</v>
      </c>
      <c r="F1997" s="75">
        <v>6</v>
      </c>
      <c r="G1997" s="75">
        <v>42</v>
      </c>
    </row>
    <row r="1998" spans="1:7" ht="25.5">
      <c r="A1998" s="62">
        <v>1996</v>
      </c>
      <c r="B1998" s="56" t="s">
        <v>3506</v>
      </c>
      <c r="C1998" s="74" t="s">
        <v>3507</v>
      </c>
      <c r="D1998" s="74" t="s">
        <v>421</v>
      </c>
      <c r="E1998" s="56" t="s">
        <v>9765</v>
      </c>
      <c r="F1998" s="75">
        <v>75</v>
      </c>
      <c r="G1998" s="75">
        <v>106</v>
      </c>
    </row>
    <row r="1999" spans="1:7" ht="25.5">
      <c r="A1999" s="62">
        <v>1997</v>
      </c>
      <c r="B1999" s="56" t="s">
        <v>3506</v>
      </c>
      <c r="C1999" s="74" t="s">
        <v>3507</v>
      </c>
      <c r="D1999" s="74" t="s">
        <v>916</v>
      </c>
      <c r="E1999" s="56" t="s">
        <v>9765</v>
      </c>
      <c r="F1999" s="75">
        <v>60</v>
      </c>
      <c r="G1999" s="75">
        <v>116</v>
      </c>
    </row>
    <row r="2000" spans="1:7" ht="25.5">
      <c r="A2000" s="62">
        <v>1998</v>
      </c>
      <c r="B2000" s="56" t="s">
        <v>3508</v>
      </c>
      <c r="C2000" s="74" t="s">
        <v>3509</v>
      </c>
      <c r="D2000" s="74" t="s">
        <v>314</v>
      </c>
      <c r="E2000" s="56" t="s">
        <v>9765</v>
      </c>
      <c r="F2000" s="75">
        <v>54</v>
      </c>
      <c r="G2000" s="75">
        <v>17</v>
      </c>
    </row>
    <row r="2001" spans="1:7" ht="25.5">
      <c r="A2001" s="62">
        <v>1999</v>
      </c>
      <c r="B2001" s="56" t="s">
        <v>3510</v>
      </c>
      <c r="C2001" s="74" t="s">
        <v>3511</v>
      </c>
      <c r="D2001" s="74" t="s">
        <v>349</v>
      </c>
      <c r="E2001" s="56" t="s">
        <v>9765</v>
      </c>
      <c r="F2001" s="75">
        <v>1</v>
      </c>
      <c r="G2001" s="75">
        <v>1</v>
      </c>
    </row>
    <row r="2002" spans="1:7" ht="25.5">
      <c r="A2002" s="62">
        <v>2000</v>
      </c>
      <c r="B2002" s="56" t="s">
        <v>3510</v>
      </c>
      <c r="C2002" s="74" t="s">
        <v>3511</v>
      </c>
      <c r="D2002" s="74" t="s">
        <v>314</v>
      </c>
      <c r="E2002" s="56" t="s">
        <v>9765</v>
      </c>
      <c r="F2002" s="75">
        <v>10</v>
      </c>
      <c r="G2002" s="75">
        <v>5</v>
      </c>
    </row>
    <row r="2003" spans="1:7" ht="25.5">
      <c r="A2003" s="62">
        <v>2001</v>
      </c>
      <c r="B2003" s="56" t="s">
        <v>9376</v>
      </c>
      <c r="C2003" s="74" t="s">
        <v>9377</v>
      </c>
      <c r="D2003" s="74" t="s">
        <v>349</v>
      </c>
      <c r="E2003" s="56" t="s">
        <v>9765</v>
      </c>
      <c r="F2003" s="75">
        <v>25</v>
      </c>
      <c r="G2003" s="75">
        <v>13</v>
      </c>
    </row>
    <row r="2004" spans="1:7" ht="25.5">
      <c r="A2004" s="62">
        <v>2002</v>
      </c>
      <c r="B2004" s="56" t="s">
        <v>9376</v>
      </c>
      <c r="C2004" s="74" t="s">
        <v>9377</v>
      </c>
      <c r="D2004" s="74" t="s">
        <v>348</v>
      </c>
      <c r="E2004" s="56" t="s">
        <v>9765</v>
      </c>
      <c r="F2004" s="75">
        <v>5</v>
      </c>
      <c r="G2004" s="75">
        <v>9</v>
      </c>
    </row>
    <row r="2005" spans="1:7" ht="25.5">
      <c r="A2005" s="62">
        <v>2003</v>
      </c>
      <c r="B2005" s="56" t="s">
        <v>9376</v>
      </c>
      <c r="C2005" s="74" t="s">
        <v>9377</v>
      </c>
      <c r="D2005" s="74" t="s">
        <v>314</v>
      </c>
      <c r="E2005" s="56" t="s">
        <v>9765</v>
      </c>
      <c r="F2005" s="75">
        <v>1</v>
      </c>
      <c r="G2005" s="75">
        <v>8</v>
      </c>
    </row>
    <row r="2006" spans="1:7" ht="25.5">
      <c r="A2006" s="62">
        <v>2004</v>
      </c>
      <c r="B2006" s="56" t="s">
        <v>9376</v>
      </c>
      <c r="C2006" s="74" t="s">
        <v>9377</v>
      </c>
      <c r="D2006" s="74" t="s">
        <v>444</v>
      </c>
      <c r="E2006" s="56" t="s">
        <v>9765</v>
      </c>
      <c r="F2006" s="75">
        <v>5</v>
      </c>
      <c r="G2006" s="75">
        <v>10</v>
      </c>
    </row>
    <row r="2007" spans="1:7" ht="25.5">
      <c r="A2007" s="62">
        <v>2005</v>
      </c>
      <c r="B2007" s="56" t="s">
        <v>3512</v>
      </c>
      <c r="C2007" s="74" t="s">
        <v>3513</v>
      </c>
      <c r="D2007" s="74" t="s">
        <v>314</v>
      </c>
      <c r="E2007" s="56" t="s">
        <v>9765</v>
      </c>
      <c r="F2007" s="75">
        <v>237</v>
      </c>
      <c r="G2007" s="75">
        <v>162</v>
      </c>
    </row>
    <row r="2008" spans="1:7" ht="25.5">
      <c r="A2008" s="62">
        <v>2006</v>
      </c>
      <c r="B2008" s="56" t="s">
        <v>644</v>
      </c>
      <c r="C2008" s="74" t="s">
        <v>3514</v>
      </c>
      <c r="D2008" s="74" t="s">
        <v>314</v>
      </c>
      <c r="E2008" s="56" t="s">
        <v>9765</v>
      </c>
      <c r="F2008" s="75">
        <v>220</v>
      </c>
      <c r="G2008" s="75">
        <v>29</v>
      </c>
    </row>
    <row r="2009" spans="1:7" ht="25.5">
      <c r="A2009" s="62">
        <v>2007</v>
      </c>
      <c r="B2009" s="56" t="s">
        <v>646</v>
      </c>
      <c r="C2009" s="74" t="s">
        <v>3515</v>
      </c>
      <c r="D2009" s="74" t="s">
        <v>424</v>
      </c>
      <c r="E2009" s="56" t="s">
        <v>9765</v>
      </c>
      <c r="F2009" s="75">
        <v>25</v>
      </c>
      <c r="G2009" s="75">
        <v>5683</v>
      </c>
    </row>
    <row r="2010" spans="1:7" ht="25.5">
      <c r="A2010" s="62">
        <v>2008</v>
      </c>
      <c r="B2010" s="56" t="s">
        <v>646</v>
      </c>
      <c r="C2010" s="74" t="s">
        <v>3515</v>
      </c>
      <c r="D2010" s="74" t="s">
        <v>339</v>
      </c>
      <c r="E2010" s="56" t="s">
        <v>9765</v>
      </c>
      <c r="F2010" s="75">
        <v>11</v>
      </c>
      <c r="G2010" s="75">
        <v>17</v>
      </c>
    </row>
    <row r="2011" spans="1:7" ht="25.5">
      <c r="A2011" s="62">
        <v>2009</v>
      </c>
      <c r="B2011" s="56" t="s">
        <v>646</v>
      </c>
      <c r="C2011" s="74" t="s">
        <v>3515</v>
      </c>
      <c r="D2011" s="74" t="s">
        <v>314</v>
      </c>
      <c r="E2011" s="56" t="s">
        <v>9765</v>
      </c>
      <c r="F2011" s="75">
        <v>153</v>
      </c>
      <c r="G2011" s="75">
        <v>197</v>
      </c>
    </row>
    <row r="2012" spans="1:7" ht="25.5">
      <c r="A2012" s="62">
        <v>2010</v>
      </c>
      <c r="B2012" s="56" t="s">
        <v>646</v>
      </c>
      <c r="C2012" s="74" t="s">
        <v>3515</v>
      </c>
      <c r="D2012" s="74" t="s">
        <v>349</v>
      </c>
      <c r="E2012" s="56" t="s">
        <v>9765</v>
      </c>
      <c r="F2012" s="75">
        <v>13</v>
      </c>
      <c r="G2012" s="75">
        <v>3</v>
      </c>
    </row>
    <row r="2013" spans="1:7">
      <c r="A2013" s="62">
        <v>2011</v>
      </c>
      <c r="B2013" s="56" t="s">
        <v>3516</v>
      </c>
      <c r="C2013" s="74" t="s">
        <v>3517</v>
      </c>
      <c r="D2013" s="74" t="s">
        <v>314</v>
      </c>
      <c r="E2013" s="56" t="s">
        <v>9765</v>
      </c>
      <c r="F2013" s="75">
        <v>366</v>
      </c>
      <c r="G2013" s="75">
        <v>53</v>
      </c>
    </row>
    <row r="2014" spans="1:7" ht="25.5">
      <c r="A2014" s="62">
        <v>2012</v>
      </c>
      <c r="B2014" s="56" t="s">
        <v>3518</v>
      </c>
      <c r="C2014" s="74" t="s">
        <v>3519</v>
      </c>
      <c r="D2014" s="74" t="s">
        <v>314</v>
      </c>
      <c r="E2014" s="56" t="s">
        <v>9765</v>
      </c>
      <c r="F2014" s="75">
        <v>3731</v>
      </c>
      <c r="G2014" s="75">
        <v>3205</v>
      </c>
    </row>
    <row r="2015" spans="1:7" ht="25.5">
      <c r="A2015" s="62">
        <v>2013</v>
      </c>
      <c r="B2015" s="56" t="s">
        <v>3518</v>
      </c>
      <c r="C2015" s="74" t="s">
        <v>3519</v>
      </c>
      <c r="D2015" s="74" t="s">
        <v>379</v>
      </c>
      <c r="E2015" s="56" t="s">
        <v>9765</v>
      </c>
      <c r="F2015" s="75">
        <v>5</v>
      </c>
      <c r="G2015" s="75">
        <v>3</v>
      </c>
    </row>
    <row r="2016" spans="1:7" ht="25.5">
      <c r="A2016" s="62">
        <v>2014</v>
      </c>
      <c r="B2016" s="56" t="s">
        <v>3520</v>
      </c>
      <c r="C2016" s="74" t="s">
        <v>3521</v>
      </c>
      <c r="D2016" s="74" t="s">
        <v>421</v>
      </c>
      <c r="E2016" s="56" t="s">
        <v>9765</v>
      </c>
      <c r="F2016" s="75">
        <v>67</v>
      </c>
      <c r="G2016" s="75">
        <v>328</v>
      </c>
    </row>
    <row r="2017" spans="1:7" ht="25.5">
      <c r="A2017" s="62">
        <v>2015</v>
      </c>
      <c r="B2017" s="56" t="s">
        <v>3520</v>
      </c>
      <c r="C2017" s="74" t="s">
        <v>3521</v>
      </c>
      <c r="D2017" s="74" t="s">
        <v>314</v>
      </c>
      <c r="E2017" s="56" t="s">
        <v>9765</v>
      </c>
      <c r="F2017" s="75">
        <v>48889</v>
      </c>
      <c r="G2017" s="75">
        <v>49158</v>
      </c>
    </row>
    <row r="2018" spans="1:7" ht="25.5">
      <c r="A2018" s="62">
        <v>2016</v>
      </c>
      <c r="B2018" s="56" t="s">
        <v>3520</v>
      </c>
      <c r="C2018" s="74" t="s">
        <v>3521</v>
      </c>
      <c r="D2018" s="74" t="s">
        <v>817</v>
      </c>
      <c r="E2018" s="56" t="s">
        <v>9765</v>
      </c>
      <c r="F2018" s="75">
        <v>300</v>
      </c>
      <c r="G2018" s="75">
        <v>1750</v>
      </c>
    </row>
    <row r="2019" spans="1:7" ht="25.5">
      <c r="A2019" s="62">
        <v>2017</v>
      </c>
      <c r="B2019" s="56" t="s">
        <v>3520</v>
      </c>
      <c r="C2019" s="74" t="s">
        <v>3521</v>
      </c>
      <c r="D2019" s="74" t="s">
        <v>662</v>
      </c>
      <c r="E2019" s="56" t="s">
        <v>9765</v>
      </c>
      <c r="F2019" s="75">
        <v>75</v>
      </c>
      <c r="G2019" s="75">
        <v>137</v>
      </c>
    </row>
    <row r="2020" spans="1:7" ht="25.5">
      <c r="A2020" s="62">
        <v>2018</v>
      </c>
      <c r="B2020" s="56" t="s">
        <v>3520</v>
      </c>
      <c r="C2020" s="74" t="s">
        <v>3521</v>
      </c>
      <c r="D2020" s="74" t="s">
        <v>501</v>
      </c>
      <c r="E2020" s="56" t="s">
        <v>9765</v>
      </c>
      <c r="F2020" s="75">
        <v>175</v>
      </c>
      <c r="G2020" s="75">
        <v>1505</v>
      </c>
    </row>
    <row r="2021" spans="1:7" ht="25.5">
      <c r="A2021" s="62">
        <v>2019</v>
      </c>
      <c r="B2021" s="56" t="s">
        <v>3520</v>
      </c>
      <c r="C2021" s="74" t="s">
        <v>3521</v>
      </c>
      <c r="D2021" s="74" t="s">
        <v>386</v>
      </c>
      <c r="E2021" s="56" t="s">
        <v>9765</v>
      </c>
      <c r="F2021" s="75">
        <v>53</v>
      </c>
      <c r="G2021" s="75">
        <v>534</v>
      </c>
    </row>
    <row r="2022" spans="1:7" ht="25.5">
      <c r="A2022" s="62">
        <v>2020</v>
      </c>
      <c r="B2022" s="56" t="s">
        <v>3520</v>
      </c>
      <c r="C2022" s="74" t="s">
        <v>3521</v>
      </c>
      <c r="D2022" s="74" t="s">
        <v>1401</v>
      </c>
      <c r="E2022" s="56" t="s">
        <v>9765</v>
      </c>
      <c r="F2022" s="75">
        <v>40</v>
      </c>
      <c r="G2022" s="75">
        <v>9</v>
      </c>
    </row>
    <row r="2023" spans="1:7" ht="25.5">
      <c r="A2023" s="62">
        <v>2021</v>
      </c>
      <c r="B2023" s="56" t="s">
        <v>3520</v>
      </c>
      <c r="C2023" s="74" t="s">
        <v>3521</v>
      </c>
      <c r="D2023" s="74" t="s">
        <v>602</v>
      </c>
      <c r="E2023" s="56" t="s">
        <v>9765</v>
      </c>
      <c r="F2023" s="75">
        <v>115</v>
      </c>
      <c r="G2023" s="75">
        <v>478</v>
      </c>
    </row>
    <row r="2024" spans="1:7" ht="25.5">
      <c r="A2024" s="62">
        <v>2022</v>
      </c>
      <c r="B2024" s="56" t="s">
        <v>3520</v>
      </c>
      <c r="C2024" s="74" t="s">
        <v>3521</v>
      </c>
      <c r="D2024" s="74" t="s">
        <v>349</v>
      </c>
      <c r="E2024" s="56" t="s">
        <v>9765</v>
      </c>
      <c r="F2024" s="75">
        <v>2683</v>
      </c>
      <c r="G2024" s="75">
        <v>7022</v>
      </c>
    </row>
    <row r="2025" spans="1:7" ht="25.5">
      <c r="A2025" s="62">
        <v>2023</v>
      </c>
      <c r="B2025" s="56" t="s">
        <v>3520</v>
      </c>
      <c r="C2025" s="74" t="s">
        <v>3521</v>
      </c>
      <c r="D2025" s="74" t="s">
        <v>424</v>
      </c>
      <c r="E2025" s="56" t="s">
        <v>9765</v>
      </c>
      <c r="F2025" s="75">
        <v>1</v>
      </c>
      <c r="G2025" s="75">
        <v>6</v>
      </c>
    </row>
    <row r="2026" spans="1:7" ht="25.5">
      <c r="A2026" s="62">
        <v>2024</v>
      </c>
      <c r="B2026" s="56" t="s">
        <v>3520</v>
      </c>
      <c r="C2026" s="74" t="s">
        <v>3521</v>
      </c>
      <c r="D2026" s="74" t="s">
        <v>648</v>
      </c>
      <c r="E2026" s="56" t="s">
        <v>9765</v>
      </c>
      <c r="F2026" s="75">
        <v>50</v>
      </c>
      <c r="G2026" s="75">
        <v>324</v>
      </c>
    </row>
    <row r="2027" spans="1:7" ht="25.5">
      <c r="A2027" s="62">
        <v>2025</v>
      </c>
      <c r="B2027" s="56" t="s">
        <v>649</v>
      </c>
      <c r="C2027" s="74" t="s">
        <v>3522</v>
      </c>
      <c r="D2027" s="74" t="s">
        <v>349</v>
      </c>
      <c r="E2027" s="56" t="s">
        <v>9765</v>
      </c>
      <c r="F2027" s="75">
        <v>416</v>
      </c>
      <c r="G2027" s="75">
        <v>16</v>
      </c>
    </row>
    <row r="2028" spans="1:7" ht="25.5">
      <c r="A2028" s="62">
        <v>2026</v>
      </c>
      <c r="B2028" s="56" t="s">
        <v>649</v>
      </c>
      <c r="C2028" s="74" t="s">
        <v>3522</v>
      </c>
      <c r="D2028" s="74" t="s">
        <v>339</v>
      </c>
      <c r="E2028" s="56" t="s">
        <v>9765</v>
      </c>
      <c r="F2028" s="75">
        <v>350</v>
      </c>
      <c r="G2028" s="75">
        <v>1725</v>
      </c>
    </row>
    <row r="2029" spans="1:7" ht="25.5">
      <c r="A2029" s="62">
        <v>2027</v>
      </c>
      <c r="B2029" s="56" t="s">
        <v>649</v>
      </c>
      <c r="C2029" s="74" t="s">
        <v>3522</v>
      </c>
      <c r="D2029" s="74" t="s">
        <v>314</v>
      </c>
      <c r="E2029" s="56" t="s">
        <v>9765</v>
      </c>
      <c r="F2029" s="75">
        <v>100941</v>
      </c>
      <c r="G2029" s="75">
        <v>77282</v>
      </c>
    </row>
    <row r="2030" spans="1:7">
      <c r="A2030" s="62">
        <v>2028</v>
      </c>
      <c r="B2030" s="56" t="s">
        <v>3523</v>
      </c>
      <c r="C2030" s="74" t="s">
        <v>3524</v>
      </c>
      <c r="D2030" s="74" t="s">
        <v>421</v>
      </c>
      <c r="E2030" s="56" t="s">
        <v>9765</v>
      </c>
      <c r="F2030" s="75">
        <v>18</v>
      </c>
      <c r="G2030" s="75">
        <v>56</v>
      </c>
    </row>
    <row r="2031" spans="1:7" ht="25.5">
      <c r="A2031" s="62">
        <v>2029</v>
      </c>
      <c r="B2031" s="56" t="s">
        <v>3523</v>
      </c>
      <c r="C2031" s="74" t="s">
        <v>3524</v>
      </c>
      <c r="D2031" s="74" t="s">
        <v>424</v>
      </c>
      <c r="E2031" s="56" t="s">
        <v>9765</v>
      </c>
      <c r="F2031" s="75">
        <v>4700</v>
      </c>
      <c r="G2031" s="75">
        <v>2541</v>
      </c>
    </row>
    <row r="2032" spans="1:7">
      <c r="A2032" s="62">
        <v>2030</v>
      </c>
      <c r="B2032" s="56" t="s">
        <v>3523</v>
      </c>
      <c r="C2032" s="74" t="s">
        <v>3524</v>
      </c>
      <c r="D2032" s="74" t="s">
        <v>405</v>
      </c>
      <c r="E2032" s="56" t="s">
        <v>9765</v>
      </c>
      <c r="F2032" s="75">
        <v>2</v>
      </c>
      <c r="G2032" s="75">
        <v>4</v>
      </c>
    </row>
    <row r="2033" spans="1:7">
      <c r="A2033" s="62">
        <v>2031</v>
      </c>
      <c r="B2033" s="56" t="s">
        <v>3523</v>
      </c>
      <c r="C2033" s="74" t="s">
        <v>3524</v>
      </c>
      <c r="D2033" s="74" t="s">
        <v>501</v>
      </c>
      <c r="E2033" s="56" t="s">
        <v>9765</v>
      </c>
      <c r="F2033" s="75">
        <v>20</v>
      </c>
      <c r="G2033" s="75">
        <v>54</v>
      </c>
    </row>
    <row r="2034" spans="1:7">
      <c r="A2034" s="62">
        <v>2032</v>
      </c>
      <c r="B2034" s="56" t="s">
        <v>3523</v>
      </c>
      <c r="C2034" s="74" t="s">
        <v>3524</v>
      </c>
      <c r="D2034" s="74" t="s">
        <v>339</v>
      </c>
      <c r="E2034" s="56" t="s">
        <v>9765</v>
      </c>
      <c r="F2034" s="75">
        <v>151</v>
      </c>
      <c r="G2034" s="75">
        <v>394</v>
      </c>
    </row>
    <row r="2035" spans="1:7">
      <c r="A2035" s="62">
        <v>2033</v>
      </c>
      <c r="B2035" s="56" t="s">
        <v>3523</v>
      </c>
      <c r="C2035" s="74" t="s">
        <v>3524</v>
      </c>
      <c r="D2035" s="74" t="s">
        <v>349</v>
      </c>
      <c r="E2035" s="56" t="s">
        <v>9765</v>
      </c>
      <c r="F2035" s="75">
        <v>11675</v>
      </c>
      <c r="G2035" s="75">
        <v>2496</v>
      </c>
    </row>
    <row r="2036" spans="1:7">
      <c r="A2036" s="62">
        <v>2034</v>
      </c>
      <c r="B2036" s="56" t="s">
        <v>3523</v>
      </c>
      <c r="C2036" s="74" t="s">
        <v>3524</v>
      </c>
      <c r="D2036" s="74" t="s">
        <v>507</v>
      </c>
      <c r="E2036" s="56" t="s">
        <v>9765</v>
      </c>
      <c r="F2036" s="75">
        <v>73</v>
      </c>
      <c r="G2036" s="75">
        <v>380</v>
      </c>
    </row>
    <row r="2037" spans="1:7">
      <c r="A2037" s="62">
        <v>2035</v>
      </c>
      <c r="B2037" s="56" t="s">
        <v>3523</v>
      </c>
      <c r="C2037" s="74" t="s">
        <v>3524</v>
      </c>
      <c r="D2037" s="74" t="s">
        <v>386</v>
      </c>
      <c r="E2037" s="56" t="s">
        <v>9765</v>
      </c>
      <c r="F2037" s="75">
        <v>748</v>
      </c>
      <c r="G2037" s="75">
        <v>4019</v>
      </c>
    </row>
    <row r="2038" spans="1:7">
      <c r="A2038" s="62">
        <v>2036</v>
      </c>
      <c r="B2038" s="56" t="s">
        <v>3523</v>
      </c>
      <c r="C2038" s="74" t="s">
        <v>3524</v>
      </c>
      <c r="D2038" s="74" t="s">
        <v>314</v>
      </c>
      <c r="E2038" s="56" t="s">
        <v>9765</v>
      </c>
      <c r="F2038" s="75">
        <v>20628</v>
      </c>
      <c r="G2038" s="75">
        <v>7909</v>
      </c>
    </row>
    <row r="2039" spans="1:7" ht="25.5">
      <c r="A2039" s="62">
        <v>2037</v>
      </c>
      <c r="B2039" s="56" t="s">
        <v>3525</v>
      </c>
      <c r="C2039" s="74" t="s">
        <v>3526</v>
      </c>
      <c r="D2039" s="74" t="s">
        <v>348</v>
      </c>
      <c r="E2039" s="56" t="s">
        <v>315</v>
      </c>
      <c r="F2039" s="75">
        <v>878</v>
      </c>
      <c r="G2039" s="75">
        <v>104</v>
      </c>
    </row>
    <row r="2040" spans="1:7">
      <c r="A2040" s="62">
        <v>2038</v>
      </c>
      <c r="B2040" s="56" t="s">
        <v>3525</v>
      </c>
      <c r="C2040" s="74" t="s">
        <v>3526</v>
      </c>
      <c r="D2040" s="74" t="s">
        <v>444</v>
      </c>
      <c r="E2040" s="56" t="s">
        <v>315</v>
      </c>
      <c r="F2040" s="75">
        <v>108</v>
      </c>
      <c r="G2040" s="75">
        <v>33</v>
      </c>
    </row>
    <row r="2041" spans="1:7">
      <c r="A2041" s="62">
        <v>2039</v>
      </c>
      <c r="B2041" s="56" t="s">
        <v>3525</v>
      </c>
      <c r="C2041" s="74" t="s">
        <v>3526</v>
      </c>
      <c r="D2041" s="74" t="s">
        <v>421</v>
      </c>
      <c r="E2041" s="56" t="s">
        <v>315</v>
      </c>
      <c r="F2041" s="75">
        <v>7557</v>
      </c>
      <c r="G2041" s="75">
        <v>1615</v>
      </c>
    </row>
    <row r="2042" spans="1:7" ht="25.5">
      <c r="A2042" s="62">
        <v>2040</v>
      </c>
      <c r="B2042" s="56" t="s">
        <v>3525</v>
      </c>
      <c r="C2042" s="74" t="s">
        <v>3526</v>
      </c>
      <c r="D2042" s="74" t="s">
        <v>340</v>
      </c>
      <c r="E2042" s="56" t="s">
        <v>315</v>
      </c>
      <c r="F2042" s="75">
        <v>54</v>
      </c>
      <c r="G2042" s="75">
        <v>10</v>
      </c>
    </row>
    <row r="2043" spans="1:7">
      <c r="A2043" s="62">
        <v>2041</v>
      </c>
      <c r="B2043" s="56" t="s">
        <v>3525</v>
      </c>
      <c r="C2043" s="74" t="s">
        <v>3526</v>
      </c>
      <c r="D2043" s="74" t="s">
        <v>442</v>
      </c>
      <c r="E2043" s="56" t="s">
        <v>315</v>
      </c>
      <c r="F2043" s="75">
        <v>204</v>
      </c>
      <c r="G2043" s="75">
        <v>81</v>
      </c>
    </row>
    <row r="2044" spans="1:7">
      <c r="A2044" s="62">
        <v>2042</v>
      </c>
      <c r="B2044" s="56" t="s">
        <v>3525</v>
      </c>
      <c r="C2044" s="74" t="s">
        <v>3526</v>
      </c>
      <c r="D2044" s="74" t="s">
        <v>507</v>
      </c>
      <c r="E2044" s="56" t="s">
        <v>315</v>
      </c>
      <c r="F2044" s="75">
        <v>18449</v>
      </c>
      <c r="G2044" s="75">
        <v>4423</v>
      </c>
    </row>
    <row r="2045" spans="1:7">
      <c r="A2045" s="62">
        <v>2043</v>
      </c>
      <c r="B2045" s="56" t="s">
        <v>3525</v>
      </c>
      <c r="C2045" s="74" t="s">
        <v>3526</v>
      </c>
      <c r="D2045" s="74" t="s">
        <v>372</v>
      </c>
      <c r="E2045" s="56" t="s">
        <v>315</v>
      </c>
      <c r="F2045" s="75">
        <v>288</v>
      </c>
      <c r="G2045" s="75">
        <v>49</v>
      </c>
    </row>
    <row r="2046" spans="1:7">
      <c r="A2046" s="62">
        <v>2044</v>
      </c>
      <c r="B2046" s="56" t="s">
        <v>3525</v>
      </c>
      <c r="C2046" s="74" t="s">
        <v>3526</v>
      </c>
      <c r="D2046" s="74" t="s">
        <v>314</v>
      </c>
      <c r="E2046" s="56" t="s">
        <v>315</v>
      </c>
      <c r="F2046" s="75">
        <v>134373</v>
      </c>
      <c r="G2046" s="75">
        <v>14182</v>
      </c>
    </row>
    <row r="2047" spans="1:7" ht="25.5">
      <c r="A2047" s="62">
        <v>2045</v>
      </c>
      <c r="B2047" s="56" t="s">
        <v>3525</v>
      </c>
      <c r="C2047" s="74" t="s">
        <v>3526</v>
      </c>
      <c r="D2047" s="74" t="s">
        <v>440</v>
      </c>
      <c r="E2047" s="56" t="s">
        <v>315</v>
      </c>
      <c r="F2047" s="75">
        <v>48</v>
      </c>
      <c r="G2047" s="75">
        <v>29</v>
      </c>
    </row>
    <row r="2048" spans="1:7">
      <c r="A2048" s="62">
        <v>2046</v>
      </c>
      <c r="B2048" s="56" t="s">
        <v>3525</v>
      </c>
      <c r="C2048" s="74" t="s">
        <v>3526</v>
      </c>
      <c r="D2048" s="74" t="s">
        <v>648</v>
      </c>
      <c r="E2048" s="56" t="s">
        <v>315</v>
      </c>
      <c r="F2048" s="75">
        <v>450</v>
      </c>
      <c r="G2048" s="75">
        <v>100</v>
      </c>
    </row>
    <row r="2049" spans="1:7" ht="38.25">
      <c r="A2049" s="62">
        <v>2047</v>
      </c>
      <c r="B2049" s="56" t="s">
        <v>3525</v>
      </c>
      <c r="C2049" s="74" t="s">
        <v>3526</v>
      </c>
      <c r="D2049" s="74" t="s">
        <v>338</v>
      </c>
      <c r="E2049" s="56" t="s">
        <v>315</v>
      </c>
      <c r="F2049" s="75">
        <v>1204</v>
      </c>
      <c r="G2049" s="75">
        <v>258</v>
      </c>
    </row>
    <row r="2050" spans="1:7">
      <c r="A2050" s="62">
        <v>2048</v>
      </c>
      <c r="B2050" s="56" t="s">
        <v>3525</v>
      </c>
      <c r="C2050" s="74" t="s">
        <v>3526</v>
      </c>
      <c r="D2050" s="74" t="s">
        <v>331</v>
      </c>
      <c r="E2050" s="56" t="s">
        <v>315</v>
      </c>
      <c r="F2050" s="75">
        <v>1218</v>
      </c>
      <c r="G2050" s="75">
        <v>35</v>
      </c>
    </row>
    <row r="2051" spans="1:7">
      <c r="A2051" s="62">
        <v>2049</v>
      </c>
      <c r="B2051" s="56" t="s">
        <v>3525</v>
      </c>
      <c r="C2051" s="74" t="s">
        <v>3526</v>
      </c>
      <c r="D2051" s="74" t="s">
        <v>322</v>
      </c>
      <c r="E2051" s="56" t="s">
        <v>315</v>
      </c>
      <c r="F2051" s="75">
        <v>2536</v>
      </c>
      <c r="G2051" s="75">
        <v>431</v>
      </c>
    </row>
    <row r="2052" spans="1:7">
      <c r="A2052" s="62">
        <v>2050</v>
      </c>
      <c r="B2052" s="56" t="s">
        <v>3525</v>
      </c>
      <c r="C2052" s="74" t="s">
        <v>3526</v>
      </c>
      <c r="D2052" s="74" t="s">
        <v>386</v>
      </c>
      <c r="E2052" s="56" t="s">
        <v>315</v>
      </c>
      <c r="F2052" s="75">
        <v>642</v>
      </c>
      <c r="G2052" s="75">
        <v>282</v>
      </c>
    </row>
    <row r="2053" spans="1:7">
      <c r="A2053" s="62">
        <v>2051</v>
      </c>
      <c r="B2053" s="56" t="s">
        <v>3525</v>
      </c>
      <c r="C2053" s="74" t="s">
        <v>3526</v>
      </c>
      <c r="D2053" s="74" t="s">
        <v>339</v>
      </c>
      <c r="E2053" s="56" t="s">
        <v>315</v>
      </c>
      <c r="F2053" s="75">
        <v>1361</v>
      </c>
      <c r="G2053" s="75">
        <v>449</v>
      </c>
    </row>
    <row r="2054" spans="1:7">
      <c r="A2054" s="62">
        <v>2052</v>
      </c>
      <c r="B2054" s="56" t="s">
        <v>3525</v>
      </c>
      <c r="C2054" s="74" t="s">
        <v>3526</v>
      </c>
      <c r="D2054" s="74" t="s">
        <v>349</v>
      </c>
      <c r="E2054" s="56" t="s">
        <v>315</v>
      </c>
      <c r="F2054" s="75">
        <v>3602059</v>
      </c>
      <c r="G2054" s="75">
        <v>10412</v>
      </c>
    </row>
    <row r="2055" spans="1:7" ht="38.25">
      <c r="A2055" s="62">
        <v>2053</v>
      </c>
      <c r="B2055" s="56" t="s">
        <v>3527</v>
      </c>
      <c r="C2055" s="74" t="s">
        <v>3528</v>
      </c>
      <c r="D2055" s="74" t="s">
        <v>338</v>
      </c>
      <c r="E2055" s="56" t="s">
        <v>315</v>
      </c>
      <c r="F2055" s="75">
        <v>204</v>
      </c>
      <c r="G2055" s="75">
        <v>41</v>
      </c>
    </row>
    <row r="2056" spans="1:7">
      <c r="A2056" s="62">
        <v>2054</v>
      </c>
      <c r="B2056" s="56" t="s">
        <v>3527</v>
      </c>
      <c r="C2056" s="74" t="s">
        <v>3528</v>
      </c>
      <c r="D2056" s="74" t="s">
        <v>507</v>
      </c>
      <c r="E2056" s="56" t="s">
        <v>315</v>
      </c>
      <c r="F2056" s="75">
        <v>2955</v>
      </c>
      <c r="G2056" s="75">
        <v>665</v>
      </c>
    </row>
    <row r="2057" spans="1:7">
      <c r="A2057" s="62">
        <v>2055</v>
      </c>
      <c r="B2057" s="56" t="s">
        <v>3527</v>
      </c>
      <c r="C2057" s="74" t="s">
        <v>3528</v>
      </c>
      <c r="D2057" s="74" t="s">
        <v>386</v>
      </c>
      <c r="E2057" s="56" t="s">
        <v>315</v>
      </c>
      <c r="F2057" s="75">
        <v>456</v>
      </c>
      <c r="G2057" s="75">
        <v>108</v>
      </c>
    </row>
    <row r="2058" spans="1:7">
      <c r="A2058" s="62">
        <v>2056</v>
      </c>
      <c r="B2058" s="56" t="s">
        <v>3527</v>
      </c>
      <c r="C2058" s="74" t="s">
        <v>3528</v>
      </c>
      <c r="D2058" s="74" t="s">
        <v>341</v>
      </c>
      <c r="E2058" s="56" t="s">
        <v>315</v>
      </c>
      <c r="F2058" s="75">
        <v>20</v>
      </c>
      <c r="G2058" s="75">
        <v>4</v>
      </c>
    </row>
    <row r="2059" spans="1:7" ht="25.5">
      <c r="A2059" s="62">
        <v>2057</v>
      </c>
      <c r="B2059" s="56" t="s">
        <v>3527</v>
      </c>
      <c r="C2059" s="74" t="s">
        <v>3528</v>
      </c>
      <c r="D2059" s="74" t="s">
        <v>348</v>
      </c>
      <c r="E2059" s="56" t="s">
        <v>315</v>
      </c>
      <c r="F2059" s="75">
        <v>394</v>
      </c>
      <c r="G2059" s="75">
        <v>48</v>
      </c>
    </row>
    <row r="2060" spans="1:7">
      <c r="A2060" s="62">
        <v>2058</v>
      </c>
      <c r="B2060" s="56" t="s">
        <v>3527</v>
      </c>
      <c r="C2060" s="74" t="s">
        <v>3528</v>
      </c>
      <c r="D2060" s="74" t="s">
        <v>339</v>
      </c>
      <c r="E2060" s="56" t="s">
        <v>315</v>
      </c>
      <c r="F2060" s="75">
        <v>508</v>
      </c>
      <c r="G2060" s="75">
        <v>108</v>
      </c>
    </row>
    <row r="2061" spans="1:7">
      <c r="A2061" s="62">
        <v>2059</v>
      </c>
      <c r="B2061" s="56" t="s">
        <v>3527</v>
      </c>
      <c r="C2061" s="74" t="s">
        <v>3528</v>
      </c>
      <c r="D2061" s="74" t="s">
        <v>421</v>
      </c>
      <c r="E2061" s="56" t="s">
        <v>315</v>
      </c>
      <c r="F2061" s="75">
        <v>46981</v>
      </c>
      <c r="G2061" s="75">
        <v>6800</v>
      </c>
    </row>
    <row r="2062" spans="1:7">
      <c r="A2062" s="62">
        <v>2060</v>
      </c>
      <c r="B2062" s="56" t="s">
        <v>3527</v>
      </c>
      <c r="C2062" s="74" t="s">
        <v>3528</v>
      </c>
      <c r="D2062" s="74" t="s">
        <v>937</v>
      </c>
      <c r="E2062" s="56" t="s">
        <v>315</v>
      </c>
      <c r="F2062" s="75">
        <v>436</v>
      </c>
      <c r="G2062" s="75">
        <v>52</v>
      </c>
    </row>
    <row r="2063" spans="1:7">
      <c r="A2063" s="62">
        <v>2061</v>
      </c>
      <c r="B2063" s="56" t="s">
        <v>3527</v>
      </c>
      <c r="C2063" s="74" t="s">
        <v>3528</v>
      </c>
      <c r="D2063" s="74" t="s">
        <v>349</v>
      </c>
      <c r="E2063" s="56" t="s">
        <v>315</v>
      </c>
      <c r="F2063" s="75">
        <v>849717</v>
      </c>
      <c r="G2063" s="75">
        <v>3896</v>
      </c>
    </row>
    <row r="2064" spans="1:7">
      <c r="A2064" s="62">
        <v>2062</v>
      </c>
      <c r="B2064" s="56" t="s">
        <v>3527</v>
      </c>
      <c r="C2064" s="74" t="s">
        <v>3528</v>
      </c>
      <c r="D2064" s="74" t="s">
        <v>662</v>
      </c>
      <c r="E2064" s="56" t="s">
        <v>315</v>
      </c>
      <c r="F2064" s="75">
        <v>24</v>
      </c>
      <c r="G2064" s="75">
        <v>34</v>
      </c>
    </row>
    <row r="2065" spans="1:7">
      <c r="A2065" s="62">
        <v>2063</v>
      </c>
      <c r="B2065" s="56" t="s">
        <v>3527</v>
      </c>
      <c r="C2065" s="74" t="s">
        <v>3528</v>
      </c>
      <c r="D2065" s="74" t="s">
        <v>314</v>
      </c>
      <c r="E2065" s="56" t="s">
        <v>315</v>
      </c>
      <c r="F2065" s="75">
        <v>150464</v>
      </c>
      <c r="G2065" s="75">
        <v>2063</v>
      </c>
    </row>
    <row r="2066" spans="1:7">
      <c r="A2066" s="62">
        <v>2064</v>
      </c>
      <c r="B2066" s="56" t="s">
        <v>3527</v>
      </c>
      <c r="C2066" s="74" t="s">
        <v>3528</v>
      </c>
      <c r="D2066" s="74" t="s">
        <v>442</v>
      </c>
      <c r="E2066" s="56" t="s">
        <v>315</v>
      </c>
      <c r="F2066" s="75">
        <v>48</v>
      </c>
      <c r="G2066" s="75">
        <v>67</v>
      </c>
    </row>
    <row r="2067" spans="1:7" ht="25.5">
      <c r="A2067" s="62">
        <v>2065</v>
      </c>
      <c r="B2067" s="56" t="s">
        <v>3527</v>
      </c>
      <c r="C2067" s="74" t="s">
        <v>3528</v>
      </c>
      <c r="D2067" s="74" t="s">
        <v>340</v>
      </c>
      <c r="E2067" s="56" t="s">
        <v>315</v>
      </c>
      <c r="F2067" s="75">
        <v>83</v>
      </c>
      <c r="G2067" s="75">
        <v>25</v>
      </c>
    </row>
    <row r="2068" spans="1:7" ht="25.5">
      <c r="A2068" s="62">
        <v>2066</v>
      </c>
      <c r="B2068" s="56" t="s">
        <v>3527</v>
      </c>
      <c r="C2068" s="74" t="s">
        <v>3528</v>
      </c>
      <c r="D2068" s="74" t="s">
        <v>440</v>
      </c>
      <c r="E2068" s="56" t="s">
        <v>315</v>
      </c>
      <c r="F2068" s="75">
        <v>474</v>
      </c>
      <c r="G2068" s="75">
        <v>54</v>
      </c>
    </row>
    <row r="2069" spans="1:7">
      <c r="A2069" s="62">
        <v>2067</v>
      </c>
      <c r="B2069" s="56" t="s">
        <v>3527</v>
      </c>
      <c r="C2069" s="74" t="s">
        <v>3528</v>
      </c>
      <c r="D2069" s="74" t="s">
        <v>429</v>
      </c>
      <c r="E2069" s="56" t="s">
        <v>315</v>
      </c>
      <c r="F2069" s="75">
        <v>72</v>
      </c>
      <c r="G2069" s="75">
        <v>16</v>
      </c>
    </row>
    <row r="2070" spans="1:7">
      <c r="A2070" s="62">
        <v>2068</v>
      </c>
      <c r="B2070" s="56" t="s">
        <v>3527</v>
      </c>
      <c r="C2070" s="74" t="s">
        <v>3528</v>
      </c>
      <c r="D2070" s="74" t="s">
        <v>648</v>
      </c>
      <c r="E2070" s="56" t="s">
        <v>315</v>
      </c>
      <c r="F2070" s="75">
        <v>12000</v>
      </c>
      <c r="G2070" s="75">
        <v>1965</v>
      </c>
    </row>
    <row r="2071" spans="1:7">
      <c r="A2071" s="62">
        <v>2069</v>
      </c>
      <c r="B2071" s="56" t="s">
        <v>3527</v>
      </c>
      <c r="C2071" s="74" t="s">
        <v>3528</v>
      </c>
      <c r="D2071" s="74" t="s">
        <v>947</v>
      </c>
      <c r="E2071" s="56" t="s">
        <v>315</v>
      </c>
      <c r="F2071" s="75">
        <v>294</v>
      </c>
      <c r="G2071" s="75">
        <v>39</v>
      </c>
    </row>
    <row r="2072" spans="1:7">
      <c r="A2072" s="62">
        <v>2070</v>
      </c>
      <c r="B2072" s="56" t="s">
        <v>3527</v>
      </c>
      <c r="C2072" s="74" t="s">
        <v>3528</v>
      </c>
      <c r="D2072" s="74" t="s">
        <v>331</v>
      </c>
      <c r="E2072" s="56" t="s">
        <v>315</v>
      </c>
      <c r="F2072" s="75">
        <v>156</v>
      </c>
      <c r="G2072" s="75">
        <v>1</v>
      </c>
    </row>
    <row r="2073" spans="1:7" ht="25.5">
      <c r="A2073" s="62">
        <v>2071</v>
      </c>
      <c r="B2073" s="56" t="s">
        <v>3529</v>
      </c>
      <c r="C2073" s="74" t="s">
        <v>3530</v>
      </c>
      <c r="D2073" s="74" t="s">
        <v>314</v>
      </c>
      <c r="E2073" s="56" t="s">
        <v>315</v>
      </c>
      <c r="F2073" s="75">
        <v>597568</v>
      </c>
      <c r="G2073" s="75">
        <v>14158</v>
      </c>
    </row>
    <row r="2074" spans="1:7" ht="25.5">
      <c r="A2074" s="62">
        <v>2072</v>
      </c>
      <c r="B2074" s="56" t="s">
        <v>3529</v>
      </c>
      <c r="C2074" s="74" t="s">
        <v>3530</v>
      </c>
      <c r="D2074" s="74" t="s">
        <v>339</v>
      </c>
      <c r="E2074" s="56" t="s">
        <v>315</v>
      </c>
      <c r="F2074" s="75">
        <v>1068</v>
      </c>
      <c r="G2074" s="75">
        <v>43</v>
      </c>
    </row>
    <row r="2075" spans="1:7" ht="25.5">
      <c r="A2075" s="62">
        <v>2073</v>
      </c>
      <c r="B2075" s="56" t="s">
        <v>3529</v>
      </c>
      <c r="C2075" s="74" t="s">
        <v>3530</v>
      </c>
      <c r="D2075" s="74" t="s">
        <v>386</v>
      </c>
      <c r="E2075" s="56" t="s">
        <v>315</v>
      </c>
      <c r="F2075" s="75">
        <v>4566</v>
      </c>
      <c r="G2075" s="75">
        <v>543</v>
      </c>
    </row>
    <row r="2076" spans="1:7" ht="25.5">
      <c r="A2076" s="62">
        <v>2074</v>
      </c>
      <c r="B2076" s="56" t="s">
        <v>3529</v>
      </c>
      <c r="C2076" s="74" t="s">
        <v>3530</v>
      </c>
      <c r="D2076" s="74" t="s">
        <v>340</v>
      </c>
      <c r="E2076" s="56" t="s">
        <v>315</v>
      </c>
      <c r="F2076" s="75">
        <v>30</v>
      </c>
      <c r="G2076" s="75">
        <v>5</v>
      </c>
    </row>
    <row r="2077" spans="1:7" ht="25.5">
      <c r="A2077" s="62">
        <v>2075</v>
      </c>
      <c r="B2077" s="56" t="s">
        <v>3529</v>
      </c>
      <c r="C2077" s="74" t="s">
        <v>3530</v>
      </c>
      <c r="D2077" s="74" t="s">
        <v>348</v>
      </c>
      <c r="E2077" s="56" t="s">
        <v>315</v>
      </c>
      <c r="F2077" s="75">
        <v>869</v>
      </c>
      <c r="G2077" s="75">
        <v>59</v>
      </c>
    </row>
    <row r="2078" spans="1:7" ht="25.5">
      <c r="A2078" s="62">
        <v>2076</v>
      </c>
      <c r="B2078" s="56" t="s">
        <v>3529</v>
      </c>
      <c r="C2078" s="74" t="s">
        <v>3530</v>
      </c>
      <c r="D2078" s="74" t="s">
        <v>331</v>
      </c>
      <c r="E2078" s="56" t="s">
        <v>315</v>
      </c>
      <c r="F2078" s="75">
        <v>85</v>
      </c>
      <c r="G2078" s="75">
        <v>30</v>
      </c>
    </row>
    <row r="2079" spans="1:7" ht="25.5">
      <c r="A2079" s="62">
        <v>2077</v>
      </c>
      <c r="B2079" s="56" t="s">
        <v>3529</v>
      </c>
      <c r="C2079" s="74" t="s">
        <v>3530</v>
      </c>
      <c r="D2079" s="74" t="s">
        <v>421</v>
      </c>
      <c r="E2079" s="56" t="s">
        <v>315</v>
      </c>
      <c r="F2079" s="75">
        <v>7101</v>
      </c>
      <c r="G2079" s="75">
        <v>1063</v>
      </c>
    </row>
    <row r="2080" spans="1:7" ht="25.5">
      <c r="A2080" s="62">
        <v>2078</v>
      </c>
      <c r="B2080" s="56" t="s">
        <v>3529</v>
      </c>
      <c r="C2080" s="74" t="s">
        <v>3530</v>
      </c>
      <c r="D2080" s="74" t="s">
        <v>349</v>
      </c>
      <c r="E2080" s="56" t="s">
        <v>315</v>
      </c>
      <c r="F2080" s="75">
        <v>258703</v>
      </c>
      <c r="G2080" s="75">
        <v>1194</v>
      </c>
    </row>
    <row r="2081" spans="1:7" ht="25.5">
      <c r="A2081" s="62">
        <v>2079</v>
      </c>
      <c r="B2081" s="56" t="s">
        <v>3531</v>
      </c>
      <c r="C2081" s="74" t="s">
        <v>3532</v>
      </c>
      <c r="D2081" s="74" t="s">
        <v>331</v>
      </c>
      <c r="E2081" s="56" t="s">
        <v>315</v>
      </c>
      <c r="F2081" s="75">
        <v>9206</v>
      </c>
      <c r="G2081" s="75">
        <v>241</v>
      </c>
    </row>
    <row r="2082" spans="1:7" ht="25.5">
      <c r="A2082" s="62">
        <v>2080</v>
      </c>
      <c r="B2082" s="56" t="s">
        <v>3531</v>
      </c>
      <c r="C2082" s="74" t="s">
        <v>3532</v>
      </c>
      <c r="D2082" s="74" t="s">
        <v>339</v>
      </c>
      <c r="E2082" s="56" t="s">
        <v>315</v>
      </c>
      <c r="F2082" s="75">
        <v>115</v>
      </c>
      <c r="G2082" s="75">
        <v>8</v>
      </c>
    </row>
    <row r="2083" spans="1:7" ht="25.5">
      <c r="A2083" s="62">
        <v>2081</v>
      </c>
      <c r="B2083" s="56" t="s">
        <v>3531</v>
      </c>
      <c r="C2083" s="74" t="s">
        <v>3532</v>
      </c>
      <c r="D2083" s="74" t="s">
        <v>421</v>
      </c>
      <c r="E2083" s="56" t="s">
        <v>315</v>
      </c>
      <c r="F2083" s="75">
        <v>9</v>
      </c>
      <c r="G2083" s="75">
        <v>2</v>
      </c>
    </row>
    <row r="2084" spans="1:7" ht="25.5">
      <c r="A2084" s="62">
        <v>2082</v>
      </c>
      <c r="B2084" s="56" t="s">
        <v>3531</v>
      </c>
      <c r="C2084" s="74" t="s">
        <v>3532</v>
      </c>
      <c r="D2084" s="74" t="s">
        <v>1401</v>
      </c>
      <c r="E2084" s="56" t="s">
        <v>315</v>
      </c>
      <c r="F2084" s="75">
        <v>28536</v>
      </c>
      <c r="G2084" s="75">
        <v>1577</v>
      </c>
    </row>
    <row r="2085" spans="1:7" ht="25.5">
      <c r="A2085" s="62">
        <v>2083</v>
      </c>
      <c r="B2085" s="56" t="s">
        <v>3531</v>
      </c>
      <c r="C2085" s="74" t="s">
        <v>3532</v>
      </c>
      <c r="D2085" s="74" t="s">
        <v>348</v>
      </c>
      <c r="E2085" s="56" t="s">
        <v>315</v>
      </c>
      <c r="F2085" s="75">
        <v>24</v>
      </c>
      <c r="G2085" s="75">
        <v>8</v>
      </c>
    </row>
    <row r="2086" spans="1:7" ht="25.5">
      <c r="A2086" s="62">
        <v>2084</v>
      </c>
      <c r="B2086" s="56" t="s">
        <v>3531</v>
      </c>
      <c r="C2086" s="74" t="s">
        <v>3532</v>
      </c>
      <c r="D2086" s="74" t="s">
        <v>340</v>
      </c>
      <c r="E2086" s="56" t="s">
        <v>315</v>
      </c>
      <c r="F2086" s="75">
        <v>12</v>
      </c>
      <c r="G2086" s="75">
        <v>3</v>
      </c>
    </row>
    <row r="2087" spans="1:7" ht="25.5">
      <c r="A2087" s="62">
        <v>2085</v>
      </c>
      <c r="B2087" s="56" t="s">
        <v>3531</v>
      </c>
      <c r="C2087" s="74" t="s">
        <v>3532</v>
      </c>
      <c r="D2087" s="74" t="s">
        <v>314</v>
      </c>
      <c r="E2087" s="56" t="s">
        <v>315</v>
      </c>
      <c r="F2087" s="75">
        <v>377828</v>
      </c>
      <c r="G2087" s="75">
        <v>14087</v>
      </c>
    </row>
    <row r="2088" spans="1:7" ht="25.5">
      <c r="A2088" s="62">
        <v>2086</v>
      </c>
      <c r="B2088" s="56" t="s">
        <v>3531</v>
      </c>
      <c r="C2088" s="74" t="s">
        <v>3532</v>
      </c>
      <c r="D2088" s="74" t="s">
        <v>507</v>
      </c>
      <c r="E2088" s="56" t="s">
        <v>315</v>
      </c>
      <c r="F2088" s="75">
        <v>1857</v>
      </c>
      <c r="G2088" s="75">
        <v>494</v>
      </c>
    </row>
    <row r="2089" spans="1:7" ht="25.5">
      <c r="A2089" s="62">
        <v>2087</v>
      </c>
      <c r="B2089" s="56" t="s">
        <v>3531</v>
      </c>
      <c r="C2089" s="74" t="s">
        <v>3532</v>
      </c>
      <c r="D2089" s="74" t="s">
        <v>349</v>
      </c>
      <c r="E2089" s="56" t="s">
        <v>315</v>
      </c>
      <c r="F2089" s="75">
        <v>375544</v>
      </c>
      <c r="G2089" s="75">
        <v>3425</v>
      </c>
    </row>
    <row r="2090" spans="1:7" ht="25.5">
      <c r="A2090" s="62">
        <v>2088</v>
      </c>
      <c r="B2090" s="56" t="s">
        <v>3531</v>
      </c>
      <c r="C2090" s="74" t="s">
        <v>3532</v>
      </c>
      <c r="D2090" s="74" t="s">
        <v>444</v>
      </c>
      <c r="E2090" s="56" t="s">
        <v>315</v>
      </c>
      <c r="F2090" s="75">
        <v>48</v>
      </c>
      <c r="G2090" s="75">
        <v>12</v>
      </c>
    </row>
    <row r="2091" spans="1:7" ht="25.5">
      <c r="A2091" s="62">
        <v>2089</v>
      </c>
      <c r="B2091" s="56" t="s">
        <v>3531</v>
      </c>
      <c r="C2091" s="74" t="s">
        <v>3532</v>
      </c>
      <c r="D2091" s="74" t="s">
        <v>447</v>
      </c>
      <c r="E2091" s="56" t="s">
        <v>315</v>
      </c>
      <c r="F2091" s="75">
        <v>768</v>
      </c>
      <c r="G2091" s="75">
        <v>110</v>
      </c>
    </row>
    <row r="2092" spans="1:7" ht="25.5">
      <c r="A2092" s="62">
        <v>2090</v>
      </c>
      <c r="B2092" s="56" t="s">
        <v>3533</v>
      </c>
      <c r="C2092" s="74" t="s">
        <v>3534</v>
      </c>
      <c r="D2092" s="74" t="s">
        <v>331</v>
      </c>
      <c r="E2092" s="56" t="s">
        <v>315</v>
      </c>
      <c r="F2092" s="75">
        <v>316973</v>
      </c>
      <c r="G2092" s="75">
        <v>23616</v>
      </c>
    </row>
    <row r="2093" spans="1:7" ht="25.5">
      <c r="A2093" s="62">
        <v>2091</v>
      </c>
      <c r="B2093" s="56" t="s">
        <v>3533</v>
      </c>
      <c r="C2093" s="74" t="s">
        <v>3534</v>
      </c>
      <c r="D2093" s="74" t="s">
        <v>935</v>
      </c>
      <c r="E2093" s="56" t="s">
        <v>315</v>
      </c>
      <c r="F2093" s="75">
        <v>378</v>
      </c>
      <c r="G2093" s="75">
        <v>47</v>
      </c>
    </row>
    <row r="2094" spans="1:7" ht="25.5">
      <c r="A2094" s="62">
        <v>2092</v>
      </c>
      <c r="B2094" s="56" t="s">
        <v>3533</v>
      </c>
      <c r="C2094" s="74" t="s">
        <v>3534</v>
      </c>
      <c r="D2094" s="74" t="s">
        <v>372</v>
      </c>
      <c r="E2094" s="56" t="s">
        <v>315</v>
      </c>
      <c r="F2094" s="75">
        <v>60</v>
      </c>
      <c r="G2094" s="75">
        <v>18</v>
      </c>
    </row>
    <row r="2095" spans="1:7" ht="25.5">
      <c r="A2095" s="62">
        <v>2093</v>
      </c>
      <c r="B2095" s="56" t="s">
        <v>3533</v>
      </c>
      <c r="C2095" s="74" t="s">
        <v>3534</v>
      </c>
      <c r="D2095" s="74" t="s">
        <v>648</v>
      </c>
      <c r="E2095" s="56" t="s">
        <v>315</v>
      </c>
      <c r="F2095" s="75">
        <v>61</v>
      </c>
      <c r="G2095" s="75">
        <v>20</v>
      </c>
    </row>
    <row r="2096" spans="1:7" ht="25.5">
      <c r="A2096" s="62">
        <v>2094</v>
      </c>
      <c r="B2096" s="56" t="s">
        <v>3533</v>
      </c>
      <c r="C2096" s="74" t="s">
        <v>3534</v>
      </c>
      <c r="D2096" s="74" t="s">
        <v>348</v>
      </c>
      <c r="E2096" s="56" t="s">
        <v>315</v>
      </c>
      <c r="F2096" s="75">
        <v>2944</v>
      </c>
      <c r="G2096" s="75">
        <v>559</v>
      </c>
    </row>
    <row r="2097" spans="1:7" ht="25.5">
      <c r="A2097" s="62">
        <v>2095</v>
      </c>
      <c r="B2097" s="56" t="s">
        <v>3533</v>
      </c>
      <c r="C2097" s="74" t="s">
        <v>3534</v>
      </c>
      <c r="D2097" s="74" t="s">
        <v>424</v>
      </c>
      <c r="E2097" s="56" t="s">
        <v>315</v>
      </c>
      <c r="F2097" s="75">
        <v>5116</v>
      </c>
      <c r="G2097" s="75">
        <v>232</v>
      </c>
    </row>
    <row r="2098" spans="1:7" ht="25.5">
      <c r="A2098" s="62">
        <v>2096</v>
      </c>
      <c r="B2098" s="56" t="s">
        <v>3533</v>
      </c>
      <c r="C2098" s="74" t="s">
        <v>3534</v>
      </c>
      <c r="D2098" s="74" t="s">
        <v>340</v>
      </c>
      <c r="E2098" s="56" t="s">
        <v>315</v>
      </c>
      <c r="F2098" s="75">
        <v>7164</v>
      </c>
      <c r="G2098" s="75">
        <v>739</v>
      </c>
    </row>
    <row r="2099" spans="1:7" ht="25.5">
      <c r="A2099" s="62">
        <v>2097</v>
      </c>
      <c r="B2099" s="56" t="s">
        <v>3533</v>
      </c>
      <c r="C2099" s="74" t="s">
        <v>3534</v>
      </c>
      <c r="D2099" s="74" t="s">
        <v>753</v>
      </c>
      <c r="E2099" s="56" t="s">
        <v>315</v>
      </c>
      <c r="F2099" s="75">
        <v>20</v>
      </c>
      <c r="G2099" s="75">
        <v>13</v>
      </c>
    </row>
    <row r="2100" spans="1:7" ht="25.5">
      <c r="A2100" s="62">
        <v>2098</v>
      </c>
      <c r="B2100" s="56" t="s">
        <v>3533</v>
      </c>
      <c r="C2100" s="74" t="s">
        <v>3534</v>
      </c>
      <c r="D2100" s="74" t="s">
        <v>440</v>
      </c>
      <c r="E2100" s="56" t="s">
        <v>315</v>
      </c>
      <c r="F2100" s="75">
        <v>60</v>
      </c>
      <c r="G2100" s="75">
        <v>48</v>
      </c>
    </row>
    <row r="2101" spans="1:7" ht="25.5">
      <c r="A2101" s="62">
        <v>2099</v>
      </c>
      <c r="B2101" s="56" t="s">
        <v>3533</v>
      </c>
      <c r="C2101" s="74" t="s">
        <v>3534</v>
      </c>
      <c r="D2101" s="74" t="s">
        <v>314</v>
      </c>
      <c r="E2101" s="56" t="s">
        <v>315</v>
      </c>
      <c r="F2101" s="75">
        <v>11921394</v>
      </c>
      <c r="G2101" s="75">
        <v>323771</v>
      </c>
    </row>
    <row r="2102" spans="1:7" ht="25.5">
      <c r="A2102" s="62">
        <v>2100</v>
      </c>
      <c r="B2102" s="56" t="s">
        <v>3533</v>
      </c>
      <c r="C2102" s="74" t="s">
        <v>3534</v>
      </c>
      <c r="D2102" s="74" t="s">
        <v>349</v>
      </c>
      <c r="E2102" s="56" t="s">
        <v>315</v>
      </c>
      <c r="F2102" s="75">
        <v>978959</v>
      </c>
      <c r="G2102" s="75">
        <v>11105</v>
      </c>
    </row>
    <row r="2103" spans="1:7" ht="25.5">
      <c r="A2103" s="62">
        <v>2101</v>
      </c>
      <c r="B2103" s="56" t="s">
        <v>3533</v>
      </c>
      <c r="C2103" s="74" t="s">
        <v>3534</v>
      </c>
      <c r="D2103" s="74" t="s">
        <v>322</v>
      </c>
      <c r="E2103" s="56" t="s">
        <v>315</v>
      </c>
      <c r="F2103" s="75">
        <v>10436</v>
      </c>
      <c r="G2103" s="75">
        <v>1279</v>
      </c>
    </row>
    <row r="2104" spans="1:7" ht="25.5">
      <c r="A2104" s="62">
        <v>2102</v>
      </c>
      <c r="B2104" s="56" t="s">
        <v>3533</v>
      </c>
      <c r="C2104" s="74" t="s">
        <v>3534</v>
      </c>
      <c r="D2104" s="74" t="s">
        <v>421</v>
      </c>
      <c r="E2104" s="56" t="s">
        <v>315</v>
      </c>
      <c r="F2104" s="75">
        <v>9693</v>
      </c>
      <c r="G2104" s="75">
        <v>2095</v>
      </c>
    </row>
    <row r="2105" spans="1:7" ht="25.5">
      <c r="A2105" s="62">
        <v>2103</v>
      </c>
      <c r="B2105" s="56" t="s">
        <v>3533</v>
      </c>
      <c r="C2105" s="74" t="s">
        <v>3534</v>
      </c>
      <c r="D2105" s="74" t="s">
        <v>662</v>
      </c>
      <c r="E2105" s="56" t="s">
        <v>315</v>
      </c>
      <c r="F2105" s="75">
        <v>1347</v>
      </c>
      <c r="G2105" s="75">
        <v>199</v>
      </c>
    </row>
    <row r="2106" spans="1:7" ht="25.5">
      <c r="A2106" s="62">
        <v>2104</v>
      </c>
      <c r="B2106" s="56" t="s">
        <v>3533</v>
      </c>
      <c r="C2106" s="74" t="s">
        <v>3534</v>
      </c>
      <c r="D2106" s="74" t="s">
        <v>507</v>
      </c>
      <c r="E2106" s="56" t="s">
        <v>315</v>
      </c>
      <c r="F2106" s="75">
        <v>4942</v>
      </c>
      <c r="G2106" s="75">
        <v>1590</v>
      </c>
    </row>
    <row r="2107" spans="1:7" ht="25.5">
      <c r="A2107" s="62">
        <v>2105</v>
      </c>
      <c r="B2107" s="56" t="s">
        <v>3533</v>
      </c>
      <c r="C2107" s="74" t="s">
        <v>3534</v>
      </c>
      <c r="D2107" s="74" t="s">
        <v>916</v>
      </c>
      <c r="E2107" s="56" t="s">
        <v>315</v>
      </c>
      <c r="F2107" s="75">
        <v>52200</v>
      </c>
      <c r="G2107" s="75">
        <v>738</v>
      </c>
    </row>
    <row r="2108" spans="1:7" ht="25.5">
      <c r="A2108" s="62">
        <v>2106</v>
      </c>
      <c r="B2108" s="56" t="s">
        <v>3533</v>
      </c>
      <c r="C2108" s="74" t="s">
        <v>3534</v>
      </c>
      <c r="D2108" s="74" t="s">
        <v>339</v>
      </c>
      <c r="E2108" s="56" t="s">
        <v>315</v>
      </c>
      <c r="F2108" s="75">
        <v>9702</v>
      </c>
      <c r="G2108" s="75">
        <v>1874</v>
      </c>
    </row>
    <row r="2109" spans="1:7" ht="25.5">
      <c r="A2109" s="62">
        <v>2107</v>
      </c>
      <c r="B2109" s="56" t="s">
        <v>3533</v>
      </c>
      <c r="C2109" s="74" t="s">
        <v>3534</v>
      </c>
      <c r="D2109" s="74" t="s">
        <v>386</v>
      </c>
      <c r="E2109" s="56" t="s">
        <v>315</v>
      </c>
      <c r="F2109" s="75">
        <v>5222</v>
      </c>
      <c r="G2109" s="75">
        <v>2563</v>
      </c>
    </row>
    <row r="2110" spans="1:7" ht="25.5">
      <c r="A2110" s="62">
        <v>2108</v>
      </c>
      <c r="B2110" s="56" t="s">
        <v>3533</v>
      </c>
      <c r="C2110" s="74" t="s">
        <v>3534</v>
      </c>
      <c r="D2110" s="74" t="s">
        <v>442</v>
      </c>
      <c r="E2110" s="56" t="s">
        <v>315</v>
      </c>
      <c r="F2110" s="75">
        <v>121</v>
      </c>
      <c r="G2110" s="75">
        <v>95</v>
      </c>
    </row>
    <row r="2111" spans="1:7" ht="38.25">
      <c r="A2111" s="62">
        <v>2109</v>
      </c>
      <c r="B2111" s="56" t="s">
        <v>3533</v>
      </c>
      <c r="C2111" s="74" t="s">
        <v>3534</v>
      </c>
      <c r="D2111" s="74" t="s">
        <v>338</v>
      </c>
      <c r="E2111" s="56" t="s">
        <v>315</v>
      </c>
      <c r="F2111" s="75">
        <v>35285</v>
      </c>
      <c r="G2111" s="75">
        <v>294</v>
      </c>
    </row>
    <row r="2112" spans="1:7" ht="25.5">
      <c r="A2112" s="62">
        <v>2110</v>
      </c>
      <c r="B2112" s="56" t="s">
        <v>3533</v>
      </c>
      <c r="C2112" s="74" t="s">
        <v>3534</v>
      </c>
      <c r="D2112" s="74" t="s">
        <v>1401</v>
      </c>
      <c r="E2112" s="56" t="s">
        <v>315</v>
      </c>
      <c r="F2112" s="75">
        <v>2040</v>
      </c>
      <c r="G2112" s="75">
        <v>75</v>
      </c>
    </row>
    <row r="2113" spans="1:7" ht="25.5">
      <c r="A2113" s="62">
        <v>2111</v>
      </c>
      <c r="B2113" s="56" t="s">
        <v>3533</v>
      </c>
      <c r="C2113" s="74" t="s">
        <v>3534</v>
      </c>
      <c r="D2113" s="74" t="s">
        <v>447</v>
      </c>
      <c r="E2113" s="56" t="s">
        <v>315</v>
      </c>
      <c r="F2113" s="75">
        <v>231</v>
      </c>
      <c r="G2113" s="75">
        <v>38</v>
      </c>
    </row>
    <row r="2114" spans="1:7" ht="25.5">
      <c r="A2114" s="62">
        <v>2112</v>
      </c>
      <c r="B2114" s="56" t="s">
        <v>3533</v>
      </c>
      <c r="C2114" s="74" t="s">
        <v>3534</v>
      </c>
      <c r="D2114" s="74" t="s">
        <v>943</v>
      </c>
      <c r="E2114" s="56" t="s">
        <v>315</v>
      </c>
      <c r="F2114" s="75">
        <v>938</v>
      </c>
      <c r="G2114" s="75">
        <v>99</v>
      </c>
    </row>
    <row r="2115" spans="1:7" ht="25.5">
      <c r="A2115" s="62">
        <v>2113</v>
      </c>
      <c r="B2115" s="56" t="s">
        <v>3533</v>
      </c>
      <c r="C2115" s="74" t="s">
        <v>3534</v>
      </c>
      <c r="D2115" s="74" t="s">
        <v>444</v>
      </c>
      <c r="E2115" s="56" t="s">
        <v>315</v>
      </c>
      <c r="F2115" s="75">
        <v>31775</v>
      </c>
      <c r="G2115" s="75">
        <v>434</v>
      </c>
    </row>
    <row r="2116" spans="1:7" ht="25.5">
      <c r="A2116" s="62">
        <v>2114</v>
      </c>
      <c r="B2116" s="56" t="s">
        <v>3533</v>
      </c>
      <c r="C2116" s="74" t="s">
        <v>3534</v>
      </c>
      <c r="D2116" s="74" t="s">
        <v>429</v>
      </c>
      <c r="E2116" s="56" t="s">
        <v>315</v>
      </c>
      <c r="F2116" s="75">
        <v>22</v>
      </c>
      <c r="G2116" s="75">
        <v>41</v>
      </c>
    </row>
    <row r="2117" spans="1:7" ht="25.5">
      <c r="A2117" s="62">
        <v>2115</v>
      </c>
      <c r="B2117" s="56" t="s">
        <v>3533</v>
      </c>
      <c r="C2117" s="74" t="s">
        <v>3534</v>
      </c>
      <c r="D2117" s="74" t="s">
        <v>379</v>
      </c>
      <c r="E2117" s="56" t="s">
        <v>315</v>
      </c>
      <c r="F2117" s="75">
        <v>3360</v>
      </c>
      <c r="G2117" s="75">
        <v>248</v>
      </c>
    </row>
    <row r="2118" spans="1:7">
      <c r="A2118" s="62">
        <v>2116</v>
      </c>
      <c r="B2118" s="56" t="s">
        <v>3535</v>
      </c>
      <c r="C2118" s="74" t="s">
        <v>3536</v>
      </c>
      <c r="D2118" s="74" t="s">
        <v>9739</v>
      </c>
      <c r="E2118" s="56" t="s">
        <v>315</v>
      </c>
      <c r="F2118" s="75">
        <v>120</v>
      </c>
      <c r="G2118" s="75">
        <v>14</v>
      </c>
    </row>
    <row r="2119" spans="1:7" ht="25.5">
      <c r="A2119" s="62">
        <v>2117</v>
      </c>
      <c r="B2119" s="56" t="s">
        <v>3535</v>
      </c>
      <c r="C2119" s="74" t="s">
        <v>3536</v>
      </c>
      <c r="D2119" s="74" t="s">
        <v>424</v>
      </c>
      <c r="E2119" s="56" t="s">
        <v>315</v>
      </c>
      <c r="F2119" s="75">
        <v>1443</v>
      </c>
      <c r="G2119" s="75">
        <v>81</v>
      </c>
    </row>
    <row r="2120" spans="1:7">
      <c r="A2120" s="62">
        <v>2118</v>
      </c>
      <c r="B2120" s="56" t="s">
        <v>3535</v>
      </c>
      <c r="C2120" s="74" t="s">
        <v>3536</v>
      </c>
      <c r="D2120" s="74" t="s">
        <v>421</v>
      </c>
      <c r="E2120" s="56" t="s">
        <v>315</v>
      </c>
      <c r="F2120" s="75">
        <v>318</v>
      </c>
      <c r="G2120" s="75">
        <v>30</v>
      </c>
    </row>
    <row r="2121" spans="1:7">
      <c r="A2121" s="62">
        <v>2119</v>
      </c>
      <c r="B2121" s="56" t="s">
        <v>3535</v>
      </c>
      <c r="C2121" s="74" t="s">
        <v>3536</v>
      </c>
      <c r="D2121" s="74" t="s">
        <v>331</v>
      </c>
      <c r="E2121" s="56" t="s">
        <v>315</v>
      </c>
      <c r="F2121" s="75">
        <v>429058</v>
      </c>
      <c r="G2121" s="75">
        <v>48813</v>
      </c>
    </row>
    <row r="2122" spans="1:7">
      <c r="A2122" s="62">
        <v>2120</v>
      </c>
      <c r="B2122" s="56" t="s">
        <v>3535</v>
      </c>
      <c r="C2122" s="74" t="s">
        <v>3536</v>
      </c>
      <c r="D2122" s="74" t="s">
        <v>753</v>
      </c>
      <c r="E2122" s="56" t="s">
        <v>315</v>
      </c>
      <c r="F2122" s="75">
        <v>4</v>
      </c>
      <c r="G2122" s="75">
        <v>1</v>
      </c>
    </row>
    <row r="2123" spans="1:7">
      <c r="A2123" s="62">
        <v>2121</v>
      </c>
      <c r="B2123" s="56" t="s">
        <v>3535</v>
      </c>
      <c r="C2123" s="74" t="s">
        <v>3536</v>
      </c>
      <c r="D2123" s="74" t="s">
        <v>358</v>
      </c>
      <c r="E2123" s="56" t="s">
        <v>315</v>
      </c>
      <c r="F2123" s="75">
        <v>1200</v>
      </c>
      <c r="G2123" s="75">
        <v>176</v>
      </c>
    </row>
    <row r="2124" spans="1:7">
      <c r="A2124" s="62">
        <v>2122</v>
      </c>
      <c r="B2124" s="56" t="s">
        <v>3535</v>
      </c>
      <c r="C2124" s="74" t="s">
        <v>3536</v>
      </c>
      <c r="D2124" s="74" t="s">
        <v>444</v>
      </c>
      <c r="E2124" s="56" t="s">
        <v>315</v>
      </c>
      <c r="F2124" s="75">
        <v>28025</v>
      </c>
      <c r="G2124" s="75">
        <v>2714</v>
      </c>
    </row>
    <row r="2125" spans="1:7">
      <c r="A2125" s="62">
        <v>2123</v>
      </c>
      <c r="B2125" s="56" t="s">
        <v>3535</v>
      </c>
      <c r="C2125" s="74" t="s">
        <v>3536</v>
      </c>
      <c r="D2125" s="74" t="s">
        <v>314</v>
      </c>
      <c r="E2125" s="56" t="s">
        <v>315</v>
      </c>
      <c r="F2125" s="75">
        <v>14642801</v>
      </c>
      <c r="G2125" s="75">
        <v>46327</v>
      </c>
    </row>
    <row r="2126" spans="1:7">
      <c r="A2126" s="62">
        <v>2124</v>
      </c>
      <c r="B2126" s="56" t="s">
        <v>3535</v>
      </c>
      <c r="C2126" s="74" t="s">
        <v>3536</v>
      </c>
      <c r="D2126" s="74" t="s">
        <v>339</v>
      </c>
      <c r="E2126" s="56" t="s">
        <v>315</v>
      </c>
      <c r="F2126" s="75">
        <v>13696</v>
      </c>
      <c r="G2126" s="75">
        <v>2142</v>
      </c>
    </row>
    <row r="2127" spans="1:7" ht="25.5">
      <c r="A2127" s="62">
        <v>2125</v>
      </c>
      <c r="B2127" s="56" t="s">
        <v>3535</v>
      </c>
      <c r="C2127" s="74" t="s">
        <v>3536</v>
      </c>
      <c r="D2127" s="74" t="s">
        <v>340</v>
      </c>
      <c r="E2127" s="56" t="s">
        <v>315</v>
      </c>
      <c r="F2127" s="75">
        <v>5436</v>
      </c>
      <c r="G2127" s="75">
        <v>362</v>
      </c>
    </row>
    <row r="2128" spans="1:7">
      <c r="A2128" s="62">
        <v>2126</v>
      </c>
      <c r="B2128" s="56" t="s">
        <v>3535</v>
      </c>
      <c r="C2128" s="74" t="s">
        <v>3536</v>
      </c>
      <c r="D2128" s="74" t="s">
        <v>507</v>
      </c>
      <c r="E2128" s="56" t="s">
        <v>315</v>
      </c>
      <c r="F2128" s="75">
        <v>60</v>
      </c>
      <c r="G2128" s="75">
        <v>19</v>
      </c>
    </row>
    <row r="2129" spans="1:7">
      <c r="A2129" s="62">
        <v>2127</v>
      </c>
      <c r="B2129" s="56" t="s">
        <v>3535</v>
      </c>
      <c r="C2129" s="74" t="s">
        <v>3536</v>
      </c>
      <c r="D2129" s="74" t="s">
        <v>386</v>
      </c>
      <c r="E2129" s="56" t="s">
        <v>315</v>
      </c>
      <c r="F2129" s="75">
        <v>120</v>
      </c>
      <c r="G2129" s="75">
        <v>38</v>
      </c>
    </row>
    <row r="2130" spans="1:7">
      <c r="A2130" s="62">
        <v>2128</v>
      </c>
      <c r="B2130" s="56" t="s">
        <v>3535</v>
      </c>
      <c r="C2130" s="74" t="s">
        <v>3536</v>
      </c>
      <c r="D2130" s="74" t="s">
        <v>349</v>
      </c>
      <c r="E2130" s="56" t="s">
        <v>315</v>
      </c>
      <c r="F2130" s="75">
        <v>93968</v>
      </c>
      <c r="G2130" s="75">
        <v>4824</v>
      </c>
    </row>
    <row r="2131" spans="1:7" ht="25.5">
      <c r="A2131" s="62">
        <v>2129</v>
      </c>
      <c r="B2131" s="56" t="s">
        <v>3537</v>
      </c>
      <c r="C2131" s="74" t="s">
        <v>3538</v>
      </c>
      <c r="D2131" s="74" t="s">
        <v>314</v>
      </c>
      <c r="E2131" s="56" t="s">
        <v>315</v>
      </c>
      <c r="F2131" s="75">
        <v>12470</v>
      </c>
      <c r="G2131" s="75">
        <v>340</v>
      </c>
    </row>
    <row r="2132" spans="1:7" ht="25.5">
      <c r="A2132" s="62">
        <v>2130</v>
      </c>
      <c r="B2132" s="56" t="s">
        <v>3537</v>
      </c>
      <c r="C2132" s="74" t="s">
        <v>3538</v>
      </c>
      <c r="D2132" s="74" t="s">
        <v>349</v>
      </c>
      <c r="E2132" s="56" t="s">
        <v>315</v>
      </c>
      <c r="F2132" s="75">
        <v>5339</v>
      </c>
      <c r="G2132" s="75">
        <v>38</v>
      </c>
    </row>
    <row r="2133" spans="1:7">
      <c r="A2133" s="62">
        <v>2131</v>
      </c>
      <c r="B2133" s="56" t="s">
        <v>651</v>
      </c>
      <c r="C2133" s="74" t="s">
        <v>3539</v>
      </c>
      <c r="D2133" s="74" t="s">
        <v>331</v>
      </c>
      <c r="E2133" s="56" t="s">
        <v>315</v>
      </c>
      <c r="F2133" s="75">
        <v>120</v>
      </c>
      <c r="G2133" s="75">
        <v>26</v>
      </c>
    </row>
    <row r="2134" spans="1:7">
      <c r="A2134" s="62">
        <v>2132</v>
      </c>
      <c r="B2134" s="56" t="s">
        <v>651</v>
      </c>
      <c r="C2134" s="74" t="s">
        <v>3539</v>
      </c>
      <c r="D2134" s="74" t="s">
        <v>817</v>
      </c>
      <c r="E2134" s="56" t="s">
        <v>315</v>
      </c>
      <c r="F2134" s="75">
        <v>25</v>
      </c>
      <c r="G2134" s="75">
        <v>7</v>
      </c>
    </row>
    <row r="2135" spans="1:7">
      <c r="A2135" s="62">
        <v>2133</v>
      </c>
      <c r="B2135" s="56" t="s">
        <v>651</v>
      </c>
      <c r="C2135" s="74" t="s">
        <v>3539</v>
      </c>
      <c r="D2135" s="74" t="s">
        <v>349</v>
      </c>
      <c r="E2135" s="56" t="s">
        <v>315</v>
      </c>
      <c r="F2135" s="75">
        <v>321564</v>
      </c>
      <c r="G2135" s="75">
        <v>2086</v>
      </c>
    </row>
    <row r="2136" spans="1:7">
      <c r="A2136" s="62">
        <v>2134</v>
      </c>
      <c r="B2136" s="56" t="s">
        <v>651</v>
      </c>
      <c r="C2136" s="74" t="s">
        <v>3539</v>
      </c>
      <c r="D2136" s="74" t="s">
        <v>314</v>
      </c>
      <c r="E2136" s="56" t="s">
        <v>315</v>
      </c>
      <c r="F2136" s="75">
        <v>2268615</v>
      </c>
      <c r="G2136" s="75">
        <v>58075</v>
      </c>
    </row>
    <row r="2137" spans="1:7">
      <c r="A2137" s="62">
        <v>2135</v>
      </c>
      <c r="B2137" s="56" t="s">
        <v>651</v>
      </c>
      <c r="C2137" s="74" t="s">
        <v>3539</v>
      </c>
      <c r="D2137" s="74" t="s">
        <v>339</v>
      </c>
      <c r="E2137" s="56" t="s">
        <v>315</v>
      </c>
      <c r="F2137" s="75">
        <v>1440</v>
      </c>
      <c r="G2137" s="75">
        <v>79</v>
      </c>
    </row>
    <row r="2138" spans="1:7" ht="25.5">
      <c r="A2138" s="62">
        <v>2136</v>
      </c>
      <c r="B2138" s="56" t="s">
        <v>651</v>
      </c>
      <c r="C2138" s="74" t="s">
        <v>3539</v>
      </c>
      <c r="D2138" s="74" t="s">
        <v>424</v>
      </c>
      <c r="E2138" s="56" t="s">
        <v>315</v>
      </c>
      <c r="F2138" s="75">
        <v>1320</v>
      </c>
      <c r="G2138" s="75">
        <v>118</v>
      </c>
    </row>
    <row r="2139" spans="1:7" ht="25.5">
      <c r="A2139" s="62">
        <v>2137</v>
      </c>
      <c r="B2139" s="56" t="s">
        <v>653</v>
      </c>
      <c r="C2139" s="74" t="s">
        <v>3540</v>
      </c>
      <c r="D2139" s="74" t="s">
        <v>349</v>
      </c>
      <c r="E2139" s="56" t="s">
        <v>315</v>
      </c>
      <c r="F2139" s="75">
        <v>405327</v>
      </c>
      <c r="G2139" s="75">
        <v>17040</v>
      </c>
    </row>
    <row r="2140" spans="1:7" ht="25.5">
      <c r="A2140" s="62">
        <v>2138</v>
      </c>
      <c r="B2140" s="56" t="s">
        <v>653</v>
      </c>
      <c r="C2140" s="74" t="s">
        <v>3540</v>
      </c>
      <c r="D2140" s="74" t="s">
        <v>903</v>
      </c>
      <c r="E2140" s="56" t="s">
        <v>315</v>
      </c>
      <c r="F2140" s="75">
        <v>24048</v>
      </c>
      <c r="G2140" s="75">
        <v>5021</v>
      </c>
    </row>
    <row r="2141" spans="1:7" ht="25.5">
      <c r="A2141" s="62">
        <v>2139</v>
      </c>
      <c r="B2141" s="56" t="s">
        <v>653</v>
      </c>
      <c r="C2141" s="74" t="s">
        <v>3540</v>
      </c>
      <c r="D2141" s="74" t="s">
        <v>424</v>
      </c>
      <c r="E2141" s="56" t="s">
        <v>315</v>
      </c>
      <c r="F2141" s="75">
        <v>2815</v>
      </c>
      <c r="G2141" s="75">
        <v>117</v>
      </c>
    </row>
    <row r="2142" spans="1:7" ht="25.5">
      <c r="A2142" s="62">
        <v>2140</v>
      </c>
      <c r="B2142" s="56" t="s">
        <v>653</v>
      </c>
      <c r="C2142" s="74" t="s">
        <v>3540</v>
      </c>
      <c r="D2142" s="74" t="s">
        <v>939</v>
      </c>
      <c r="E2142" s="56" t="s">
        <v>315</v>
      </c>
      <c r="F2142" s="75">
        <v>240</v>
      </c>
      <c r="G2142" s="75">
        <v>14</v>
      </c>
    </row>
    <row r="2143" spans="1:7" ht="25.5">
      <c r="A2143" s="62">
        <v>2141</v>
      </c>
      <c r="B2143" s="56" t="s">
        <v>653</v>
      </c>
      <c r="C2143" s="74" t="s">
        <v>3540</v>
      </c>
      <c r="D2143" s="74" t="s">
        <v>386</v>
      </c>
      <c r="E2143" s="56" t="s">
        <v>315</v>
      </c>
      <c r="F2143" s="75">
        <v>1512</v>
      </c>
      <c r="G2143" s="75">
        <v>173</v>
      </c>
    </row>
    <row r="2144" spans="1:7" ht="25.5">
      <c r="A2144" s="62">
        <v>2142</v>
      </c>
      <c r="B2144" s="56" t="s">
        <v>653</v>
      </c>
      <c r="C2144" s="74" t="s">
        <v>3540</v>
      </c>
      <c r="D2144" s="74" t="s">
        <v>443</v>
      </c>
      <c r="E2144" s="56" t="s">
        <v>315</v>
      </c>
      <c r="F2144" s="75">
        <v>1020</v>
      </c>
      <c r="G2144" s="75">
        <v>296</v>
      </c>
    </row>
    <row r="2145" spans="1:7" ht="25.5">
      <c r="A2145" s="62">
        <v>2143</v>
      </c>
      <c r="B2145" s="56" t="s">
        <v>653</v>
      </c>
      <c r="C2145" s="74" t="s">
        <v>3540</v>
      </c>
      <c r="D2145" s="74" t="s">
        <v>379</v>
      </c>
      <c r="E2145" s="56" t="s">
        <v>315</v>
      </c>
      <c r="F2145" s="75">
        <v>2304</v>
      </c>
      <c r="G2145" s="75">
        <v>61</v>
      </c>
    </row>
    <row r="2146" spans="1:7" ht="25.5">
      <c r="A2146" s="62">
        <v>2144</v>
      </c>
      <c r="B2146" s="56" t="s">
        <v>653</v>
      </c>
      <c r="C2146" s="74" t="s">
        <v>3540</v>
      </c>
      <c r="D2146" s="74" t="s">
        <v>421</v>
      </c>
      <c r="E2146" s="56" t="s">
        <v>315</v>
      </c>
      <c r="F2146" s="75">
        <v>756</v>
      </c>
      <c r="G2146" s="75">
        <v>1436</v>
      </c>
    </row>
    <row r="2147" spans="1:7" ht="25.5">
      <c r="A2147" s="62">
        <v>2145</v>
      </c>
      <c r="B2147" s="56" t="s">
        <v>653</v>
      </c>
      <c r="C2147" s="74" t="s">
        <v>3540</v>
      </c>
      <c r="D2147" s="74" t="s">
        <v>447</v>
      </c>
      <c r="E2147" s="56" t="s">
        <v>315</v>
      </c>
      <c r="F2147" s="75">
        <v>34</v>
      </c>
      <c r="G2147" s="75">
        <v>4</v>
      </c>
    </row>
    <row r="2148" spans="1:7" ht="25.5">
      <c r="A2148" s="62">
        <v>2146</v>
      </c>
      <c r="B2148" s="56" t="s">
        <v>653</v>
      </c>
      <c r="C2148" s="74" t="s">
        <v>3540</v>
      </c>
      <c r="D2148" s="74" t="s">
        <v>1401</v>
      </c>
      <c r="E2148" s="56" t="s">
        <v>315</v>
      </c>
      <c r="F2148" s="75">
        <v>6720</v>
      </c>
      <c r="G2148" s="75">
        <v>191</v>
      </c>
    </row>
    <row r="2149" spans="1:7" ht="25.5">
      <c r="A2149" s="62">
        <v>2147</v>
      </c>
      <c r="B2149" s="56" t="s">
        <v>653</v>
      </c>
      <c r="C2149" s="74" t="s">
        <v>3540</v>
      </c>
      <c r="D2149" s="74" t="s">
        <v>314</v>
      </c>
      <c r="E2149" s="56" t="s">
        <v>315</v>
      </c>
      <c r="F2149" s="75">
        <v>4469329</v>
      </c>
      <c r="G2149" s="75">
        <v>187805</v>
      </c>
    </row>
    <row r="2150" spans="1:7" ht="25.5">
      <c r="A2150" s="62">
        <v>2148</v>
      </c>
      <c r="B2150" s="56" t="s">
        <v>653</v>
      </c>
      <c r="C2150" s="74" t="s">
        <v>3540</v>
      </c>
      <c r="D2150" s="74" t="s">
        <v>331</v>
      </c>
      <c r="E2150" s="56" t="s">
        <v>315</v>
      </c>
      <c r="F2150" s="75">
        <v>48420</v>
      </c>
      <c r="G2150" s="75">
        <v>3258</v>
      </c>
    </row>
    <row r="2151" spans="1:7" ht="25.5">
      <c r="A2151" s="62">
        <v>2149</v>
      </c>
      <c r="B2151" s="56" t="s">
        <v>653</v>
      </c>
      <c r="C2151" s="74" t="s">
        <v>3540</v>
      </c>
      <c r="D2151" s="74" t="s">
        <v>340</v>
      </c>
      <c r="E2151" s="56" t="s">
        <v>315</v>
      </c>
      <c r="F2151" s="75">
        <v>1728</v>
      </c>
      <c r="G2151" s="75">
        <v>50</v>
      </c>
    </row>
    <row r="2152" spans="1:7" ht="25.5">
      <c r="A2152" s="62">
        <v>2150</v>
      </c>
      <c r="B2152" s="56" t="s">
        <v>653</v>
      </c>
      <c r="C2152" s="74" t="s">
        <v>3540</v>
      </c>
      <c r="D2152" s="74" t="s">
        <v>444</v>
      </c>
      <c r="E2152" s="56" t="s">
        <v>315</v>
      </c>
      <c r="F2152" s="75">
        <v>360</v>
      </c>
      <c r="G2152" s="75">
        <v>18</v>
      </c>
    </row>
    <row r="2153" spans="1:7" ht="25.5">
      <c r="A2153" s="62">
        <v>2151</v>
      </c>
      <c r="B2153" s="56" t="s">
        <v>653</v>
      </c>
      <c r="C2153" s="74" t="s">
        <v>3540</v>
      </c>
      <c r="D2153" s="74" t="s">
        <v>1034</v>
      </c>
      <c r="E2153" s="56" t="s">
        <v>315</v>
      </c>
      <c r="F2153" s="75">
        <v>816</v>
      </c>
      <c r="G2153" s="75">
        <v>148</v>
      </c>
    </row>
    <row r="2154" spans="1:7" ht="25.5">
      <c r="A2154" s="62">
        <v>2152</v>
      </c>
      <c r="B2154" s="56" t="s">
        <v>653</v>
      </c>
      <c r="C2154" s="74" t="s">
        <v>3540</v>
      </c>
      <c r="D2154" s="74" t="s">
        <v>339</v>
      </c>
      <c r="E2154" s="56" t="s">
        <v>315</v>
      </c>
      <c r="F2154" s="75">
        <v>10471</v>
      </c>
      <c r="G2154" s="75">
        <v>682</v>
      </c>
    </row>
    <row r="2155" spans="1:7">
      <c r="A2155" s="62">
        <v>2153</v>
      </c>
      <c r="B2155" s="56" t="s">
        <v>655</v>
      </c>
      <c r="C2155" s="74" t="s">
        <v>3541</v>
      </c>
      <c r="D2155" s="74" t="s">
        <v>331</v>
      </c>
      <c r="E2155" s="56" t="s">
        <v>315</v>
      </c>
      <c r="F2155" s="75">
        <v>2304</v>
      </c>
      <c r="G2155" s="75">
        <v>68</v>
      </c>
    </row>
    <row r="2156" spans="1:7">
      <c r="A2156" s="62">
        <v>2154</v>
      </c>
      <c r="B2156" s="56" t="s">
        <v>655</v>
      </c>
      <c r="C2156" s="74" t="s">
        <v>3541</v>
      </c>
      <c r="D2156" s="74" t="s">
        <v>444</v>
      </c>
      <c r="E2156" s="56" t="s">
        <v>315</v>
      </c>
      <c r="F2156" s="75">
        <v>8200</v>
      </c>
      <c r="G2156" s="75">
        <v>1463</v>
      </c>
    </row>
    <row r="2157" spans="1:7">
      <c r="A2157" s="62">
        <v>2155</v>
      </c>
      <c r="B2157" s="56" t="s">
        <v>655</v>
      </c>
      <c r="C2157" s="74" t="s">
        <v>3541</v>
      </c>
      <c r="D2157" s="74" t="s">
        <v>648</v>
      </c>
      <c r="E2157" s="56" t="s">
        <v>315</v>
      </c>
      <c r="F2157" s="75">
        <v>600</v>
      </c>
      <c r="G2157" s="75">
        <v>67</v>
      </c>
    </row>
    <row r="2158" spans="1:7">
      <c r="A2158" s="62">
        <v>2156</v>
      </c>
      <c r="B2158" s="56" t="s">
        <v>655</v>
      </c>
      <c r="C2158" s="74" t="s">
        <v>3541</v>
      </c>
      <c r="D2158" s="74" t="s">
        <v>349</v>
      </c>
      <c r="E2158" s="56" t="s">
        <v>315</v>
      </c>
      <c r="F2158" s="75">
        <v>8382</v>
      </c>
      <c r="G2158" s="75">
        <v>80</v>
      </c>
    </row>
    <row r="2159" spans="1:7">
      <c r="A2159" s="62">
        <v>2157</v>
      </c>
      <c r="B2159" s="56" t="s">
        <v>655</v>
      </c>
      <c r="C2159" s="74" t="s">
        <v>3541</v>
      </c>
      <c r="D2159" s="74" t="s">
        <v>314</v>
      </c>
      <c r="E2159" s="56" t="s">
        <v>315</v>
      </c>
      <c r="F2159" s="75">
        <v>1090847</v>
      </c>
      <c r="G2159" s="75">
        <v>40734</v>
      </c>
    </row>
    <row r="2160" spans="1:7">
      <c r="A2160" s="62">
        <v>2158</v>
      </c>
      <c r="B2160" s="56" t="s">
        <v>655</v>
      </c>
      <c r="C2160" s="74" t="s">
        <v>3541</v>
      </c>
      <c r="D2160" s="74" t="s">
        <v>1401</v>
      </c>
      <c r="E2160" s="56" t="s">
        <v>315</v>
      </c>
      <c r="F2160" s="75">
        <v>288</v>
      </c>
      <c r="G2160" s="75">
        <v>5</v>
      </c>
    </row>
    <row r="2161" spans="1:7" ht="25.5">
      <c r="A2161" s="62">
        <v>2159</v>
      </c>
      <c r="B2161" s="56" t="s">
        <v>3542</v>
      </c>
      <c r="C2161" s="74" t="s">
        <v>3543</v>
      </c>
      <c r="D2161" s="74" t="s">
        <v>314</v>
      </c>
      <c r="E2161" s="56" t="s">
        <v>315</v>
      </c>
      <c r="F2161" s="75">
        <v>2304</v>
      </c>
      <c r="G2161" s="75">
        <v>8</v>
      </c>
    </row>
    <row r="2162" spans="1:7" ht="25.5">
      <c r="A2162" s="62">
        <v>2160</v>
      </c>
      <c r="B2162" s="56" t="s">
        <v>3542</v>
      </c>
      <c r="C2162" s="74" t="s">
        <v>3543</v>
      </c>
      <c r="D2162" s="74" t="s">
        <v>507</v>
      </c>
      <c r="E2162" s="56" t="s">
        <v>315</v>
      </c>
      <c r="F2162" s="75">
        <v>960</v>
      </c>
      <c r="G2162" s="75">
        <v>113</v>
      </c>
    </row>
    <row r="2163" spans="1:7" ht="25.5">
      <c r="A2163" s="62">
        <v>2161</v>
      </c>
      <c r="B2163" s="56" t="s">
        <v>3542</v>
      </c>
      <c r="C2163" s="74" t="s">
        <v>3543</v>
      </c>
      <c r="D2163" s="74" t="s">
        <v>331</v>
      </c>
      <c r="E2163" s="56" t="s">
        <v>315</v>
      </c>
      <c r="F2163" s="75">
        <v>400</v>
      </c>
      <c r="G2163" s="75">
        <v>6</v>
      </c>
    </row>
    <row r="2164" spans="1:7" ht="25.5">
      <c r="A2164" s="62">
        <v>2162</v>
      </c>
      <c r="B2164" s="56" t="s">
        <v>3542</v>
      </c>
      <c r="C2164" s="74" t="s">
        <v>3543</v>
      </c>
      <c r="D2164" s="74" t="s">
        <v>349</v>
      </c>
      <c r="E2164" s="56" t="s">
        <v>315</v>
      </c>
      <c r="F2164" s="75">
        <v>720</v>
      </c>
      <c r="G2164" s="75">
        <v>45</v>
      </c>
    </row>
    <row r="2165" spans="1:7" ht="25.5">
      <c r="A2165" s="62">
        <v>2163</v>
      </c>
      <c r="B2165" s="56" t="s">
        <v>3544</v>
      </c>
      <c r="C2165" s="74" t="s">
        <v>3545</v>
      </c>
      <c r="D2165" s="74" t="s">
        <v>331</v>
      </c>
      <c r="E2165" s="56" t="s">
        <v>315</v>
      </c>
      <c r="F2165" s="75">
        <v>2888</v>
      </c>
      <c r="G2165" s="75">
        <v>261</v>
      </c>
    </row>
    <row r="2166" spans="1:7" ht="25.5">
      <c r="A2166" s="62">
        <v>2164</v>
      </c>
      <c r="B2166" s="56" t="s">
        <v>3544</v>
      </c>
      <c r="C2166" s="74" t="s">
        <v>3545</v>
      </c>
      <c r="D2166" s="74" t="s">
        <v>648</v>
      </c>
      <c r="E2166" s="56" t="s">
        <v>315</v>
      </c>
      <c r="F2166" s="75">
        <v>5</v>
      </c>
      <c r="G2166" s="75">
        <v>5</v>
      </c>
    </row>
    <row r="2167" spans="1:7" ht="25.5">
      <c r="A2167" s="62">
        <v>2165</v>
      </c>
      <c r="B2167" s="56" t="s">
        <v>3544</v>
      </c>
      <c r="C2167" s="74" t="s">
        <v>3545</v>
      </c>
      <c r="D2167" s="74" t="s">
        <v>314</v>
      </c>
      <c r="E2167" s="56" t="s">
        <v>315</v>
      </c>
      <c r="F2167" s="75">
        <v>75626</v>
      </c>
      <c r="G2167" s="75">
        <v>3603</v>
      </c>
    </row>
    <row r="2168" spans="1:7" ht="25.5">
      <c r="A2168" s="62">
        <v>2166</v>
      </c>
      <c r="B2168" s="56" t="s">
        <v>3544</v>
      </c>
      <c r="C2168" s="74" t="s">
        <v>3545</v>
      </c>
      <c r="D2168" s="74" t="s">
        <v>349</v>
      </c>
      <c r="E2168" s="56" t="s">
        <v>315</v>
      </c>
      <c r="F2168" s="75">
        <v>25</v>
      </c>
      <c r="G2168" s="75">
        <v>6</v>
      </c>
    </row>
    <row r="2169" spans="1:7" ht="25.5">
      <c r="A2169" s="62">
        <v>2167</v>
      </c>
      <c r="B2169" s="56" t="s">
        <v>3546</v>
      </c>
      <c r="C2169" s="74" t="s">
        <v>3547</v>
      </c>
      <c r="D2169" s="74" t="s">
        <v>349</v>
      </c>
      <c r="E2169" s="56" t="s">
        <v>315</v>
      </c>
      <c r="F2169" s="75">
        <v>6680</v>
      </c>
      <c r="G2169" s="75">
        <v>54</v>
      </c>
    </row>
    <row r="2170" spans="1:7" ht="25.5">
      <c r="A2170" s="62">
        <v>2168</v>
      </c>
      <c r="B2170" s="56" t="s">
        <v>3546</v>
      </c>
      <c r="C2170" s="74" t="s">
        <v>3547</v>
      </c>
      <c r="D2170" s="74" t="s">
        <v>386</v>
      </c>
      <c r="E2170" s="56" t="s">
        <v>315</v>
      </c>
      <c r="F2170" s="75">
        <v>7500</v>
      </c>
      <c r="G2170" s="75">
        <v>1616</v>
      </c>
    </row>
    <row r="2171" spans="1:7" ht="25.5">
      <c r="A2171" s="62">
        <v>2169</v>
      </c>
      <c r="B2171" s="56" t="s">
        <v>3546</v>
      </c>
      <c r="C2171" s="74" t="s">
        <v>3547</v>
      </c>
      <c r="D2171" s="74" t="s">
        <v>444</v>
      </c>
      <c r="E2171" s="56" t="s">
        <v>315</v>
      </c>
      <c r="F2171" s="75">
        <v>1200</v>
      </c>
      <c r="G2171" s="75">
        <v>178</v>
      </c>
    </row>
    <row r="2172" spans="1:7" ht="25.5">
      <c r="A2172" s="62">
        <v>2170</v>
      </c>
      <c r="B2172" s="56" t="s">
        <v>3546</v>
      </c>
      <c r="C2172" s="74" t="s">
        <v>3547</v>
      </c>
      <c r="D2172" s="74" t="s">
        <v>314</v>
      </c>
      <c r="E2172" s="56" t="s">
        <v>315</v>
      </c>
      <c r="F2172" s="75">
        <v>191443</v>
      </c>
      <c r="G2172" s="75">
        <v>8108</v>
      </c>
    </row>
    <row r="2173" spans="1:7" ht="25.5">
      <c r="A2173" s="62">
        <v>2171</v>
      </c>
      <c r="B2173" s="56" t="s">
        <v>3546</v>
      </c>
      <c r="C2173" s="74" t="s">
        <v>3547</v>
      </c>
      <c r="D2173" s="74" t="s">
        <v>507</v>
      </c>
      <c r="E2173" s="56" t="s">
        <v>315</v>
      </c>
      <c r="F2173" s="75">
        <v>14940</v>
      </c>
      <c r="G2173" s="75">
        <v>634</v>
      </c>
    </row>
    <row r="2174" spans="1:7" ht="25.5">
      <c r="A2174" s="62">
        <v>2172</v>
      </c>
      <c r="B2174" s="56" t="s">
        <v>3546</v>
      </c>
      <c r="C2174" s="74" t="s">
        <v>3547</v>
      </c>
      <c r="D2174" s="74" t="s">
        <v>339</v>
      </c>
      <c r="E2174" s="56" t="s">
        <v>315</v>
      </c>
      <c r="F2174" s="75">
        <v>2280</v>
      </c>
      <c r="G2174" s="75">
        <v>63</v>
      </c>
    </row>
    <row r="2175" spans="1:7" ht="25.5">
      <c r="A2175" s="62">
        <v>2173</v>
      </c>
      <c r="B2175" s="56" t="s">
        <v>3548</v>
      </c>
      <c r="C2175" s="74" t="s">
        <v>3549</v>
      </c>
      <c r="D2175" s="74" t="s">
        <v>662</v>
      </c>
      <c r="E2175" s="56" t="s">
        <v>315</v>
      </c>
      <c r="F2175" s="75">
        <v>2550</v>
      </c>
      <c r="G2175" s="75">
        <v>185</v>
      </c>
    </row>
    <row r="2176" spans="1:7" ht="25.5">
      <c r="A2176" s="62">
        <v>2174</v>
      </c>
      <c r="B2176" s="56" t="s">
        <v>3548</v>
      </c>
      <c r="C2176" s="74" t="s">
        <v>3549</v>
      </c>
      <c r="D2176" s="74" t="s">
        <v>442</v>
      </c>
      <c r="E2176" s="56" t="s">
        <v>315</v>
      </c>
      <c r="F2176" s="75">
        <v>66</v>
      </c>
      <c r="G2176" s="75">
        <v>17</v>
      </c>
    </row>
    <row r="2177" spans="1:7" ht="25.5">
      <c r="A2177" s="62">
        <v>2175</v>
      </c>
      <c r="B2177" s="56" t="s">
        <v>3548</v>
      </c>
      <c r="C2177" s="74" t="s">
        <v>3549</v>
      </c>
      <c r="D2177" s="74" t="s">
        <v>386</v>
      </c>
      <c r="E2177" s="56" t="s">
        <v>315</v>
      </c>
      <c r="F2177" s="75">
        <v>6987</v>
      </c>
      <c r="G2177" s="75">
        <v>935</v>
      </c>
    </row>
    <row r="2178" spans="1:7" ht="25.5">
      <c r="A2178" s="62">
        <v>2176</v>
      </c>
      <c r="B2178" s="56" t="s">
        <v>3548</v>
      </c>
      <c r="C2178" s="74" t="s">
        <v>3549</v>
      </c>
      <c r="D2178" s="74" t="s">
        <v>349</v>
      </c>
      <c r="E2178" s="56" t="s">
        <v>315</v>
      </c>
      <c r="F2178" s="75">
        <v>33446</v>
      </c>
      <c r="G2178" s="75">
        <v>1532</v>
      </c>
    </row>
    <row r="2179" spans="1:7" ht="25.5">
      <c r="A2179" s="62">
        <v>2177</v>
      </c>
      <c r="B2179" s="56" t="s">
        <v>3548</v>
      </c>
      <c r="C2179" s="74" t="s">
        <v>3549</v>
      </c>
      <c r="D2179" s="74" t="s">
        <v>421</v>
      </c>
      <c r="E2179" s="56" t="s">
        <v>315</v>
      </c>
      <c r="F2179" s="75">
        <v>49080</v>
      </c>
      <c r="G2179" s="75">
        <v>5570</v>
      </c>
    </row>
    <row r="2180" spans="1:7" ht="25.5">
      <c r="A2180" s="62">
        <v>2178</v>
      </c>
      <c r="B2180" s="56" t="s">
        <v>3548</v>
      </c>
      <c r="C2180" s="74" t="s">
        <v>3549</v>
      </c>
      <c r="D2180" s="74" t="s">
        <v>314</v>
      </c>
      <c r="E2180" s="56" t="s">
        <v>315</v>
      </c>
      <c r="F2180" s="75">
        <v>343007</v>
      </c>
      <c r="G2180" s="75">
        <v>57151</v>
      </c>
    </row>
    <row r="2181" spans="1:7" ht="25.5">
      <c r="A2181" s="62">
        <v>2179</v>
      </c>
      <c r="B2181" s="56" t="s">
        <v>3548</v>
      </c>
      <c r="C2181" s="74" t="s">
        <v>3549</v>
      </c>
      <c r="D2181" s="74" t="s">
        <v>440</v>
      </c>
      <c r="E2181" s="56" t="s">
        <v>315</v>
      </c>
      <c r="F2181" s="75">
        <v>180</v>
      </c>
      <c r="G2181" s="75">
        <v>113</v>
      </c>
    </row>
    <row r="2182" spans="1:7" ht="25.5">
      <c r="A2182" s="62">
        <v>2180</v>
      </c>
      <c r="B2182" s="56" t="s">
        <v>3548</v>
      </c>
      <c r="C2182" s="74" t="s">
        <v>3549</v>
      </c>
      <c r="D2182" s="74" t="s">
        <v>9740</v>
      </c>
      <c r="E2182" s="56" t="s">
        <v>315</v>
      </c>
      <c r="F2182" s="75">
        <v>49920</v>
      </c>
      <c r="G2182" s="75">
        <v>4946</v>
      </c>
    </row>
    <row r="2183" spans="1:7" ht="25.5">
      <c r="A2183" s="62">
        <v>2181</v>
      </c>
      <c r="B2183" s="56" t="s">
        <v>3548</v>
      </c>
      <c r="C2183" s="74" t="s">
        <v>3549</v>
      </c>
      <c r="D2183" s="74" t="s">
        <v>1401</v>
      </c>
      <c r="E2183" s="56" t="s">
        <v>315</v>
      </c>
      <c r="F2183" s="75">
        <v>18192</v>
      </c>
      <c r="G2183" s="75">
        <v>2407</v>
      </c>
    </row>
    <row r="2184" spans="1:7" ht="25.5">
      <c r="A2184" s="62">
        <v>2182</v>
      </c>
      <c r="B2184" s="56" t="s">
        <v>3548</v>
      </c>
      <c r="C2184" s="74" t="s">
        <v>3549</v>
      </c>
      <c r="D2184" s="74" t="s">
        <v>358</v>
      </c>
      <c r="E2184" s="56" t="s">
        <v>315</v>
      </c>
      <c r="F2184" s="75">
        <v>99360</v>
      </c>
      <c r="G2184" s="75">
        <v>9260</v>
      </c>
    </row>
    <row r="2185" spans="1:7" ht="25.5">
      <c r="A2185" s="62">
        <v>2183</v>
      </c>
      <c r="B2185" s="56" t="s">
        <v>3548</v>
      </c>
      <c r="C2185" s="74" t="s">
        <v>3549</v>
      </c>
      <c r="D2185" s="74" t="s">
        <v>340</v>
      </c>
      <c r="E2185" s="56" t="s">
        <v>315</v>
      </c>
      <c r="F2185" s="75">
        <v>38052</v>
      </c>
      <c r="G2185" s="75">
        <v>2767</v>
      </c>
    </row>
    <row r="2186" spans="1:7" ht="25.5">
      <c r="A2186" s="62">
        <v>2184</v>
      </c>
      <c r="B2186" s="56" t="s">
        <v>3548</v>
      </c>
      <c r="C2186" s="74" t="s">
        <v>3549</v>
      </c>
      <c r="D2186" s="74" t="s">
        <v>339</v>
      </c>
      <c r="E2186" s="56" t="s">
        <v>315</v>
      </c>
      <c r="F2186" s="75">
        <v>9288</v>
      </c>
      <c r="G2186" s="75">
        <v>527</v>
      </c>
    </row>
    <row r="2187" spans="1:7" ht="25.5">
      <c r="A2187" s="62">
        <v>2185</v>
      </c>
      <c r="B2187" s="56" t="s">
        <v>3548</v>
      </c>
      <c r="C2187" s="74" t="s">
        <v>3549</v>
      </c>
      <c r="D2187" s="74" t="s">
        <v>331</v>
      </c>
      <c r="E2187" s="56" t="s">
        <v>315</v>
      </c>
      <c r="F2187" s="75">
        <v>92832</v>
      </c>
      <c r="G2187" s="75">
        <v>7168</v>
      </c>
    </row>
    <row r="2188" spans="1:7" ht="25.5">
      <c r="A2188" s="62">
        <v>2186</v>
      </c>
      <c r="B2188" s="56" t="s">
        <v>3548</v>
      </c>
      <c r="C2188" s="74" t="s">
        <v>3549</v>
      </c>
      <c r="D2188" s="74" t="s">
        <v>507</v>
      </c>
      <c r="E2188" s="56" t="s">
        <v>315</v>
      </c>
      <c r="F2188" s="75">
        <v>18570</v>
      </c>
      <c r="G2188" s="75">
        <v>677</v>
      </c>
    </row>
    <row r="2189" spans="1:7" ht="25.5">
      <c r="A2189" s="62">
        <v>2187</v>
      </c>
      <c r="B2189" s="56" t="s">
        <v>3548</v>
      </c>
      <c r="C2189" s="74" t="s">
        <v>3549</v>
      </c>
      <c r="D2189" s="74" t="s">
        <v>447</v>
      </c>
      <c r="E2189" s="56" t="s">
        <v>315</v>
      </c>
      <c r="F2189" s="75">
        <v>648</v>
      </c>
      <c r="G2189" s="75">
        <v>78</v>
      </c>
    </row>
    <row r="2190" spans="1:7" ht="25.5">
      <c r="A2190" s="62">
        <v>2188</v>
      </c>
      <c r="B2190" s="56" t="s">
        <v>3548</v>
      </c>
      <c r="C2190" s="74" t="s">
        <v>3549</v>
      </c>
      <c r="D2190" s="74" t="s">
        <v>424</v>
      </c>
      <c r="E2190" s="56" t="s">
        <v>315</v>
      </c>
      <c r="F2190" s="75">
        <v>25632</v>
      </c>
      <c r="G2190" s="75">
        <v>2215</v>
      </c>
    </row>
    <row r="2191" spans="1:7" ht="25.5">
      <c r="A2191" s="62">
        <v>2189</v>
      </c>
      <c r="B2191" s="56" t="s">
        <v>3550</v>
      </c>
      <c r="C2191" s="74" t="s">
        <v>3551</v>
      </c>
      <c r="D2191" s="74" t="s">
        <v>386</v>
      </c>
      <c r="E2191" s="56" t="s">
        <v>315</v>
      </c>
      <c r="F2191" s="75">
        <v>442</v>
      </c>
      <c r="G2191" s="75">
        <v>193</v>
      </c>
    </row>
    <row r="2192" spans="1:7" ht="25.5">
      <c r="A2192" s="62">
        <v>2190</v>
      </c>
      <c r="B2192" s="56" t="s">
        <v>3550</v>
      </c>
      <c r="C2192" s="74" t="s">
        <v>3551</v>
      </c>
      <c r="D2192" s="74" t="s">
        <v>379</v>
      </c>
      <c r="E2192" s="56" t="s">
        <v>315</v>
      </c>
      <c r="F2192" s="75">
        <v>11</v>
      </c>
      <c r="G2192" s="75">
        <v>4</v>
      </c>
    </row>
    <row r="2193" spans="1:7" ht="25.5">
      <c r="A2193" s="62">
        <v>2191</v>
      </c>
      <c r="B2193" s="56" t="s">
        <v>3550</v>
      </c>
      <c r="C2193" s="74" t="s">
        <v>3551</v>
      </c>
      <c r="D2193" s="74" t="s">
        <v>349</v>
      </c>
      <c r="E2193" s="56" t="s">
        <v>315</v>
      </c>
      <c r="F2193" s="75">
        <v>14248</v>
      </c>
      <c r="G2193" s="75">
        <v>437</v>
      </c>
    </row>
    <row r="2194" spans="1:7" ht="25.5">
      <c r="A2194" s="62">
        <v>2192</v>
      </c>
      <c r="B2194" s="56" t="s">
        <v>3550</v>
      </c>
      <c r="C2194" s="74" t="s">
        <v>3551</v>
      </c>
      <c r="D2194" s="74" t="s">
        <v>340</v>
      </c>
      <c r="E2194" s="56" t="s">
        <v>315</v>
      </c>
      <c r="F2194" s="75">
        <v>2628</v>
      </c>
      <c r="G2194" s="75">
        <v>847</v>
      </c>
    </row>
    <row r="2195" spans="1:7" ht="25.5">
      <c r="A2195" s="62">
        <v>2193</v>
      </c>
      <c r="B2195" s="56" t="s">
        <v>3550</v>
      </c>
      <c r="C2195" s="74" t="s">
        <v>3551</v>
      </c>
      <c r="D2195" s="74" t="s">
        <v>424</v>
      </c>
      <c r="E2195" s="56" t="s">
        <v>315</v>
      </c>
      <c r="F2195" s="75">
        <v>1944</v>
      </c>
      <c r="G2195" s="75">
        <v>625</v>
      </c>
    </row>
    <row r="2196" spans="1:7" ht="25.5">
      <c r="A2196" s="62">
        <v>2194</v>
      </c>
      <c r="B2196" s="56" t="s">
        <v>3550</v>
      </c>
      <c r="C2196" s="74" t="s">
        <v>3551</v>
      </c>
      <c r="D2196" s="74" t="s">
        <v>331</v>
      </c>
      <c r="E2196" s="56" t="s">
        <v>315</v>
      </c>
      <c r="F2196" s="75">
        <v>9106</v>
      </c>
      <c r="G2196" s="75">
        <v>163</v>
      </c>
    </row>
    <row r="2197" spans="1:7" ht="25.5">
      <c r="A2197" s="62">
        <v>2195</v>
      </c>
      <c r="B2197" s="56" t="s">
        <v>3550</v>
      </c>
      <c r="C2197" s="74" t="s">
        <v>3551</v>
      </c>
      <c r="D2197" s="74" t="s">
        <v>314</v>
      </c>
      <c r="E2197" s="56" t="s">
        <v>315</v>
      </c>
      <c r="F2197" s="75">
        <v>7941</v>
      </c>
      <c r="G2197" s="75">
        <v>810</v>
      </c>
    </row>
    <row r="2198" spans="1:7" ht="25.5">
      <c r="A2198" s="62">
        <v>2196</v>
      </c>
      <c r="B2198" s="56" t="s">
        <v>657</v>
      </c>
      <c r="C2198" s="74" t="s">
        <v>3552</v>
      </c>
      <c r="D2198" s="74" t="s">
        <v>331</v>
      </c>
      <c r="E2198" s="56" t="s">
        <v>9765</v>
      </c>
      <c r="F2198" s="75">
        <v>470</v>
      </c>
      <c r="G2198" s="75">
        <v>84</v>
      </c>
    </row>
    <row r="2199" spans="1:7" ht="25.5">
      <c r="A2199" s="62">
        <v>2197</v>
      </c>
      <c r="B2199" s="56" t="s">
        <v>657</v>
      </c>
      <c r="C2199" s="74" t="s">
        <v>3552</v>
      </c>
      <c r="D2199" s="74" t="s">
        <v>349</v>
      </c>
      <c r="E2199" s="56" t="s">
        <v>9765</v>
      </c>
      <c r="F2199" s="75">
        <v>50</v>
      </c>
      <c r="G2199" s="75">
        <v>43</v>
      </c>
    </row>
    <row r="2200" spans="1:7" ht="25.5">
      <c r="A2200" s="62">
        <v>2198</v>
      </c>
      <c r="B2200" s="56" t="s">
        <v>657</v>
      </c>
      <c r="C2200" s="74" t="s">
        <v>3552</v>
      </c>
      <c r="D2200" s="74" t="s">
        <v>314</v>
      </c>
      <c r="E2200" s="56" t="s">
        <v>9765</v>
      </c>
      <c r="F2200" s="75">
        <v>3201974</v>
      </c>
      <c r="G2200" s="75">
        <v>40745</v>
      </c>
    </row>
    <row r="2201" spans="1:7" ht="25.5">
      <c r="A2201" s="62">
        <v>2199</v>
      </c>
      <c r="B2201" s="56" t="s">
        <v>657</v>
      </c>
      <c r="C2201" s="74" t="s">
        <v>3552</v>
      </c>
      <c r="D2201" s="74" t="s">
        <v>568</v>
      </c>
      <c r="E2201" s="56" t="s">
        <v>9765</v>
      </c>
      <c r="F2201" s="75">
        <v>220</v>
      </c>
      <c r="G2201" s="75">
        <v>65</v>
      </c>
    </row>
    <row r="2202" spans="1:7" ht="25.5">
      <c r="A2202" s="62">
        <v>2200</v>
      </c>
      <c r="B2202" s="56" t="s">
        <v>657</v>
      </c>
      <c r="C2202" s="74" t="s">
        <v>3552</v>
      </c>
      <c r="D2202" s="74" t="s">
        <v>322</v>
      </c>
      <c r="E2202" s="56" t="s">
        <v>9765</v>
      </c>
      <c r="F2202" s="75">
        <v>276057</v>
      </c>
      <c r="G2202" s="75">
        <v>20726</v>
      </c>
    </row>
    <row r="2203" spans="1:7" ht="25.5">
      <c r="A2203" s="62">
        <v>2201</v>
      </c>
      <c r="B2203" s="56" t="s">
        <v>3553</v>
      </c>
      <c r="C2203" s="74" t="s">
        <v>3554</v>
      </c>
      <c r="D2203" s="74" t="s">
        <v>1401</v>
      </c>
      <c r="E2203" s="56" t="s">
        <v>315</v>
      </c>
      <c r="F2203" s="75">
        <v>120</v>
      </c>
      <c r="G2203" s="75">
        <v>43</v>
      </c>
    </row>
    <row r="2204" spans="1:7" ht="25.5">
      <c r="A2204" s="62">
        <v>2202</v>
      </c>
      <c r="B2204" s="56" t="s">
        <v>3553</v>
      </c>
      <c r="C2204" s="74" t="s">
        <v>3554</v>
      </c>
      <c r="D2204" s="74" t="s">
        <v>817</v>
      </c>
      <c r="E2204" s="56" t="s">
        <v>315</v>
      </c>
      <c r="F2204" s="75">
        <v>69</v>
      </c>
      <c r="G2204" s="75">
        <v>299</v>
      </c>
    </row>
    <row r="2205" spans="1:7" ht="25.5">
      <c r="A2205" s="62">
        <v>2203</v>
      </c>
      <c r="B2205" s="56" t="s">
        <v>3553</v>
      </c>
      <c r="C2205" s="74" t="s">
        <v>3554</v>
      </c>
      <c r="D2205" s="74" t="s">
        <v>1212</v>
      </c>
      <c r="E2205" s="56" t="s">
        <v>315</v>
      </c>
      <c r="F2205" s="75">
        <v>1872</v>
      </c>
      <c r="G2205" s="75">
        <v>82</v>
      </c>
    </row>
    <row r="2206" spans="1:7" ht="25.5">
      <c r="A2206" s="62">
        <v>2204</v>
      </c>
      <c r="B2206" s="56" t="s">
        <v>3553</v>
      </c>
      <c r="C2206" s="74" t="s">
        <v>3554</v>
      </c>
      <c r="D2206" s="74" t="s">
        <v>349</v>
      </c>
      <c r="E2206" s="56" t="s">
        <v>315</v>
      </c>
      <c r="F2206" s="75">
        <v>22728</v>
      </c>
      <c r="G2206" s="75">
        <v>1118</v>
      </c>
    </row>
    <row r="2207" spans="1:7" ht="25.5">
      <c r="A2207" s="62">
        <v>2205</v>
      </c>
      <c r="B2207" s="56" t="s">
        <v>3553</v>
      </c>
      <c r="C2207" s="74" t="s">
        <v>3554</v>
      </c>
      <c r="D2207" s="74" t="s">
        <v>314</v>
      </c>
      <c r="E2207" s="56" t="s">
        <v>315</v>
      </c>
      <c r="F2207" s="75">
        <v>125020</v>
      </c>
      <c r="G2207" s="75">
        <v>16624</v>
      </c>
    </row>
    <row r="2208" spans="1:7" ht="25.5">
      <c r="A2208" s="62">
        <v>2206</v>
      </c>
      <c r="B2208" s="56" t="s">
        <v>3555</v>
      </c>
      <c r="C2208" s="74" t="s">
        <v>3556</v>
      </c>
      <c r="D2208" s="74" t="s">
        <v>314</v>
      </c>
      <c r="E2208" s="56" t="s">
        <v>315</v>
      </c>
      <c r="F2208" s="75">
        <v>193651</v>
      </c>
      <c r="G2208" s="75">
        <v>15348</v>
      </c>
    </row>
    <row r="2209" spans="1:7" ht="25.5">
      <c r="A2209" s="62">
        <v>2207</v>
      </c>
      <c r="B2209" s="56" t="s">
        <v>3555</v>
      </c>
      <c r="C2209" s="74" t="s">
        <v>3556</v>
      </c>
      <c r="D2209" s="74" t="s">
        <v>386</v>
      </c>
      <c r="E2209" s="56" t="s">
        <v>315</v>
      </c>
      <c r="F2209" s="75">
        <v>10</v>
      </c>
      <c r="G2209" s="75">
        <v>10</v>
      </c>
    </row>
    <row r="2210" spans="1:7" ht="25.5">
      <c r="A2210" s="62">
        <v>2208</v>
      </c>
      <c r="B2210" s="56" t="s">
        <v>3555</v>
      </c>
      <c r="C2210" s="74" t="s">
        <v>3556</v>
      </c>
      <c r="D2210" s="74" t="s">
        <v>331</v>
      </c>
      <c r="E2210" s="56" t="s">
        <v>315</v>
      </c>
      <c r="F2210" s="75">
        <v>6480</v>
      </c>
      <c r="G2210" s="75">
        <v>42</v>
      </c>
    </row>
    <row r="2211" spans="1:7" ht="25.5">
      <c r="A2211" s="62">
        <v>2209</v>
      </c>
      <c r="B2211" s="56" t="s">
        <v>3555</v>
      </c>
      <c r="C2211" s="74" t="s">
        <v>3556</v>
      </c>
      <c r="D2211" s="74" t="s">
        <v>424</v>
      </c>
      <c r="E2211" s="56" t="s">
        <v>315</v>
      </c>
      <c r="F2211" s="75">
        <v>2400</v>
      </c>
      <c r="G2211" s="75">
        <v>64</v>
      </c>
    </row>
    <row r="2212" spans="1:7" ht="25.5">
      <c r="A2212" s="62">
        <v>2210</v>
      </c>
      <c r="B2212" s="56" t="s">
        <v>3555</v>
      </c>
      <c r="C2212" s="74" t="s">
        <v>3556</v>
      </c>
      <c r="D2212" s="74" t="s">
        <v>349</v>
      </c>
      <c r="E2212" s="56" t="s">
        <v>315</v>
      </c>
      <c r="F2212" s="75">
        <v>18360</v>
      </c>
      <c r="G2212" s="75">
        <v>244</v>
      </c>
    </row>
    <row r="2213" spans="1:7" ht="25.5">
      <c r="A2213" s="62">
        <v>2211</v>
      </c>
      <c r="B2213" s="56" t="s">
        <v>3555</v>
      </c>
      <c r="C2213" s="74" t="s">
        <v>3556</v>
      </c>
      <c r="D2213" s="74" t="s">
        <v>339</v>
      </c>
      <c r="E2213" s="56" t="s">
        <v>315</v>
      </c>
      <c r="F2213" s="75">
        <v>1</v>
      </c>
      <c r="G2213" s="75">
        <v>2</v>
      </c>
    </row>
    <row r="2214" spans="1:7" ht="25.5">
      <c r="A2214" s="62">
        <v>2212</v>
      </c>
      <c r="B2214" s="56" t="s">
        <v>3555</v>
      </c>
      <c r="C2214" s="74" t="s">
        <v>3556</v>
      </c>
      <c r="D2214" s="74" t="s">
        <v>1401</v>
      </c>
      <c r="E2214" s="56" t="s">
        <v>315</v>
      </c>
      <c r="F2214" s="75">
        <v>15593</v>
      </c>
      <c r="G2214" s="75">
        <v>1267</v>
      </c>
    </row>
    <row r="2215" spans="1:7" ht="25.5">
      <c r="A2215" s="62">
        <v>2213</v>
      </c>
      <c r="B2215" s="56" t="s">
        <v>663</v>
      </c>
      <c r="C2215" s="74" t="s">
        <v>3557</v>
      </c>
      <c r="D2215" s="74" t="s">
        <v>916</v>
      </c>
      <c r="E2215" s="56" t="s">
        <v>9765</v>
      </c>
      <c r="F2215" s="75">
        <v>27540</v>
      </c>
      <c r="G2215" s="75">
        <v>4658</v>
      </c>
    </row>
    <row r="2216" spans="1:7" ht="25.5">
      <c r="A2216" s="62">
        <v>2214</v>
      </c>
      <c r="B2216" s="56" t="s">
        <v>663</v>
      </c>
      <c r="C2216" s="74" t="s">
        <v>3557</v>
      </c>
      <c r="D2216" s="74" t="s">
        <v>339</v>
      </c>
      <c r="E2216" s="56" t="s">
        <v>9765</v>
      </c>
      <c r="F2216" s="75">
        <v>1094</v>
      </c>
      <c r="G2216" s="75">
        <v>217</v>
      </c>
    </row>
    <row r="2217" spans="1:7" ht="25.5">
      <c r="A2217" s="62">
        <v>2215</v>
      </c>
      <c r="B2217" s="56" t="s">
        <v>663</v>
      </c>
      <c r="C2217" s="74" t="s">
        <v>3557</v>
      </c>
      <c r="D2217" s="74" t="s">
        <v>379</v>
      </c>
      <c r="E2217" s="56" t="s">
        <v>9765</v>
      </c>
      <c r="F2217" s="75">
        <v>200</v>
      </c>
      <c r="G2217" s="75">
        <v>5</v>
      </c>
    </row>
    <row r="2218" spans="1:7" ht="25.5">
      <c r="A2218" s="62">
        <v>2216</v>
      </c>
      <c r="B2218" s="56" t="s">
        <v>663</v>
      </c>
      <c r="C2218" s="74" t="s">
        <v>3557</v>
      </c>
      <c r="D2218" s="74" t="s">
        <v>424</v>
      </c>
      <c r="E2218" s="56" t="s">
        <v>9765</v>
      </c>
      <c r="F2218" s="75">
        <v>734</v>
      </c>
      <c r="G2218" s="75">
        <v>157</v>
      </c>
    </row>
    <row r="2219" spans="1:7" ht="25.5">
      <c r="A2219" s="62">
        <v>2217</v>
      </c>
      <c r="B2219" s="56" t="s">
        <v>663</v>
      </c>
      <c r="C2219" s="74" t="s">
        <v>3557</v>
      </c>
      <c r="D2219" s="74" t="s">
        <v>421</v>
      </c>
      <c r="E2219" s="56" t="s">
        <v>9765</v>
      </c>
      <c r="F2219" s="75">
        <v>289</v>
      </c>
      <c r="G2219" s="75">
        <v>67</v>
      </c>
    </row>
    <row r="2220" spans="1:7" ht="25.5">
      <c r="A2220" s="62">
        <v>2218</v>
      </c>
      <c r="B2220" s="56" t="s">
        <v>663</v>
      </c>
      <c r="C2220" s="74" t="s">
        <v>3557</v>
      </c>
      <c r="D2220" s="74" t="s">
        <v>1401</v>
      </c>
      <c r="E2220" s="56" t="s">
        <v>9765</v>
      </c>
      <c r="F2220" s="75">
        <v>785</v>
      </c>
      <c r="G2220" s="75">
        <v>171</v>
      </c>
    </row>
    <row r="2221" spans="1:7" ht="25.5">
      <c r="A2221" s="62">
        <v>2219</v>
      </c>
      <c r="B2221" s="56" t="s">
        <v>663</v>
      </c>
      <c r="C2221" s="74" t="s">
        <v>3557</v>
      </c>
      <c r="D2221" s="74" t="s">
        <v>314</v>
      </c>
      <c r="E2221" s="56" t="s">
        <v>9765</v>
      </c>
      <c r="F2221" s="75">
        <v>277647</v>
      </c>
      <c r="G2221" s="75">
        <v>70937</v>
      </c>
    </row>
    <row r="2222" spans="1:7" ht="25.5">
      <c r="A2222" s="62">
        <v>2220</v>
      </c>
      <c r="B2222" s="56" t="s">
        <v>663</v>
      </c>
      <c r="C2222" s="74" t="s">
        <v>3557</v>
      </c>
      <c r="D2222" s="74" t="s">
        <v>348</v>
      </c>
      <c r="E2222" s="56" t="s">
        <v>9765</v>
      </c>
      <c r="F2222" s="75">
        <v>50</v>
      </c>
      <c r="G2222" s="75">
        <v>120</v>
      </c>
    </row>
    <row r="2223" spans="1:7" ht="25.5">
      <c r="A2223" s="62">
        <v>2221</v>
      </c>
      <c r="B2223" s="56" t="s">
        <v>663</v>
      </c>
      <c r="C2223" s="74" t="s">
        <v>3557</v>
      </c>
      <c r="D2223" s="74" t="s">
        <v>331</v>
      </c>
      <c r="E2223" s="56" t="s">
        <v>9765</v>
      </c>
      <c r="F2223" s="75">
        <v>18720</v>
      </c>
      <c r="G2223" s="75">
        <v>3225</v>
      </c>
    </row>
    <row r="2224" spans="1:7" ht="25.5">
      <c r="A2224" s="62">
        <v>2222</v>
      </c>
      <c r="B2224" s="56" t="s">
        <v>663</v>
      </c>
      <c r="C2224" s="74" t="s">
        <v>3557</v>
      </c>
      <c r="D2224" s="74" t="s">
        <v>349</v>
      </c>
      <c r="E2224" s="56" t="s">
        <v>9765</v>
      </c>
      <c r="F2224" s="75">
        <v>76486</v>
      </c>
      <c r="G2224" s="75">
        <v>236</v>
      </c>
    </row>
    <row r="2225" spans="1:7" ht="25.5">
      <c r="A2225" s="62">
        <v>2223</v>
      </c>
      <c r="B2225" s="56" t="s">
        <v>665</v>
      </c>
      <c r="C2225" s="74" t="s">
        <v>3558</v>
      </c>
      <c r="D2225" s="74" t="s">
        <v>943</v>
      </c>
      <c r="E2225" s="56" t="s">
        <v>9765</v>
      </c>
      <c r="F2225" s="75">
        <v>864</v>
      </c>
      <c r="G2225" s="75">
        <v>29</v>
      </c>
    </row>
    <row r="2226" spans="1:7" ht="25.5">
      <c r="A2226" s="62">
        <v>2224</v>
      </c>
      <c r="B2226" s="56" t="s">
        <v>665</v>
      </c>
      <c r="C2226" s="74" t="s">
        <v>3558</v>
      </c>
      <c r="D2226" s="74" t="s">
        <v>348</v>
      </c>
      <c r="E2226" s="56" t="s">
        <v>9765</v>
      </c>
      <c r="F2226" s="75">
        <v>75</v>
      </c>
      <c r="G2226" s="75">
        <v>95</v>
      </c>
    </row>
    <row r="2227" spans="1:7" ht="25.5">
      <c r="A2227" s="62">
        <v>2225</v>
      </c>
      <c r="B2227" s="56" t="s">
        <v>665</v>
      </c>
      <c r="C2227" s="74" t="s">
        <v>3558</v>
      </c>
      <c r="D2227" s="74" t="s">
        <v>424</v>
      </c>
      <c r="E2227" s="56" t="s">
        <v>9765</v>
      </c>
      <c r="F2227" s="75">
        <v>200</v>
      </c>
      <c r="G2227" s="75">
        <v>7</v>
      </c>
    </row>
    <row r="2228" spans="1:7" ht="25.5">
      <c r="A2228" s="62">
        <v>2226</v>
      </c>
      <c r="B2228" s="56" t="s">
        <v>665</v>
      </c>
      <c r="C2228" s="74" t="s">
        <v>3558</v>
      </c>
      <c r="D2228" s="74" t="s">
        <v>340</v>
      </c>
      <c r="E2228" s="56" t="s">
        <v>9765</v>
      </c>
      <c r="F2228" s="75">
        <v>7</v>
      </c>
      <c r="G2228" s="75">
        <v>9</v>
      </c>
    </row>
    <row r="2229" spans="1:7" ht="25.5">
      <c r="A2229" s="62">
        <v>2227</v>
      </c>
      <c r="B2229" s="56" t="s">
        <v>665</v>
      </c>
      <c r="C2229" s="74" t="s">
        <v>3558</v>
      </c>
      <c r="D2229" s="74" t="s">
        <v>331</v>
      </c>
      <c r="E2229" s="56" t="s">
        <v>9765</v>
      </c>
      <c r="F2229" s="75">
        <v>60</v>
      </c>
      <c r="G2229" s="75">
        <v>3</v>
      </c>
    </row>
    <row r="2230" spans="1:7" ht="25.5">
      <c r="A2230" s="62">
        <v>2228</v>
      </c>
      <c r="B2230" s="56" t="s">
        <v>665</v>
      </c>
      <c r="C2230" s="74" t="s">
        <v>3558</v>
      </c>
      <c r="D2230" s="74" t="s">
        <v>916</v>
      </c>
      <c r="E2230" s="56" t="s">
        <v>9765</v>
      </c>
      <c r="F2230" s="75">
        <v>15</v>
      </c>
      <c r="G2230" s="75">
        <v>17</v>
      </c>
    </row>
    <row r="2231" spans="1:7" ht="25.5">
      <c r="A2231" s="62">
        <v>2229</v>
      </c>
      <c r="B2231" s="56" t="s">
        <v>665</v>
      </c>
      <c r="C2231" s="74" t="s">
        <v>3558</v>
      </c>
      <c r="D2231" s="74" t="s">
        <v>314</v>
      </c>
      <c r="E2231" s="56" t="s">
        <v>9765</v>
      </c>
      <c r="F2231" s="75">
        <v>67937</v>
      </c>
      <c r="G2231" s="75">
        <v>8257</v>
      </c>
    </row>
    <row r="2232" spans="1:7">
      <c r="A2232" s="62">
        <v>2230</v>
      </c>
      <c r="B2232" s="56" t="s">
        <v>667</v>
      </c>
      <c r="C2232" s="74" t="s">
        <v>3559</v>
      </c>
      <c r="D2232" s="74" t="s">
        <v>379</v>
      </c>
      <c r="E2232" s="56" t="s">
        <v>9765</v>
      </c>
      <c r="F2232" s="75">
        <v>10</v>
      </c>
      <c r="G2232" s="75">
        <v>1</v>
      </c>
    </row>
    <row r="2233" spans="1:7">
      <c r="A2233" s="62">
        <v>2231</v>
      </c>
      <c r="B2233" s="56" t="s">
        <v>667</v>
      </c>
      <c r="C2233" s="74" t="s">
        <v>3559</v>
      </c>
      <c r="D2233" s="74" t="s">
        <v>314</v>
      </c>
      <c r="E2233" s="56" t="s">
        <v>9765</v>
      </c>
      <c r="F2233" s="75">
        <v>438439</v>
      </c>
      <c r="G2233" s="75">
        <v>45572</v>
      </c>
    </row>
    <row r="2234" spans="1:7">
      <c r="A2234" s="62">
        <v>2232</v>
      </c>
      <c r="B2234" s="56" t="s">
        <v>667</v>
      </c>
      <c r="C2234" s="74" t="s">
        <v>3559</v>
      </c>
      <c r="D2234" s="74" t="s">
        <v>349</v>
      </c>
      <c r="E2234" s="56" t="s">
        <v>9765</v>
      </c>
      <c r="F2234" s="75">
        <v>1325</v>
      </c>
      <c r="G2234" s="75">
        <v>169</v>
      </c>
    </row>
    <row r="2235" spans="1:7">
      <c r="A2235" s="62">
        <v>2233</v>
      </c>
      <c r="B2235" s="56" t="s">
        <v>667</v>
      </c>
      <c r="C2235" s="74" t="s">
        <v>3559</v>
      </c>
      <c r="D2235" s="74" t="s">
        <v>339</v>
      </c>
      <c r="E2235" s="56" t="s">
        <v>9765</v>
      </c>
      <c r="F2235" s="75">
        <v>1190</v>
      </c>
      <c r="G2235" s="75">
        <v>57</v>
      </c>
    </row>
    <row r="2236" spans="1:7">
      <c r="A2236" s="62">
        <v>2234</v>
      </c>
      <c r="B2236" s="56" t="s">
        <v>667</v>
      </c>
      <c r="C2236" s="74" t="s">
        <v>3559</v>
      </c>
      <c r="D2236" s="74" t="s">
        <v>1401</v>
      </c>
      <c r="E2236" s="56" t="s">
        <v>9765</v>
      </c>
      <c r="F2236" s="75">
        <v>14310</v>
      </c>
      <c r="G2236" s="75">
        <v>1992</v>
      </c>
    </row>
    <row r="2237" spans="1:7">
      <c r="A2237" s="62">
        <v>2235</v>
      </c>
      <c r="B2237" s="56" t="s">
        <v>667</v>
      </c>
      <c r="C2237" s="74" t="s">
        <v>3559</v>
      </c>
      <c r="D2237" s="74" t="s">
        <v>943</v>
      </c>
      <c r="E2237" s="56" t="s">
        <v>9765</v>
      </c>
      <c r="F2237" s="75">
        <v>6</v>
      </c>
      <c r="G2237" s="75">
        <v>27</v>
      </c>
    </row>
    <row r="2238" spans="1:7">
      <c r="A2238" s="62">
        <v>2236</v>
      </c>
      <c r="B2238" s="56" t="s">
        <v>667</v>
      </c>
      <c r="C2238" s="74" t="s">
        <v>3559</v>
      </c>
      <c r="D2238" s="74" t="s">
        <v>331</v>
      </c>
      <c r="E2238" s="56" t="s">
        <v>9765</v>
      </c>
      <c r="F2238" s="75">
        <v>2766</v>
      </c>
      <c r="G2238" s="75">
        <v>280</v>
      </c>
    </row>
    <row r="2239" spans="1:7" ht="25.5">
      <c r="A2239" s="62">
        <v>2237</v>
      </c>
      <c r="B2239" s="56" t="s">
        <v>667</v>
      </c>
      <c r="C2239" s="74" t="s">
        <v>3559</v>
      </c>
      <c r="D2239" s="74" t="s">
        <v>424</v>
      </c>
      <c r="E2239" s="56" t="s">
        <v>9765</v>
      </c>
      <c r="F2239" s="75">
        <v>285</v>
      </c>
      <c r="G2239" s="75">
        <v>36</v>
      </c>
    </row>
    <row r="2240" spans="1:7">
      <c r="A2240" s="62">
        <v>2238</v>
      </c>
      <c r="B2240" s="56" t="s">
        <v>667</v>
      </c>
      <c r="C2240" s="74" t="s">
        <v>3559</v>
      </c>
      <c r="D2240" s="74" t="s">
        <v>421</v>
      </c>
      <c r="E2240" s="56" t="s">
        <v>9765</v>
      </c>
      <c r="F2240" s="75">
        <v>1464</v>
      </c>
      <c r="G2240" s="75">
        <v>627</v>
      </c>
    </row>
    <row r="2241" spans="1:7">
      <c r="A2241" s="62">
        <v>2239</v>
      </c>
      <c r="B2241" s="56" t="s">
        <v>667</v>
      </c>
      <c r="C2241" s="74" t="s">
        <v>3559</v>
      </c>
      <c r="D2241" s="74" t="s">
        <v>444</v>
      </c>
      <c r="E2241" s="56" t="s">
        <v>9765</v>
      </c>
      <c r="F2241" s="75">
        <v>246</v>
      </c>
      <c r="G2241" s="75">
        <v>295</v>
      </c>
    </row>
    <row r="2242" spans="1:7" ht="25.5">
      <c r="A2242" s="62">
        <v>2240</v>
      </c>
      <c r="B2242" s="56" t="s">
        <v>3560</v>
      </c>
      <c r="C2242" s="74" t="s">
        <v>3561</v>
      </c>
      <c r="D2242" s="74" t="s">
        <v>429</v>
      </c>
      <c r="E2242" s="56" t="s">
        <v>9765</v>
      </c>
      <c r="F2242" s="75">
        <v>5</v>
      </c>
      <c r="G2242" s="75">
        <v>1</v>
      </c>
    </row>
    <row r="2243" spans="1:7" ht="25.5">
      <c r="A2243" s="62">
        <v>2241</v>
      </c>
      <c r="B2243" s="56" t="s">
        <v>3560</v>
      </c>
      <c r="C2243" s="74" t="s">
        <v>3561</v>
      </c>
      <c r="D2243" s="74" t="s">
        <v>349</v>
      </c>
      <c r="E2243" s="56" t="s">
        <v>9765</v>
      </c>
      <c r="F2243" s="75">
        <v>1316</v>
      </c>
      <c r="G2243" s="75">
        <v>185</v>
      </c>
    </row>
    <row r="2244" spans="1:7" ht="25.5">
      <c r="A2244" s="62">
        <v>2242</v>
      </c>
      <c r="B2244" s="56" t="s">
        <v>3560</v>
      </c>
      <c r="C2244" s="74" t="s">
        <v>3561</v>
      </c>
      <c r="D2244" s="74" t="s">
        <v>1401</v>
      </c>
      <c r="E2244" s="56" t="s">
        <v>9765</v>
      </c>
      <c r="F2244" s="75">
        <v>165</v>
      </c>
      <c r="G2244" s="75">
        <v>61</v>
      </c>
    </row>
    <row r="2245" spans="1:7" ht="25.5">
      <c r="A2245" s="62">
        <v>2243</v>
      </c>
      <c r="B2245" s="56" t="s">
        <v>3560</v>
      </c>
      <c r="C2245" s="74" t="s">
        <v>3561</v>
      </c>
      <c r="D2245" s="74" t="s">
        <v>348</v>
      </c>
      <c r="E2245" s="56" t="s">
        <v>9765</v>
      </c>
      <c r="F2245" s="75">
        <v>12</v>
      </c>
      <c r="G2245" s="75">
        <v>11</v>
      </c>
    </row>
    <row r="2246" spans="1:7" ht="25.5">
      <c r="A2246" s="62">
        <v>2244</v>
      </c>
      <c r="B2246" s="56" t="s">
        <v>3560</v>
      </c>
      <c r="C2246" s="74" t="s">
        <v>3561</v>
      </c>
      <c r="D2246" s="74" t="s">
        <v>314</v>
      </c>
      <c r="E2246" s="56" t="s">
        <v>9765</v>
      </c>
      <c r="F2246" s="75">
        <v>125305</v>
      </c>
      <c r="G2246" s="75">
        <v>42696</v>
      </c>
    </row>
    <row r="2247" spans="1:7" ht="25.5">
      <c r="A2247" s="62">
        <v>2245</v>
      </c>
      <c r="B2247" s="56" t="s">
        <v>3560</v>
      </c>
      <c r="C2247" s="74" t="s">
        <v>3561</v>
      </c>
      <c r="D2247" s="74" t="s">
        <v>339</v>
      </c>
      <c r="E2247" s="56" t="s">
        <v>9765</v>
      </c>
      <c r="F2247" s="75">
        <v>2467</v>
      </c>
      <c r="G2247" s="75">
        <v>387</v>
      </c>
    </row>
    <row r="2248" spans="1:7" ht="25.5">
      <c r="A2248" s="62">
        <v>2246</v>
      </c>
      <c r="B2248" s="56" t="s">
        <v>3560</v>
      </c>
      <c r="C2248" s="74" t="s">
        <v>3561</v>
      </c>
      <c r="D2248" s="74" t="s">
        <v>331</v>
      </c>
      <c r="E2248" s="56" t="s">
        <v>9765</v>
      </c>
      <c r="F2248" s="75">
        <v>713</v>
      </c>
      <c r="G2248" s="75">
        <v>91</v>
      </c>
    </row>
    <row r="2249" spans="1:7" ht="25.5">
      <c r="A2249" s="62">
        <v>2247</v>
      </c>
      <c r="B2249" s="56" t="s">
        <v>3560</v>
      </c>
      <c r="C2249" s="74" t="s">
        <v>3561</v>
      </c>
      <c r="D2249" s="74" t="s">
        <v>424</v>
      </c>
      <c r="E2249" s="56" t="s">
        <v>9765</v>
      </c>
      <c r="F2249" s="75">
        <v>78</v>
      </c>
      <c r="G2249" s="75">
        <v>21</v>
      </c>
    </row>
    <row r="2250" spans="1:7" ht="25.5">
      <c r="A2250" s="62">
        <v>2248</v>
      </c>
      <c r="B2250" s="56" t="s">
        <v>3560</v>
      </c>
      <c r="C2250" s="74" t="s">
        <v>3561</v>
      </c>
      <c r="D2250" s="74" t="s">
        <v>340</v>
      </c>
      <c r="E2250" s="56" t="s">
        <v>9765</v>
      </c>
      <c r="F2250" s="75">
        <v>825</v>
      </c>
      <c r="G2250" s="75">
        <v>98</v>
      </c>
    </row>
    <row r="2251" spans="1:7" ht="25.5">
      <c r="A2251" s="62">
        <v>2249</v>
      </c>
      <c r="B2251" s="56" t="s">
        <v>3562</v>
      </c>
      <c r="C2251" s="74" t="s">
        <v>3563</v>
      </c>
      <c r="D2251" s="74" t="s">
        <v>349</v>
      </c>
      <c r="E2251" s="56" t="s">
        <v>9765</v>
      </c>
      <c r="F2251" s="75">
        <v>317</v>
      </c>
      <c r="G2251" s="75">
        <v>70</v>
      </c>
    </row>
    <row r="2252" spans="1:7" ht="25.5">
      <c r="A2252" s="62">
        <v>2250</v>
      </c>
      <c r="B2252" s="56" t="s">
        <v>3562</v>
      </c>
      <c r="C2252" s="74" t="s">
        <v>3563</v>
      </c>
      <c r="D2252" s="74" t="s">
        <v>339</v>
      </c>
      <c r="E2252" s="56" t="s">
        <v>9765</v>
      </c>
      <c r="F2252" s="75">
        <v>182</v>
      </c>
      <c r="G2252" s="75">
        <v>1424</v>
      </c>
    </row>
    <row r="2253" spans="1:7" ht="25.5">
      <c r="A2253" s="62">
        <v>2251</v>
      </c>
      <c r="B2253" s="56" t="s">
        <v>3562</v>
      </c>
      <c r="C2253" s="74" t="s">
        <v>3563</v>
      </c>
      <c r="D2253" s="74" t="s">
        <v>314</v>
      </c>
      <c r="E2253" s="56" t="s">
        <v>9765</v>
      </c>
      <c r="F2253" s="75">
        <v>106920</v>
      </c>
      <c r="G2253" s="75">
        <v>12956</v>
      </c>
    </row>
    <row r="2254" spans="1:7" ht="25.5">
      <c r="A2254" s="62">
        <v>2252</v>
      </c>
      <c r="B2254" s="56" t="s">
        <v>3564</v>
      </c>
      <c r="C2254" s="74" t="s">
        <v>3565</v>
      </c>
      <c r="D2254" s="74" t="s">
        <v>314</v>
      </c>
      <c r="E2254" s="56" t="s">
        <v>9765</v>
      </c>
      <c r="F2254" s="75">
        <v>1600</v>
      </c>
      <c r="G2254" s="75">
        <v>2736</v>
      </c>
    </row>
    <row r="2255" spans="1:7" ht="25.5">
      <c r="A2255" s="62">
        <v>2253</v>
      </c>
      <c r="B2255" s="56" t="s">
        <v>3566</v>
      </c>
      <c r="C2255" s="74" t="s">
        <v>3567</v>
      </c>
      <c r="D2255" s="74" t="s">
        <v>314</v>
      </c>
      <c r="E2255" s="56" t="s">
        <v>9765</v>
      </c>
      <c r="F2255" s="75">
        <v>32324</v>
      </c>
      <c r="G2255" s="75">
        <v>7644</v>
      </c>
    </row>
    <row r="2256" spans="1:7" ht="25.5">
      <c r="A2256" s="62">
        <v>2254</v>
      </c>
      <c r="B2256" s="56" t="s">
        <v>3566</v>
      </c>
      <c r="C2256" s="74" t="s">
        <v>3567</v>
      </c>
      <c r="D2256" s="74" t="s">
        <v>349</v>
      </c>
      <c r="E2256" s="56" t="s">
        <v>9765</v>
      </c>
      <c r="F2256" s="75">
        <v>0</v>
      </c>
      <c r="G2256" s="75">
        <v>1</v>
      </c>
    </row>
    <row r="2257" spans="1:7" ht="25.5">
      <c r="A2257" s="62">
        <v>2255</v>
      </c>
      <c r="B2257" s="56" t="s">
        <v>3568</v>
      </c>
      <c r="C2257" s="74" t="s">
        <v>3569</v>
      </c>
      <c r="D2257" s="74" t="s">
        <v>322</v>
      </c>
      <c r="E2257" s="56" t="s">
        <v>9765</v>
      </c>
      <c r="F2257" s="75">
        <v>480</v>
      </c>
      <c r="G2257" s="75">
        <v>53</v>
      </c>
    </row>
    <row r="2258" spans="1:7" ht="25.5">
      <c r="A2258" s="62">
        <v>2256</v>
      </c>
      <c r="B2258" s="56" t="s">
        <v>3568</v>
      </c>
      <c r="C2258" s="74" t="s">
        <v>3569</v>
      </c>
      <c r="D2258" s="74" t="s">
        <v>349</v>
      </c>
      <c r="E2258" s="56" t="s">
        <v>9765</v>
      </c>
      <c r="F2258" s="75">
        <v>4240</v>
      </c>
      <c r="G2258" s="75">
        <v>310</v>
      </c>
    </row>
    <row r="2259" spans="1:7" ht="25.5">
      <c r="A2259" s="62">
        <v>2257</v>
      </c>
      <c r="B2259" s="56" t="s">
        <v>3568</v>
      </c>
      <c r="C2259" s="74" t="s">
        <v>3569</v>
      </c>
      <c r="D2259" s="74" t="s">
        <v>9731</v>
      </c>
      <c r="E2259" s="56" t="s">
        <v>9765</v>
      </c>
      <c r="F2259" s="75">
        <v>1200</v>
      </c>
      <c r="G2259" s="75">
        <v>132</v>
      </c>
    </row>
    <row r="2260" spans="1:7" ht="25.5">
      <c r="A2260" s="62">
        <v>2258</v>
      </c>
      <c r="B2260" s="56" t="s">
        <v>3568</v>
      </c>
      <c r="C2260" s="74" t="s">
        <v>3569</v>
      </c>
      <c r="D2260" s="74" t="s">
        <v>314</v>
      </c>
      <c r="E2260" s="56" t="s">
        <v>9765</v>
      </c>
      <c r="F2260" s="75">
        <v>1071522</v>
      </c>
      <c r="G2260" s="75">
        <v>110842</v>
      </c>
    </row>
    <row r="2261" spans="1:7" ht="25.5">
      <c r="A2261" s="62">
        <v>2259</v>
      </c>
      <c r="B2261" s="56" t="s">
        <v>3568</v>
      </c>
      <c r="C2261" s="74" t="s">
        <v>3569</v>
      </c>
      <c r="D2261" s="74" t="s">
        <v>339</v>
      </c>
      <c r="E2261" s="56" t="s">
        <v>9765</v>
      </c>
      <c r="F2261" s="75">
        <v>174</v>
      </c>
      <c r="G2261" s="75">
        <v>71</v>
      </c>
    </row>
    <row r="2262" spans="1:7" ht="38.25">
      <c r="A2262" s="62">
        <v>2260</v>
      </c>
      <c r="B2262" s="56" t="s">
        <v>3570</v>
      </c>
      <c r="C2262" s="74" t="s">
        <v>3571</v>
      </c>
      <c r="D2262" s="74" t="s">
        <v>349</v>
      </c>
      <c r="E2262" s="56" t="s">
        <v>9765</v>
      </c>
      <c r="F2262" s="75">
        <v>4965</v>
      </c>
      <c r="G2262" s="75">
        <v>425</v>
      </c>
    </row>
    <row r="2263" spans="1:7" ht="38.25">
      <c r="A2263" s="62">
        <v>2261</v>
      </c>
      <c r="B2263" s="56" t="s">
        <v>3570</v>
      </c>
      <c r="C2263" s="74" t="s">
        <v>3571</v>
      </c>
      <c r="D2263" s="74" t="s">
        <v>971</v>
      </c>
      <c r="E2263" s="56" t="s">
        <v>9765</v>
      </c>
      <c r="F2263" s="75">
        <v>457</v>
      </c>
      <c r="G2263" s="75">
        <v>920</v>
      </c>
    </row>
    <row r="2264" spans="1:7" ht="38.25">
      <c r="A2264" s="62">
        <v>2262</v>
      </c>
      <c r="B2264" s="56" t="s">
        <v>3570</v>
      </c>
      <c r="C2264" s="74" t="s">
        <v>3571</v>
      </c>
      <c r="D2264" s="74" t="s">
        <v>314</v>
      </c>
      <c r="E2264" s="56" t="s">
        <v>9765</v>
      </c>
      <c r="F2264" s="75">
        <v>131203</v>
      </c>
      <c r="G2264" s="75">
        <v>28089</v>
      </c>
    </row>
    <row r="2265" spans="1:7" ht="38.25">
      <c r="A2265" s="62">
        <v>2263</v>
      </c>
      <c r="B2265" s="56" t="s">
        <v>3570</v>
      </c>
      <c r="C2265" s="74" t="s">
        <v>3571</v>
      </c>
      <c r="D2265" s="74" t="s">
        <v>421</v>
      </c>
      <c r="E2265" s="56" t="s">
        <v>9765</v>
      </c>
      <c r="F2265" s="75">
        <v>1</v>
      </c>
      <c r="G2265" s="75">
        <v>16</v>
      </c>
    </row>
    <row r="2266" spans="1:7" ht="38.25">
      <c r="A2266" s="62">
        <v>2264</v>
      </c>
      <c r="B2266" s="56" t="s">
        <v>3570</v>
      </c>
      <c r="C2266" s="74" t="s">
        <v>3571</v>
      </c>
      <c r="D2266" s="74" t="s">
        <v>339</v>
      </c>
      <c r="E2266" s="56" t="s">
        <v>9765</v>
      </c>
      <c r="F2266" s="75">
        <v>59</v>
      </c>
      <c r="G2266" s="75">
        <v>86</v>
      </c>
    </row>
    <row r="2267" spans="1:7" ht="38.25">
      <c r="A2267" s="62">
        <v>2265</v>
      </c>
      <c r="B2267" s="56" t="s">
        <v>3570</v>
      </c>
      <c r="C2267" s="74" t="s">
        <v>3571</v>
      </c>
      <c r="D2267" s="74" t="s">
        <v>322</v>
      </c>
      <c r="E2267" s="56" t="s">
        <v>9765</v>
      </c>
      <c r="F2267" s="75">
        <v>16543</v>
      </c>
      <c r="G2267" s="75">
        <v>1622</v>
      </c>
    </row>
    <row r="2268" spans="1:7" ht="25.5">
      <c r="A2268" s="62">
        <v>2266</v>
      </c>
      <c r="B2268" s="56" t="s">
        <v>3572</v>
      </c>
      <c r="C2268" s="74" t="s">
        <v>3573</v>
      </c>
      <c r="D2268" s="74" t="s">
        <v>314</v>
      </c>
      <c r="E2268" s="56" t="s">
        <v>9765</v>
      </c>
      <c r="F2268" s="75">
        <v>716444</v>
      </c>
      <c r="G2268" s="75">
        <v>86089</v>
      </c>
    </row>
    <row r="2269" spans="1:7" ht="25.5">
      <c r="A2269" s="62">
        <v>2267</v>
      </c>
      <c r="B2269" s="56" t="s">
        <v>3572</v>
      </c>
      <c r="C2269" s="74" t="s">
        <v>3573</v>
      </c>
      <c r="D2269" s="74" t="s">
        <v>348</v>
      </c>
      <c r="E2269" s="56" t="s">
        <v>9765</v>
      </c>
      <c r="F2269" s="75">
        <v>33600</v>
      </c>
      <c r="G2269" s="75">
        <v>4514</v>
      </c>
    </row>
    <row r="2270" spans="1:7" ht="25.5">
      <c r="A2270" s="62">
        <v>2268</v>
      </c>
      <c r="B2270" s="56" t="s">
        <v>3574</v>
      </c>
      <c r="C2270" s="74" t="s">
        <v>3575</v>
      </c>
      <c r="D2270" s="74" t="s">
        <v>648</v>
      </c>
      <c r="E2270" s="56" t="s">
        <v>9765</v>
      </c>
      <c r="F2270" s="75">
        <v>240</v>
      </c>
      <c r="G2270" s="75">
        <v>202</v>
      </c>
    </row>
    <row r="2271" spans="1:7" ht="25.5">
      <c r="A2271" s="62">
        <v>2269</v>
      </c>
      <c r="B2271" s="56" t="s">
        <v>3574</v>
      </c>
      <c r="C2271" s="74" t="s">
        <v>3575</v>
      </c>
      <c r="D2271" s="74" t="s">
        <v>358</v>
      </c>
      <c r="E2271" s="56" t="s">
        <v>9765</v>
      </c>
      <c r="F2271" s="75">
        <v>26</v>
      </c>
      <c r="G2271" s="75">
        <v>6</v>
      </c>
    </row>
    <row r="2272" spans="1:7" ht="38.25">
      <c r="A2272" s="62">
        <v>2270</v>
      </c>
      <c r="B2272" s="56" t="s">
        <v>3574</v>
      </c>
      <c r="C2272" s="74" t="s">
        <v>3575</v>
      </c>
      <c r="D2272" s="74" t="s">
        <v>338</v>
      </c>
      <c r="E2272" s="56" t="s">
        <v>9765</v>
      </c>
      <c r="F2272" s="75">
        <v>27</v>
      </c>
      <c r="G2272" s="75">
        <v>60</v>
      </c>
    </row>
    <row r="2273" spans="1:7" ht="25.5">
      <c r="A2273" s="62">
        <v>2271</v>
      </c>
      <c r="B2273" s="56" t="s">
        <v>3574</v>
      </c>
      <c r="C2273" s="74" t="s">
        <v>3575</v>
      </c>
      <c r="D2273" s="74" t="s">
        <v>341</v>
      </c>
      <c r="E2273" s="56" t="s">
        <v>9765</v>
      </c>
      <c r="F2273" s="75">
        <v>4</v>
      </c>
      <c r="G2273" s="75">
        <v>13</v>
      </c>
    </row>
    <row r="2274" spans="1:7" ht="25.5">
      <c r="A2274" s="62">
        <v>2272</v>
      </c>
      <c r="B2274" s="56" t="s">
        <v>3574</v>
      </c>
      <c r="C2274" s="74" t="s">
        <v>3575</v>
      </c>
      <c r="D2274" s="74" t="s">
        <v>340</v>
      </c>
      <c r="E2274" s="56" t="s">
        <v>9765</v>
      </c>
      <c r="F2274" s="75">
        <v>20</v>
      </c>
      <c r="G2274" s="75">
        <v>2</v>
      </c>
    </row>
    <row r="2275" spans="1:7" ht="25.5">
      <c r="A2275" s="62">
        <v>2273</v>
      </c>
      <c r="B2275" s="56" t="s">
        <v>3574</v>
      </c>
      <c r="C2275" s="74" t="s">
        <v>3575</v>
      </c>
      <c r="D2275" s="74" t="s">
        <v>331</v>
      </c>
      <c r="E2275" s="56" t="s">
        <v>9765</v>
      </c>
      <c r="F2275" s="75">
        <v>4</v>
      </c>
      <c r="G2275" s="75">
        <v>2</v>
      </c>
    </row>
    <row r="2276" spans="1:7" ht="25.5">
      <c r="A2276" s="62">
        <v>2274</v>
      </c>
      <c r="B2276" s="56" t="s">
        <v>3574</v>
      </c>
      <c r="C2276" s="74" t="s">
        <v>3575</v>
      </c>
      <c r="D2276" s="74" t="s">
        <v>507</v>
      </c>
      <c r="E2276" s="56" t="s">
        <v>9765</v>
      </c>
      <c r="F2276" s="75">
        <v>5</v>
      </c>
      <c r="G2276" s="75">
        <v>7</v>
      </c>
    </row>
    <row r="2277" spans="1:7" ht="25.5">
      <c r="A2277" s="62">
        <v>2275</v>
      </c>
      <c r="B2277" s="56" t="s">
        <v>3574</v>
      </c>
      <c r="C2277" s="74" t="s">
        <v>3575</v>
      </c>
      <c r="D2277" s="74" t="s">
        <v>421</v>
      </c>
      <c r="E2277" s="56" t="s">
        <v>9765</v>
      </c>
      <c r="F2277" s="75">
        <v>4</v>
      </c>
      <c r="G2277" s="75">
        <v>13</v>
      </c>
    </row>
    <row r="2278" spans="1:7" ht="25.5">
      <c r="A2278" s="62">
        <v>2276</v>
      </c>
      <c r="B2278" s="56" t="s">
        <v>3574</v>
      </c>
      <c r="C2278" s="74" t="s">
        <v>3575</v>
      </c>
      <c r="D2278" s="74" t="s">
        <v>1401</v>
      </c>
      <c r="E2278" s="56" t="s">
        <v>9765</v>
      </c>
      <c r="F2278" s="75">
        <v>6</v>
      </c>
      <c r="G2278" s="75">
        <v>2</v>
      </c>
    </row>
    <row r="2279" spans="1:7" ht="25.5">
      <c r="A2279" s="62">
        <v>2277</v>
      </c>
      <c r="B2279" s="56" t="s">
        <v>3574</v>
      </c>
      <c r="C2279" s="74" t="s">
        <v>3575</v>
      </c>
      <c r="D2279" s="74" t="s">
        <v>349</v>
      </c>
      <c r="E2279" s="56" t="s">
        <v>9765</v>
      </c>
      <c r="F2279" s="75">
        <v>2554</v>
      </c>
      <c r="G2279" s="75">
        <v>444</v>
      </c>
    </row>
    <row r="2280" spans="1:7" ht="25.5">
      <c r="A2280" s="62">
        <v>2278</v>
      </c>
      <c r="B2280" s="56" t="s">
        <v>3574</v>
      </c>
      <c r="C2280" s="74" t="s">
        <v>3575</v>
      </c>
      <c r="D2280" s="74" t="s">
        <v>339</v>
      </c>
      <c r="E2280" s="56" t="s">
        <v>9765</v>
      </c>
      <c r="F2280" s="75">
        <v>2819</v>
      </c>
      <c r="G2280" s="75">
        <v>1753</v>
      </c>
    </row>
    <row r="2281" spans="1:7" ht="25.5">
      <c r="A2281" s="62">
        <v>2279</v>
      </c>
      <c r="B2281" s="56" t="s">
        <v>3574</v>
      </c>
      <c r="C2281" s="74" t="s">
        <v>3575</v>
      </c>
      <c r="D2281" s="74" t="s">
        <v>322</v>
      </c>
      <c r="E2281" s="56" t="s">
        <v>9765</v>
      </c>
      <c r="F2281" s="75">
        <v>9427</v>
      </c>
      <c r="G2281" s="75">
        <v>1639</v>
      </c>
    </row>
    <row r="2282" spans="1:7" ht="25.5">
      <c r="A2282" s="62">
        <v>2280</v>
      </c>
      <c r="B2282" s="56" t="s">
        <v>3574</v>
      </c>
      <c r="C2282" s="74" t="s">
        <v>3575</v>
      </c>
      <c r="D2282" s="74" t="s">
        <v>379</v>
      </c>
      <c r="E2282" s="56" t="s">
        <v>9765</v>
      </c>
      <c r="F2282" s="75">
        <v>1290</v>
      </c>
      <c r="G2282" s="75">
        <v>610</v>
      </c>
    </row>
    <row r="2283" spans="1:7" ht="25.5">
      <c r="A2283" s="62">
        <v>2281</v>
      </c>
      <c r="B2283" s="56" t="s">
        <v>3574</v>
      </c>
      <c r="C2283" s="74" t="s">
        <v>3575</v>
      </c>
      <c r="D2283" s="74" t="s">
        <v>348</v>
      </c>
      <c r="E2283" s="56" t="s">
        <v>9765</v>
      </c>
      <c r="F2283" s="75">
        <v>8</v>
      </c>
      <c r="G2283" s="75">
        <v>2</v>
      </c>
    </row>
    <row r="2284" spans="1:7" ht="25.5">
      <c r="A2284" s="62">
        <v>2282</v>
      </c>
      <c r="B2284" s="56" t="s">
        <v>3574</v>
      </c>
      <c r="C2284" s="74" t="s">
        <v>3575</v>
      </c>
      <c r="D2284" s="74" t="s">
        <v>314</v>
      </c>
      <c r="E2284" s="56" t="s">
        <v>9765</v>
      </c>
      <c r="F2284" s="75">
        <v>528278</v>
      </c>
      <c r="G2284" s="75">
        <v>61077</v>
      </c>
    </row>
    <row r="2285" spans="1:7" ht="38.25">
      <c r="A2285" s="62">
        <v>2283</v>
      </c>
      <c r="B2285" s="56" t="s">
        <v>3576</v>
      </c>
      <c r="C2285" s="74" t="s">
        <v>3577</v>
      </c>
      <c r="D2285" s="74" t="s">
        <v>314</v>
      </c>
      <c r="E2285" s="56" t="s">
        <v>9765</v>
      </c>
      <c r="F2285" s="75">
        <v>2639</v>
      </c>
      <c r="G2285" s="75">
        <v>2378</v>
      </c>
    </row>
    <row r="2286" spans="1:7" ht="25.5">
      <c r="A2286" s="62">
        <v>2284</v>
      </c>
      <c r="B2286" s="56" t="s">
        <v>3578</v>
      </c>
      <c r="C2286" s="74" t="s">
        <v>3579</v>
      </c>
      <c r="D2286" s="74" t="s">
        <v>421</v>
      </c>
      <c r="E2286" s="56" t="s">
        <v>9765</v>
      </c>
      <c r="F2286" s="75">
        <v>1</v>
      </c>
      <c r="G2286" s="75">
        <v>49</v>
      </c>
    </row>
    <row r="2287" spans="1:7" ht="25.5">
      <c r="A2287" s="62">
        <v>2285</v>
      </c>
      <c r="B2287" s="56" t="s">
        <v>3578</v>
      </c>
      <c r="C2287" s="74" t="s">
        <v>3579</v>
      </c>
      <c r="D2287" s="74" t="s">
        <v>314</v>
      </c>
      <c r="E2287" s="56" t="s">
        <v>9765</v>
      </c>
      <c r="F2287" s="75">
        <v>42918</v>
      </c>
      <c r="G2287" s="75">
        <v>9048</v>
      </c>
    </row>
    <row r="2288" spans="1:7" ht="25.5">
      <c r="A2288" s="62">
        <v>2286</v>
      </c>
      <c r="B2288" s="56" t="s">
        <v>3580</v>
      </c>
      <c r="C2288" s="74" t="s">
        <v>3581</v>
      </c>
      <c r="D2288" s="74" t="s">
        <v>314</v>
      </c>
      <c r="E2288" s="56" t="s">
        <v>9765</v>
      </c>
      <c r="F2288" s="75">
        <v>13500</v>
      </c>
      <c r="G2288" s="75">
        <v>1927</v>
      </c>
    </row>
    <row r="2289" spans="1:7" ht="25.5">
      <c r="A2289" s="62">
        <v>2287</v>
      </c>
      <c r="B2289" s="56" t="s">
        <v>3582</v>
      </c>
      <c r="C2289" s="74" t="s">
        <v>3583</v>
      </c>
      <c r="D2289" s="74" t="s">
        <v>421</v>
      </c>
      <c r="E2289" s="56" t="s">
        <v>9765</v>
      </c>
      <c r="F2289" s="75">
        <v>60</v>
      </c>
      <c r="G2289" s="75">
        <v>244</v>
      </c>
    </row>
    <row r="2290" spans="1:7" ht="25.5">
      <c r="A2290" s="62">
        <v>2288</v>
      </c>
      <c r="B2290" s="56" t="s">
        <v>3582</v>
      </c>
      <c r="C2290" s="74" t="s">
        <v>3583</v>
      </c>
      <c r="D2290" s="74" t="s">
        <v>314</v>
      </c>
      <c r="E2290" s="56" t="s">
        <v>9765</v>
      </c>
      <c r="F2290" s="75">
        <v>35610</v>
      </c>
      <c r="G2290" s="75">
        <v>5333</v>
      </c>
    </row>
    <row r="2291" spans="1:7" ht="25.5">
      <c r="A2291" s="62">
        <v>2289</v>
      </c>
      <c r="B2291" s="56" t="s">
        <v>3582</v>
      </c>
      <c r="C2291" s="74" t="s">
        <v>3583</v>
      </c>
      <c r="D2291" s="74" t="s">
        <v>386</v>
      </c>
      <c r="E2291" s="56" t="s">
        <v>9765</v>
      </c>
      <c r="F2291" s="75">
        <v>10</v>
      </c>
      <c r="G2291" s="75">
        <v>12</v>
      </c>
    </row>
    <row r="2292" spans="1:7" ht="25.5">
      <c r="A2292" s="62">
        <v>2290</v>
      </c>
      <c r="B2292" s="56" t="s">
        <v>3582</v>
      </c>
      <c r="C2292" s="74" t="s">
        <v>3583</v>
      </c>
      <c r="D2292" s="74" t="s">
        <v>441</v>
      </c>
      <c r="E2292" s="56" t="s">
        <v>9765</v>
      </c>
      <c r="F2292" s="75">
        <v>8</v>
      </c>
      <c r="G2292" s="75">
        <v>138</v>
      </c>
    </row>
    <row r="2293" spans="1:7" ht="25.5">
      <c r="A2293" s="62">
        <v>2291</v>
      </c>
      <c r="B2293" s="56" t="s">
        <v>3582</v>
      </c>
      <c r="C2293" s="74" t="s">
        <v>3583</v>
      </c>
      <c r="D2293" s="74" t="s">
        <v>339</v>
      </c>
      <c r="E2293" s="56" t="s">
        <v>9765</v>
      </c>
      <c r="F2293" s="75">
        <v>25</v>
      </c>
      <c r="G2293" s="75">
        <v>24</v>
      </c>
    </row>
    <row r="2294" spans="1:7" ht="25.5">
      <c r="A2294" s="62">
        <v>2292</v>
      </c>
      <c r="B2294" s="56" t="s">
        <v>3582</v>
      </c>
      <c r="C2294" s="74" t="s">
        <v>3583</v>
      </c>
      <c r="D2294" s="74" t="s">
        <v>349</v>
      </c>
      <c r="E2294" s="56" t="s">
        <v>9765</v>
      </c>
      <c r="F2294" s="75">
        <v>127</v>
      </c>
      <c r="G2294" s="75">
        <v>20</v>
      </c>
    </row>
    <row r="2295" spans="1:7" ht="25.5">
      <c r="A2295" s="62">
        <v>2293</v>
      </c>
      <c r="B2295" s="56" t="s">
        <v>3584</v>
      </c>
      <c r="C2295" s="74" t="s">
        <v>3585</v>
      </c>
      <c r="D2295" s="74" t="s">
        <v>424</v>
      </c>
      <c r="E2295" s="56" t="s">
        <v>9765</v>
      </c>
      <c r="F2295" s="75">
        <v>3300</v>
      </c>
      <c r="G2295" s="75">
        <v>479</v>
      </c>
    </row>
    <row r="2296" spans="1:7" ht="25.5">
      <c r="A2296" s="62">
        <v>2294</v>
      </c>
      <c r="B2296" s="56" t="s">
        <v>3584</v>
      </c>
      <c r="C2296" s="74" t="s">
        <v>3585</v>
      </c>
      <c r="D2296" s="74" t="s">
        <v>331</v>
      </c>
      <c r="E2296" s="56" t="s">
        <v>9765</v>
      </c>
      <c r="F2296" s="75">
        <v>3</v>
      </c>
      <c r="G2296" s="75">
        <v>2</v>
      </c>
    </row>
    <row r="2297" spans="1:7" ht="25.5">
      <c r="A2297" s="62">
        <v>2295</v>
      </c>
      <c r="B2297" s="56" t="s">
        <v>669</v>
      </c>
      <c r="C2297" s="74" t="s">
        <v>3586</v>
      </c>
      <c r="D2297" s="74" t="s">
        <v>349</v>
      </c>
      <c r="E2297" s="56" t="s">
        <v>9765</v>
      </c>
      <c r="F2297" s="75">
        <v>200</v>
      </c>
      <c r="G2297" s="75">
        <v>33</v>
      </c>
    </row>
    <row r="2298" spans="1:7" ht="25.5">
      <c r="A2298" s="62">
        <v>2296</v>
      </c>
      <c r="B2298" s="56" t="s">
        <v>669</v>
      </c>
      <c r="C2298" s="74" t="s">
        <v>3586</v>
      </c>
      <c r="D2298" s="74" t="s">
        <v>314</v>
      </c>
      <c r="E2298" s="56" t="s">
        <v>9765</v>
      </c>
      <c r="F2298" s="75">
        <v>24509</v>
      </c>
      <c r="G2298" s="75">
        <v>5409</v>
      </c>
    </row>
    <row r="2299" spans="1:7" ht="25.5">
      <c r="A2299" s="62">
        <v>2297</v>
      </c>
      <c r="B2299" s="56" t="s">
        <v>669</v>
      </c>
      <c r="C2299" s="74" t="s">
        <v>3586</v>
      </c>
      <c r="D2299" s="74" t="s">
        <v>339</v>
      </c>
      <c r="E2299" s="56" t="s">
        <v>9765</v>
      </c>
      <c r="F2299" s="75">
        <v>18</v>
      </c>
      <c r="G2299" s="75">
        <v>44</v>
      </c>
    </row>
    <row r="2300" spans="1:7" ht="25.5">
      <c r="A2300" s="62">
        <v>2298</v>
      </c>
      <c r="B2300" s="56" t="s">
        <v>3587</v>
      </c>
      <c r="C2300" s="74" t="s">
        <v>3588</v>
      </c>
      <c r="D2300" s="74" t="s">
        <v>314</v>
      </c>
      <c r="E2300" s="56" t="s">
        <v>9765</v>
      </c>
      <c r="F2300" s="75">
        <v>14257</v>
      </c>
      <c r="G2300" s="75">
        <v>6915</v>
      </c>
    </row>
    <row r="2301" spans="1:7" ht="25.5">
      <c r="A2301" s="62">
        <v>2299</v>
      </c>
      <c r="B2301" s="56" t="s">
        <v>3587</v>
      </c>
      <c r="C2301" s="74" t="s">
        <v>3588</v>
      </c>
      <c r="D2301" s="74" t="s">
        <v>349</v>
      </c>
      <c r="E2301" s="56" t="s">
        <v>9765</v>
      </c>
      <c r="F2301" s="75">
        <v>60630</v>
      </c>
      <c r="G2301" s="75">
        <v>14946</v>
      </c>
    </row>
    <row r="2302" spans="1:7" ht="25.5">
      <c r="A2302" s="62">
        <v>2300</v>
      </c>
      <c r="B2302" s="56" t="s">
        <v>3587</v>
      </c>
      <c r="C2302" s="74" t="s">
        <v>3588</v>
      </c>
      <c r="D2302" s="74" t="s">
        <v>331</v>
      </c>
      <c r="E2302" s="56" t="s">
        <v>9765</v>
      </c>
      <c r="F2302" s="75">
        <v>375</v>
      </c>
      <c r="G2302" s="75">
        <v>37</v>
      </c>
    </row>
    <row r="2303" spans="1:7" ht="25.5">
      <c r="A2303" s="62">
        <v>2301</v>
      </c>
      <c r="B2303" s="56" t="s">
        <v>3589</v>
      </c>
      <c r="C2303" s="74" t="s">
        <v>3590</v>
      </c>
      <c r="D2303" s="74" t="s">
        <v>349</v>
      </c>
      <c r="E2303" s="56" t="s">
        <v>9765</v>
      </c>
      <c r="F2303" s="75">
        <v>284</v>
      </c>
      <c r="G2303" s="75">
        <v>23</v>
      </c>
    </row>
    <row r="2304" spans="1:7" ht="25.5">
      <c r="A2304" s="62">
        <v>2302</v>
      </c>
      <c r="B2304" s="56" t="s">
        <v>3589</v>
      </c>
      <c r="C2304" s="74" t="s">
        <v>3590</v>
      </c>
      <c r="D2304" s="74" t="s">
        <v>314</v>
      </c>
      <c r="E2304" s="56" t="s">
        <v>9765</v>
      </c>
      <c r="F2304" s="75">
        <v>13676</v>
      </c>
      <c r="G2304" s="75">
        <v>1953</v>
      </c>
    </row>
    <row r="2305" spans="1:7" ht="38.25">
      <c r="A2305" s="62">
        <v>2303</v>
      </c>
      <c r="B2305" s="56" t="s">
        <v>3591</v>
      </c>
      <c r="C2305" s="74" t="s">
        <v>3592</v>
      </c>
      <c r="D2305" s="74" t="s">
        <v>363</v>
      </c>
      <c r="E2305" s="56" t="s">
        <v>9765</v>
      </c>
      <c r="F2305" s="75">
        <v>210</v>
      </c>
      <c r="G2305" s="75">
        <v>60</v>
      </c>
    </row>
    <row r="2306" spans="1:7" ht="38.25">
      <c r="A2306" s="62">
        <v>2304</v>
      </c>
      <c r="B2306" s="56" t="s">
        <v>3591</v>
      </c>
      <c r="C2306" s="74" t="s">
        <v>3592</v>
      </c>
      <c r="D2306" s="74" t="s">
        <v>314</v>
      </c>
      <c r="E2306" s="56" t="s">
        <v>9765</v>
      </c>
      <c r="F2306" s="75">
        <v>3336</v>
      </c>
      <c r="G2306" s="75">
        <v>720</v>
      </c>
    </row>
    <row r="2307" spans="1:7" ht="38.25">
      <c r="A2307" s="62">
        <v>2305</v>
      </c>
      <c r="B2307" s="56" t="s">
        <v>3591</v>
      </c>
      <c r="C2307" s="74" t="s">
        <v>3592</v>
      </c>
      <c r="D2307" s="74" t="s">
        <v>331</v>
      </c>
      <c r="E2307" s="56" t="s">
        <v>9765</v>
      </c>
      <c r="F2307" s="75">
        <v>150</v>
      </c>
      <c r="G2307" s="75">
        <v>61</v>
      </c>
    </row>
    <row r="2308" spans="1:7" ht="25.5">
      <c r="A2308" s="62">
        <v>2306</v>
      </c>
      <c r="B2308" s="56" t="s">
        <v>3593</v>
      </c>
      <c r="C2308" s="74" t="s">
        <v>3594</v>
      </c>
      <c r="D2308" s="74" t="s">
        <v>314</v>
      </c>
      <c r="E2308" s="56" t="s">
        <v>9765</v>
      </c>
      <c r="F2308" s="75">
        <v>18996</v>
      </c>
      <c r="G2308" s="75">
        <v>1350</v>
      </c>
    </row>
    <row r="2309" spans="1:7" ht="25.5">
      <c r="A2309" s="62">
        <v>2307</v>
      </c>
      <c r="B2309" s="56" t="s">
        <v>3593</v>
      </c>
      <c r="C2309" s="74" t="s">
        <v>3594</v>
      </c>
      <c r="D2309" s="74" t="s">
        <v>349</v>
      </c>
      <c r="E2309" s="56" t="s">
        <v>9765</v>
      </c>
      <c r="F2309" s="75">
        <v>1554</v>
      </c>
      <c r="G2309" s="75">
        <v>111</v>
      </c>
    </row>
    <row r="2310" spans="1:7" ht="25.5">
      <c r="A2310" s="62">
        <v>2308</v>
      </c>
      <c r="B2310" s="56" t="s">
        <v>3593</v>
      </c>
      <c r="C2310" s="74" t="s">
        <v>3594</v>
      </c>
      <c r="D2310" s="74" t="s">
        <v>648</v>
      </c>
      <c r="E2310" s="56" t="s">
        <v>9765</v>
      </c>
      <c r="F2310" s="75">
        <v>4</v>
      </c>
      <c r="G2310" s="75">
        <v>115</v>
      </c>
    </row>
    <row r="2311" spans="1:7" ht="25.5">
      <c r="A2311" s="62">
        <v>2309</v>
      </c>
      <c r="B2311" s="56" t="s">
        <v>3593</v>
      </c>
      <c r="C2311" s="74" t="s">
        <v>3594</v>
      </c>
      <c r="D2311" s="74" t="s">
        <v>331</v>
      </c>
      <c r="E2311" s="56" t="s">
        <v>9765</v>
      </c>
      <c r="F2311" s="75">
        <v>55</v>
      </c>
      <c r="G2311" s="75">
        <v>8</v>
      </c>
    </row>
    <row r="2312" spans="1:7" ht="25.5">
      <c r="A2312" s="62">
        <v>2310</v>
      </c>
      <c r="B2312" s="56" t="s">
        <v>3593</v>
      </c>
      <c r="C2312" s="74" t="s">
        <v>3594</v>
      </c>
      <c r="D2312" s="74" t="s">
        <v>348</v>
      </c>
      <c r="E2312" s="56" t="s">
        <v>9765</v>
      </c>
      <c r="F2312" s="75">
        <v>3</v>
      </c>
      <c r="G2312" s="75">
        <v>4</v>
      </c>
    </row>
    <row r="2313" spans="1:7" ht="25.5">
      <c r="A2313" s="62">
        <v>2311</v>
      </c>
      <c r="B2313" s="56" t="s">
        <v>671</v>
      </c>
      <c r="C2313" s="74" t="s">
        <v>3595</v>
      </c>
      <c r="D2313" s="74" t="s">
        <v>349</v>
      </c>
      <c r="E2313" s="56" t="s">
        <v>9765</v>
      </c>
      <c r="F2313" s="75">
        <v>4731</v>
      </c>
      <c r="G2313" s="75">
        <v>167</v>
      </c>
    </row>
    <row r="2314" spans="1:7" ht="25.5">
      <c r="A2314" s="62">
        <v>2312</v>
      </c>
      <c r="B2314" s="56" t="s">
        <v>671</v>
      </c>
      <c r="C2314" s="74" t="s">
        <v>3595</v>
      </c>
      <c r="D2314" s="74" t="s">
        <v>1401</v>
      </c>
      <c r="E2314" s="56" t="s">
        <v>9765</v>
      </c>
      <c r="F2314" s="75">
        <v>4</v>
      </c>
      <c r="G2314" s="75">
        <v>3</v>
      </c>
    </row>
    <row r="2315" spans="1:7" ht="25.5">
      <c r="A2315" s="62">
        <v>2313</v>
      </c>
      <c r="B2315" s="56" t="s">
        <v>671</v>
      </c>
      <c r="C2315" s="74" t="s">
        <v>3595</v>
      </c>
      <c r="D2315" s="74" t="s">
        <v>331</v>
      </c>
      <c r="E2315" s="56" t="s">
        <v>9765</v>
      </c>
      <c r="F2315" s="75">
        <v>842</v>
      </c>
      <c r="G2315" s="75">
        <v>178</v>
      </c>
    </row>
    <row r="2316" spans="1:7" ht="25.5">
      <c r="A2316" s="62">
        <v>2314</v>
      </c>
      <c r="B2316" s="56" t="s">
        <v>671</v>
      </c>
      <c r="C2316" s="74" t="s">
        <v>3595</v>
      </c>
      <c r="D2316" s="74" t="s">
        <v>314</v>
      </c>
      <c r="E2316" s="56" t="s">
        <v>9765</v>
      </c>
      <c r="F2316" s="75">
        <v>147420</v>
      </c>
      <c r="G2316" s="75">
        <v>10491</v>
      </c>
    </row>
    <row r="2317" spans="1:7" ht="25.5">
      <c r="A2317" s="62">
        <v>2315</v>
      </c>
      <c r="B2317" s="56" t="s">
        <v>671</v>
      </c>
      <c r="C2317" s="74" t="s">
        <v>3595</v>
      </c>
      <c r="D2317" s="74" t="s">
        <v>372</v>
      </c>
      <c r="E2317" s="56" t="s">
        <v>9765</v>
      </c>
      <c r="F2317" s="75">
        <v>776</v>
      </c>
      <c r="G2317" s="75">
        <v>22</v>
      </c>
    </row>
    <row r="2318" spans="1:7">
      <c r="A2318" s="62">
        <v>2316</v>
      </c>
      <c r="B2318" s="56" t="s">
        <v>3596</v>
      </c>
      <c r="C2318" s="74" t="s">
        <v>3597</v>
      </c>
      <c r="D2318" s="74" t="s">
        <v>314</v>
      </c>
      <c r="E2318" s="56" t="s">
        <v>9765</v>
      </c>
      <c r="F2318" s="75">
        <v>18583</v>
      </c>
      <c r="G2318" s="75">
        <v>597</v>
      </c>
    </row>
    <row r="2319" spans="1:7">
      <c r="A2319" s="62">
        <v>2317</v>
      </c>
      <c r="B2319" s="56" t="s">
        <v>3596</v>
      </c>
      <c r="C2319" s="74" t="s">
        <v>3597</v>
      </c>
      <c r="D2319" s="74" t="s">
        <v>372</v>
      </c>
      <c r="E2319" s="56" t="s">
        <v>9765</v>
      </c>
      <c r="F2319" s="75">
        <v>182</v>
      </c>
      <c r="G2319" s="75">
        <v>31</v>
      </c>
    </row>
    <row r="2320" spans="1:7">
      <c r="A2320" s="62">
        <v>2318</v>
      </c>
      <c r="B2320" s="56" t="s">
        <v>3596</v>
      </c>
      <c r="C2320" s="74" t="s">
        <v>3597</v>
      </c>
      <c r="D2320" s="74" t="s">
        <v>349</v>
      </c>
      <c r="E2320" s="56" t="s">
        <v>9765</v>
      </c>
      <c r="F2320" s="75">
        <v>8571</v>
      </c>
      <c r="G2320" s="75">
        <v>467</v>
      </c>
    </row>
    <row r="2321" spans="1:7">
      <c r="A2321" s="62">
        <v>2319</v>
      </c>
      <c r="B2321" s="56" t="s">
        <v>3596</v>
      </c>
      <c r="C2321" s="74" t="s">
        <v>3597</v>
      </c>
      <c r="D2321" s="74" t="s">
        <v>648</v>
      </c>
      <c r="E2321" s="56" t="s">
        <v>9765</v>
      </c>
      <c r="F2321" s="75">
        <v>4</v>
      </c>
      <c r="G2321" s="75">
        <v>2</v>
      </c>
    </row>
    <row r="2322" spans="1:7" ht="25.5">
      <c r="A2322" s="62">
        <v>2320</v>
      </c>
      <c r="B2322" s="56" t="s">
        <v>3598</v>
      </c>
      <c r="C2322" s="74" t="s">
        <v>3599</v>
      </c>
      <c r="D2322" s="74" t="s">
        <v>1401</v>
      </c>
      <c r="E2322" s="56" t="s">
        <v>9765</v>
      </c>
      <c r="F2322" s="75">
        <v>2</v>
      </c>
      <c r="G2322" s="75">
        <v>4</v>
      </c>
    </row>
    <row r="2323" spans="1:7" ht="25.5">
      <c r="A2323" s="62">
        <v>2321</v>
      </c>
      <c r="B2323" s="56" t="s">
        <v>3598</v>
      </c>
      <c r="C2323" s="74" t="s">
        <v>3599</v>
      </c>
      <c r="D2323" s="74" t="s">
        <v>314</v>
      </c>
      <c r="E2323" s="56" t="s">
        <v>9765</v>
      </c>
      <c r="F2323" s="75">
        <v>1735</v>
      </c>
      <c r="G2323" s="75">
        <v>258</v>
      </c>
    </row>
    <row r="2324" spans="1:7" ht="25.5">
      <c r="A2324" s="62">
        <v>2322</v>
      </c>
      <c r="B2324" s="56" t="s">
        <v>3598</v>
      </c>
      <c r="C2324" s="74" t="s">
        <v>3599</v>
      </c>
      <c r="D2324" s="74" t="s">
        <v>349</v>
      </c>
      <c r="E2324" s="56" t="s">
        <v>9765</v>
      </c>
      <c r="F2324" s="75">
        <v>1</v>
      </c>
      <c r="G2324" s="75">
        <v>2</v>
      </c>
    </row>
    <row r="2325" spans="1:7" ht="25.5">
      <c r="A2325" s="62">
        <v>2323</v>
      </c>
      <c r="B2325" s="56" t="s">
        <v>3598</v>
      </c>
      <c r="C2325" s="74" t="s">
        <v>3599</v>
      </c>
      <c r="D2325" s="74" t="s">
        <v>339</v>
      </c>
      <c r="E2325" s="56" t="s">
        <v>9765</v>
      </c>
      <c r="F2325" s="75">
        <v>5</v>
      </c>
      <c r="G2325" s="75">
        <v>2</v>
      </c>
    </row>
    <row r="2326" spans="1:7" ht="25.5">
      <c r="A2326" s="62">
        <v>2324</v>
      </c>
      <c r="B2326" s="56" t="s">
        <v>3600</v>
      </c>
      <c r="C2326" s="74" t="s">
        <v>3601</v>
      </c>
      <c r="D2326" s="74" t="s">
        <v>341</v>
      </c>
      <c r="E2326" s="56" t="s">
        <v>9765</v>
      </c>
      <c r="F2326" s="75">
        <v>2</v>
      </c>
      <c r="G2326" s="75">
        <v>3</v>
      </c>
    </row>
    <row r="2327" spans="1:7">
      <c r="A2327" s="62">
        <v>2325</v>
      </c>
      <c r="B2327" s="56" t="s">
        <v>9378</v>
      </c>
      <c r="C2327" s="74" t="s">
        <v>9379</v>
      </c>
      <c r="D2327" s="74" t="s">
        <v>314</v>
      </c>
      <c r="E2327" s="56" t="s">
        <v>9765</v>
      </c>
      <c r="F2327" s="75">
        <v>3</v>
      </c>
      <c r="G2327" s="75">
        <v>21</v>
      </c>
    </row>
    <row r="2328" spans="1:7" ht="25.5">
      <c r="A2328" s="62">
        <v>2326</v>
      </c>
      <c r="B2328" s="56" t="s">
        <v>9380</v>
      </c>
      <c r="C2328" s="74" t="s">
        <v>9381</v>
      </c>
      <c r="D2328" s="74" t="s">
        <v>339</v>
      </c>
      <c r="E2328" s="56" t="s">
        <v>9765</v>
      </c>
      <c r="F2328" s="75">
        <v>5</v>
      </c>
      <c r="G2328" s="75">
        <v>7</v>
      </c>
    </row>
    <row r="2329" spans="1:7" ht="25.5">
      <c r="A2329" s="62">
        <v>2327</v>
      </c>
      <c r="B2329" s="56" t="s">
        <v>3602</v>
      </c>
      <c r="C2329" s="74" t="s">
        <v>3603</v>
      </c>
      <c r="D2329" s="74" t="s">
        <v>314</v>
      </c>
      <c r="E2329" s="56" t="s">
        <v>9765</v>
      </c>
      <c r="F2329" s="75">
        <v>1</v>
      </c>
      <c r="G2329" s="75">
        <v>3</v>
      </c>
    </row>
    <row r="2330" spans="1:7" ht="25.5">
      <c r="A2330" s="62">
        <v>2328</v>
      </c>
      <c r="B2330" s="56" t="s">
        <v>3602</v>
      </c>
      <c r="C2330" s="74" t="s">
        <v>3603</v>
      </c>
      <c r="D2330" s="74" t="s">
        <v>339</v>
      </c>
      <c r="E2330" s="56" t="s">
        <v>9765</v>
      </c>
      <c r="F2330" s="75">
        <v>10</v>
      </c>
      <c r="G2330" s="75">
        <v>111</v>
      </c>
    </row>
    <row r="2331" spans="1:7" ht="25.5">
      <c r="A2331" s="62">
        <v>2329</v>
      </c>
      <c r="B2331" s="56" t="s">
        <v>3604</v>
      </c>
      <c r="C2331" s="74" t="s">
        <v>3605</v>
      </c>
      <c r="D2331" s="74" t="s">
        <v>314</v>
      </c>
      <c r="E2331" s="56" t="s">
        <v>9765</v>
      </c>
      <c r="F2331" s="75">
        <v>4502</v>
      </c>
      <c r="G2331" s="75">
        <v>2531</v>
      </c>
    </row>
    <row r="2332" spans="1:7" ht="25.5">
      <c r="A2332" s="62">
        <v>2330</v>
      </c>
      <c r="B2332" s="56" t="s">
        <v>3606</v>
      </c>
      <c r="C2332" s="74" t="s">
        <v>3607</v>
      </c>
      <c r="D2332" s="74" t="s">
        <v>340</v>
      </c>
      <c r="E2332" s="56" t="s">
        <v>9765</v>
      </c>
      <c r="F2332" s="75">
        <v>0</v>
      </c>
      <c r="G2332" s="75">
        <v>132</v>
      </c>
    </row>
    <row r="2333" spans="1:7" ht="25.5">
      <c r="A2333" s="62">
        <v>2331</v>
      </c>
      <c r="B2333" s="56" t="s">
        <v>3606</v>
      </c>
      <c r="C2333" s="74" t="s">
        <v>3607</v>
      </c>
      <c r="D2333" s="74" t="s">
        <v>314</v>
      </c>
      <c r="E2333" s="56" t="s">
        <v>9765</v>
      </c>
      <c r="F2333" s="75">
        <v>17542</v>
      </c>
      <c r="G2333" s="75">
        <v>2057</v>
      </c>
    </row>
    <row r="2334" spans="1:7" ht="38.25">
      <c r="A2334" s="62">
        <v>2332</v>
      </c>
      <c r="B2334" s="56" t="s">
        <v>3608</v>
      </c>
      <c r="C2334" s="74" t="s">
        <v>3609</v>
      </c>
      <c r="D2334" s="74" t="s">
        <v>817</v>
      </c>
      <c r="E2334" s="56" t="s">
        <v>9765</v>
      </c>
      <c r="F2334" s="75">
        <v>3</v>
      </c>
      <c r="G2334" s="75">
        <v>5</v>
      </c>
    </row>
    <row r="2335" spans="1:7" ht="38.25">
      <c r="A2335" s="62">
        <v>2333</v>
      </c>
      <c r="B2335" s="56" t="s">
        <v>3608</v>
      </c>
      <c r="C2335" s="74" t="s">
        <v>3609</v>
      </c>
      <c r="D2335" s="74" t="s">
        <v>314</v>
      </c>
      <c r="E2335" s="56" t="s">
        <v>9765</v>
      </c>
      <c r="F2335" s="75">
        <v>10744</v>
      </c>
      <c r="G2335" s="75">
        <v>882</v>
      </c>
    </row>
    <row r="2336" spans="1:7" ht="38.25">
      <c r="A2336" s="62">
        <v>2334</v>
      </c>
      <c r="B2336" s="56" t="s">
        <v>3608</v>
      </c>
      <c r="C2336" s="74" t="s">
        <v>3609</v>
      </c>
      <c r="D2336" s="74" t="s">
        <v>331</v>
      </c>
      <c r="E2336" s="56" t="s">
        <v>9765</v>
      </c>
      <c r="F2336" s="75">
        <v>1688</v>
      </c>
      <c r="G2336" s="75">
        <v>230</v>
      </c>
    </row>
    <row r="2337" spans="1:7" ht="38.25">
      <c r="A2337" s="62">
        <v>2335</v>
      </c>
      <c r="B2337" s="56" t="s">
        <v>3608</v>
      </c>
      <c r="C2337" s="74" t="s">
        <v>3609</v>
      </c>
      <c r="D2337" s="74" t="s">
        <v>339</v>
      </c>
      <c r="E2337" s="56" t="s">
        <v>9765</v>
      </c>
      <c r="F2337" s="75">
        <v>3</v>
      </c>
      <c r="G2337" s="75">
        <v>35</v>
      </c>
    </row>
    <row r="2338" spans="1:7" ht="38.25">
      <c r="A2338" s="62">
        <v>2336</v>
      </c>
      <c r="B2338" s="56" t="s">
        <v>3608</v>
      </c>
      <c r="C2338" s="74" t="s">
        <v>3609</v>
      </c>
      <c r="D2338" s="74" t="s">
        <v>349</v>
      </c>
      <c r="E2338" s="56" t="s">
        <v>9765</v>
      </c>
      <c r="F2338" s="75">
        <v>1630</v>
      </c>
      <c r="G2338" s="75">
        <v>507</v>
      </c>
    </row>
    <row r="2339" spans="1:7" ht="25.5">
      <c r="A2339" s="62">
        <v>2337</v>
      </c>
      <c r="B2339" s="56" t="s">
        <v>3610</v>
      </c>
      <c r="C2339" s="74" t="s">
        <v>3611</v>
      </c>
      <c r="D2339" s="74" t="s">
        <v>340</v>
      </c>
      <c r="E2339" s="56" t="s">
        <v>9765</v>
      </c>
      <c r="F2339" s="75">
        <v>1</v>
      </c>
      <c r="G2339" s="75">
        <v>6</v>
      </c>
    </row>
    <row r="2340" spans="1:7" ht="25.5">
      <c r="A2340" s="62">
        <v>2338</v>
      </c>
      <c r="B2340" s="56" t="s">
        <v>3610</v>
      </c>
      <c r="C2340" s="74" t="s">
        <v>3611</v>
      </c>
      <c r="D2340" s="74" t="s">
        <v>339</v>
      </c>
      <c r="E2340" s="56" t="s">
        <v>9765</v>
      </c>
      <c r="F2340" s="75">
        <v>92</v>
      </c>
      <c r="G2340" s="75">
        <v>1221</v>
      </c>
    </row>
    <row r="2341" spans="1:7" ht="25.5">
      <c r="A2341" s="62">
        <v>2339</v>
      </c>
      <c r="B2341" s="56" t="s">
        <v>3610</v>
      </c>
      <c r="C2341" s="74" t="s">
        <v>3611</v>
      </c>
      <c r="D2341" s="74" t="s">
        <v>331</v>
      </c>
      <c r="E2341" s="56" t="s">
        <v>9765</v>
      </c>
      <c r="F2341" s="75">
        <v>1468</v>
      </c>
      <c r="G2341" s="75">
        <v>292</v>
      </c>
    </row>
    <row r="2342" spans="1:7" ht="25.5">
      <c r="A2342" s="62">
        <v>2340</v>
      </c>
      <c r="B2342" s="56" t="s">
        <v>3610</v>
      </c>
      <c r="C2342" s="74" t="s">
        <v>3611</v>
      </c>
      <c r="D2342" s="74" t="s">
        <v>386</v>
      </c>
      <c r="E2342" s="56" t="s">
        <v>9765</v>
      </c>
      <c r="F2342" s="75">
        <v>16</v>
      </c>
      <c r="G2342" s="75">
        <v>123</v>
      </c>
    </row>
    <row r="2343" spans="1:7" ht="25.5">
      <c r="A2343" s="62">
        <v>2341</v>
      </c>
      <c r="B2343" s="56" t="s">
        <v>3610</v>
      </c>
      <c r="C2343" s="74" t="s">
        <v>3611</v>
      </c>
      <c r="D2343" s="74" t="s">
        <v>903</v>
      </c>
      <c r="E2343" s="56" t="s">
        <v>9765</v>
      </c>
      <c r="F2343" s="75">
        <v>50</v>
      </c>
      <c r="G2343" s="75">
        <v>17</v>
      </c>
    </row>
    <row r="2344" spans="1:7" ht="25.5">
      <c r="A2344" s="62">
        <v>2342</v>
      </c>
      <c r="B2344" s="56" t="s">
        <v>3610</v>
      </c>
      <c r="C2344" s="74" t="s">
        <v>3611</v>
      </c>
      <c r="D2344" s="74" t="s">
        <v>429</v>
      </c>
      <c r="E2344" s="56" t="s">
        <v>9765</v>
      </c>
      <c r="F2344" s="75">
        <v>6</v>
      </c>
      <c r="G2344" s="75">
        <v>12</v>
      </c>
    </row>
    <row r="2345" spans="1:7" ht="25.5">
      <c r="A2345" s="62">
        <v>2343</v>
      </c>
      <c r="B2345" s="56" t="s">
        <v>3610</v>
      </c>
      <c r="C2345" s="74" t="s">
        <v>3611</v>
      </c>
      <c r="D2345" s="74" t="s">
        <v>314</v>
      </c>
      <c r="E2345" s="56" t="s">
        <v>9765</v>
      </c>
      <c r="F2345" s="75">
        <v>139899</v>
      </c>
      <c r="G2345" s="75">
        <v>12829</v>
      </c>
    </row>
    <row r="2346" spans="1:7" ht="25.5">
      <c r="A2346" s="62">
        <v>2344</v>
      </c>
      <c r="B2346" s="56" t="s">
        <v>3610</v>
      </c>
      <c r="C2346" s="74" t="s">
        <v>3611</v>
      </c>
      <c r="D2346" s="74" t="s">
        <v>349</v>
      </c>
      <c r="E2346" s="56" t="s">
        <v>9765</v>
      </c>
      <c r="F2346" s="75">
        <v>79296</v>
      </c>
      <c r="G2346" s="75">
        <v>11375</v>
      </c>
    </row>
    <row r="2347" spans="1:7" ht="25.5">
      <c r="A2347" s="62">
        <v>2345</v>
      </c>
      <c r="B2347" s="56" t="s">
        <v>3610</v>
      </c>
      <c r="C2347" s="74" t="s">
        <v>3611</v>
      </c>
      <c r="D2347" s="74" t="s">
        <v>421</v>
      </c>
      <c r="E2347" s="56" t="s">
        <v>9765</v>
      </c>
      <c r="F2347" s="75">
        <v>28</v>
      </c>
      <c r="G2347" s="75">
        <v>21</v>
      </c>
    </row>
    <row r="2348" spans="1:7" ht="25.5">
      <c r="A2348" s="62">
        <v>2346</v>
      </c>
      <c r="B2348" s="56" t="s">
        <v>3612</v>
      </c>
      <c r="C2348" s="74" t="s">
        <v>3613</v>
      </c>
      <c r="D2348" s="74" t="s">
        <v>602</v>
      </c>
      <c r="E2348" s="56" t="s">
        <v>9765</v>
      </c>
      <c r="F2348" s="75">
        <v>0</v>
      </c>
      <c r="G2348" s="75">
        <v>13</v>
      </c>
    </row>
    <row r="2349" spans="1:7" ht="25.5">
      <c r="A2349" s="62">
        <v>2347</v>
      </c>
      <c r="B2349" s="56" t="s">
        <v>3612</v>
      </c>
      <c r="C2349" s="74" t="s">
        <v>3613</v>
      </c>
      <c r="D2349" s="74" t="s">
        <v>339</v>
      </c>
      <c r="E2349" s="56" t="s">
        <v>9765</v>
      </c>
      <c r="F2349" s="75">
        <v>0</v>
      </c>
      <c r="G2349" s="75">
        <v>7</v>
      </c>
    </row>
    <row r="2350" spans="1:7" ht="25.5">
      <c r="A2350" s="62">
        <v>2348</v>
      </c>
      <c r="B2350" s="56" t="s">
        <v>3612</v>
      </c>
      <c r="C2350" s="74" t="s">
        <v>3613</v>
      </c>
      <c r="D2350" s="74" t="s">
        <v>314</v>
      </c>
      <c r="E2350" s="56" t="s">
        <v>9765</v>
      </c>
      <c r="F2350" s="75">
        <v>450767</v>
      </c>
      <c r="G2350" s="75">
        <v>92528</v>
      </c>
    </row>
    <row r="2351" spans="1:7" ht="25.5">
      <c r="A2351" s="62">
        <v>2349</v>
      </c>
      <c r="B2351" s="56" t="s">
        <v>3612</v>
      </c>
      <c r="C2351" s="74" t="s">
        <v>3613</v>
      </c>
      <c r="D2351" s="74" t="s">
        <v>331</v>
      </c>
      <c r="E2351" s="56" t="s">
        <v>9765</v>
      </c>
      <c r="F2351" s="75">
        <v>315</v>
      </c>
      <c r="G2351" s="75">
        <v>208</v>
      </c>
    </row>
    <row r="2352" spans="1:7" ht="25.5">
      <c r="A2352" s="62">
        <v>2350</v>
      </c>
      <c r="B2352" s="56" t="s">
        <v>3612</v>
      </c>
      <c r="C2352" s="74" t="s">
        <v>3613</v>
      </c>
      <c r="D2352" s="74" t="s">
        <v>372</v>
      </c>
      <c r="E2352" s="56" t="s">
        <v>9765</v>
      </c>
      <c r="F2352" s="75">
        <v>1162</v>
      </c>
      <c r="G2352" s="75">
        <v>46</v>
      </c>
    </row>
    <row r="2353" spans="1:7" ht="25.5">
      <c r="A2353" s="62">
        <v>2351</v>
      </c>
      <c r="B2353" s="56" t="s">
        <v>3612</v>
      </c>
      <c r="C2353" s="74" t="s">
        <v>3613</v>
      </c>
      <c r="D2353" s="74" t="s">
        <v>349</v>
      </c>
      <c r="E2353" s="56" t="s">
        <v>9765</v>
      </c>
      <c r="F2353" s="75">
        <v>156333</v>
      </c>
      <c r="G2353" s="75">
        <v>21369</v>
      </c>
    </row>
    <row r="2354" spans="1:7" ht="25.5">
      <c r="A2354" s="62">
        <v>2352</v>
      </c>
      <c r="B2354" s="56" t="s">
        <v>3614</v>
      </c>
      <c r="C2354" s="74" t="s">
        <v>3615</v>
      </c>
      <c r="D2354" s="74" t="s">
        <v>349</v>
      </c>
      <c r="E2354" s="56" t="s">
        <v>9765</v>
      </c>
      <c r="F2354" s="75">
        <v>57765</v>
      </c>
      <c r="G2354" s="75">
        <v>5116</v>
      </c>
    </row>
    <row r="2355" spans="1:7" ht="25.5">
      <c r="A2355" s="62">
        <v>2353</v>
      </c>
      <c r="B2355" s="56" t="s">
        <v>3614</v>
      </c>
      <c r="C2355" s="74" t="s">
        <v>3615</v>
      </c>
      <c r="D2355" s="74" t="s">
        <v>610</v>
      </c>
      <c r="E2355" s="56" t="s">
        <v>9765</v>
      </c>
      <c r="F2355" s="75">
        <v>16</v>
      </c>
      <c r="G2355" s="75">
        <v>28</v>
      </c>
    </row>
    <row r="2356" spans="1:7" ht="25.5">
      <c r="A2356" s="62">
        <v>2354</v>
      </c>
      <c r="B2356" s="56" t="s">
        <v>3614</v>
      </c>
      <c r="C2356" s="74" t="s">
        <v>3615</v>
      </c>
      <c r="D2356" s="74" t="s">
        <v>314</v>
      </c>
      <c r="E2356" s="56" t="s">
        <v>9765</v>
      </c>
      <c r="F2356" s="75">
        <v>68662</v>
      </c>
      <c r="G2356" s="75">
        <v>14452</v>
      </c>
    </row>
    <row r="2357" spans="1:7" ht="25.5">
      <c r="A2357" s="62">
        <v>2355</v>
      </c>
      <c r="B2357" s="56" t="s">
        <v>3614</v>
      </c>
      <c r="C2357" s="74" t="s">
        <v>3615</v>
      </c>
      <c r="D2357" s="74" t="s">
        <v>331</v>
      </c>
      <c r="E2357" s="56" t="s">
        <v>9765</v>
      </c>
      <c r="F2357" s="75">
        <v>5516</v>
      </c>
      <c r="G2357" s="75">
        <v>1465</v>
      </c>
    </row>
    <row r="2358" spans="1:7" ht="25.5">
      <c r="A2358" s="62">
        <v>2356</v>
      </c>
      <c r="B2358" s="56" t="s">
        <v>3614</v>
      </c>
      <c r="C2358" s="74" t="s">
        <v>3615</v>
      </c>
      <c r="D2358" s="74" t="s">
        <v>339</v>
      </c>
      <c r="E2358" s="56" t="s">
        <v>9765</v>
      </c>
      <c r="F2358" s="75">
        <v>20</v>
      </c>
      <c r="G2358" s="75">
        <v>61</v>
      </c>
    </row>
    <row r="2359" spans="1:7">
      <c r="A2359" s="62">
        <v>2357</v>
      </c>
      <c r="B2359" s="56" t="s">
        <v>3616</v>
      </c>
      <c r="C2359" s="74" t="s">
        <v>3617</v>
      </c>
      <c r="D2359" s="74" t="s">
        <v>442</v>
      </c>
      <c r="E2359" s="56" t="s">
        <v>9765</v>
      </c>
      <c r="F2359" s="75">
        <v>30</v>
      </c>
      <c r="G2359" s="75">
        <v>140</v>
      </c>
    </row>
    <row r="2360" spans="1:7" ht="25.5">
      <c r="A2360" s="62">
        <v>2358</v>
      </c>
      <c r="B2360" s="56" t="s">
        <v>3618</v>
      </c>
      <c r="C2360" s="74" t="s">
        <v>3619</v>
      </c>
      <c r="D2360" s="74" t="s">
        <v>372</v>
      </c>
      <c r="E2360" s="56" t="s">
        <v>9765</v>
      </c>
      <c r="F2360" s="75">
        <v>120</v>
      </c>
      <c r="G2360" s="75">
        <v>16</v>
      </c>
    </row>
    <row r="2361" spans="1:7" ht="25.5">
      <c r="A2361" s="62">
        <v>2359</v>
      </c>
      <c r="B2361" s="56" t="s">
        <v>3618</v>
      </c>
      <c r="C2361" s="74" t="s">
        <v>3619</v>
      </c>
      <c r="D2361" s="74" t="s">
        <v>442</v>
      </c>
      <c r="E2361" s="56" t="s">
        <v>9765</v>
      </c>
      <c r="F2361" s="75">
        <v>396</v>
      </c>
      <c r="G2361" s="75">
        <v>4020</v>
      </c>
    </row>
    <row r="2362" spans="1:7" ht="25.5">
      <c r="A2362" s="62">
        <v>2360</v>
      </c>
      <c r="B2362" s="56" t="s">
        <v>3618</v>
      </c>
      <c r="C2362" s="74" t="s">
        <v>3619</v>
      </c>
      <c r="D2362" s="74" t="s">
        <v>314</v>
      </c>
      <c r="E2362" s="56" t="s">
        <v>9765</v>
      </c>
      <c r="F2362" s="75">
        <v>9110</v>
      </c>
      <c r="G2362" s="75">
        <v>11865</v>
      </c>
    </row>
    <row r="2363" spans="1:7" ht="25.5">
      <c r="A2363" s="62">
        <v>2361</v>
      </c>
      <c r="B2363" s="56" t="s">
        <v>3618</v>
      </c>
      <c r="C2363" s="74" t="s">
        <v>3619</v>
      </c>
      <c r="D2363" s="74" t="s">
        <v>386</v>
      </c>
      <c r="E2363" s="56" t="s">
        <v>9765</v>
      </c>
      <c r="F2363" s="75">
        <v>100</v>
      </c>
      <c r="G2363" s="75">
        <v>742</v>
      </c>
    </row>
    <row r="2364" spans="1:7" ht="25.5">
      <c r="A2364" s="62">
        <v>2362</v>
      </c>
      <c r="B2364" s="56" t="s">
        <v>3618</v>
      </c>
      <c r="C2364" s="74" t="s">
        <v>3619</v>
      </c>
      <c r="D2364" s="74" t="s">
        <v>349</v>
      </c>
      <c r="E2364" s="56" t="s">
        <v>9765</v>
      </c>
      <c r="F2364" s="75">
        <v>70</v>
      </c>
      <c r="G2364" s="75">
        <v>205</v>
      </c>
    </row>
    <row r="2365" spans="1:7">
      <c r="A2365" s="62">
        <v>2363</v>
      </c>
      <c r="B2365" s="56" t="s">
        <v>3620</v>
      </c>
      <c r="C2365" s="74" t="s">
        <v>3621</v>
      </c>
      <c r="D2365" s="74" t="s">
        <v>648</v>
      </c>
      <c r="E2365" s="56" t="s">
        <v>9765</v>
      </c>
      <c r="F2365" s="75">
        <v>2</v>
      </c>
      <c r="G2365" s="75">
        <v>23</v>
      </c>
    </row>
    <row r="2366" spans="1:7" ht="25.5">
      <c r="A2366" s="62">
        <v>2364</v>
      </c>
      <c r="B2366" s="56" t="s">
        <v>3622</v>
      </c>
      <c r="C2366" s="74" t="s">
        <v>3623</v>
      </c>
      <c r="D2366" s="74" t="s">
        <v>314</v>
      </c>
      <c r="E2366" s="56" t="s">
        <v>9765</v>
      </c>
      <c r="F2366" s="75">
        <v>135000</v>
      </c>
      <c r="G2366" s="75">
        <v>16620</v>
      </c>
    </row>
    <row r="2367" spans="1:7" ht="25.5">
      <c r="A2367" s="62">
        <v>2365</v>
      </c>
      <c r="B2367" s="56" t="s">
        <v>9382</v>
      </c>
      <c r="C2367" s="74" t="s">
        <v>9383</v>
      </c>
      <c r="D2367" s="74" t="s">
        <v>314</v>
      </c>
      <c r="E2367" s="56" t="s">
        <v>9765</v>
      </c>
      <c r="F2367" s="75">
        <v>35</v>
      </c>
      <c r="G2367" s="75">
        <v>3</v>
      </c>
    </row>
    <row r="2368" spans="1:7" ht="25.5">
      <c r="A2368" s="62">
        <v>2366</v>
      </c>
      <c r="B2368" s="56" t="s">
        <v>3626</v>
      </c>
      <c r="C2368" s="74" t="s">
        <v>3627</v>
      </c>
      <c r="D2368" s="74" t="s">
        <v>314</v>
      </c>
      <c r="E2368" s="56" t="s">
        <v>9765</v>
      </c>
      <c r="F2368" s="75">
        <v>2070797</v>
      </c>
      <c r="G2368" s="75">
        <v>2123</v>
      </c>
    </row>
    <row r="2369" spans="1:7" ht="25.5">
      <c r="A2369" s="62">
        <v>2367</v>
      </c>
      <c r="B2369" s="56" t="s">
        <v>9384</v>
      </c>
      <c r="C2369" s="74" t="s">
        <v>9385</v>
      </c>
      <c r="D2369" s="74" t="s">
        <v>349</v>
      </c>
      <c r="E2369" s="56" t="s">
        <v>9765</v>
      </c>
      <c r="F2369" s="75">
        <v>119</v>
      </c>
      <c r="G2369" s="75">
        <v>21</v>
      </c>
    </row>
    <row r="2370" spans="1:7" ht="25.5">
      <c r="A2370" s="62">
        <v>2368</v>
      </c>
      <c r="B2370" s="56" t="s">
        <v>9384</v>
      </c>
      <c r="C2370" s="74" t="s">
        <v>9385</v>
      </c>
      <c r="D2370" s="74" t="s">
        <v>314</v>
      </c>
      <c r="E2370" s="56" t="s">
        <v>9765</v>
      </c>
      <c r="F2370" s="75">
        <v>3</v>
      </c>
      <c r="G2370" s="75">
        <v>42</v>
      </c>
    </row>
    <row r="2371" spans="1:7" ht="25.5">
      <c r="A2371" s="62">
        <v>2369</v>
      </c>
      <c r="B2371" s="56" t="s">
        <v>3628</v>
      </c>
      <c r="C2371" s="74" t="s">
        <v>3629</v>
      </c>
      <c r="D2371" s="74" t="s">
        <v>314</v>
      </c>
      <c r="E2371" s="56" t="s">
        <v>9765</v>
      </c>
      <c r="F2371" s="75">
        <v>720</v>
      </c>
      <c r="G2371" s="75">
        <v>32</v>
      </c>
    </row>
    <row r="2372" spans="1:7" ht="25.5">
      <c r="A2372" s="62">
        <v>2370</v>
      </c>
      <c r="B2372" s="56" t="s">
        <v>3630</v>
      </c>
      <c r="C2372" s="74" t="s">
        <v>3631</v>
      </c>
      <c r="D2372" s="74" t="s">
        <v>339</v>
      </c>
      <c r="E2372" s="56" t="s">
        <v>766</v>
      </c>
      <c r="F2372" s="75">
        <v>15112</v>
      </c>
      <c r="G2372" s="75">
        <v>16325</v>
      </c>
    </row>
    <row r="2373" spans="1:7" ht="25.5">
      <c r="A2373" s="62">
        <v>2371</v>
      </c>
      <c r="B2373" s="56" t="s">
        <v>3630</v>
      </c>
      <c r="C2373" s="74" t="s">
        <v>3631</v>
      </c>
      <c r="D2373" s="74" t="s">
        <v>817</v>
      </c>
      <c r="E2373" s="56" t="s">
        <v>766</v>
      </c>
      <c r="F2373" s="75">
        <v>4140</v>
      </c>
      <c r="G2373" s="75">
        <v>28316</v>
      </c>
    </row>
    <row r="2374" spans="1:7" ht="25.5">
      <c r="A2374" s="62">
        <v>2372</v>
      </c>
      <c r="B2374" s="56" t="s">
        <v>3630</v>
      </c>
      <c r="C2374" s="74" t="s">
        <v>3631</v>
      </c>
      <c r="D2374" s="74" t="s">
        <v>341</v>
      </c>
      <c r="E2374" s="56" t="s">
        <v>766</v>
      </c>
      <c r="F2374" s="75">
        <v>55479</v>
      </c>
      <c r="G2374" s="75">
        <v>29152</v>
      </c>
    </row>
    <row r="2375" spans="1:7" ht="25.5">
      <c r="A2375" s="62">
        <v>2373</v>
      </c>
      <c r="B2375" s="56" t="s">
        <v>3630</v>
      </c>
      <c r="C2375" s="74" t="s">
        <v>3631</v>
      </c>
      <c r="D2375" s="74" t="s">
        <v>314</v>
      </c>
      <c r="E2375" s="56" t="s">
        <v>766</v>
      </c>
      <c r="F2375" s="75">
        <v>480</v>
      </c>
      <c r="G2375" s="75">
        <v>385</v>
      </c>
    </row>
    <row r="2376" spans="1:7">
      <c r="A2376" s="62">
        <v>2374</v>
      </c>
      <c r="B2376" s="56" t="s">
        <v>3632</v>
      </c>
      <c r="C2376" s="74" t="s">
        <v>3633</v>
      </c>
      <c r="D2376" s="74" t="s">
        <v>421</v>
      </c>
      <c r="E2376" s="56" t="s">
        <v>9765</v>
      </c>
      <c r="F2376" s="75">
        <v>36</v>
      </c>
      <c r="G2376" s="75">
        <v>469</v>
      </c>
    </row>
    <row r="2377" spans="1:7" ht="25.5">
      <c r="A2377" s="62">
        <v>2375</v>
      </c>
      <c r="B2377" s="56" t="s">
        <v>3634</v>
      </c>
      <c r="C2377" s="74" t="s">
        <v>3635</v>
      </c>
      <c r="D2377" s="74" t="s">
        <v>339</v>
      </c>
      <c r="E2377" s="56" t="s">
        <v>3636</v>
      </c>
      <c r="F2377" s="75">
        <v>48</v>
      </c>
      <c r="G2377" s="75">
        <v>2443</v>
      </c>
    </row>
    <row r="2378" spans="1:7" ht="25.5">
      <c r="A2378" s="62">
        <v>2376</v>
      </c>
      <c r="B2378" s="56" t="s">
        <v>3634</v>
      </c>
      <c r="C2378" s="74" t="s">
        <v>3635</v>
      </c>
      <c r="D2378" s="74" t="s">
        <v>349</v>
      </c>
      <c r="E2378" s="56" t="s">
        <v>3636</v>
      </c>
      <c r="F2378" s="75">
        <v>350</v>
      </c>
      <c r="G2378" s="75">
        <v>3518</v>
      </c>
    </row>
    <row r="2379" spans="1:7" ht="25.5">
      <c r="A2379" s="62">
        <v>2377</v>
      </c>
      <c r="B2379" s="56" t="s">
        <v>3637</v>
      </c>
      <c r="C2379" s="74" t="s">
        <v>3638</v>
      </c>
      <c r="D2379" s="74" t="s">
        <v>349</v>
      </c>
      <c r="E2379" s="56" t="s">
        <v>3636</v>
      </c>
      <c r="F2379" s="75">
        <v>10</v>
      </c>
      <c r="G2379" s="75">
        <v>31</v>
      </c>
    </row>
    <row r="2380" spans="1:7" ht="25.5">
      <c r="A2380" s="62">
        <v>2378</v>
      </c>
      <c r="B2380" s="56" t="s">
        <v>3641</v>
      </c>
      <c r="C2380" s="74" t="s">
        <v>3642</v>
      </c>
      <c r="D2380" s="74" t="s">
        <v>314</v>
      </c>
      <c r="E2380" s="56" t="s">
        <v>315</v>
      </c>
      <c r="F2380" s="75">
        <v>4</v>
      </c>
      <c r="G2380" s="75">
        <v>57</v>
      </c>
    </row>
    <row r="2381" spans="1:7" ht="25.5">
      <c r="A2381" s="62">
        <v>2379</v>
      </c>
      <c r="B2381" s="56" t="s">
        <v>3649</v>
      </c>
      <c r="C2381" s="74" t="s">
        <v>3650</v>
      </c>
      <c r="D2381" s="74" t="s">
        <v>314</v>
      </c>
      <c r="E2381" s="56" t="s">
        <v>9765</v>
      </c>
      <c r="F2381" s="75">
        <v>4261</v>
      </c>
      <c r="G2381" s="75">
        <v>841</v>
      </c>
    </row>
    <row r="2382" spans="1:7" ht="25.5">
      <c r="A2382" s="62">
        <v>2380</v>
      </c>
      <c r="B2382" s="56" t="s">
        <v>3649</v>
      </c>
      <c r="C2382" s="74" t="s">
        <v>3650</v>
      </c>
      <c r="D2382" s="74" t="s">
        <v>349</v>
      </c>
      <c r="E2382" s="56" t="s">
        <v>9765</v>
      </c>
      <c r="F2382" s="75">
        <v>10425</v>
      </c>
      <c r="G2382" s="75">
        <v>4733</v>
      </c>
    </row>
    <row r="2383" spans="1:7" ht="25.5">
      <c r="A2383" s="62">
        <v>2381</v>
      </c>
      <c r="B2383" s="56" t="s">
        <v>3651</v>
      </c>
      <c r="C2383" s="74" t="s">
        <v>3652</v>
      </c>
      <c r="D2383" s="74" t="s">
        <v>349</v>
      </c>
      <c r="E2383" s="56" t="s">
        <v>9765</v>
      </c>
      <c r="F2383" s="75">
        <v>1888</v>
      </c>
      <c r="G2383" s="75">
        <v>292</v>
      </c>
    </row>
    <row r="2384" spans="1:7" ht="25.5">
      <c r="A2384" s="62">
        <v>2382</v>
      </c>
      <c r="B2384" s="56" t="s">
        <v>3651</v>
      </c>
      <c r="C2384" s="74" t="s">
        <v>3652</v>
      </c>
      <c r="D2384" s="74" t="s">
        <v>314</v>
      </c>
      <c r="E2384" s="56" t="s">
        <v>9765</v>
      </c>
      <c r="F2384" s="75">
        <v>50</v>
      </c>
      <c r="G2384" s="75">
        <v>7</v>
      </c>
    </row>
    <row r="2385" spans="1:7" ht="25.5">
      <c r="A2385" s="62">
        <v>2383</v>
      </c>
      <c r="B2385" s="56" t="s">
        <v>3653</v>
      </c>
      <c r="C2385" s="74" t="s">
        <v>3654</v>
      </c>
      <c r="D2385" s="74" t="s">
        <v>349</v>
      </c>
      <c r="E2385" s="56" t="s">
        <v>766</v>
      </c>
      <c r="F2385" s="75">
        <v>491</v>
      </c>
      <c r="G2385" s="75">
        <v>85</v>
      </c>
    </row>
    <row r="2386" spans="1:7" ht="25.5">
      <c r="A2386" s="62">
        <v>2384</v>
      </c>
      <c r="B2386" s="56" t="s">
        <v>3653</v>
      </c>
      <c r="C2386" s="74" t="s">
        <v>3654</v>
      </c>
      <c r="D2386" s="74" t="s">
        <v>314</v>
      </c>
      <c r="E2386" s="56" t="s">
        <v>766</v>
      </c>
      <c r="F2386" s="75">
        <v>1886</v>
      </c>
      <c r="G2386" s="75">
        <v>288</v>
      </c>
    </row>
    <row r="2387" spans="1:7" ht="25.5">
      <c r="A2387" s="62">
        <v>2385</v>
      </c>
      <c r="B2387" s="56" t="s">
        <v>3653</v>
      </c>
      <c r="C2387" s="74" t="s">
        <v>3654</v>
      </c>
      <c r="D2387" s="74" t="s">
        <v>341</v>
      </c>
      <c r="E2387" s="56" t="s">
        <v>766</v>
      </c>
      <c r="F2387" s="75">
        <v>5</v>
      </c>
      <c r="G2387" s="75">
        <v>102</v>
      </c>
    </row>
    <row r="2388" spans="1:7" ht="25.5">
      <c r="A2388" s="62">
        <v>2386</v>
      </c>
      <c r="B2388" s="56" t="s">
        <v>3655</v>
      </c>
      <c r="C2388" s="74" t="s">
        <v>3656</v>
      </c>
      <c r="D2388" s="74" t="s">
        <v>314</v>
      </c>
      <c r="E2388" s="56" t="s">
        <v>315</v>
      </c>
      <c r="F2388" s="75">
        <v>3981</v>
      </c>
      <c r="G2388" s="75">
        <v>2223</v>
      </c>
    </row>
    <row r="2389" spans="1:7" ht="25.5">
      <c r="A2389" s="62">
        <v>2387</v>
      </c>
      <c r="B2389" s="56" t="s">
        <v>3657</v>
      </c>
      <c r="C2389" s="74" t="s">
        <v>3658</v>
      </c>
      <c r="D2389" s="74" t="s">
        <v>314</v>
      </c>
      <c r="E2389" s="56" t="s">
        <v>315</v>
      </c>
      <c r="F2389" s="75">
        <v>36800</v>
      </c>
      <c r="G2389" s="75">
        <v>6289</v>
      </c>
    </row>
    <row r="2390" spans="1:7" ht="25.5">
      <c r="A2390" s="62">
        <v>2388</v>
      </c>
      <c r="B2390" s="56" t="s">
        <v>3659</v>
      </c>
      <c r="C2390" s="74" t="s">
        <v>3660</v>
      </c>
      <c r="D2390" s="74" t="s">
        <v>314</v>
      </c>
      <c r="E2390" s="56" t="s">
        <v>315</v>
      </c>
      <c r="F2390" s="75">
        <v>121</v>
      </c>
      <c r="G2390" s="75">
        <v>146</v>
      </c>
    </row>
    <row r="2391" spans="1:7" ht="25.5">
      <c r="A2391" s="62">
        <v>2389</v>
      </c>
      <c r="B2391" s="56" t="s">
        <v>3659</v>
      </c>
      <c r="C2391" s="74" t="s">
        <v>3660</v>
      </c>
      <c r="D2391" s="74" t="s">
        <v>349</v>
      </c>
      <c r="E2391" s="56" t="s">
        <v>315</v>
      </c>
      <c r="F2391" s="75">
        <v>300</v>
      </c>
      <c r="G2391" s="75">
        <v>2877</v>
      </c>
    </row>
    <row r="2392" spans="1:7" ht="25.5">
      <c r="A2392" s="62">
        <v>2390</v>
      </c>
      <c r="B2392" s="56" t="s">
        <v>3661</v>
      </c>
      <c r="C2392" s="74" t="s">
        <v>3662</v>
      </c>
      <c r="D2392" s="74" t="s">
        <v>339</v>
      </c>
      <c r="E2392" s="56" t="s">
        <v>701</v>
      </c>
      <c r="F2392" s="75">
        <v>1</v>
      </c>
      <c r="G2392" s="75">
        <v>96</v>
      </c>
    </row>
    <row r="2393" spans="1:7" ht="25.5">
      <c r="A2393" s="62">
        <v>2391</v>
      </c>
      <c r="B2393" s="56" t="s">
        <v>3661</v>
      </c>
      <c r="C2393" s="74" t="s">
        <v>3662</v>
      </c>
      <c r="D2393" s="74" t="s">
        <v>314</v>
      </c>
      <c r="E2393" s="56" t="s">
        <v>701</v>
      </c>
      <c r="F2393" s="75">
        <v>63001</v>
      </c>
      <c r="G2393" s="75">
        <v>1960</v>
      </c>
    </row>
    <row r="2394" spans="1:7" ht="25.5">
      <c r="A2394" s="62">
        <v>2392</v>
      </c>
      <c r="B2394" s="56" t="s">
        <v>3663</v>
      </c>
      <c r="C2394" s="74" t="s">
        <v>3664</v>
      </c>
      <c r="D2394" s="74" t="s">
        <v>340</v>
      </c>
      <c r="E2394" s="56" t="s">
        <v>9765</v>
      </c>
      <c r="F2394" s="75">
        <v>13</v>
      </c>
      <c r="G2394" s="75">
        <v>101</v>
      </c>
    </row>
    <row r="2395" spans="1:7" ht="25.5">
      <c r="A2395" s="62">
        <v>2393</v>
      </c>
      <c r="B2395" s="56" t="s">
        <v>3663</v>
      </c>
      <c r="C2395" s="74" t="s">
        <v>3664</v>
      </c>
      <c r="D2395" s="74" t="s">
        <v>444</v>
      </c>
      <c r="E2395" s="56" t="s">
        <v>9765</v>
      </c>
      <c r="F2395" s="75">
        <v>4</v>
      </c>
      <c r="G2395" s="75">
        <v>1</v>
      </c>
    </row>
    <row r="2396" spans="1:7" ht="25.5">
      <c r="A2396" s="62">
        <v>2394</v>
      </c>
      <c r="B2396" s="56" t="s">
        <v>3663</v>
      </c>
      <c r="C2396" s="74" t="s">
        <v>3664</v>
      </c>
      <c r="D2396" s="74" t="s">
        <v>349</v>
      </c>
      <c r="E2396" s="56" t="s">
        <v>9765</v>
      </c>
      <c r="F2396" s="75">
        <v>833</v>
      </c>
      <c r="G2396" s="75">
        <v>1182</v>
      </c>
    </row>
    <row r="2397" spans="1:7" ht="25.5">
      <c r="A2397" s="62">
        <v>2395</v>
      </c>
      <c r="B2397" s="56" t="s">
        <v>3663</v>
      </c>
      <c r="C2397" s="74" t="s">
        <v>3664</v>
      </c>
      <c r="D2397" s="74" t="s">
        <v>341</v>
      </c>
      <c r="E2397" s="56" t="s">
        <v>9765</v>
      </c>
      <c r="F2397" s="75">
        <v>2189</v>
      </c>
      <c r="G2397" s="75">
        <v>1238</v>
      </c>
    </row>
    <row r="2398" spans="1:7" ht="25.5">
      <c r="A2398" s="62">
        <v>2396</v>
      </c>
      <c r="B2398" s="56" t="s">
        <v>3665</v>
      </c>
      <c r="C2398" s="74" t="s">
        <v>3666</v>
      </c>
      <c r="D2398" s="74" t="s">
        <v>314</v>
      </c>
      <c r="E2398" s="56" t="s">
        <v>9765</v>
      </c>
      <c r="F2398" s="75">
        <v>31418</v>
      </c>
      <c r="G2398" s="75">
        <v>4456</v>
      </c>
    </row>
    <row r="2399" spans="1:7" ht="25.5">
      <c r="A2399" s="62">
        <v>2397</v>
      </c>
      <c r="B2399" s="56" t="s">
        <v>3665</v>
      </c>
      <c r="C2399" s="74" t="s">
        <v>3666</v>
      </c>
      <c r="D2399" s="74" t="s">
        <v>648</v>
      </c>
      <c r="E2399" s="56" t="s">
        <v>9765</v>
      </c>
      <c r="F2399" s="75">
        <v>45</v>
      </c>
      <c r="G2399" s="75">
        <v>290</v>
      </c>
    </row>
    <row r="2400" spans="1:7" ht="25.5">
      <c r="A2400" s="62">
        <v>2398</v>
      </c>
      <c r="B2400" s="56" t="s">
        <v>3665</v>
      </c>
      <c r="C2400" s="74" t="s">
        <v>3666</v>
      </c>
      <c r="D2400" s="74" t="s">
        <v>348</v>
      </c>
      <c r="E2400" s="56" t="s">
        <v>9765</v>
      </c>
      <c r="F2400" s="75">
        <v>36</v>
      </c>
      <c r="G2400" s="75">
        <v>83</v>
      </c>
    </row>
    <row r="2401" spans="1:7" ht="25.5">
      <c r="A2401" s="62">
        <v>2399</v>
      </c>
      <c r="B2401" s="56" t="s">
        <v>3665</v>
      </c>
      <c r="C2401" s="74" t="s">
        <v>3666</v>
      </c>
      <c r="D2401" s="74" t="s">
        <v>440</v>
      </c>
      <c r="E2401" s="56" t="s">
        <v>9765</v>
      </c>
      <c r="F2401" s="75">
        <v>15</v>
      </c>
      <c r="G2401" s="75">
        <v>232</v>
      </c>
    </row>
    <row r="2402" spans="1:7" ht="25.5">
      <c r="A2402" s="62">
        <v>2400</v>
      </c>
      <c r="B2402" s="56" t="s">
        <v>3665</v>
      </c>
      <c r="C2402" s="74" t="s">
        <v>3666</v>
      </c>
      <c r="D2402" s="74" t="s">
        <v>501</v>
      </c>
      <c r="E2402" s="56" t="s">
        <v>9765</v>
      </c>
      <c r="F2402" s="75">
        <v>188</v>
      </c>
      <c r="G2402" s="75">
        <v>1505</v>
      </c>
    </row>
    <row r="2403" spans="1:7" ht="25.5">
      <c r="A2403" s="62">
        <v>2401</v>
      </c>
      <c r="B2403" s="56" t="s">
        <v>3665</v>
      </c>
      <c r="C2403" s="74" t="s">
        <v>3666</v>
      </c>
      <c r="D2403" s="74" t="s">
        <v>444</v>
      </c>
      <c r="E2403" s="56" t="s">
        <v>9765</v>
      </c>
      <c r="F2403" s="75">
        <v>11513</v>
      </c>
      <c r="G2403" s="75">
        <v>2171</v>
      </c>
    </row>
    <row r="2404" spans="1:7" ht="25.5">
      <c r="A2404" s="62">
        <v>2402</v>
      </c>
      <c r="B2404" s="56" t="s">
        <v>3665</v>
      </c>
      <c r="C2404" s="74" t="s">
        <v>3666</v>
      </c>
      <c r="D2404" s="74" t="s">
        <v>341</v>
      </c>
      <c r="E2404" s="56" t="s">
        <v>9765</v>
      </c>
      <c r="F2404" s="75">
        <v>2956</v>
      </c>
      <c r="G2404" s="75">
        <v>21312</v>
      </c>
    </row>
    <row r="2405" spans="1:7" ht="25.5">
      <c r="A2405" s="62">
        <v>2403</v>
      </c>
      <c r="B2405" s="56" t="s">
        <v>3665</v>
      </c>
      <c r="C2405" s="74" t="s">
        <v>3666</v>
      </c>
      <c r="D2405" s="74" t="s">
        <v>442</v>
      </c>
      <c r="E2405" s="56" t="s">
        <v>9765</v>
      </c>
      <c r="F2405" s="75">
        <v>60</v>
      </c>
      <c r="G2405" s="75">
        <v>503</v>
      </c>
    </row>
    <row r="2406" spans="1:7" ht="38.25">
      <c r="A2406" s="62">
        <v>2404</v>
      </c>
      <c r="B2406" s="56" t="s">
        <v>3665</v>
      </c>
      <c r="C2406" s="74" t="s">
        <v>3666</v>
      </c>
      <c r="D2406" s="74" t="s">
        <v>338</v>
      </c>
      <c r="E2406" s="56" t="s">
        <v>9765</v>
      </c>
      <c r="F2406" s="75">
        <v>4</v>
      </c>
      <c r="G2406" s="75">
        <v>81</v>
      </c>
    </row>
    <row r="2407" spans="1:7" ht="25.5">
      <c r="A2407" s="62">
        <v>2405</v>
      </c>
      <c r="B2407" s="56" t="s">
        <v>3665</v>
      </c>
      <c r="C2407" s="74" t="s">
        <v>3666</v>
      </c>
      <c r="D2407" s="74" t="s">
        <v>940</v>
      </c>
      <c r="E2407" s="56" t="s">
        <v>9765</v>
      </c>
      <c r="F2407" s="75">
        <v>7</v>
      </c>
      <c r="G2407" s="75">
        <v>49</v>
      </c>
    </row>
    <row r="2408" spans="1:7" ht="25.5">
      <c r="A2408" s="62">
        <v>2406</v>
      </c>
      <c r="B2408" s="56" t="s">
        <v>3665</v>
      </c>
      <c r="C2408" s="74" t="s">
        <v>3666</v>
      </c>
      <c r="D2408" s="74" t="s">
        <v>971</v>
      </c>
      <c r="E2408" s="56" t="s">
        <v>9765</v>
      </c>
      <c r="F2408" s="75">
        <v>99</v>
      </c>
      <c r="G2408" s="75">
        <v>734</v>
      </c>
    </row>
    <row r="2409" spans="1:7" ht="25.5">
      <c r="A2409" s="62">
        <v>2407</v>
      </c>
      <c r="B2409" s="56" t="s">
        <v>3665</v>
      </c>
      <c r="C2409" s="74" t="s">
        <v>3666</v>
      </c>
      <c r="D2409" s="74" t="s">
        <v>349</v>
      </c>
      <c r="E2409" s="56" t="s">
        <v>9765</v>
      </c>
      <c r="F2409" s="75">
        <v>24157</v>
      </c>
      <c r="G2409" s="75">
        <v>17319</v>
      </c>
    </row>
    <row r="2410" spans="1:7" ht="25.5">
      <c r="A2410" s="62">
        <v>2408</v>
      </c>
      <c r="B2410" s="56" t="s">
        <v>3665</v>
      </c>
      <c r="C2410" s="74" t="s">
        <v>3666</v>
      </c>
      <c r="D2410" s="74" t="s">
        <v>331</v>
      </c>
      <c r="E2410" s="56" t="s">
        <v>9765</v>
      </c>
      <c r="F2410" s="75">
        <v>13</v>
      </c>
      <c r="G2410" s="75">
        <v>71</v>
      </c>
    </row>
    <row r="2411" spans="1:7" ht="25.5">
      <c r="A2411" s="62">
        <v>2409</v>
      </c>
      <c r="B2411" s="56" t="s">
        <v>3665</v>
      </c>
      <c r="C2411" s="74" t="s">
        <v>3666</v>
      </c>
      <c r="D2411" s="74" t="s">
        <v>661</v>
      </c>
      <c r="E2411" s="56" t="s">
        <v>9765</v>
      </c>
      <c r="F2411" s="75">
        <v>52</v>
      </c>
      <c r="G2411" s="75">
        <v>423</v>
      </c>
    </row>
    <row r="2412" spans="1:7" ht="25.5">
      <c r="A2412" s="62">
        <v>2410</v>
      </c>
      <c r="B2412" s="56" t="s">
        <v>3665</v>
      </c>
      <c r="C2412" s="74" t="s">
        <v>3666</v>
      </c>
      <c r="D2412" s="74" t="s">
        <v>379</v>
      </c>
      <c r="E2412" s="56" t="s">
        <v>9765</v>
      </c>
      <c r="F2412" s="75">
        <v>39</v>
      </c>
      <c r="G2412" s="75">
        <v>378</v>
      </c>
    </row>
    <row r="2413" spans="1:7" ht="25.5">
      <c r="A2413" s="62">
        <v>2411</v>
      </c>
      <c r="B2413" s="56" t="s">
        <v>3665</v>
      </c>
      <c r="C2413" s="74" t="s">
        <v>3666</v>
      </c>
      <c r="D2413" s="74" t="s">
        <v>322</v>
      </c>
      <c r="E2413" s="56" t="s">
        <v>9765</v>
      </c>
      <c r="F2413" s="75">
        <v>430</v>
      </c>
      <c r="G2413" s="75">
        <v>1676</v>
      </c>
    </row>
    <row r="2414" spans="1:7" ht="25.5">
      <c r="A2414" s="62">
        <v>2412</v>
      </c>
      <c r="B2414" s="56" t="s">
        <v>3665</v>
      </c>
      <c r="C2414" s="74" t="s">
        <v>3666</v>
      </c>
      <c r="D2414" s="74" t="s">
        <v>339</v>
      </c>
      <c r="E2414" s="56" t="s">
        <v>9765</v>
      </c>
      <c r="F2414" s="75">
        <v>277</v>
      </c>
      <c r="G2414" s="75">
        <v>1160</v>
      </c>
    </row>
    <row r="2415" spans="1:7" ht="25.5">
      <c r="A2415" s="62">
        <v>2413</v>
      </c>
      <c r="B2415" s="56" t="s">
        <v>3665</v>
      </c>
      <c r="C2415" s="74" t="s">
        <v>3666</v>
      </c>
      <c r="D2415" s="74" t="s">
        <v>933</v>
      </c>
      <c r="E2415" s="56" t="s">
        <v>9765</v>
      </c>
      <c r="F2415" s="75">
        <v>30</v>
      </c>
      <c r="G2415" s="75">
        <v>324</v>
      </c>
    </row>
    <row r="2416" spans="1:7">
      <c r="A2416" s="62">
        <v>2414</v>
      </c>
      <c r="B2416" s="56" t="s">
        <v>3667</v>
      </c>
      <c r="C2416" s="74" t="s">
        <v>3668</v>
      </c>
      <c r="D2416" s="74" t="s">
        <v>314</v>
      </c>
      <c r="E2416" s="56" t="s">
        <v>9765</v>
      </c>
      <c r="F2416" s="75">
        <v>259</v>
      </c>
      <c r="G2416" s="75">
        <v>260</v>
      </c>
    </row>
    <row r="2417" spans="1:7" ht="25.5">
      <c r="A2417" s="62">
        <v>2415</v>
      </c>
      <c r="B2417" s="56" t="s">
        <v>3671</v>
      </c>
      <c r="C2417" s="74" t="s">
        <v>3672</v>
      </c>
      <c r="D2417" s="74" t="s">
        <v>314</v>
      </c>
      <c r="E2417" s="56" t="s">
        <v>9765</v>
      </c>
      <c r="F2417" s="75">
        <v>1102</v>
      </c>
      <c r="G2417" s="75">
        <v>203</v>
      </c>
    </row>
    <row r="2418" spans="1:7">
      <c r="A2418" s="62">
        <v>2416</v>
      </c>
      <c r="B2418" s="56" t="s">
        <v>3673</v>
      </c>
      <c r="C2418" s="74" t="s">
        <v>3674</v>
      </c>
      <c r="D2418" s="74" t="s">
        <v>314</v>
      </c>
      <c r="E2418" s="56" t="s">
        <v>9765</v>
      </c>
      <c r="F2418" s="75">
        <v>49791</v>
      </c>
      <c r="G2418" s="75">
        <v>2592</v>
      </c>
    </row>
    <row r="2419" spans="1:7" ht="25.5">
      <c r="A2419" s="62">
        <v>2417</v>
      </c>
      <c r="B2419" s="56" t="s">
        <v>3675</v>
      </c>
      <c r="C2419" s="74" t="s">
        <v>3676</v>
      </c>
      <c r="D2419" s="74" t="s">
        <v>1401</v>
      </c>
      <c r="E2419" s="56" t="s">
        <v>9765</v>
      </c>
      <c r="F2419" s="75">
        <v>258000</v>
      </c>
      <c r="G2419" s="75">
        <v>13902</v>
      </c>
    </row>
    <row r="2420" spans="1:7" ht="25.5">
      <c r="A2420" s="62">
        <v>2418</v>
      </c>
      <c r="B2420" s="56" t="s">
        <v>3675</v>
      </c>
      <c r="C2420" s="74" t="s">
        <v>3676</v>
      </c>
      <c r="D2420" s="74" t="s">
        <v>314</v>
      </c>
      <c r="E2420" s="56" t="s">
        <v>9765</v>
      </c>
      <c r="F2420" s="75">
        <v>54310</v>
      </c>
      <c r="G2420" s="75">
        <v>2580</v>
      </c>
    </row>
    <row r="2421" spans="1:7" ht="25.5">
      <c r="A2421" s="62">
        <v>2419</v>
      </c>
      <c r="B2421" s="56" t="s">
        <v>673</v>
      </c>
      <c r="C2421" s="74" t="s">
        <v>3677</v>
      </c>
      <c r="D2421" s="74" t="s">
        <v>314</v>
      </c>
      <c r="E2421" s="56" t="s">
        <v>9765</v>
      </c>
      <c r="F2421" s="75">
        <v>5930</v>
      </c>
      <c r="G2421" s="75">
        <v>339</v>
      </c>
    </row>
    <row r="2422" spans="1:7" ht="25.5">
      <c r="A2422" s="62">
        <v>2420</v>
      </c>
      <c r="B2422" s="56" t="s">
        <v>675</v>
      </c>
      <c r="C2422" s="74" t="s">
        <v>3678</v>
      </c>
      <c r="D2422" s="74" t="s">
        <v>314</v>
      </c>
      <c r="E2422" s="56" t="s">
        <v>9765</v>
      </c>
      <c r="F2422" s="75">
        <v>23090</v>
      </c>
      <c r="G2422" s="75">
        <v>3942</v>
      </c>
    </row>
    <row r="2423" spans="1:7">
      <c r="A2423" s="62">
        <v>2421</v>
      </c>
      <c r="B2423" s="56" t="s">
        <v>677</v>
      </c>
      <c r="C2423" s="74" t="s">
        <v>3679</v>
      </c>
      <c r="D2423" s="74" t="s">
        <v>314</v>
      </c>
      <c r="E2423" s="56" t="s">
        <v>9765</v>
      </c>
      <c r="F2423" s="75">
        <v>237</v>
      </c>
      <c r="G2423" s="75">
        <v>123</v>
      </c>
    </row>
    <row r="2424" spans="1:7" ht="25.5">
      <c r="A2424" s="62">
        <v>2422</v>
      </c>
      <c r="B2424" s="56" t="s">
        <v>3680</v>
      </c>
      <c r="C2424" s="74" t="s">
        <v>3681</v>
      </c>
      <c r="D2424" s="74" t="s">
        <v>314</v>
      </c>
      <c r="E2424" s="56" t="s">
        <v>9765</v>
      </c>
      <c r="F2424" s="75">
        <v>100</v>
      </c>
      <c r="G2424" s="75">
        <v>22</v>
      </c>
    </row>
    <row r="2425" spans="1:7">
      <c r="A2425" s="62">
        <v>2423</v>
      </c>
      <c r="B2425" s="56" t="s">
        <v>3682</v>
      </c>
      <c r="C2425" s="74" t="s">
        <v>3683</v>
      </c>
      <c r="D2425" s="74" t="s">
        <v>314</v>
      </c>
      <c r="E2425" s="56" t="s">
        <v>9765</v>
      </c>
      <c r="F2425" s="75">
        <v>10500</v>
      </c>
      <c r="G2425" s="75">
        <v>963</v>
      </c>
    </row>
    <row r="2426" spans="1:7" ht="25.5">
      <c r="A2426" s="62">
        <v>2424</v>
      </c>
      <c r="B2426" s="56" t="s">
        <v>3684</v>
      </c>
      <c r="C2426" s="74" t="s">
        <v>3685</v>
      </c>
      <c r="D2426" s="74" t="s">
        <v>314</v>
      </c>
      <c r="E2426" s="56" t="s">
        <v>9765</v>
      </c>
      <c r="F2426" s="75">
        <v>3373</v>
      </c>
      <c r="G2426" s="75">
        <v>257</v>
      </c>
    </row>
    <row r="2427" spans="1:7" ht="25.5">
      <c r="A2427" s="62">
        <v>2425</v>
      </c>
      <c r="B2427" s="56" t="s">
        <v>3686</v>
      </c>
      <c r="C2427" s="74" t="s">
        <v>3687</v>
      </c>
      <c r="D2427" s="74" t="s">
        <v>314</v>
      </c>
      <c r="E2427" s="56" t="s">
        <v>9765</v>
      </c>
      <c r="F2427" s="75">
        <v>144</v>
      </c>
      <c r="G2427" s="75">
        <v>7</v>
      </c>
    </row>
    <row r="2428" spans="1:7" ht="25.5">
      <c r="A2428" s="62">
        <v>2426</v>
      </c>
      <c r="B2428" s="56" t="s">
        <v>3688</v>
      </c>
      <c r="C2428" s="74" t="s">
        <v>3689</v>
      </c>
      <c r="D2428" s="74" t="s">
        <v>339</v>
      </c>
      <c r="E2428" s="56" t="s">
        <v>9765</v>
      </c>
      <c r="F2428" s="75">
        <v>54</v>
      </c>
      <c r="G2428" s="75">
        <v>306</v>
      </c>
    </row>
    <row r="2429" spans="1:7" ht="25.5">
      <c r="A2429" s="62">
        <v>2427</v>
      </c>
      <c r="B2429" s="56" t="s">
        <v>3688</v>
      </c>
      <c r="C2429" s="74" t="s">
        <v>3689</v>
      </c>
      <c r="D2429" s="74" t="s">
        <v>314</v>
      </c>
      <c r="E2429" s="56" t="s">
        <v>9765</v>
      </c>
      <c r="F2429" s="75">
        <v>23</v>
      </c>
      <c r="G2429" s="75">
        <v>27</v>
      </c>
    </row>
    <row r="2430" spans="1:7" ht="25.5">
      <c r="A2430" s="62">
        <v>2428</v>
      </c>
      <c r="B2430" s="56" t="s">
        <v>3690</v>
      </c>
      <c r="C2430" s="74" t="s">
        <v>3691</v>
      </c>
      <c r="D2430" s="74" t="s">
        <v>349</v>
      </c>
      <c r="E2430" s="56" t="s">
        <v>9765</v>
      </c>
      <c r="F2430" s="75">
        <v>301</v>
      </c>
      <c r="G2430" s="75">
        <v>33</v>
      </c>
    </row>
    <row r="2431" spans="1:7" ht="25.5">
      <c r="A2431" s="62">
        <v>2429</v>
      </c>
      <c r="B2431" s="56" t="s">
        <v>3690</v>
      </c>
      <c r="C2431" s="74" t="s">
        <v>3691</v>
      </c>
      <c r="D2431" s="74" t="s">
        <v>314</v>
      </c>
      <c r="E2431" s="56" t="s">
        <v>9765</v>
      </c>
      <c r="F2431" s="75">
        <v>172842</v>
      </c>
      <c r="G2431" s="75">
        <v>49379</v>
      </c>
    </row>
    <row r="2432" spans="1:7">
      <c r="A2432" s="62">
        <v>2430</v>
      </c>
      <c r="B2432" s="56" t="s">
        <v>3692</v>
      </c>
      <c r="C2432" s="74" t="s">
        <v>3693</v>
      </c>
      <c r="D2432" s="74" t="s">
        <v>349</v>
      </c>
      <c r="E2432" s="56" t="s">
        <v>9765</v>
      </c>
      <c r="F2432" s="75">
        <v>9365</v>
      </c>
      <c r="G2432" s="75">
        <v>12753</v>
      </c>
    </row>
    <row r="2433" spans="1:7">
      <c r="A2433" s="62">
        <v>2431</v>
      </c>
      <c r="B2433" s="56" t="s">
        <v>3692</v>
      </c>
      <c r="C2433" s="74" t="s">
        <v>3693</v>
      </c>
      <c r="D2433" s="74" t="s">
        <v>1220</v>
      </c>
      <c r="E2433" s="56" t="s">
        <v>9765</v>
      </c>
      <c r="F2433" s="75">
        <v>150</v>
      </c>
      <c r="G2433" s="75">
        <v>160</v>
      </c>
    </row>
    <row r="2434" spans="1:7">
      <c r="A2434" s="62">
        <v>2432</v>
      </c>
      <c r="B2434" s="56" t="s">
        <v>3692</v>
      </c>
      <c r="C2434" s="74" t="s">
        <v>3693</v>
      </c>
      <c r="D2434" s="74" t="s">
        <v>314</v>
      </c>
      <c r="E2434" s="56" t="s">
        <v>9765</v>
      </c>
      <c r="F2434" s="75">
        <v>485034</v>
      </c>
      <c r="G2434" s="75">
        <v>120665</v>
      </c>
    </row>
    <row r="2435" spans="1:7">
      <c r="A2435" s="62">
        <v>2433</v>
      </c>
      <c r="B2435" s="56" t="s">
        <v>3694</v>
      </c>
      <c r="C2435" s="74" t="s">
        <v>3695</v>
      </c>
      <c r="D2435" s="74" t="s">
        <v>349</v>
      </c>
      <c r="E2435" s="56" t="s">
        <v>9765</v>
      </c>
      <c r="F2435" s="75">
        <v>53050</v>
      </c>
      <c r="G2435" s="75">
        <v>43447</v>
      </c>
    </row>
    <row r="2436" spans="1:7">
      <c r="A2436" s="62">
        <v>2434</v>
      </c>
      <c r="B2436" s="56" t="s">
        <v>3694</v>
      </c>
      <c r="C2436" s="74" t="s">
        <v>3695</v>
      </c>
      <c r="D2436" s="74" t="s">
        <v>314</v>
      </c>
      <c r="E2436" s="56" t="s">
        <v>9765</v>
      </c>
      <c r="F2436" s="75">
        <v>156348</v>
      </c>
      <c r="G2436" s="75">
        <v>67148</v>
      </c>
    </row>
    <row r="2437" spans="1:7">
      <c r="A2437" s="62">
        <v>2435</v>
      </c>
      <c r="B2437" s="56" t="s">
        <v>3696</v>
      </c>
      <c r="C2437" s="74" t="s">
        <v>3697</v>
      </c>
      <c r="D2437" s="74" t="s">
        <v>331</v>
      </c>
      <c r="E2437" s="56" t="s">
        <v>9765</v>
      </c>
      <c r="F2437" s="75">
        <v>50037</v>
      </c>
      <c r="G2437" s="75">
        <v>6464</v>
      </c>
    </row>
    <row r="2438" spans="1:7" ht="38.25">
      <c r="A2438" s="62">
        <v>2436</v>
      </c>
      <c r="B2438" s="56" t="s">
        <v>3696</v>
      </c>
      <c r="C2438" s="74" t="s">
        <v>9791</v>
      </c>
      <c r="D2438" s="74" t="s">
        <v>314</v>
      </c>
      <c r="E2438" s="56" t="s">
        <v>9765</v>
      </c>
      <c r="F2438" s="75">
        <v>154320</v>
      </c>
      <c r="G2438" s="75">
        <v>25426</v>
      </c>
    </row>
    <row r="2439" spans="1:7" ht="38.25">
      <c r="A2439" s="62">
        <v>2437</v>
      </c>
      <c r="B2439" s="56" t="s">
        <v>3696</v>
      </c>
      <c r="C2439" s="74" t="s">
        <v>9791</v>
      </c>
      <c r="D2439" s="74" t="s">
        <v>349</v>
      </c>
      <c r="E2439" s="56" t="s">
        <v>9765</v>
      </c>
      <c r="F2439" s="75">
        <v>112000</v>
      </c>
      <c r="G2439" s="75">
        <v>6651</v>
      </c>
    </row>
    <row r="2440" spans="1:7">
      <c r="A2440" s="62">
        <v>2438</v>
      </c>
      <c r="B2440" s="56" t="s">
        <v>3698</v>
      </c>
      <c r="C2440" s="74" t="s">
        <v>3699</v>
      </c>
      <c r="D2440" s="74" t="s">
        <v>349</v>
      </c>
      <c r="E2440" s="56" t="s">
        <v>9765</v>
      </c>
      <c r="F2440" s="75">
        <v>21600</v>
      </c>
      <c r="G2440" s="75">
        <v>11439</v>
      </c>
    </row>
    <row r="2441" spans="1:7">
      <c r="A2441" s="62">
        <v>2439</v>
      </c>
      <c r="B2441" s="56" t="s">
        <v>3698</v>
      </c>
      <c r="C2441" s="74" t="s">
        <v>3699</v>
      </c>
      <c r="D2441" s="74" t="s">
        <v>386</v>
      </c>
      <c r="E2441" s="56" t="s">
        <v>9765</v>
      </c>
      <c r="F2441" s="75">
        <v>1</v>
      </c>
      <c r="G2441" s="75">
        <v>5</v>
      </c>
    </row>
    <row r="2442" spans="1:7">
      <c r="A2442" s="62">
        <v>2440</v>
      </c>
      <c r="B2442" s="56" t="s">
        <v>3698</v>
      </c>
      <c r="C2442" s="74" t="s">
        <v>3699</v>
      </c>
      <c r="D2442" s="74" t="s">
        <v>314</v>
      </c>
      <c r="E2442" s="56" t="s">
        <v>9765</v>
      </c>
      <c r="F2442" s="75">
        <v>75614</v>
      </c>
      <c r="G2442" s="75">
        <v>21302</v>
      </c>
    </row>
    <row r="2443" spans="1:7">
      <c r="A2443" s="62">
        <v>2441</v>
      </c>
      <c r="B2443" s="56" t="s">
        <v>3698</v>
      </c>
      <c r="C2443" s="74" t="s">
        <v>3699</v>
      </c>
      <c r="D2443" s="74" t="s">
        <v>339</v>
      </c>
      <c r="E2443" s="56" t="s">
        <v>9765</v>
      </c>
      <c r="F2443" s="75">
        <v>7654</v>
      </c>
      <c r="G2443" s="75">
        <v>3346</v>
      </c>
    </row>
    <row r="2444" spans="1:7" ht="25.5">
      <c r="A2444" s="62">
        <v>2442</v>
      </c>
      <c r="B2444" s="56" t="s">
        <v>3700</v>
      </c>
      <c r="C2444" s="74" t="s">
        <v>3701</v>
      </c>
      <c r="D2444" s="74" t="s">
        <v>314</v>
      </c>
      <c r="E2444" s="56" t="s">
        <v>9765</v>
      </c>
      <c r="F2444" s="75">
        <v>49105</v>
      </c>
      <c r="G2444" s="75">
        <v>1685</v>
      </c>
    </row>
    <row r="2445" spans="1:7" ht="25.5">
      <c r="A2445" s="62">
        <v>2443</v>
      </c>
      <c r="B2445" s="56" t="s">
        <v>3700</v>
      </c>
      <c r="C2445" s="74" t="s">
        <v>3701</v>
      </c>
      <c r="D2445" s="74" t="s">
        <v>341</v>
      </c>
      <c r="E2445" s="56" t="s">
        <v>9765</v>
      </c>
      <c r="F2445" s="75">
        <v>900</v>
      </c>
      <c r="G2445" s="75">
        <v>396</v>
      </c>
    </row>
    <row r="2446" spans="1:7" ht="38.25">
      <c r="A2446" s="62">
        <v>2444</v>
      </c>
      <c r="B2446" s="56" t="s">
        <v>3700</v>
      </c>
      <c r="C2446" s="74" t="s">
        <v>3701</v>
      </c>
      <c r="D2446" s="74" t="s">
        <v>338</v>
      </c>
      <c r="E2446" s="56" t="s">
        <v>9765</v>
      </c>
      <c r="F2446" s="75">
        <v>1280</v>
      </c>
      <c r="G2446" s="75">
        <v>444</v>
      </c>
    </row>
    <row r="2447" spans="1:7" ht="25.5">
      <c r="A2447" s="62">
        <v>2445</v>
      </c>
      <c r="B2447" s="56" t="s">
        <v>3702</v>
      </c>
      <c r="C2447" s="74" t="s">
        <v>3703</v>
      </c>
      <c r="D2447" s="74" t="s">
        <v>314</v>
      </c>
      <c r="E2447" s="56" t="s">
        <v>9765</v>
      </c>
      <c r="F2447" s="75">
        <v>4604</v>
      </c>
      <c r="G2447" s="75">
        <v>1013</v>
      </c>
    </row>
    <row r="2448" spans="1:7" ht="25.5">
      <c r="A2448" s="62">
        <v>2446</v>
      </c>
      <c r="B2448" s="56" t="s">
        <v>3704</v>
      </c>
      <c r="C2448" s="74" t="s">
        <v>3705</v>
      </c>
      <c r="D2448" s="74" t="s">
        <v>648</v>
      </c>
      <c r="E2448" s="56" t="s">
        <v>9765</v>
      </c>
      <c r="F2448" s="75">
        <v>370</v>
      </c>
      <c r="G2448" s="75">
        <v>514</v>
      </c>
    </row>
    <row r="2449" spans="1:7" ht="25.5">
      <c r="A2449" s="62">
        <v>2447</v>
      </c>
      <c r="B2449" s="56" t="s">
        <v>3704</v>
      </c>
      <c r="C2449" s="74" t="s">
        <v>3705</v>
      </c>
      <c r="D2449" s="74" t="s">
        <v>314</v>
      </c>
      <c r="E2449" s="56" t="s">
        <v>9765</v>
      </c>
      <c r="F2449" s="75">
        <v>201977</v>
      </c>
      <c r="G2449" s="75">
        <v>26923</v>
      </c>
    </row>
    <row r="2450" spans="1:7" ht="25.5">
      <c r="A2450" s="62">
        <v>2448</v>
      </c>
      <c r="B2450" s="56" t="s">
        <v>3704</v>
      </c>
      <c r="C2450" s="74" t="s">
        <v>3705</v>
      </c>
      <c r="D2450" s="74" t="s">
        <v>340</v>
      </c>
      <c r="E2450" s="56" t="s">
        <v>9765</v>
      </c>
      <c r="F2450" s="75">
        <v>100</v>
      </c>
      <c r="G2450" s="75">
        <v>74</v>
      </c>
    </row>
    <row r="2451" spans="1:7" ht="25.5">
      <c r="A2451" s="62">
        <v>2449</v>
      </c>
      <c r="B2451" s="56" t="s">
        <v>3704</v>
      </c>
      <c r="C2451" s="74" t="s">
        <v>3705</v>
      </c>
      <c r="D2451" s="74" t="s">
        <v>817</v>
      </c>
      <c r="E2451" s="56" t="s">
        <v>9765</v>
      </c>
      <c r="F2451" s="75">
        <v>90</v>
      </c>
      <c r="G2451" s="75">
        <v>73</v>
      </c>
    </row>
    <row r="2452" spans="1:7" ht="25.5">
      <c r="A2452" s="62">
        <v>2450</v>
      </c>
      <c r="B2452" s="56" t="s">
        <v>3704</v>
      </c>
      <c r="C2452" s="74" t="s">
        <v>3705</v>
      </c>
      <c r="D2452" s="74" t="s">
        <v>9738</v>
      </c>
      <c r="E2452" s="56" t="s">
        <v>9765</v>
      </c>
      <c r="F2452" s="75">
        <v>444</v>
      </c>
      <c r="G2452" s="75">
        <v>32</v>
      </c>
    </row>
    <row r="2453" spans="1:7" ht="25.5">
      <c r="A2453" s="62">
        <v>2451</v>
      </c>
      <c r="B2453" s="56" t="s">
        <v>3706</v>
      </c>
      <c r="C2453" s="74" t="s">
        <v>3707</v>
      </c>
      <c r="D2453" s="74" t="s">
        <v>349</v>
      </c>
      <c r="E2453" s="56" t="s">
        <v>9765</v>
      </c>
      <c r="F2453" s="75">
        <v>5</v>
      </c>
      <c r="G2453" s="75">
        <v>2</v>
      </c>
    </row>
    <row r="2454" spans="1:7" ht="25.5">
      <c r="A2454" s="62">
        <v>2452</v>
      </c>
      <c r="B2454" s="56" t="s">
        <v>3706</v>
      </c>
      <c r="C2454" s="74" t="s">
        <v>3707</v>
      </c>
      <c r="D2454" s="74" t="s">
        <v>314</v>
      </c>
      <c r="E2454" s="56" t="s">
        <v>9765</v>
      </c>
      <c r="F2454" s="75">
        <v>67200</v>
      </c>
      <c r="G2454" s="75">
        <v>4851</v>
      </c>
    </row>
    <row r="2455" spans="1:7" ht="25.5">
      <c r="A2455" s="62">
        <v>2453</v>
      </c>
      <c r="B2455" s="56" t="s">
        <v>679</v>
      </c>
      <c r="C2455" s="74" t="s">
        <v>3708</v>
      </c>
      <c r="D2455" s="74" t="s">
        <v>314</v>
      </c>
      <c r="E2455" s="56" t="s">
        <v>9765</v>
      </c>
      <c r="F2455" s="75">
        <v>63137</v>
      </c>
      <c r="G2455" s="75">
        <v>5853</v>
      </c>
    </row>
    <row r="2456" spans="1:7" ht="25.5">
      <c r="A2456" s="62">
        <v>2454</v>
      </c>
      <c r="B2456" s="56" t="s">
        <v>3709</v>
      </c>
      <c r="C2456" s="74" t="s">
        <v>3710</v>
      </c>
      <c r="D2456" s="74" t="s">
        <v>349</v>
      </c>
      <c r="E2456" s="56" t="s">
        <v>9765</v>
      </c>
      <c r="F2456" s="75">
        <v>70</v>
      </c>
      <c r="G2456" s="75">
        <v>1091</v>
      </c>
    </row>
    <row r="2457" spans="1:7" ht="25.5">
      <c r="A2457" s="62">
        <v>2455</v>
      </c>
      <c r="B2457" s="56" t="s">
        <v>3709</v>
      </c>
      <c r="C2457" s="74" t="s">
        <v>3710</v>
      </c>
      <c r="D2457" s="74" t="s">
        <v>314</v>
      </c>
      <c r="E2457" s="56" t="s">
        <v>9765</v>
      </c>
      <c r="F2457" s="75">
        <v>5635</v>
      </c>
      <c r="G2457" s="75">
        <v>637</v>
      </c>
    </row>
    <row r="2458" spans="1:7" ht="25.5">
      <c r="A2458" s="62">
        <v>2456</v>
      </c>
      <c r="B2458" s="56" t="s">
        <v>3711</v>
      </c>
      <c r="C2458" s="74" t="s">
        <v>3712</v>
      </c>
      <c r="D2458" s="74" t="s">
        <v>314</v>
      </c>
      <c r="E2458" s="56" t="s">
        <v>9765</v>
      </c>
      <c r="F2458" s="75">
        <v>49625</v>
      </c>
      <c r="G2458" s="75">
        <v>6661</v>
      </c>
    </row>
    <row r="2459" spans="1:7" ht="25.5">
      <c r="A2459" s="62">
        <v>2457</v>
      </c>
      <c r="B2459" s="56" t="s">
        <v>3715</v>
      </c>
      <c r="C2459" s="74" t="s">
        <v>3716</v>
      </c>
      <c r="D2459" s="74" t="s">
        <v>314</v>
      </c>
      <c r="E2459" s="56" t="s">
        <v>9765</v>
      </c>
      <c r="F2459" s="75">
        <v>5410</v>
      </c>
      <c r="G2459" s="75">
        <v>2203</v>
      </c>
    </row>
    <row r="2460" spans="1:7" ht="25.5">
      <c r="A2460" s="62">
        <v>2458</v>
      </c>
      <c r="B2460" s="56" t="s">
        <v>3717</v>
      </c>
      <c r="C2460" s="74" t="s">
        <v>3718</v>
      </c>
      <c r="D2460" s="74" t="s">
        <v>349</v>
      </c>
      <c r="E2460" s="56" t="s">
        <v>9765</v>
      </c>
      <c r="F2460" s="75">
        <v>2</v>
      </c>
      <c r="G2460" s="75">
        <v>14</v>
      </c>
    </row>
    <row r="2461" spans="1:7" ht="25.5">
      <c r="A2461" s="62">
        <v>2459</v>
      </c>
      <c r="B2461" s="56" t="s">
        <v>3717</v>
      </c>
      <c r="C2461" s="74" t="s">
        <v>3718</v>
      </c>
      <c r="D2461" s="74" t="s">
        <v>314</v>
      </c>
      <c r="E2461" s="56" t="s">
        <v>9765</v>
      </c>
      <c r="F2461" s="75">
        <v>798</v>
      </c>
      <c r="G2461" s="75">
        <v>544</v>
      </c>
    </row>
    <row r="2462" spans="1:7" ht="25.5">
      <c r="A2462" s="62">
        <v>2460</v>
      </c>
      <c r="B2462" s="56" t="s">
        <v>3717</v>
      </c>
      <c r="C2462" s="74" t="s">
        <v>3718</v>
      </c>
      <c r="D2462" s="74" t="s">
        <v>424</v>
      </c>
      <c r="E2462" s="56" t="s">
        <v>9765</v>
      </c>
      <c r="F2462" s="75">
        <v>190895</v>
      </c>
      <c r="G2462" s="75">
        <v>22748</v>
      </c>
    </row>
    <row r="2463" spans="1:7" ht="25.5">
      <c r="A2463" s="62">
        <v>2461</v>
      </c>
      <c r="B2463" s="56" t="s">
        <v>3719</v>
      </c>
      <c r="C2463" s="74" t="s">
        <v>3720</v>
      </c>
      <c r="D2463" s="74" t="s">
        <v>314</v>
      </c>
      <c r="E2463" s="56" t="s">
        <v>9765</v>
      </c>
      <c r="F2463" s="75">
        <v>1464</v>
      </c>
      <c r="G2463" s="75">
        <v>369</v>
      </c>
    </row>
    <row r="2464" spans="1:7" ht="25.5">
      <c r="A2464" s="62">
        <v>2462</v>
      </c>
      <c r="B2464" s="56" t="s">
        <v>3721</v>
      </c>
      <c r="C2464" s="74" t="s">
        <v>3722</v>
      </c>
      <c r="D2464" s="74" t="s">
        <v>314</v>
      </c>
      <c r="E2464" s="56" t="s">
        <v>9765</v>
      </c>
      <c r="F2464" s="75">
        <v>1950</v>
      </c>
      <c r="G2464" s="75">
        <v>299</v>
      </c>
    </row>
    <row r="2465" spans="1:7">
      <c r="A2465" s="62">
        <v>2463</v>
      </c>
      <c r="B2465" s="56" t="s">
        <v>3723</v>
      </c>
      <c r="C2465" s="74" t="s">
        <v>3724</v>
      </c>
      <c r="D2465" s="74" t="s">
        <v>314</v>
      </c>
      <c r="E2465" s="56" t="s">
        <v>9765</v>
      </c>
      <c r="F2465" s="75">
        <v>3270</v>
      </c>
      <c r="G2465" s="75">
        <v>1081</v>
      </c>
    </row>
    <row r="2466" spans="1:7" ht="25.5">
      <c r="A2466" s="62">
        <v>2464</v>
      </c>
      <c r="B2466" s="56" t="s">
        <v>681</v>
      </c>
      <c r="C2466" s="74" t="s">
        <v>3725</v>
      </c>
      <c r="D2466" s="74" t="s">
        <v>349</v>
      </c>
      <c r="E2466" s="56" t="s">
        <v>9765</v>
      </c>
      <c r="F2466" s="75">
        <v>16000</v>
      </c>
      <c r="G2466" s="75">
        <v>2148</v>
      </c>
    </row>
    <row r="2467" spans="1:7" ht="25.5">
      <c r="A2467" s="62">
        <v>2465</v>
      </c>
      <c r="B2467" s="56" t="s">
        <v>681</v>
      </c>
      <c r="C2467" s="74" t="s">
        <v>3725</v>
      </c>
      <c r="D2467" s="74" t="s">
        <v>314</v>
      </c>
      <c r="E2467" s="56" t="s">
        <v>9765</v>
      </c>
      <c r="F2467" s="75">
        <v>27836</v>
      </c>
      <c r="G2467" s="75">
        <v>5311</v>
      </c>
    </row>
    <row r="2468" spans="1:7" ht="25.5">
      <c r="A2468" s="62">
        <v>2466</v>
      </c>
      <c r="B2468" s="56" t="s">
        <v>3726</v>
      </c>
      <c r="C2468" s="74" t="s">
        <v>3727</v>
      </c>
      <c r="D2468" s="74" t="s">
        <v>349</v>
      </c>
      <c r="E2468" s="56" t="s">
        <v>9765</v>
      </c>
      <c r="F2468" s="75">
        <v>40</v>
      </c>
      <c r="G2468" s="75">
        <v>7</v>
      </c>
    </row>
    <row r="2469" spans="1:7" ht="25.5">
      <c r="A2469" s="62">
        <v>2467</v>
      </c>
      <c r="B2469" s="56" t="s">
        <v>3726</v>
      </c>
      <c r="C2469" s="74" t="s">
        <v>3727</v>
      </c>
      <c r="D2469" s="74" t="s">
        <v>314</v>
      </c>
      <c r="E2469" s="56" t="s">
        <v>9765</v>
      </c>
      <c r="F2469" s="75">
        <v>89313</v>
      </c>
      <c r="G2469" s="75">
        <v>15323</v>
      </c>
    </row>
    <row r="2470" spans="1:7" ht="38.25">
      <c r="A2470" s="62">
        <v>2468</v>
      </c>
      <c r="B2470" s="56" t="s">
        <v>3728</v>
      </c>
      <c r="C2470" s="74" t="s">
        <v>3729</v>
      </c>
      <c r="D2470" s="74" t="s">
        <v>314</v>
      </c>
      <c r="E2470" s="56" t="s">
        <v>9765</v>
      </c>
      <c r="F2470" s="75">
        <v>6618</v>
      </c>
      <c r="G2470" s="75">
        <v>2610</v>
      </c>
    </row>
    <row r="2471" spans="1:7" ht="38.25">
      <c r="A2471" s="62">
        <v>2469</v>
      </c>
      <c r="B2471" s="56" t="s">
        <v>3730</v>
      </c>
      <c r="C2471" s="74" t="s">
        <v>9792</v>
      </c>
      <c r="D2471" s="74" t="s">
        <v>338</v>
      </c>
      <c r="E2471" s="56" t="s">
        <v>551</v>
      </c>
      <c r="F2471" s="75">
        <v>24</v>
      </c>
      <c r="G2471" s="75">
        <v>21</v>
      </c>
    </row>
    <row r="2472" spans="1:7" ht="25.5">
      <c r="A2472" s="62">
        <v>2470</v>
      </c>
      <c r="B2472" s="56" t="s">
        <v>3730</v>
      </c>
      <c r="C2472" s="74" t="s">
        <v>9792</v>
      </c>
      <c r="D2472" s="74" t="s">
        <v>349</v>
      </c>
      <c r="E2472" s="56" t="s">
        <v>551</v>
      </c>
      <c r="F2472" s="75">
        <v>896</v>
      </c>
      <c r="G2472" s="75">
        <v>473</v>
      </c>
    </row>
    <row r="2473" spans="1:7" ht="25.5">
      <c r="A2473" s="62">
        <v>2471</v>
      </c>
      <c r="B2473" s="56" t="s">
        <v>3730</v>
      </c>
      <c r="C2473" s="74" t="s">
        <v>9792</v>
      </c>
      <c r="D2473" s="74" t="s">
        <v>340</v>
      </c>
      <c r="E2473" s="56" t="s">
        <v>551</v>
      </c>
      <c r="F2473" s="75">
        <v>200</v>
      </c>
      <c r="G2473" s="75">
        <v>208</v>
      </c>
    </row>
    <row r="2474" spans="1:7" ht="25.5">
      <c r="A2474" s="62">
        <v>2472</v>
      </c>
      <c r="B2474" s="56" t="s">
        <v>3730</v>
      </c>
      <c r="C2474" s="74" t="s">
        <v>9792</v>
      </c>
      <c r="D2474" s="74" t="s">
        <v>421</v>
      </c>
      <c r="E2474" s="56" t="s">
        <v>551</v>
      </c>
      <c r="F2474" s="75">
        <v>45</v>
      </c>
      <c r="G2474" s="75">
        <v>51</v>
      </c>
    </row>
    <row r="2475" spans="1:7" ht="25.5">
      <c r="A2475" s="62">
        <v>2473</v>
      </c>
      <c r="B2475" s="56" t="s">
        <v>3730</v>
      </c>
      <c r="C2475" s="74" t="s">
        <v>9792</v>
      </c>
      <c r="D2475" s="74" t="s">
        <v>379</v>
      </c>
      <c r="E2475" s="56" t="s">
        <v>551</v>
      </c>
      <c r="F2475" s="75">
        <v>10</v>
      </c>
      <c r="G2475" s="75">
        <v>18</v>
      </c>
    </row>
    <row r="2476" spans="1:7">
      <c r="A2476" s="62">
        <v>2474</v>
      </c>
      <c r="B2476" s="56" t="s">
        <v>3730</v>
      </c>
      <c r="C2476" s="74" t="s">
        <v>3731</v>
      </c>
      <c r="D2476" s="74" t="s">
        <v>314</v>
      </c>
      <c r="E2476" s="56" t="s">
        <v>551</v>
      </c>
      <c r="F2476" s="75">
        <v>102650</v>
      </c>
      <c r="G2476" s="75">
        <v>15833</v>
      </c>
    </row>
    <row r="2477" spans="1:7" ht="25.5">
      <c r="A2477" s="62">
        <v>2475</v>
      </c>
      <c r="B2477" s="56" t="s">
        <v>3732</v>
      </c>
      <c r="C2477" s="74" t="s">
        <v>3733</v>
      </c>
      <c r="D2477" s="74" t="s">
        <v>314</v>
      </c>
      <c r="E2477" s="56" t="s">
        <v>9765</v>
      </c>
      <c r="F2477" s="75">
        <v>610</v>
      </c>
      <c r="G2477" s="75">
        <v>495</v>
      </c>
    </row>
    <row r="2478" spans="1:7" ht="38.25">
      <c r="A2478" s="62">
        <v>2476</v>
      </c>
      <c r="B2478" s="56" t="s">
        <v>3734</v>
      </c>
      <c r="C2478" s="74" t="s">
        <v>3735</v>
      </c>
      <c r="D2478" s="74" t="s">
        <v>314</v>
      </c>
      <c r="E2478" s="56" t="s">
        <v>9765</v>
      </c>
      <c r="F2478" s="75">
        <v>1575</v>
      </c>
      <c r="G2478" s="75">
        <v>501</v>
      </c>
    </row>
    <row r="2479" spans="1:7">
      <c r="A2479" s="62">
        <v>2477</v>
      </c>
      <c r="B2479" s="56" t="s">
        <v>3736</v>
      </c>
      <c r="C2479" s="74" t="s">
        <v>3737</v>
      </c>
      <c r="D2479" s="74" t="s">
        <v>314</v>
      </c>
      <c r="E2479" s="56" t="s">
        <v>9765</v>
      </c>
      <c r="F2479" s="75">
        <v>245</v>
      </c>
      <c r="G2479" s="75">
        <v>234</v>
      </c>
    </row>
    <row r="2480" spans="1:7" ht="25.5">
      <c r="A2480" s="62">
        <v>2478</v>
      </c>
      <c r="B2480" s="56" t="s">
        <v>3738</v>
      </c>
      <c r="C2480" s="74" t="s">
        <v>3739</v>
      </c>
      <c r="D2480" s="74" t="s">
        <v>314</v>
      </c>
      <c r="E2480" s="56" t="s">
        <v>9765</v>
      </c>
      <c r="F2480" s="75">
        <v>1556</v>
      </c>
      <c r="G2480" s="75">
        <v>689</v>
      </c>
    </row>
    <row r="2481" spans="1:7" ht="25.5">
      <c r="A2481" s="62">
        <v>2479</v>
      </c>
      <c r="B2481" s="56" t="s">
        <v>3740</v>
      </c>
      <c r="C2481" s="74" t="s">
        <v>3741</v>
      </c>
      <c r="D2481" s="74" t="s">
        <v>314</v>
      </c>
      <c r="E2481" s="56" t="s">
        <v>9765</v>
      </c>
      <c r="F2481" s="75">
        <v>283678</v>
      </c>
      <c r="G2481" s="75">
        <v>12109</v>
      </c>
    </row>
    <row r="2482" spans="1:7" ht="25.5">
      <c r="A2482" s="62">
        <v>2480</v>
      </c>
      <c r="B2482" s="56" t="s">
        <v>3740</v>
      </c>
      <c r="C2482" s="74" t="s">
        <v>3741</v>
      </c>
      <c r="D2482" s="74" t="s">
        <v>349</v>
      </c>
      <c r="E2482" s="56" t="s">
        <v>9765</v>
      </c>
      <c r="F2482" s="75">
        <v>13729</v>
      </c>
      <c r="G2482" s="75">
        <v>1112</v>
      </c>
    </row>
    <row r="2483" spans="1:7" ht="25.5">
      <c r="A2483" s="62">
        <v>2481</v>
      </c>
      <c r="B2483" s="56" t="s">
        <v>9386</v>
      </c>
      <c r="C2483" s="74" t="s">
        <v>9387</v>
      </c>
      <c r="D2483" s="74" t="s">
        <v>314</v>
      </c>
      <c r="E2483" s="56" t="s">
        <v>9765</v>
      </c>
      <c r="F2483" s="75">
        <v>10</v>
      </c>
      <c r="G2483" s="75">
        <v>9</v>
      </c>
    </row>
    <row r="2484" spans="1:7" ht="25.5">
      <c r="A2484" s="62">
        <v>2482</v>
      </c>
      <c r="B2484" s="56" t="s">
        <v>3742</v>
      </c>
      <c r="C2484" s="74" t="s">
        <v>3743</v>
      </c>
      <c r="D2484" s="74" t="s">
        <v>314</v>
      </c>
      <c r="E2484" s="56" t="s">
        <v>9765</v>
      </c>
      <c r="F2484" s="75">
        <v>66138</v>
      </c>
      <c r="G2484" s="75">
        <v>9670</v>
      </c>
    </row>
    <row r="2485" spans="1:7" ht="25.5">
      <c r="A2485" s="62">
        <v>2483</v>
      </c>
      <c r="B2485" s="56" t="s">
        <v>3742</v>
      </c>
      <c r="C2485" s="74" t="s">
        <v>3743</v>
      </c>
      <c r="D2485" s="74" t="s">
        <v>444</v>
      </c>
      <c r="E2485" s="56" t="s">
        <v>9765</v>
      </c>
      <c r="F2485" s="75">
        <v>12323</v>
      </c>
      <c r="G2485" s="75">
        <v>3034</v>
      </c>
    </row>
    <row r="2486" spans="1:7" ht="25.5">
      <c r="A2486" s="62">
        <v>2484</v>
      </c>
      <c r="B2486" s="56" t="s">
        <v>3742</v>
      </c>
      <c r="C2486" s="74" t="s">
        <v>3743</v>
      </c>
      <c r="D2486" s="74" t="s">
        <v>349</v>
      </c>
      <c r="E2486" s="56" t="s">
        <v>9765</v>
      </c>
      <c r="F2486" s="75">
        <v>160</v>
      </c>
      <c r="G2486" s="75">
        <v>19</v>
      </c>
    </row>
    <row r="2487" spans="1:7" ht="25.5">
      <c r="A2487" s="62">
        <v>2485</v>
      </c>
      <c r="B2487" s="56" t="s">
        <v>3742</v>
      </c>
      <c r="C2487" s="74" t="s">
        <v>3743</v>
      </c>
      <c r="D2487" s="74" t="s">
        <v>424</v>
      </c>
      <c r="E2487" s="56" t="s">
        <v>9765</v>
      </c>
      <c r="F2487" s="75">
        <v>28291</v>
      </c>
      <c r="G2487" s="75">
        <v>5852</v>
      </c>
    </row>
    <row r="2488" spans="1:7" ht="25.5">
      <c r="A2488" s="62">
        <v>2486</v>
      </c>
      <c r="B2488" s="56" t="s">
        <v>3742</v>
      </c>
      <c r="C2488" s="74" t="s">
        <v>3743</v>
      </c>
      <c r="D2488" s="74" t="s">
        <v>386</v>
      </c>
      <c r="E2488" s="56" t="s">
        <v>9765</v>
      </c>
      <c r="F2488" s="75">
        <v>149</v>
      </c>
      <c r="G2488" s="75">
        <v>65</v>
      </c>
    </row>
    <row r="2489" spans="1:7" ht="25.5">
      <c r="A2489" s="62">
        <v>2487</v>
      </c>
      <c r="B2489" s="56" t="s">
        <v>3742</v>
      </c>
      <c r="C2489" s="74" t="s">
        <v>3743</v>
      </c>
      <c r="D2489" s="74" t="s">
        <v>405</v>
      </c>
      <c r="E2489" s="56" t="s">
        <v>9765</v>
      </c>
      <c r="F2489" s="75">
        <v>27395</v>
      </c>
      <c r="G2489" s="75">
        <v>7583</v>
      </c>
    </row>
    <row r="2490" spans="1:7" ht="25.5">
      <c r="A2490" s="62">
        <v>2488</v>
      </c>
      <c r="B2490" s="56" t="s">
        <v>3742</v>
      </c>
      <c r="C2490" s="74" t="s">
        <v>3743</v>
      </c>
      <c r="D2490" s="74" t="s">
        <v>379</v>
      </c>
      <c r="E2490" s="56" t="s">
        <v>9765</v>
      </c>
      <c r="F2490" s="75">
        <v>4172</v>
      </c>
      <c r="G2490" s="75">
        <v>1486</v>
      </c>
    </row>
    <row r="2491" spans="1:7" ht="25.5">
      <c r="A2491" s="62">
        <v>2489</v>
      </c>
      <c r="B2491" s="56" t="s">
        <v>3742</v>
      </c>
      <c r="C2491" s="74" t="s">
        <v>3743</v>
      </c>
      <c r="D2491" s="74" t="s">
        <v>331</v>
      </c>
      <c r="E2491" s="56" t="s">
        <v>9765</v>
      </c>
      <c r="F2491" s="75">
        <v>2000</v>
      </c>
      <c r="G2491" s="75">
        <v>502</v>
      </c>
    </row>
    <row r="2492" spans="1:7" ht="25.5">
      <c r="A2492" s="62">
        <v>2490</v>
      </c>
      <c r="B2492" s="56" t="s">
        <v>3744</v>
      </c>
      <c r="C2492" s="74" t="s">
        <v>3745</v>
      </c>
      <c r="D2492" s="74" t="s">
        <v>421</v>
      </c>
      <c r="E2492" s="56" t="s">
        <v>9765</v>
      </c>
      <c r="F2492" s="75">
        <v>16</v>
      </c>
      <c r="G2492" s="75">
        <v>38</v>
      </c>
    </row>
    <row r="2493" spans="1:7" ht="25.5">
      <c r="A2493" s="62">
        <v>2491</v>
      </c>
      <c r="B2493" s="56" t="s">
        <v>3744</v>
      </c>
      <c r="C2493" s="74" t="s">
        <v>3745</v>
      </c>
      <c r="D2493" s="74" t="s">
        <v>314</v>
      </c>
      <c r="E2493" s="56" t="s">
        <v>9765</v>
      </c>
      <c r="F2493" s="75">
        <v>56932</v>
      </c>
      <c r="G2493" s="75">
        <v>9765</v>
      </c>
    </row>
    <row r="2494" spans="1:7" ht="25.5">
      <c r="A2494" s="62">
        <v>2492</v>
      </c>
      <c r="B2494" s="56" t="s">
        <v>3744</v>
      </c>
      <c r="C2494" s="74" t="s">
        <v>3745</v>
      </c>
      <c r="D2494" s="74" t="s">
        <v>349</v>
      </c>
      <c r="E2494" s="56" t="s">
        <v>9765</v>
      </c>
      <c r="F2494" s="75">
        <v>576</v>
      </c>
      <c r="G2494" s="75">
        <v>256</v>
      </c>
    </row>
    <row r="2495" spans="1:7" ht="25.5">
      <c r="A2495" s="62">
        <v>2493</v>
      </c>
      <c r="B2495" s="56" t="s">
        <v>3744</v>
      </c>
      <c r="C2495" s="74" t="s">
        <v>3745</v>
      </c>
      <c r="D2495" s="74" t="s">
        <v>379</v>
      </c>
      <c r="E2495" s="56" t="s">
        <v>9765</v>
      </c>
      <c r="F2495" s="75">
        <v>951</v>
      </c>
      <c r="G2495" s="75">
        <v>227</v>
      </c>
    </row>
    <row r="2496" spans="1:7" ht="25.5">
      <c r="A2496" s="62">
        <v>2494</v>
      </c>
      <c r="B2496" s="56" t="s">
        <v>3746</v>
      </c>
      <c r="C2496" s="74" t="s">
        <v>3747</v>
      </c>
      <c r="D2496" s="74" t="s">
        <v>937</v>
      </c>
      <c r="E2496" s="56" t="s">
        <v>9765</v>
      </c>
      <c r="F2496" s="75">
        <v>14</v>
      </c>
      <c r="G2496" s="75">
        <v>18</v>
      </c>
    </row>
    <row r="2497" spans="1:7" ht="25.5">
      <c r="A2497" s="62">
        <v>2495</v>
      </c>
      <c r="B2497" s="56" t="s">
        <v>3746</v>
      </c>
      <c r="C2497" s="74" t="s">
        <v>3747</v>
      </c>
      <c r="D2497" s="74" t="s">
        <v>602</v>
      </c>
      <c r="E2497" s="56" t="s">
        <v>9765</v>
      </c>
      <c r="F2497" s="75">
        <v>12</v>
      </c>
      <c r="G2497" s="75">
        <v>60</v>
      </c>
    </row>
    <row r="2498" spans="1:7" ht="25.5">
      <c r="A2498" s="62">
        <v>2496</v>
      </c>
      <c r="B2498" s="56" t="s">
        <v>3746</v>
      </c>
      <c r="C2498" s="74" t="s">
        <v>3747</v>
      </c>
      <c r="D2498" s="74" t="s">
        <v>421</v>
      </c>
      <c r="E2498" s="56" t="s">
        <v>9765</v>
      </c>
      <c r="F2498" s="75">
        <v>19</v>
      </c>
      <c r="G2498" s="75">
        <v>283</v>
      </c>
    </row>
    <row r="2499" spans="1:7" ht="25.5">
      <c r="A2499" s="62">
        <v>2497</v>
      </c>
      <c r="B2499" s="56" t="s">
        <v>3746</v>
      </c>
      <c r="C2499" s="74" t="s">
        <v>3747</v>
      </c>
      <c r="D2499" s="74" t="s">
        <v>341</v>
      </c>
      <c r="E2499" s="56" t="s">
        <v>9765</v>
      </c>
      <c r="F2499" s="75">
        <v>4</v>
      </c>
      <c r="G2499" s="75">
        <v>17</v>
      </c>
    </row>
    <row r="2500" spans="1:7" ht="25.5">
      <c r="A2500" s="62">
        <v>2498</v>
      </c>
      <c r="B2500" s="56" t="s">
        <v>3746</v>
      </c>
      <c r="C2500" s="74" t="s">
        <v>3747</v>
      </c>
      <c r="D2500" s="74" t="s">
        <v>314</v>
      </c>
      <c r="E2500" s="56" t="s">
        <v>9765</v>
      </c>
      <c r="F2500" s="75">
        <v>4360</v>
      </c>
      <c r="G2500" s="75">
        <v>3468</v>
      </c>
    </row>
    <row r="2501" spans="1:7" ht="25.5">
      <c r="A2501" s="62">
        <v>2499</v>
      </c>
      <c r="B2501" s="56" t="s">
        <v>3746</v>
      </c>
      <c r="C2501" s="74" t="s">
        <v>3747</v>
      </c>
      <c r="D2501" s="74" t="s">
        <v>442</v>
      </c>
      <c r="E2501" s="56" t="s">
        <v>9765</v>
      </c>
      <c r="F2501" s="75">
        <v>20</v>
      </c>
      <c r="G2501" s="75">
        <v>120</v>
      </c>
    </row>
    <row r="2502" spans="1:7" ht="25.5">
      <c r="A2502" s="62">
        <v>2500</v>
      </c>
      <c r="B2502" s="56" t="s">
        <v>3746</v>
      </c>
      <c r="C2502" s="74" t="s">
        <v>3747</v>
      </c>
      <c r="D2502" s="74" t="s">
        <v>339</v>
      </c>
      <c r="E2502" s="56" t="s">
        <v>9765</v>
      </c>
      <c r="F2502" s="75">
        <v>27</v>
      </c>
      <c r="G2502" s="75">
        <v>192</v>
      </c>
    </row>
    <row r="2503" spans="1:7" ht="25.5">
      <c r="A2503" s="62">
        <v>2501</v>
      </c>
      <c r="B2503" s="56" t="s">
        <v>3746</v>
      </c>
      <c r="C2503" s="74" t="s">
        <v>3747</v>
      </c>
      <c r="D2503" s="74" t="s">
        <v>386</v>
      </c>
      <c r="E2503" s="56" t="s">
        <v>9765</v>
      </c>
      <c r="F2503" s="75">
        <v>5</v>
      </c>
      <c r="G2503" s="75">
        <v>266</v>
      </c>
    </row>
    <row r="2504" spans="1:7" ht="25.5">
      <c r="A2504" s="62">
        <v>2502</v>
      </c>
      <c r="B2504" s="56" t="s">
        <v>3746</v>
      </c>
      <c r="C2504" s="74" t="s">
        <v>3747</v>
      </c>
      <c r="D2504" s="74" t="s">
        <v>358</v>
      </c>
      <c r="E2504" s="56" t="s">
        <v>9765</v>
      </c>
      <c r="F2504" s="75">
        <v>28</v>
      </c>
      <c r="G2504" s="75">
        <v>667</v>
      </c>
    </row>
    <row r="2505" spans="1:7" ht="25.5">
      <c r="A2505" s="62">
        <v>2503</v>
      </c>
      <c r="B2505" s="56" t="s">
        <v>3746</v>
      </c>
      <c r="C2505" s="74" t="s">
        <v>3747</v>
      </c>
      <c r="D2505" s="74" t="s">
        <v>349</v>
      </c>
      <c r="E2505" s="56" t="s">
        <v>9765</v>
      </c>
      <c r="F2505" s="75">
        <v>31</v>
      </c>
      <c r="G2505" s="75">
        <v>205</v>
      </c>
    </row>
    <row r="2506" spans="1:7" ht="25.5">
      <c r="A2506" s="62">
        <v>2504</v>
      </c>
      <c r="B2506" s="56" t="s">
        <v>3748</v>
      </c>
      <c r="C2506" s="74" t="s">
        <v>3749</v>
      </c>
      <c r="D2506" s="74" t="s">
        <v>341</v>
      </c>
      <c r="E2506" s="56" t="s">
        <v>9765</v>
      </c>
      <c r="F2506" s="75">
        <v>10969</v>
      </c>
      <c r="G2506" s="75">
        <v>9808</v>
      </c>
    </row>
    <row r="2507" spans="1:7" ht="25.5">
      <c r="A2507" s="62">
        <v>2505</v>
      </c>
      <c r="B2507" s="56" t="s">
        <v>3748</v>
      </c>
      <c r="C2507" s="74" t="s">
        <v>3749</v>
      </c>
      <c r="D2507" s="74" t="s">
        <v>661</v>
      </c>
      <c r="E2507" s="56" t="s">
        <v>9765</v>
      </c>
      <c r="F2507" s="75">
        <v>1</v>
      </c>
      <c r="G2507" s="75">
        <v>42</v>
      </c>
    </row>
    <row r="2508" spans="1:7" ht="25.5">
      <c r="A2508" s="62">
        <v>2506</v>
      </c>
      <c r="B2508" s="56" t="s">
        <v>3748</v>
      </c>
      <c r="C2508" s="74" t="s">
        <v>3749</v>
      </c>
      <c r="D2508" s="74" t="s">
        <v>507</v>
      </c>
      <c r="E2508" s="56" t="s">
        <v>9765</v>
      </c>
      <c r="F2508" s="75">
        <v>236</v>
      </c>
      <c r="G2508" s="75">
        <v>2409</v>
      </c>
    </row>
    <row r="2509" spans="1:7" ht="25.5">
      <c r="A2509" s="62">
        <v>2507</v>
      </c>
      <c r="B2509" s="56" t="s">
        <v>3748</v>
      </c>
      <c r="C2509" s="74" t="s">
        <v>3749</v>
      </c>
      <c r="D2509" s="74" t="s">
        <v>443</v>
      </c>
      <c r="E2509" s="56" t="s">
        <v>9765</v>
      </c>
      <c r="F2509" s="75">
        <v>0</v>
      </c>
      <c r="G2509" s="75">
        <v>9</v>
      </c>
    </row>
    <row r="2510" spans="1:7" ht="25.5">
      <c r="A2510" s="62">
        <v>2508</v>
      </c>
      <c r="B2510" s="56" t="s">
        <v>3748</v>
      </c>
      <c r="C2510" s="74" t="s">
        <v>3749</v>
      </c>
      <c r="D2510" s="74" t="s">
        <v>442</v>
      </c>
      <c r="E2510" s="56" t="s">
        <v>9765</v>
      </c>
      <c r="F2510" s="75">
        <v>152</v>
      </c>
      <c r="G2510" s="75">
        <v>4844</v>
      </c>
    </row>
    <row r="2511" spans="1:7" ht="25.5">
      <c r="A2511" s="62">
        <v>2509</v>
      </c>
      <c r="B2511" s="56" t="s">
        <v>3748</v>
      </c>
      <c r="C2511" s="74" t="s">
        <v>3749</v>
      </c>
      <c r="D2511" s="74" t="s">
        <v>441</v>
      </c>
      <c r="E2511" s="56" t="s">
        <v>9765</v>
      </c>
      <c r="F2511" s="75">
        <v>82</v>
      </c>
      <c r="G2511" s="75">
        <v>905</v>
      </c>
    </row>
    <row r="2512" spans="1:7" ht="25.5">
      <c r="A2512" s="62">
        <v>2510</v>
      </c>
      <c r="B2512" s="56" t="s">
        <v>3748</v>
      </c>
      <c r="C2512" s="74" t="s">
        <v>3749</v>
      </c>
      <c r="D2512" s="74" t="s">
        <v>602</v>
      </c>
      <c r="E2512" s="56" t="s">
        <v>9765</v>
      </c>
      <c r="F2512" s="75">
        <v>2450</v>
      </c>
      <c r="G2512" s="75">
        <v>6258</v>
      </c>
    </row>
    <row r="2513" spans="1:7" ht="25.5">
      <c r="A2513" s="62">
        <v>2511</v>
      </c>
      <c r="B2513" s="56" t="s">
        <v>3748</v>
      </c>
      <c r="C2513" s="74" t="s">
        <v>3749</v>
      </c>
      <c r="D2513" s="74" t="s">
        <v>349</v>
      </c>
      <c r="E2513" s="56" t="s">
        <v>9765</v>
      </c>
      <c r="F2513" s="75">
        <v>20631</v>
      </c>
      <c r="G2513" s="75">
        <v>18909</v>
      </c>
    </row>
    <row r="2514" spans="1:7" ht="25.5">
      <c r="A2514" s="62">
        <v>2512</v>
      </c>
      <c r="B2514" s="56" t="s">
        <v>3748</v>
      </c>
      <c r="C2514" s="74" t="s">
        <v>3749</v>
      </c>
      <c r="D2514" s="74" t="s">
        <v>386</v>
      </c>
      <c r="E2514" s="56" t="s">
        <v>9765</v>
      </c>
      <c r="F2514" s="75">
        <v>466</v>
      </c>
      <c r="G2514" s="75">
        <v>4387</v>
      </c>
    </row>
    <row r="2515" spans="1:7" ht="25.5">
      <c r="A2515" s="62">
        <v>2513</v>
      </c>
      <c r="B2515" s="56" t="s">
        <v>3748</v>
      </c>
      <c r="C2515" s="74" t="s">
        <v>3749</v>
      </c>
      <c r="D2515" s="74" t="s">
        <v>339</v>
      </c>
      <c r="E2515" s="56" t="s">
        <v>9765</v>
      </c>
      <c r="F2515" s="75">
        <v>5445</v>
      </c>
      <c r="G2515" s="75">
        <v>52162</v>
      </c>
    </row>
    <row r="2516" spans="1:7" ht="25.5">
      <c r="A2516" s="62">
        <v>2514</v>
      </c>
      <c r="B2516" s="56" t="s">
        <v>3748</v>
      </c>
      <c r="C2516" s="74" t="s">
        <v>3749</v>
      </c>
      <c r="D2516" s="74" t="s">
        <v>1401</v>
      </c>
      <c r="E2516" s="56" t="s">
        <v>9765</v>
      </c>
      <c r="F2516" s="75">
        <v>1</v>
      </c>
      <c r="G2516" s="75">
        <v>9</v>
      </c>
    </row>
    <row r="2517" spans="1:7" ht="25.5">
      <c r="A2517" s="62">
        <v>2515</v>
      </c>
      <c r="B2517" s="56" t="s">
        <v>3748</v>
      </c>
      <c r="C2517" s="74" t="s">
        <v>3749</v>
      </c>
      <c r="D2517" s="74" t="s">
        <v>444</v>
      </c>
      <c r="E2517" s="56" t="s">
        <v>9765</v>
      </c>
      <c r="F2517" s="75">
        <v>77</v>
      </c>
      <c r="G2517" s="75">
        <v>2535</v>
      </c>
    </row>
    <row r="2518" spans="1:7" ht="25.5">
      <c r="A2518" s="62">
        <v>2516</v>
      </c>
      <c r="B2518" s="56" t="s">
        <v>3748</v>
      </c>
      <c r="C2518" s="74" t="s">
        <v>3749</v>
      </c>
      <c r="D2518" s="74" t="s">
        <v>348</v>
      </c>
      <c r="E2518" s="56" t="s">
        <v>9765</v>
      </c>
      <c r="F2518" s="75">
        <v>408</v>
      </c>
      <c r="G2518" s="75">
        <v>2577</v>
      </c>
    </row>
    <row r="2519" spans="1:7" ht="25.5">
      <c r="A2519" s="62">
        <v>2517</v>
      </c>
      <c r="B2519" s="56" t="s">
        <v>3748</v>
      </c>
      <c r="C2519" s="74" t="s">
        <v>3749</v>
      </c>
      <c r="D2519" s="74" t="s">
        <v>610</v>
      </c>
      <c r="E2519" s="56" t="s">
        <v>9765</v>
      </c>
      <c r="F2519" s="75">
        <v>2</v>
      </c>
      <c r="G2519" s="75">
        <v>38</v>
      </c>
    </row>
    <row r="2520" spans="1:7" ht="25.5">
      <c r="A2520" s="62">
        <v>2518</v>
      </c>
      <c r="B2520" s="56" t="s">
        <v>3748</v>
      </c>
      <c r="C2520" s="74" t="s">
        <v>3749</v>
      </c>
      <c r="D2520" s="74" t="s">
        <v>331</v>
      </c>
      <c r="E2520" s="56" t="s">
        <v>9765</v>
      </c>
      <c r="F2520" s="75">
        <v>23</v>
      </c>
      <c r="G2520" s="75">
        <v>9</v>
      </c>
    </row>
    <row r="2521" spans="1:7" ht="25.5">
      <c r="A2521" s="62">
        <v>2519</v>
      </c>
      <c r="B2521" s="56" t="s">
        <v>3748</v>
      </c>
      <c r="C2521" s="74" t="s">
        <v>3749</v>
      </c>
      <c r="D2521" s="74" t="s">
        <v>648</v>
      </c>
      <c r="E2521" s="56" t="s">
        <v>9765</v>
      </c>
      <c r="F2521" s="75">
        <v>34</v>
      </c>
      <c r="G2521" s="75">
        <v>509</v>
      </c>
    </row>
    <row r="2522" spans="1:7" ht="25.5">
      <c r="A2522" s="62">
        <v>2520</v>
      </c>
      <c r="B2522" s="56" t="s">
        <v>3748</v>
      </c>
      <c r="C2522" s="74" t="s">
        <v>3749</v>
      </c>
      <c r="D2522" s="74" t="s">
        <v>421</v>
      </c>
      <c r="E2522" s="56" t="s">
        <v>9765</v>
      </c>
      <c r="F2522" s="75">
        <v>5609</v>
      </c>
      <c r="G2522" s="75">
        <v>33851</v>
      </c>
    </row>
    <row r="2523" spans="1:7" ht="25.5">
      <c r="A2523" s="62">
        <v>2521</v>
      </c>
      <c r="B2523" s="56" t="s">
        <v>3748</v>
      </c>
      <c r="C2523" s="74" t="s">
        <v>3749</v>
      </c>
      <c r="D2523" s="74" t="s">
        <v>340</v>
      </c>
      <c r="E2523" s="56" t="s">
        <v>9765</v>
      </c>
      <c r="F2523" s="75">
        <v>565</v>
      </c>
      <c r="G2523" s="75">
        <v>11721</v>
      </c>
    </row>
    <row r="2524" spans="1:7" ht="25.5">
      <c r="A2524" s="62">
        <v>2522</v>
      </c>
      <c r="B2524" s="56" t="s">
        <v>3748</v>
      </c>
      <c r="C2524" s="74" t="s">
        <v>3749</v>
      </c>
      <c r="D2524" s="74" t="s">
        <v>445</v>
      </c>
      <c r="E2524" s="56" t="s">
        <v>9765</v>
      </c>
      <c r="F2524" s="75">
        <v>240</v>
      </c>
      <c r="G2524" s="75">
        <v>5382</v>
      </c>
    </row>
    <row r="2525" spans="1:7" ht="25.5">
      <c r="A2525" s="62">
        <v>2523</v>
      </c>
      <c r="B2525" s="56" t="s">
        <v>3748</v>
      </c>
      <c r="C2525" s="74" t="s">
        <v>3749</v>
      </c>
      <c r="D2525" s="74" t="s">
        <v>314</v>
      </c>
      <c r="E2525" s="56" t="s">
        <v>9765</v>
      </c>
      <c r="F2525" s="75">
        <v>60188</v>
      </c>
      <c r="G2525" s="75">
        <v>37537</v>
      </c>
    </row>
    <row r="2526" spans="1:7" ht="25.5">
      <c r="A2526" s="62">
        <v>2524</v>
      </c>
      <c r="B2526" s="56" t="s">
        <v>3748</v>
      </c>
      <c r="C2526" s="74" t="s">
        <v>3749</v>
      </c>
      <c r="D2526" s="74" t="s">
        <v>924</v>
      </c>
      <c r="E2526" s="56" t="s">
        <v>9765</v>
      </c>
      <c r="F2526" s="75">
        <v>54</v>
      </c>
      <c r="G2526" s="75">
        <v>124</v>
      </c>
    </row>
    <row r="2527" spans="1:7" ht="25.5">
      <c r="A2527" s="62">
        <v>2525</v>
      </c>
      <c r="B2527" s="56" t="s">
        <v>3748</v>
      </c>
      <c r="C2527" s="74" t="s">
        <v>3749</v>
      </c>
      <c r="D2527" s="74" t="s">
        <v>662</v>
      </c>
      <c r="E2527" s="56" t="s">
        <v>9765</v>
      </c>
      <c r="F2527" s="75">
        <v>408</v>
      </c>
      <c r="G2527" s="75">
        <v>2055</v>
      </c>
    </row>
    <row r="2528" spans="1:7" ht="25.5">
      <c r="A2528" s="62">
        <v>2526</v>
      </c>
      <c r="B2528" s="56" t="s">
        <v>3748</v>
      </c>
      <c r="C2528" s="74" t="s">
        <v>3749</v>
      </c>
      <c r="D2528" s="74" t="s">
        <v>447</v>
      </c>
      <c r="E2528" s="56" t="s">
        <v>9765</v>
      </c>
      <c r="F2528" s="75">
        <v>776</v>
      </c>
      <c r="G2528" s="75">
        <v>1468</v>
      </c>
    </row>
    <row r="2529" spans="1:7" ht="25.5">
      <c r="A2529" s="62">
        <v>2527</v>
      </c>
      <c r="B2529" s="56" t="s">
        <v>3748</v>
      </c>
      <c r="C2529" s="74" t="s">
        <v>3749</v>
      </c>
      <c r="D2529" s="74" t="s">
        <v>817</v>
      </c>
      <c r="E2529" s="56" t="s">
        <v>9765</v>
      </c>
      <c r="F2529" s="75">
        <v>46</v>
      </c>
      <c r="G2529" s="75">
        <v>235</v>
      </c>
    </row>
    <row r="2530" spans="1:7" ht="25.5">
      <c r="A2530" s="62">
        <v>2528</v>
      </c>
      <c r="B2530" s="56" t="s">
        <v>3748</v>
      </c>
      <c r="C2530" s="74" t="s">
        <v>3749</v>
      </c>
      <c r="D2530" s="74" t="s">
        <v>1209</v>
      </c>
      <c r="E2530" s="56" t="s">
        <v>9765</v>
      </c>
      <c r="F2530" s="75">
        <v>1</v>
      </c>
      <c r="G2530" s="75">
        <v>6</v>
      </c>
    </row>
    <row r="2531" spans="1:7" ht="25.5">
      <c r="A2531" s="62">
        <v>2529</v>
      </c>
      <c r="B2531" s="56" t="s">
        <v>3748</v>
      </c>
      <c r="C2531" s="74" t="s">
        <v>3749</v>
      </c>
      <c r="D2531" s="74" t="s">
        <v>429</v>
      </c>
      <c r="E2531" s="56" t="s">
        <v>9765</v>
      </c>
      <c r="F2531" s="75">
        <v>14</v>
      </c>
      <c r="G2531" s="75">
        <v>81</v>
      </c>
    </row>
    <row r="2532" spans="1:7" ht="25.5">
      <c r="A2532" s="62">
        <v>2530</v>
      </c>
      <c r="B2532" s="56" t="s">
        <v>3748</v>
      </c>
      <c r="C2532" s="74" t="s">
        <v>3749</v>
      </c>
      <c r="D2532" s="74" t="s">
        <v>446</v>
      </c>
      <c r="E2532" s="56" t="s">
        <v>9765</v>
      </c>
      <c r="F2532" s="75">
        <v>3</v>
      </c>
      <c r="G2532" s="75">
        <v>34</v>
      </c>
    </row>
    <row r="2533" spans="1:7" ht="38.25">
      <c r="A2533" s="62">
        <v>2531</v>
      </c>
      <c r="B2533" s="56" t="s">
        <v>3748</v>
      </c>
      <c r="C2533" s="74" t="s">
        <v>3749</v>
      </c>
      <c r="D2533" s="74" t="s">
        <v>338</v>
      </c>
      <c r="E2533" s="56" t="s">
        <v>9765</v>
      </c>
      <c r="F2533" s="75">
        <v>545</v>
      </c>
      <c r="G2533" s="75">
        <v>4301</v>
      </c>
    </row>
    <row r="2534" spans="1:7" ht="25.5">
      <c r="A2534" s="62">
        <v>2532</v>
      </c>
      <c r="B2534" s="56" t="s">
        <v>3748</v>
      </c>
      <c r="C2534" s="74" t="s">
        <v>3749</v>
      </c>
      <c r="D2534" s="74" t="s">
        <v>1211</v>
      </c>
      <c r="E2534" s="56" t="s">
        <v>9765</v>
      </c>
      <c r="F2534" s="75">
        <v>600</v>
      </c>
      <c r="G2534" s="75">
        <v>425</v>
      </c>
    </row>
    <row r="2535" spans="1:7" ht="25.5">
      <c r="A2535" s="62">
        <v>2533</v>
      </c>
      <c r="B2535" s="56" t="s">
        <v>3748</v>
      </c>
      <c r="C2535" s="74" t="s">
        <v>3749</v>
      </c>
      <c r="D2535" s="74" t="s">
        <v>379</v>
      </c>
      <c r="E2535" s="56" t="s">
        <v>9765</v>
      </c>
      <c r="F2535" s="75">
        <v>10788</v>
      </c>
      <c r="G2535" s="75">
        <v>2494</v>
      </c>
    </row>
    <row r="2536" spans="1:7" ht="25.5">
      <c r="A2536" s="62">
        <v>2534</v>
      </c>
      <c r="B2536" s="56" t="s">
        <v>3748</v>
      </c>
      <c r="C2536" s="74" t="s">
        <v>3749</v>
      </c>
      <c r="D2536" s="74" t="s">
        <v>501</v>
      </c>
      <c r="E2536" s="56" t="s">
        <v>9765</v>
      </c>
      <c r="F2536" s="75">
        <v>413</v>
      </c>
      <c r="G2536" s="75">
        <v>1016</v>
      </c>
    </row>
    <row r="2537" spans="1:7" ht="25.5">
      <c r="A2537" s="62">
        <v>2535</v>
      </c>
      <c r="B2537" s="56" t="s">
        <v>3748</v>
      </c>
      <c r="C2537" s="74" t="s">
        <v>3749</v>
      </c>
      <c r="D2537" s="74" t="s">
        <v>440</v>
      </c>
      <c r="E2537" s="56" t="s">
        <v>9765</v>
      </c>
      <c r="F2537" s="75">
        <v>187</v>
      </c>
      <c r="G2537" s="75">
        <v>1253</v>
      </c>
    </row>
    <row r="2538" spans="1:7" ht="25.5">
      <c r="A2538" s="62">
        <v>2536</v>
      </c>
      <c r="B2538" s="56" t="s">
        <v>3748</v>
      </c>
      <c r="C2538" s="74" t="s">
        <v>3749</v>
      </c>
      <c r="D2538" s="74" t="s">
        <v>1220</v>
      </c>
      <c r="E2538" s="56" t="s">
        <v>9765</v>
      </c>
      <c r="F2538" s="75">
        <v>3</v>
      </c>
      <c r="G2538" s="75">
        <v>23</v>
      </c>
    </row>
    <row r="2539" spans="1:7">
      <c r="A2539" s="62">
        <v>2537</v>
      </c>
      <c r="B2539" s="56" t="s">
        <v>3750</v>
      </c>
      <c r="C2539" s="74" t="s">
        <v>3751</v>
      </c>
      <c r="D2539" s="74" t="s">
        <v>314</v>
      </c>
      <c r="E2539" s="56" t="s">
        <v>9765</v>
      </c>
      <c r="F2539" s="75">
        <v>41635</v>
      </c>
      <c r="G2539" s="75">
        <v>3576</v>
      </c>
    </row>
    <row r="2540" spans="1:7">
      <c r="A2540" s="62">
        <v>2538</v>
      </c>
      <c r="B2540" s="56" t="s">
        <v>3750</v>
      </c>
      <c r="C2540" s="74" t="s">
        <v>3751</v>
      </c>
      <c r="D2540" s="74" t="s">
        <v>444</v>
      </c>
      <c r="E2540" s="56" t="s">
        <v>9765</v>
      </c>
      <c r="F2540" s="75">
        <v>48000</v>
      </c>
      <c r="G2540" s="75">
        <v>4516</v>
      </c>
    </row>
    <row r="2541" spans="1:7">
      <c r="A2541" s="62">
        <v>2539</v>
      </c>
      <c r="B2541" s="56" t="s">
        <v>9388</v>
      </c>
      <c r="C2541" s="74" t="s">
        <v>9389</v>
      </c>
      <c r="D2541" s="74" t="s">
        <v>314</v>
      </c>
      <c r="E2541" s="56" t="s">
        <v>9765</v>
      </c>
      <c r="F2541" s="75">
        <v>1600</v>
      </c>
      <c r="G2541" s="75">
        <v>253</v>
      </c>
    </row>
    <row r="2542" spans="1:7" ht="25.5">
      <c r="A2542" s="62">
        <v>2540</v>
      </c>
      <c r="B2542" s="56" t="s">
        <v>3754</v>
      </c>
      <c r="C2542" s="74" t="s">
        <v>3755</v>
      </c>
      <c r="D2542" s="74" t="s">
        <v>331</v>
      </c>
      <c r="E2542" s="56" t="s">
        <v>9765</v>
      </c>
      <c r="F2542" s="75">
        <v>543420</v>
      </c>
      <c r="G2542" s="75">
        <v>41836</v>
      </c>
    </row>
    <row r="2543" spans="1:7" ht="25.5">
      <c r="A2543" s="62">
        <v>2541</v>
      </c>
      <c r="B2543" s="56" t="s">
        <v>3754</v>
      </c>
      <c r="C2543" s="74" t="s">
        <v>3755</v>
      </c>
      <c r="D2543" s="74" t="s">
        <v>314</v>
      </c>
      <c r="E2543" s="56" t="s">
        <v>9765</v>
      </c>
      <c r="F2543" s="75">
        <v>918663</v>
      </c>
      <c r="G2543" s="75">
        <v>66622</v>
      </c>
    </row>
    <row r="2544" spans="1:7" ht="25.5">
      <c r="A2544" s="62">
        <v>2542</v>
      </c>
      <c r="B2544" s="56" t="s">
        <v>3754</v>
      </c>
      <c r="C2544" s="74" t="s">
        <v>3755</v>
      </c>
      <c r="D2544" s="74" t="s">
        <v>444</v>
      </c>
      <c r="E2544" s="56" t="s">
        <v>9765</v>
      </c>
      <c r="F2544" s="75">
        <v>2484852</v>
      </c>
      <c r="G2544" s="75">
        <v>184183</v>
      </c>
    </row>
    <row r="2545" spans="1:7" ht="25.5">
      <c r="A2545" s="62">
        <v>2543</v>
      </c>
      <c r="B2545" s="56" t="s">
        <v>3754</v>
      </c>
      <c r="C2545" s="74" t="s">
        <v>3755</v>
      </c>
      <c r="D2545" s="74" t="s">
        <v>1401</v>
      </c>
      <c r="E2545" s="56" t="s">
        <v>9765</v>
      </c>
      <c r="F2545" s="75">
        <v>2225665</v>
      </c>
      <c r="G2545" s="75">
        <v>144484</v>
      </c>
    </row>
    <row r="2546" spans="1:7" ht="25.5">
      <c r="A2546" s="62">
        <v>2544</v>
      </c>
      <c r="B2546" s="56" t="s">
        <v>3754</v>
      </c>
      <c r="C2546" s="74" t="s">
        <v>3755</v>
      </c>
      <c r="D2546" s="74" t="s">
        <v>916</v>
      </c>
      <c r="E2546" s="56" t="s">
        <v>9765</v>
      </c>
      <c r="F2546" s="75">
        <v>36260</v>
      </c>
      <c r="G2546" s="75">
        <v>2769</v>
      </c>
    </row>
    <row r="2547" spans="1:7">
      <c r="A2547" s="62">
        <v>2545</v>
      </c>
      <c r="B2547" s="56" t="s">
        <v>3756</v>
      </c>
      <c r="C2547" s="74" t="s">
        <v>3757</v>
      </c>
      <c r="D2547" s="74" t="s">
        <v>314</v>
      </c>
      <c r="E2547" s="56" t="s">
        <v>9765</v>
      </c>
      <c r="F2547" s="75">
        <v>12260</v>
      </c>
      <c r="G2547" s="75">
        <v>1047</v>
      </c>
    </row>
    <row r="2548" spans="1:7" ht="25.5">
      <c r="A2548" s="62">
        <v>2546</v>
      </c>
      <c r="B2548" s="56" t="s">
        <v>3758</v>
      </c>
      <c r="C2548" s="74" t="s">
        <v>3759</v>
      </c>
      <c r="D2548" s="74" t="s">
        <v>314</v>
      </c>
      <c r="E2548" s="56" t="s">
        <v>9765</v>
      </c>
      <c r="F2548" s="75">
        <v>3415</v>
      </c>
      <c r="G2548" s="75">
        <v>107</v>
      </c>
    </row>
    <row r="2549" spans="1:7" ht="38.25">
      <c r="A2549" s="62">
        <v>2547</v>
      </c>
      <c r="B2549" s="56" t="s">
        <v>3760</v>
      </c>
      <c r="C2549" s="74" t="s">
        <v>3761</v>
      </c>
      <c r="D2549" s="74" t="s">
        <v>314</v>
      </c>
      <c r="E2549" s="56" t="s">
        <v>9765</v>
      </c>
      <c r="F2549" s="75">
        <v>795</v>
      </c>
      <c r="G2549" s="75">
        <v>276</v>
      </c>
    </row>
    <row r="2550" spans="1:7" ht="25.5">
      <c r="A2550" s="62">
        <v>2548</v>
      </c>
      <c r="B2550" s="56" t="s">
        <v>3762</v>
      </c>
      <c r="C2550" s="74" t="s">
        <v>3763</v>
      </c>
      <c r="D2550" s="74" t="s">
        <v>648</v>
      </c>
      <c r="E2550" s="56" t="s">
        <v>9765</v>
      </c>
      <c r="F2550" s="75">
        <v>130</v>
      </c>
      <c r="G2550" s="75">
        <v>15</v>
      </c>
    </row>
    <row r="2551" spans="1:7" ht="25.5">
      <c r="A2551" s="62">
        <v>2549</v>
      </c>
      <c r="B2551" s="56" t="s">
        <v>3762</v>
      </c>
      <c r="C2551" s="74" t="s">
        <v>3763</v>
      </c>
      <c r="D2551" s="74" t="s">
        <v>358</v>
      </c>
      <c r="E2551" s="56" t="s">
        <v>9765</v>
      </c>
      <c r="F2551" s="75">
        <v>60000</v>
      </c>
      <c r="G2551" s="75">
        <v>2271</v>
      </c>
    </row>
    <row r="2552" spans="1:7" ht="25.5">
      <c r="A2552" s="62">
        <v>2550</v>
      </c>
      <c r="B2552" s="56" t="s">
        <v>3762</v>
      </c>
      <c r="C2552" s="74" t="s">
        <v>3763</v>
      </c>
      <c r="D2552" s="74" t="s">
        <v>341</v>
      </c>
      <c r="E2552" s="56" t="s">
        <v>9765</v>
      </c>
      <c r="F2552" s="75">
        <v>180007</v>
      </c>
      <c r="G2552" s="75">
        <v>32056</v>
      </c>
    </row>
    <row r="2553" spans="1:7" ht="25.5">
      <c r="A2553" s="62">
        <v>2551</v>
      </c>
      <c r="B2553" s="56" t="s">
        <v>3762</v>
      </c>
      <c r="C2553" s="74" t="s">
        <v>3763</v>
      </c>
      <c r="D2553" s="74" t="s">
        <v>314</v>
      </c>
      <c r="E2553" s="56" t="s">
        <v>9765</v>
      </c>
      <c r="F2553" s="75">
        <v>613697</v>
      </c>
      <c r="G2553" s="75">
        <v>40569</v>
      </c>
    </row>
    <row r="2554" spans="1:7" ht="25.5">
      <c r="A2554" s="62">
        <v>2552</v>
      </c>
      <c r="B2554" s="56" t="s">
        <v>3764</v>
      </c>
      <c r="C2554" s="74" t="s">
        <v>3765</v>
      </c>
      <c r="D2554" s="74" t="s">
        <v>421</v>
      </c>
      <c r="E2554" s="56" t="s">
        <v>9765</v>
      </c>
      <c r="F2554" s="75">
        <v>700</v>
      </c>
      <c r="G2554" s="75">
        <v>452</v>
      </c>
    </row>
    <row r="2555" spans="1:7" ht="25.5">
      <c r="A2555" s="62">
        <v>2553</v>
      </c>
      <c r="B2555" s="56" t="s">
        <v>3764</v>
      </c>
      <c r="C2555" s="74" t="s">
        <v>3765</v>
      </c>
      <c r="D2555" s="74" t="s">
        <v>314</v>
      </c>
      <c r="E2555" s="56" t="s">
        <v>9765</v>
      </c>
      <c r="F2555" s="75">
        <v>119641</v>
      </c>
      <c r="G2555" s="75">
        <v>3602</v>
      </c>
    </row>
    <row r="2556" spans="1:7" ht="25.5">
      <c r="A2556" s="62">
        <v>2554</v>
      </c>
      <c r="B2556" s="56" t="s">
        <v>3764</v>
      </c>
      <c r="C2556" s="74" t="s">
        <v>3765</v>
      </c>
      <c r="D2556" s="74" t="s">
        <v>349</v>
      </c>
      <c r="E2556" s="56" t="s">
        <v>9765</v>
      </c>
      <c r="F2556" s="75">
        <v>10</v>
      </c>
      <c r="G2556" s="75">
        <v>14</v>
      </c>
    </row>
    <row r="2557" spans="1:7" ht="25.5">
      <c r="A2557" s="62">
        <v>2555</v>
      </c>
      <c r="B2557" s="56" t="s">
        <v>3764</v>
      </c>
      <c r="C2557" s="74" t="s">
        <v>3765</v>
      </c>
      <c r="D2557" s="74" t="s">
        <v>339</v>
      </c>
      <c r="E2557" s="56" t="s">
        <v>9765</v>
      </c>
      <c r="F2557" s="75">
        <v>297</v>
      </c>
      <c r="G2557" s="75">
        <v>41</v>
      </c>
    </row>
    <row r="2558" spans="1:7">
      <c r="A2558" s="62">
        <v>2556</v>
      </c>
      <c r="B2558" s="56" t="s">
        <v>3766</v>
      </c>
      <c r="C2558" s="74" t="s">
        <v>3767</v>
      </c>
      <c r="D2558" s="74" t="s">
        <v>314</v>
      </c>
      <c r="E2558" s="56" t="s">
        <v>9765</v>
      </c>
      <c r="F2558" s="75">
        <v>1628</v>
      </c>
      <c r="G2558" s="75">
        <v>77</v>
      </c>
    </row>
    <row r="2559" spans="1:7" ht="25.5">
      <c r="A2559" s="62">
        <v>2557</v>
      </c>
      <c r="B2559" s="56" t="s">
        <v>9390</v>
      </c>
      <c r="C2559" s="74" t="s">
        <v>9391</v>
      </c>
      <c r="D2559" s="74" t="s">
        <v>314</v>
      </c>
      <c r="E2559" s="56" t="s">
        <v>9765</v>
      </c>
      <c r="F2559" s="75">
        <v>10</v>
      </c>
      <c r="G2559" s="75">
        <v>14</v>
      </c>
    </row>
    <row r="2560" spans="1:7" ht="25.5">
      <c r="A2560" s="62">
        <v>2558</v>
      </c>
      <c r="B2560" s="56" t="s">
        <v>3770</v>
      </c>
      <c r="C2560" s="74" t="s">
        <v>3771</v>
      </c>
      <c r="D2560" s="74" t="s">
        <v>314</v>
      </c>
      <c r="E2560" s="56" t="s">
        <v>9765</v>
      </c>
      <c r="F2560" s="75">
        <v>65597</v>
      </c>
      <c r="G2560" s="75">
        <v>2245</v>
      </c>
    </row>
    <row r="2561" spans="1:7" ht="25.5">
      <c r="A2561" s="62">
        <v>2559</v>
      </c>
      <c r="B2561" s="56" t="s">
        <v>3770</v>
      </c>
      <c r="C2561" s="74" t="s">
        <v>3771</v>
      </c>
      <c r="D2561" s="74" t="s">
        <v>348</v>
      </c>
      <c r="E2561" s="56" t="s">
        <v>9765</v>
      </c>
      <c r="F2561" s="75">
        <v>5</v>
      </c>
      <c r="G2561" s="75">
        <v>2</v>
      </c>
    </row>
    <row r="2562" spans="1:7" ht="38.25">
      <c r="A2562" s="62">
        <v>2560</v>
      </c>
      <c r="B2562" s="56" t="s">
        <v>9392</v>
      </c>
      <c r="C2562" s="74" t="s">
        <v>9393</v>
      </c>
      <c r="D2562" s="74" t="s">
        <v>349</v>
      </c>
      <c r="E2562" s="56" t="s">
        <v>9765</v>
      </c>
      <c r="F2562" s="75">
        <v>1</v>
      </c>
      <c r="G2562" s="75">
        <v>2</v>
      </c>
    </row>
    <row r="2563" spans="1:7" ht="25.5">
      <c r="A2563" s="62">
        <v>2561</v>
      </c>
      <c r="B2563" s="56" t="s">
        <v>9394</v>
      </c>
      <c r="C2563" s="74" t="s">
        <v>9395</v>
      </c>
      <c r="D2563" s="74" t="s">
        <v>314</v>
      </c>
      <c r="E2563" s="56" t="s">
        <v>9765</v>
      </c>
      <c r="F2563" s="75">
        <v>300</v>
      </c>
      <c r="G2563" s="75">
        <v>371</v>
      </c>
    </row>
    <row r="2564" spans="1:7" ht="25.5">
      <c r="A2564" s="62">
        <v>2562</v>
      </c>
      <c r="B2564" s="56" t="s">
        <v>3772</v>
      </c>
      <c r="C2564" s="74" t="s">
        <v>3773</v>
      </c>
      <c r="D2564" s="74" t="s">
        <v>937</v>
      </c>
      <c r="E2564" s="56" t="s">
        <v>9765</v>
      </c>
      <c r="F2564" s="75">
        <v>120</v>
      </c>
      <c r="G2564" s="75">
        <v>208</v>
      </c>
    </row>
    <row r="2565" spans="1:7" ht="25.5">
      <c r="A2565" s="62">
        <v>2563</v>
      </c>
      <c r="B2565" s="56" t="s">
        <v>3772</v>
      </c>
      <c r="C2565" s="74" t="s">
        <v>3773</v>
      </c>
      <c r="D2565" s="74" t="s">
        <v>971</v>
      </c>
      <c r="E2565" s="56" t="s">
        <v>9765</v>
      </c>
      <c r="F2565" s="75">
        <v>355</v>
      </c>
      <c r="G2565" s="75">
        <v>1750</v>
      </c>
    </row>
    <row r="2566" spans="1:7" ht="25.5">
      <c r="A2566" s="62">
        <v>2564</v>
      </c>
      <c r="B2566" s="56" t="s">
        <v>3772</v>
      </c>
      <c r="C2566" s="74" t="s">
        <v>3773</v>
      </c>
      <c r="D2566" s="74" t="s">
        <v>349</v>
      </c>
      <c r="E2566" s="56" t="s">
        <v>9765</v>
      </c>
      <c r="F2566" s="75">
        <v>7703</v>
      </c>
      <c r="G2566" s="75">
        <v>303</v>
      </c>
    </row>
    <row r="2567" spans="1:7" ht="25.5">
      <c r="A2567" s="62">
        <v>2565</v>
      </c>
      <c r="B2567" s="56" t="s">
        <v>3772</v>
      </c>
      <c r="C2567" s="74" t="s">
        <v>3773</v>
      </c>
      <c r="D2567" s="74" t="s">
        <v>662</v>
      </c>
      <c r="E2567" s="56" t="s">
        <v>9765</v>
      </c>
      <c r="F2567" s="75">
        <v>20188</v>
      </c>
      <c r="G2567" s="75">
        <v>4278</v>
      </c>
    </row>
    <row r="2568" spans="1:7" ht="25.5">
      <c r="A2568" s="62">
        <v>2566</v>
      </c>
      <c r="B2568" s="56" t="s">
        <v>3772</v>
      </c>
      <c r="C2568" s="74" t="s">
        <v>3773</v>
      </c>
      <c r="D2568" s="74" t="s">
        <v>386</v>
      </c>
      <c r="E2568" s="56" t="s">
        <v>9765</v>
      </c>
      <c r="F2568" s="75">
        <v>69</v>
      </c>
      <c r="G2568" s="75">
        <v>198</v>
      </c>
    </row>
    <row r="2569" spans="1:7" ht="25.5">
      <c r="A2569" s="62">
        <v>2567</v>
      </c>
      <c r="B2569" s="56" t="s">
        <v>3772</v>
      </c>
      <c r="C2569" s="74" t="s">
        <v>3773</v>
      </c>
      <c r="D2569" s="74" t="s">
        <v>648</v>
      </c>
      <c r="E2569" s="56" t="s">
        <v>9765</v>
      </c>
      <c r="F2569" s="75">
        <v>4</v>
      </c>
      <c r="G2569" s="75">
        <v>12</v>
      </c>
    </row>
    <row r="2570" spans="1:7" ht="25.5">
      <c r="A2570" s="62">
        <v>2568</v>
      </c>
      <c r="B2570" s="56" t="s">
        <v>3772</v>
      </c>
      <c r="C2570" s="74" t="s">
        <v>9793</v>
      </c>
      <c r="D2570" s="74" t="s">
        <v>508</v>
      </c>
      <c r="E2570" s="56" t="s">
        <v>9765</v>
      </c>
      <c r="F2570" s="75">
        <v>16500</v>
      </c>
      <c r="G2570" s="75">
        <v>2471</v>
      </c>
    </row>
    <row r="2571" spans="1:7" ht="25.5">
      <c r="A2571" s="62">
        <v>2569</v>
      </c>
      <c r="B2571" s="56" t="s">
        <v>3772</v>
      </c>
      <c r="C2571" s="74" t="s">
        <v>9793</v>
      </c>
      <c r="D2571" s="74" t="s">
        <v>314</v>
      </c>
      <c r="E2571" s="56" t="s">
        <v>9765</v>
      </c>
      <c r="F2571" s="75">
        <v>727579</v>
      </c>
      <c r="G2571" s="75">
        <v>66901</v>
      </c>
    </row>
    <row r="2572" spans="1:7" ht="25.5">
      <c r="A2572" s="62">
        <v>2570</v>
      </c>
      <c r="B2572" s="56" t="s">
        <v>3772</v>
      </c>
      <c r="C2572" s="74" t="s">
        <v>3773</v>
      </c>
      <c r="D2572" s="74" t="s">
        <v>331</v>
      </c>
      <c r="E2572" s="56" t="s">
        <v>9765</v>
      </c>
      <c r="F2572" s="75">
        <v>154</v>
      </c>
      <c r="G2572" s="75">
        <v>212</v>
      </c>
    </row>
    <row r="2573" spans="1:7" ht="25.5">
      <c r="A2573" s="62">
        <v>2571</v>
      </c>
      <c r="B2573" s="56" t="s">
        <v>3772</v>
      </c>
      <c r="C2573" s="74" t="s">
        <v>3773</v>
      </c>
      <c r="D2573" s="74" t="s">
        <v>421</v>
      </c>
      <c r="E2573" s="56" t="s">
        <v>9765</v>
      </c>
      <c r="F2573" s="75">
        <v>3436</v>
      </c>
      <c r="G2573" s="75">
        <v>1619</v>
      </c>
    </row>
    <row r="2574" spans="1:7" ht="25.5">
      <c r="A2574" s="62">
        <v>2572</v>
      </c>
      <c r="B2574" s="56" t="s">
        <v>3772</v>
      </c>
      <c r="C2574" s="74" t="s">
        <v>3773</v>
      </c>
      <c r="D2574" s="74" t="s">
        <v>817</v>
      </c>
      <c r="E2574" s="56" t="s">
        <v>9765</v>
      </c>
      <c r="F2574" s="75">
        <v>19440</v>
      </c>
      <c r="G2574" s="75">
        <v>4896</v>
      </c>
    </row>
    <row r="2575" spans="1:7" ht="25.5">
      <c r="A2575" s="62">
        <v>2573</v>
      </c>
      <c r="B2575" s="56" t="s">
        <v>3772</v>
      </c>
      <c r="C2575" s="74" t="s">
        <v>3773</v>
      </c>
      <c r="D2575" s="74" t="s">
        <v>341</v>
      </c>
      <c r="E2575" s="56" t="s">
        <v>9765</v>
      </c>
      <c r="F2575" s="75">
        <v>1000</v>
      </c>
      <c r="G2575" s="75">
        <v>1615</v>
      </c>
    </row>
    <row r="2576" spans="1:7" ht="25.5">
      <c r="A2576" s="62">
        <v>2574</v>
      </c>
      <c r="B2576" s="56" t="s">
        <v>3780</v>
      </c>
      <c r="C2576" s="74" t="s">
        <v>3781</v>
      </c>
      <c r="D2576" s="74" t="s">
        <v>314</v>
      </c>
      <c r="E2576" s="56" t="s">
        <v>9765</v>
      </c>
      <c r="F2576" s="75">
        <v>3</v>
      </c>
      <c r="G2576" s="75">
        <v>57</v>
      </c>
    </row>
    <row r="2577" spans="1:7" ht="25.5">
      <c r="A2577" s="62">
        <v>2575</v>
      </c>
      <c r="B2577" s="56" t="s">
        <v>683</v>
      </c>
      <c r="C2577" s="74" t="s">
        <v>3782</v>
      </c>
      <c r="D2577" s="74" t="s">
        <v>379</v>
      </c>
      <c r="E2577" s="56" t="s">
        <v>9765</v>
      </c>
      <c r="F2577" s="75">
        <v>82000</v>
      </c>
      <c r="G2577" s="75">
        <v>10245</v>
      </c>
    </row>
    <row r="2578" spans="1:7" ht="25.5">
      <c r="A2578" s="62">
        <v>2576</v>
      </c>
      <c r="B2578" s="56" t="s">
        <v>683</v>
      </c>
      <c r="C2578" s="74" t="s">
        <v>3782</v>
      </c>
      <c r="D2578" s="74" t="s">
        <v>444</v>
      </c>
      <c r="E2578" s="56" t="s">
        <v>9765</v>
      </c>
      <c r="F2578" s="75">
        <v>34000</v>
      </c>
      <c r="G2578" s="75">
        <v>5444</v>
      </c>
    </row>
    <row r="2579" spans="1:7" ht="25.5">
      <c r="A2579" s="62">
        <v>2577</v>
      </c>
      <c r="B2579" s="56" t="s">
        <v>683</v>
      </c>
      <c r="C2579" s="74" t="s">
        <v>3782</v>
      </c>
      <c r="D2579" s="74" t="s">
        <v>331</v>
      </c>
      <c r="E2579" s="56" t="s">
        <v>9765</v>
      </c>
      <c r="F2579" s="75">
        <v>88300</v>
      </c>
      <c r="G2579" s="75">
        <v>15264</v>
      </c>
    </row>
    <row r="2580" spans="1:7" ht="25.5">
      <c r="A2580" s="62">
        <v>2578</v>
      </c>
      <c r="B2580" s="56" t="s">
        <v>683</v>
      </c>
      <c r="C2580" s="74" t="s">
        <v>3782</v>
      </c>
      <c r="D2580" s="74" t="s">
        <v>934</v>
      </c>
      <c r="E2580" s="56" t="s">
        <v>9765</v>
      </c>
      <c r="F2580" s="75">
        <v>366750</v>
      </c>
      <c r="G2580" s="75">
        <v>52930</v>
      </c>
    </row>
    <row r="2581" spans="1:7" ht="25.5">
      <c r="A2581" s="62">
        <v>2579</v>
      </c>
      <c r="B2581" s="56" t="s">
        <v>683</v>
      </c>
      <c r="C2581" s="74" t="s">
        <v>3782</v>
      </c>
      <c r="D2581" s="74" t="s">
        <v>424</v>
      </c>
      <c r="E2581" s="56" t="s">
        <v>9765</v>
      </c>
      <c r="F2581" s="75">
        <v>96250</v>
      </c>
      <c r="G2581" s="75">
        <v>14773</v>
      </c>
    </row>
    <row r="2582" spans="1:7" ht="25.5">
      <c r="A2582" s="62">
        <v>2580</v>
      </c>
      <c r="B2582" s="56" t="s">
        <v>683</v>
      </c>
      <c r="C2582" s="74" t="s">
        <v>3782</v>
      </c>
      <c r="D2582" s="74" t="s">
        <v>314</v>
      </c>
      <c r="E2582" s="56" t="s">
        <v>9765</v>
      </c>
      <c r="F2582" s="75">
        <v>1246555</v>
      </c>
      <c r="G2582" s="75">
        <v>184907</v>
      </c>
    </row>
    <row r="2583" spans="1:7" ht="25.5">
      <c r="A2583" s="62">
        <v>2581</v>
      </c>
      <c r="B2583" s="56" t="s">
        <v>683</v>
      </c>
      <c r="C2583" s="74" t="s">
        <v>3782</v>
      </c>
      <c r="D2583" s="74" t="s">
        <v>943</v>
      </c>
      <c r="E2583" s="56" t="s">
        <v>9765</v>
      </c>
      <c r="F2583" s="75">
        <v>1336000</v>
      </c>
      <c r="G2583" s="75">
        <v>201054</v>
      </c>
    </row>
    <row r="2584" spans="1:7" ht="25.5">
      <c r="A2584" s="62">
        <v>2582</v>
      </c>
      <c r="B2584" s="56" t="s">
        <v>683</v>
      </c>
      <c r="C2584" s="74" t="s">
        <v>3782</v>
      </c>
      <c r="D2584" s="74" t="s">
        <v>348</v>
      </c>
      <c r="E2584" s="56" t="s">
        <v>9765</v>
      </c>
      <c r="F2584" s="75">
        <v>35000</v>
      </c>
      <c r="G2584" s="75">
        <v>5606</v>
      </c>
    </row>
    <row r="2585" spans="1:7" ht="25.5">
      <c r="A2585" s="62">
        <v>2583</v>
      </c>
      <c r="B2585" s="56" t="s">
        <v>3783</v>
      </c>
      <c r="C2585" s="74" t="s">
        <v>3784</v>
      </c>
      <c r="D2585" s="74" t="s">
        <v>444</v>
      </c>
      <c r="E2585" s="56" t="s">
        <v>9765</v>
      </c>
      <c r="F2585" s="75">
        <v>50000</v>
      </c>
      <c r="G2585" s="75">
        <v>5860</v>
      </c>
    </row>
    <row r="2586" spans="1:7" ht="25.5">
      <c r="A2586" s="62">
        <v>2584</v>
      </c>
      <c r="B2586" s="56" t="s">
        <v>3783</v>
      </c>
      <c r="C2586" s="74" t="s">
        <v>3784</v>
      </c>
      <c r="D2586" s="74" t="s">
        <v>339</v>
      </c>
      <c r="E2586" s="56" t="s">
        <v>9765</v>
      </c>
      <c r="F2586" s="75">
        <v>198000</v>
      </c>
      <c r="G2586" s="75">
        <v>29044</v>
      </c>
    </row>
    <row r="2587" spans="1:7" ht="25.5">
      <c r="A2587" s="62">
        <v>2585</v>
      </c>
      <c r="B2587" s="56" t="s">
        <v>3783</v>
      </c>
      <c r="C2587" s="74" t="s">
        <v>3784</v>
      </c>
      <c r="D2587" s="74" t="s">
        <v>424</v>
      </c>
      <c r="E2587" s="56" t="s">
        <v>9765</v>
      </c>
      <c r="F2587" s="75">
        <v>1195250</v>
      </c>
      <c r="G2587" s="75">
        <v>183970</v>
      </c>
    </row>
    <row r="2588" spans="1:7" ht="25.5">
      <c r="A2588" s="62">
        <v>2586</v>
      </c>
      <c r="B2588" s="56" t="s">
        <v>3783</v>
      </c>
      <c r="C2588" s="74" t="s">
        <v>3784</v>
      </c>
      <c r="D2588" s="74" t="s">
        <v>348</v>
      </c>
      <c r="E2588" s="56" t="s">
        <v>9765</v>
      </c>
      <c r="F2588" s="75">
        <v>17000</v>
      </c>
      <c r="G2588" s="75">
        <v>2606</v>
      </c>
    </row>
    <row r="2589" spans="1:7" ht="25.5">
      <c r="A2589" s="62">
        <v>2587</v>
      </c>
      <c r="B2589" s="56" t="s">
        <v>3783</v>
      </c>
      <c r="C2589" s="74" t="s">
        <v>3784</v>
      </c>
      <c r="D2589" s="74" t="s">
        <v>314</v>
      </c>
      <c r="E2589" s="56" t="s">
        <v>9765</v>
      </c>
      <c r="F2589" s="75">
        <v>4144055</v>
      </c>
      <c r="G2589" s="75">
        <v>631809</v>
      </c>
    </row>
    <row r="2590" spans="1:7" ht="25.5">
      <c r="A2590" s="62">
        <v>2588</v>
      </c>
      <c r="B2590" s="56" t="s">
        <v>3783</v>
      </c>
      <c r="C2590" s="74" t="s">
        <v>3784</v>
      </c>
      <c r="D2590" s="74" t="s">
        <v>934</v>
      </c>
      <c r="E2590" s="56" t="s">
        <v>9765</v>
      </c>
      <c r="F2590" s="75">
        <v>132000</v>
      </c>
      <c r="G2590" s="75">
        <v>18492</v>
      </c>
    </row>
    <row r="2591" spans="1:7" ht="25.5">
      <c r="A2591" s="62">
        <v>2589</v>
      </c>
      <c r="B2591" s="56" t="s">
        <v>3783</v>
      </c>
      <c r="C2591" s="74" t="s">
        <v>3784</v>
      </c>
      <c r="D2591" s="74" t="s">
        <v>429</v>
      </c>
      <c r="E2591" s="56" t="s">
        <v>9765</v>
      </c>
      <c r="F2591" s="75">
        <v>50000</v>
      </c>
      <c r="G2591" s="75">
        <v>7248</v>
      </c>
    </row>
    <row r="2592" spans="1:7" ht="25.5">
      <c r="A2592" s="62">
        <v>2590</v>
      </c>
      <c r="B2592" s="56" t="s">
        <v>3783</v>
      </c>
      <c r="C2592" s="74" t="s">
        <v>3784</v>
      </c>
      <c r="D2592" s="74" t="s">
        <v>331</v>
      </c>
      <c r="E2592" s="56" t="s">
        <v>9765</v>
      </c>
      <c r="F2592" s="75">
        <v>92000</v>
      </c>
      <c r="G2592" s="75">
        <v>12964</v>
      </c>
    </row>
    <row r="2593" spans="1:7" ht="25.5">
      <c r="A2593" s="62">
        <v>2591</v>
      </c>
      <c r="B2593" s="56" t="s">
        <v>3783</v>
      </c>
      <c r="C2593" s="74" t="s">
        <v>3784</v>
      </c>
      <c r="D2593" s="74" t="s">
        <v>943</v>
      </c>
      <c r="E2593" s="56" t="s">
        <v>9765</v>
      </c>
      <c r="F2593" s="75">
        <v>3607250</v>
      </c>
      <c r="G2593" s="75">
        <v>545762</v>
      </c>
    </row>
    <row r="2594" spans="1:7" ht="25.5">
      <c r="A2594" s="62">
        <v>2592</v>
      </c>
      <c r="B2594" s="56" t="s">
        <v>3783</v>
      </c>
      <c r="C2594" s="74" t="s">
        <v>3784</v>
      </c>
      <c r="D2594" s="74" t="s">
        <v>379</v>
      </c>
      <c r="E2594" s="56" t="s">
        <v>9765</v>
      </c>
      <c r="F2594" s="75">
        <v>129000</v>
      </c>
      <c r="G2594" s="75">
        <v>21121</v>
      </c>
    </row>
    <row r="2595" spans="1:7" ht="25.5">
      <c r="A2595" s="62">
        <v>2593</v>
      </c>
      <c r="B2595" s="56" t="s">
        <v>3785</v>
      </c>
      <c r="C2595" s="74" t="s">
        <v>3786</v>
      </c>
      <c r="D2595" s="74" t="s">
        <v>331</v>
      </c>
      <c r="E2595" s="56" t="s">
        <v>9765</v>
      </c>
      <c r="F2595" s="75">
        <v>189800</v>
      </c>
      <c r="G2595" s="75">
        <v>31672</v>
      </c>
    </row>
    <row r="2596" spans="1:7" ht="25.5">
      <c r="A2596" s="62">
        <v>2594</v>
      </c>
      <c r="B2596" s="56" t="s">
        <v>3785</v>
      </c>
      <c r="C2596" s="74" t="s">
        <v>3786</v>
      </c>
      <c r="D2596" s="74" t="s">
        <v>943</v>
      </c>
      <c r="E2596" s="56" t="s">
        <v>9765</v>
      </c>
      <c r="F2596" s="75">
        <v>74250</v>
      </c>
      <c r="G2596" s="75">
        <v>12918</v>
      </c>
    </row>
    <row r="2597" spans="1:7" ht="25.5">
      <c r="A2597" s="62">
        <v>2595</v>
      </c>
      <c r="B2597" s="56" t="s">
        <v>3785</v>
      </c>
      <c r="C2597" s="74" t="s">
        <v>3786</v>
      </c>
      <c r="D2597" s="74" t="s">
        <v>314</v>
      </c>
      <c r="E2597" s="56" t="s">
        <v>9765</v>
      </c>
      <c r="F2597" s="75">
        <v>4020</v>
      </c>
      <c r="G2597" s="75">
        <v>816</v>
      </c>
    </row>
    <row r="2598" spans="1:7" ht="38.25">
      <c r="A2598" s="62">
        <v>2596</v>
      </c>
      <c r="B2598" s="56" t="s">
        <v>3785</v>
      </c>
      <c r="C2598" s="74" t="s">
        <v>3786</v>
      </c>
      <c r="D2598" s="74" t="s">
        <v>338</v>
      </c>
      <c r="E2598" s="56" t="s">
        <v>9765</v>
      </c>
      <c r="F2598" s="75">
        <v>62000</v>
      </c>
      <c r="G2598" s="75">
        <v>11600</v>
      </c>
    </row>
    <row r="2599" spans="1:7" ht="25.5">
      <c r="A2599" s="62">
        <v>2597</v>
      </c>
      <c r="B2599" s="56" t="s">
        <v>3785</v>
      </c>
      <c r="C2599" s="74" t="s">
        <v>3786</v>
      </c>
      <c r="D2599" s="74" t="s">
        <v>341</v>
      </c>
      <c r="E2599" s="56" t="s">
        <v>9765</v>
      </c>
      <c r="F2599" s="75">
        <v>736000</v>
      </c>
      <c r="G2599" s="75">
        <v>126647</v>
      </c>
    </row>
    <row r="2600" spans="1:7" ht="25.5">
      <c r="A2600" s="62">
        <v>2598</v>
      </c>
      <c r="B2600" s="56" t="s">
        <v>3785</v>
      </c>
      <c r="C2600" s="74" t="s">
        <v>3786</v>
      </c>
      <c r="D2600" s="74" t="s">
        <v>348</v>
      </c>
      <c r="E2600" s="56" t="s">
        <v>9765</v>
      </c>
      <c r="F2600" s="75">
        <v>345100</v>
      </c>
      <c r="G2600" s="75">
        <v>60018</v>
      </c>
    </row>
    <row r="2601" spans="1:7" ht="25.5">
      <c r="A2601" s="62">
        <v>2599</v>
      </c>
      <c r="B2601" s="56" t="s">
        <v>3787</v>
      </c>
      <c r="C2601" s="74" t="s">
        <v>3788</v>
      </c>
      <c r="D2601" s="74" t="s">
        <v>339</v>
      </c>
      <c r="E2601" s="56" t="s">
        <v>9765</v>
      </c>
      <c r="F2601" s="75">
        <v>173250</v>
      </c>
      <c r="G2601" s="75">
        <v>24743</v>
      </c>
    </row>
    <row r="2602" spans="1:7" ht="25.5">
      <c r="A2602" s="62">
        <v>2600</v>
      </c>
      <c r="B2602" s="56" t="s">
        <v>3787</v>
      </c>
      <c r="C2602" s="74" t="s">
        <v>3788</v>
      </c>
      <c r="D2602" s="74" t="s">
        <v>429</v>
      </c>
      <c r="E2602" s="56" t="s">
        <v>9765</v>
      </c>
      <c r="F2602" s="75">
        <v>50000</v>
      </c>
      <c r="G2602" s="75">
        <v>6735</v>
      </c>
    </row>
    <row r="2603" spans="1:7" ht="25.5">
      <c r="A2603" s="62">
        <v>2601</v>
      </c>
      <c r="B2603" s="56" t="s">
        <v>3787</v>
      </c>
      <c r="C2603" s="74" t="s">
        <v>3788</v>
      </c>
      <c r="D2603" s="74" t="s">
        <v>314</v>
      </c>
      <c r="E2603" s="56" t="s">
        <v>9765</v>
      </c>
      <c r="F2603" s="75">
        <v>12310</v>
      </c>
      <c r="G2603" s="75">
        <v>2593</v>
      </c>
    </row>
    <row r="2604" spans="1:7" ht="25.5">
      <c r="A2604" s="62">
        <v>2602</v>
      </c>
      <c r="B2604" s="56" t="s">
        <v>3787</v>
      </c>
      <c r="C2604" s="74" t="s">
        <v>3788</v>
      </c>
      <c r="D2604" s="74" t="s">
        <v>331</v>
      </c>
      <c r="E2604" s="56" t="s">
        <v>9765</v>
      </c>
      <c r="F2604" s="75">
        <v>39600</v>
      </c>
      <c r="G2604" s="75">
        <v>9320</v>
      </c>
    </row>
    <row r="2605" spans="1:7" ht="25.5">
      <c r="A2605" s="62">
        <v>2603</v>
      </c>
      <c r="B2605" s="56" t="s">
        <v>3787</v>
      </c>
      <c r="C2605" s="74" t="s">
        <v>3788</v>
      </c>
      <c r="D2605" s="74" t="s">
        <v>348</v>
      </c>
      <c r="E2605" s="56" t="s">
        <v>9765</v>
      </c>
      <c r="F2605" s="75">
        <v>16000</v>
      </c>
      <c r="G2605" s="75">
        <v>3523</v>
      </c>
    </row>
    <row r="2606" spans="1:7" ht="25.5">
      <c r="A2606" s="62">
        <v>2604</v>
      </c>
      <c r="B2606" s="56" t="s">
        <v>3787</v>
      </c>
      <c r="C2606" s="74" t="s">
        <v>3788</v>
      </c>
      <c r="D2606" s="74" t="s">
        <v>379</v>
      </c>
      <c r="E2606" s="56" t="s">
        <v>9765</v>
      </c>
      <c r="F2606" s="75">
        <v>251750</v>
      </c>
      <c r="G2606" s="75">
        <v>37101</v>
      </c>
    </row>
    <row r="2607" spans="1:7" ht="25.5">
      <c r="A2607" s="62">
        <v>2605</v>
      </c>
      <c r="B2607" s="56" t="s">
        <v>3789</v>
      </c>
      <c r="C2607" s="74" t="s">
        <v>3790</v>
      </c>
      <c r="D2607" s="74" t="s">
        <v>424</v>
      </c>
      <c r="E2607" s="56" t="s">
        <v>9765</v>
      </c>
      <c r="F2607" s="75">
        <v>148500</v>
      </c>
      <c r="G2607" s="75">
        <v>22169</v>
      </c>
    </row>
    <row r="2608" spans="1:7">
      <c r="A2608" s="62">
        <v>2606</v>
      </c>
      <c r="B2608" s="56" t="s">
        <v>3789</v>
      </c>
      <c r="C2608" s="74" t="s">
        <v>3790</v>
      </c>
      <c r="D2608" s="74" t="s">
        <v>379</v>
      </c>
      <c r="E2608" s="56" t="s">
        <v>9765</v>
      </c>
      <c r="F2608" s="75">
        <v>781500</v>
      </c>
      <c r="G2608" s="75">
        <v>111661</v>
      </c>
    </row>
    <row r="2609" spans="1:7">
      <c r="A2609" s="62">
        <v>2607</v>
      </c>
      <c r="B2609" s="56" t="s">
        <v>3789</v>
      </c>
      <c r="C2609" s="74" t="s">
        <v>3790</v>
      </c>
      <c r="D2609" s="74" t="s">
        <v>349</v>
      </c>
      <c r="E2609" s="56" t="s">
        <v>9765</v>
      </c>
      <c r="F2609" s="75">
        <v>500</v>
      </c>
      <c r="G2609" s="75">
        <v>34</v>
      </c>
    </row>
    <row r="2610" spans="1:7">
      <c r="A2610" s="62">
        <v>2608</v>
      </c>
      <c r="B2610" s="56" t="s">
        <v>3789</v>
      </c>
      <c r="C2610" s="74" t="s">
        <v>3790</v>
      </c>
      <c r="D2610" s="74" t="s">
        <v>314</v>
      </c>
      <c r="E2610" s="56" t="s">
        <v>9765</v>
      </c>
      <c r="F2610" s="75">
        <v>5347501</v>
      </c>
      <c r="G2610" s="75">
        <v>727089</v>
      </c>
    </row>
    <row r="2611" spans="1:7">
      <c r="A2611" s="62">
        <v>2609</v>
      </c>
      <c r="B2611" s="56" t="s">
        <v>3789</v>
      </c>
      <c r="C2611" s="74" t="s">
        <v>3790</v>
      </c>
      <c r="D2611" s="74" t="s">
        <v>943</v>
      </c>
      <c r="E2611" s="56" t="s">
        <v>9765</v>
      </c>
      <c r="F2611" s="75">
        <v>2849000</v>
      </c>
      <c r="G2611" s="75">
        <v>379182</v>
      </c>
    </row>
    <row r="2612" spans="1:7">
      <c r="A2612" s="62">
        <v>2610</v>
      </c>
      <c r="B2612" s="56" t="s">
        <v>3789</v>
      </c>
      <c r="C2612" s="74" t="s">
        <v>3790</v>
      </c>
      <c r="D2612" s="74" t="s">
        <v>934</v>
      </c>
      <c r="E2612" s="56" t="s">
        <v>9765</v>
      </c>
      <c r="F2612" s="75">
        <v>49500</v>
      </c>
      <c r="G2612" s="75">
        <v>7695</v>
      </c>
    </row>
    <row r="2613" spans="1:7">
      <c r="A2613" s="62">
        <v>2611</v>
      </c>
      <c r="B2613" s="56" t="s">
        <v>3789</v>
      </c>
      <c r="C2613" s="74" t="s">
        <v>3790</v>
      </c>
      <c r="D2613" s="74" t="s">
        <v>339</v>
      </c>
      <c r="E2613" s="56" t="s">
        <v>9765</v>
      </c>
      <c r="F2613" s="75">
        <v>24750</v>
      </c>
      <c r="G2613" s="75">
        <v>4322</v>
      </c>
    </row>
    <row r="2614" spans="1:7">
      <c r="A2614" s="62">
        <v>2612</v>
      </c>
      <c r="B2614" s="56" t="s">
        <v>3789</v>
      </c>
      <c r="C2614" s="74" t="s">
        <v>3790</v>
      </c>
      <c r="D2614" s="74" t="s">
        <v>331</v>
      </c>
      <c r="E2614" s="56" t="s">
        <v>9765</v>
      </c>
      <c r="F2614" s="75">
        <v>24750</v>
      </c>
      <c r="G2614" s="75">
        <v>3473</v>
      </c>
    </row>
    <row r="2615" spans="1:7" ht="25.5">
      <c r="A2615" s="62">
        <v>2613</v>
      </c>
      <c r="B2615" s="56" t="s">
        <v>3789</v>
      </c>
      <c r="C2615" s="74" t="s">
        <v>3790</v>
      </c>
      <c r="D2615" s="74" t="s">
        <v>348</v>
      </c>
      <c r="E2615" s="56" t="s">
        <v>9765</v>
      </c>
      <c r="F2615" s="75">
        <v>448500</v>
      </c>
      <c r="G2615" s="75">
        <v>71479</v>
      </c>
    </row>
    <row r="2616" spans="1:7">
      <c r="A2616" s="62">
        <v>2614</v>
      </c>
      <c r="B2616" s="56" t="s">
        <v>3789</v>
      </c>
      <c r="C2616" s="74" t="s">
        <v>3790</v>
      </c>
      <c r="D2616" s="74" t="s">
        <v>429</v>
      </c>
      <c r="E2616" s="56" t="s">
        <v>9765</v>
      </c>
      <c r="F2616" s="75">
        <v>25000</v>
      </c>
      <c r="G2616" s="75">
        <v>3455</v>
      </c>
    </row>
    <row r="2617" spans="1:7" ht="25.5">
      <c r="A2617" s="62">
        <v>2615</v>
      </c>
      <c r="B2617" s="56" t="s">
        <v>9396</v>
      </c>
      <c r="C2617" s="74" t="s">
        <v>9397</v>
      </c>
      <c r="D2617" s="74" t="s">
        <v>314</v>
      </c>
      <c r="E2617" s="56" t="s">
        <v>9765</v>
      </c>
      <c r="F2617" s="75">
        <v>154900</v>
      </c>
      <c r="G2617" s="75">
        <v>23572</v>
      </c>
    </row>
    <row r="2618" spans="1:7" ht="25.5">
      <c r="A2618" s="62">
        <v>2616</v>
      </c>
      <c r="B2618" s="56" t="s">
        <v>3791</v>
      </c>
      <c r="C2618" s="74" t="s">
        <v>3792</v>
      </c>
      <c r="D2618" s="74" t="s">
        <v>424</v>
      </c>
      <c r="E2618" s="56" t="s">
        <v>9765</v>
      </c>
      <c r="F2618" s="75">
        <v>239250</v>
      </c>
      <c r="G2618" s="75">
        <v>33391</v>
      </c>
    </row>
    <row r="2619" spans="1:7" ht="25.5">
      <c r="A2619" s="62">
        <v>2617</v>
      </c>
      <c r="B2619" s="56" t="s">
        <v>3791</v>
      </c>
      <c r="C2619" s="74" t="s">
        <v>3792</v>
      </c>
      <c r="D2619" s="74" t="s">
        <v>379</v>
      </c>
      <c r="E2619" s="56" t="s">
        <v>9765</v>
      </c>
      <c r="F2619" s="75">
        <v>132000</v>
      </c>
      <c r="G2619" s="75">
        <v>19739</v>
      </c>
    </row>
    <row r="2620" spans="1:7" ht="25.5">
      <c r="A2620" s="62">
        <v>2618</v>
      </c>
      <c r="B2620" s="56" t="s">
        <v>3791</v>
      </c>
      <c r="C2620" s="74" t="s">
        <v>3792</v>
      </c>
      <c r="D2620" s="74" t="s">
        <v>331</v>
      </c>
      <c r="E2620" s="56" t="s">
        <v>9765</v>
      </c>
      <c r="F2620" s="75">
        <v>153750</v>
      </c>
      <c r="G2620" s="75">
        <v>24066</v>
      </c>
    </row>
    <row r="2621" spans="1:7" ht="25.5">
      <c r="A2621" s="62">
        <v>2619</v>
      </c>
      <c r="B2621" s="56" t="s">
        <v>3791</v>
      </c>
      <c r="C2621" s="74" t="s">
        <v>3792</v>
      </c>
      <c r="D2621" s="74" t="s">
        <v>943</v>
      </c>
      <c r="E2621" s="56" t="s">
        <v>9765</v>
      </c>
      <c r="F2621" s="75">
        <v>99000</v>
      </c>
      <c r="G2621" s="75">
        <v>15337</v>
      </c>
    </row>
    <row r="2622" spans="1:7" ht="25.5">
      <c r="A2622" s="62">
        <v>2620</v>
      </c>
      <c r="B2622" s="56" t="s">
        <v>3793</v>
      </c>
      <c r="C2622" s="74" t="s">
        <v>3794</v>
      </c>
      <c r="D2622" s="74" t="s">
        <v>314</v>
      </c>
      <c r="E2622" s="56" t="s">
        <v>9765</v>
      </c>
      <c r="F2622" s="75">
        <v>93079</v>
      </c>
      <c r="G2622" s="75">
        <v>7583</v>
      </c>
    </row>
    <row r="2623" spans="1:7" ht="25.5">
      <c r="A2623" s="62">
        <v>2621</v>
      </c>
      <c r="B2623" s="56" t="s">
        <v>3793</v>
      </c>
      <c r="C2623" s="74" t="s">
        <v>3794</v>
      </c>
      <c r="D2623" s="74" t="s">
        <v>349</v>
      </c>
      <c r="E2623" s="56" t="s">
        <v>9765</v>
      </c>
      <c r="F2623" s="75">
        <v>35375</v>
      </c>
      <c r="G2623" s="75">
        <v>3285</v>
      </c>
    </row>
    <row r="2624" spans="1:7" ht="25.5">
      <c r="A2624" s="62">
        <v>2622</v>
      </c>
      <c r="B2624" s="56" t="s">
        <v>3795</v>
      </c>
      <c r="C2624" s="74" t="s">
        <v>3796</v>
      </c>
      <c r="D2624" s="74" t="s">
        <v>314</v>
      </c>
      <c r="E2624" s="56" t="s">
        <v>9765</v>
      </c>
      <c r="F2624" s="75">
        <v>5000</v>
      </c>
      <c r="G2624" s="75">
        <v>995</v>
      </c>
    </row>
    <row r="2625" spans="1:7" ht="25.5">
      <c r="A2625" s="62">
        <v>2623</v>
      </c>
      <c r="B2625" s="56" t="s">
        <v>3797</v>
      </c>
      <c r="C2625" s="74" t="s">
        <v>3798</v>
      </c>
      <c r="D2625" s="74" t="s">
        <v>379</v>
      </c>
      <c r="E2625" s="56" t="s">
        <v>9765</v>
      </c>
      <c r="F2625" s="75">
        <v>146000</v>
      </c>
      <c r="G2625" s="75">
        <v>20745</v>
      </c>
    </row>
    <row r="2626" spans="1:7" ht="25.5">
      <c r="A2626" s="62">
        <v>2624</v>
      </c>
      <c r="B2626" s="56" t="s">
        <v>3799</v>
      </c>
      <c r="C2626" s="74" t="s">
        <v>3800</v>
      </c>
      <c r="D2626" s="74" t="s">
        <v>314</v>
      </c>
      <c r="E2626" s="56" t="s">
        <v>9765</v>
      </c>
      <c r="F2626" s="75">
        <v>111105</v>
      </c>
      <c r="G2626" s="75">
        <v>10836</v>
      </c>
    </row>
    <row r="2627" spans="1:7" ht="25.5">
      <c r="A2627" s="62">
        <v>2625</v>
      </c>
      <c r="B2627" s="56" t="s">
        <v>3799</v>
      </c>
      <c r="C2627" s="74" t="s">
        <v>3800</v>
      </c>
      <c r="D2627" s="74" t="s">
        <v>349</v>
      </c>
      <c r="E2627" s="56" t="s">
        <v>9765</v>
      </c>
      <c r="F2627" s="75">
        <v>6950</v>
      </c>
      <c r="G2627" s="75">
        <v>2021</v>
      </c>
    </row>
    <row r="2628" spans="1:7" ht="25.5">
      <c r="A2628" s="62">
        <v>2626</v>
      </c>
      <c r="B2628" s="56" t="s">
        <v>3801</v>
      </c>
      <c r="C2628" s="74" t="s">
        <v>3802</v>
      </c>
      <c r="D2628" s="74" t="s">
        <v>314</v>
      </c>
      <c r="E2628" s="56" t="s">
        <v>9765</v>
      </c>
      <c r="F2628" s="75">
        <v>20000</v>
      </c>
      <c r="G2628" s="75">
        <v>2689</v>
      </c>
    </row>
    <row r="2629" spans="1:7" ht="25.5">
      <c r="A2629" s="62">
        <v>2627</v>
      </c>
      <c r="B2629" s="56" t="s">
        <v>3801</v>
      </c>
      <c r="C2629" s="74" t="s">
        <v>3802</v>
      </c>
      <c r="D2629" s="74" t="s">
        <v>331</v>
      </c>
      <c r="E2629" s="56" t="s">
        <v>9765</v>
      </c>
      <c r="F2629" s="75">
        <v>1487500</v>
      </c>
      <c r="G2629" s="75">
        <v>145094</v>
      </c>
    </row>
    <row r="2630" spans="1:7" ht="25.5">
      <c r="A2630" s="62">
        <v>2628</v>
      </c>
      <c r="B2630" s="56" t="s">
        <v>3801</v>
      </c>
      <c r="C2630" s="74" t="s">
        <v>3802</v>
      </c>
      <c r="D2630" s="74" t="s">
        <v>348</v>
      </c>
      <c r="E2630" s="56" t="s">
        <v>9765</v>
      </c>
      <c r="F2630" s="75">
        <v>271100</v>
      </c>
      <c r="G2630" s="75">
        <v>25544</v>
      </c>
    </row>
    <row r="2631" spans="1:7" ht="38.25">
      <c r="A2631" s="62">
        <v>2629</v>
      </c>
      <c r="B2631" s="56" t="s">
        <v>3801</v>
      </c>
      <c r="C2631" s="74" t="s">
        <v>3802</v>
      </c>
      <c r="D2631" s="74" t="s">
        <v>338</v>
      </c>
      <c r="E2631" s="56" t="s">
        <v>9765</v>
      </c>
      <c r="F2631" s="75">
        <v>157500</v>
      </c>
      <c r="G2631" s="75">
        <v>15260</v>
      </c>
    </row>
    <row r="2632" spans="1:7" ht="25.5">
      <c r="A2632" s="62">
        <v>2630</v>
      </c>
      <c r="B2632" s="56" t="s">
        <v>3801</v>
      </c>
      <c r="C2632" s="74" t="s">
        <v>3802</v>
      </c>
      <c r="D2632" s="74" t="s">
        <v>1401</v>
      </c>
      <c r="E2632" s="56" t="s">
        <v>9765</v>
      </c>
      <c r="F2632" s="75">
        <v>316000</v>
      </c>
      <c r="G2632" s="75">
        <v>29988</v>
      </c>
    </row>
    <row r="2633" spans="1:7" ht="25.5">
      <c r="A2633" s="62">
        <v>2631</v>
      </c>
      <c r="B2633" s="56" t="s">
        <v>3803</v>
      </c>
      <c r="C2633" s="74" t="s">
        <v>3804</v>
      </c>
      <c r="D2633" s="74" t="s">
        <v>314</v>
      </c>
      <c r="E2633" s="56" t="s">
        <v>9765</v>
      </c>
      <c r="F2633" s="75">
        <v>37000</v>
      </c>
      <c r="G2633" s="75">
        <v>9512</v>
      </c>
    </row>
    <row r="2634" spans="1:7" ht="25.5">
      <c r="A2634" s="62">
        <v>2632</v>
      </c>
      <c r="B2634" s="56" t="s">
        <v>3803</v>
      </c>
      <c r="C2634" s="74" t="s">
        <v>3804</v>
      </c>
      <c r="D2634" s="74" t="s">
        <v>349</v>
      </c>
      <c r="E2634" s="56" t="s">
        <v>9765</v>
      </c>
      <c r="F2634" s="75">
        <v>146000</v>
      </c>
      <c r="G2634" s="75">
        <v>25356</v>
      </c>
    </row>
    <row r="2635" spans="1:7" ht="25.5">
      <c r="A2635" s="62">
        <v>2633</v>
      </c>
      <c r="B2635" s="56" t="s">
        <v>3805</v>
      </c>
      <c r="C2635" s="74" t="s">
        <v>3806</v>
      </c>
      <c r="D2635" s="74" t="s">
        <v>349</v>
      </c>
      <c r="E2635" s="56" t="s">
        <v>9765</v>
      </c>
      <c r="F2635" s="75">
        <v>9000</v>
      </c>
      <c r="G2635" s="75">
        <v>2403</v>
      </c>
    </row>
    <row r="2636" spans="1:7" ht="38.25">
      <c r="A2636" s="62">
        <v>2634</v>
      </c>
      <c r="B2636" s="56" t="s">
        <v>3805</v>
      </c>
      <c r="C2636" s="74" t="s">
        <v>3806</v>
      </c>
      <c r="D2636" s="74" t="s">
        <v>338</v>
      </c>
      <c r="E2636" s="56" t="s">
        <v>9765</v>
      </c>
      <c r="F2636" s="75">
        <v>897003</v>
      </c>
      <c r="G2636" s="75">
        <v>144647</v>
      </c>
    </row>
    <row r="2637" spans="1:7" ht="25.5">
      <c r="A2637" s="62">
        <v>2635</v>
      </c>
      <c r="B2637" s="56" t="s">
        <v>3805</v>
      </c>
      <c r="C2637" s="74" t="s">
        <v>3806</v>
      </c>
      <c r="D2637" s="74" t="s">
        <v>331</v>
      </c>
      <c r="E2637" s="56" t="s">
        <v>9765</v>
      </c>
      <c r="F2637" s="75">
        <v>157500</v>
      </c>
      <c r="G2637" s="75">
        <v>15152</v>
      </c>
    </row>
    <row r="2638" spans="1:7" ht="25.5">
      <c r="A2638" s="62">
        <v>2636</v>
      </c>
      <c r="B2638" s="56" t="s">
        <v>3805</v>
      </c>
      <c r="C2638" s="74" t="s">
        <v>3806</v>
      </c>
      <c r="D2638" s="74" t="s">
        <v>379</v>
      </c>
      <c r="E2638" s="56" t="s">
        <v>9765</v>
      </c>
      <c r="F2638" s="75">
        <v>395975</v>
      </c>
      <c r="G2638" s="75">
        <v>67270</v>
      </c>
    </row>
    <row r="2639" spans="1:7" ht="25.5">
      <c r="A2639" s="62">
        <v>2637</v>
      </c>
      <c r="B2639" s="56" t="s">
        <v>3805</v>
      </c>
      <c r="C2639" s="74" t="s">
        <v>3806</v>
      </c>
      <c r="D2639" s="74" t="s">
        <v>817</v>
      </c>
      <c r="E2639" s="56" t="s">
        <v>9765</v>
      </c>
      <c r="F2639" s="75">
        <v>49500</v>
      </c>
      <c r="G2639" s="75">
        <v>4829</v>
      </c>
    </row>
    <row r="2640" spans="1:7" ht="25.5">
      <c r="A2640" s="62">
        <v>2638</v>
      </c>
      <c r="B2640" s="56" t="s">
        <v>3805</v>
      </c>
      <c r="C2640" s="74" t="s">
        <v>3806</v>
      </c>
      <c r="D2640" s="74" t="s">
        <v>444</v>
      </c>
      <c r="E2640" s="56" t="s">
        <v>9765</v>
      </c>
      <c r="F2640" s="75">
        <v>230000</v>
      </c>
      <c r="G2640" s="75">
        <v>22474</v>
      </c>
    </row>
    <row r="2641" spans="1:7" ht="25.5">
      <c r="A2641" s="62">
        <v>2639</v>
      </c>
      <c r="B2641" s="56" t="s">
        <v>3805</v>
      </c>
      <c r="C2641" s="74" t="s">
        <v>3806</v>
      </c>
      <c r="D2641" s="74" t="s">
        <v>314</v>
      </c>
      <c r="E2641" s="56" t="s">
        <v>9765</v>
      </c>
      <c r="F2641" s="75">
        <v>526790</v>
      </c>
      <c r="G2641" s="75">
        <v>57454</v>
      </c>
    </row>
    <row r="2642" spans="1:7" ht="25.5">
      <c r="A2642" s="62">
        <v>2640</v>
      </c>
      <c r="B2642" s="56" t="s">
        <v>3807</v>
      </c>
      <c r="C2642" s="74" t="s">
        <v>3808</v>
      </c>
      <c r="D2642" s="74" t="s">
        <v>314</v>
      </c>
      <c r="E2642" s="56" t="s">
        <v>9765</v>
      </c>
      <c r="F2642" s="75">
        <v>160</v>
      </c>
      <c r="G2642" s="75">
        <v>517</v>
      </c>
    </row>
    <row r="2643" spans="1:7" ht="25.5">
      <c r="A2643" s="62">
        <v>2641</v>
      </c>
      <c r="B2643" s="56" t="s">
        <v>3809</v>
      </c>
      <c r="C2643" s="74" t="s">
        <v>3810</v>
      </c>
      <c r="D2643" s="74" t="s">
        <v>817</v>
      </c>
      <c r="E2643" s="56" t="s">
        <v>9765</v>
      </c>
      <c r="F2643" s="75">
        <v>49200</v>
      </c>
      <c r="G2643" s="75">
        <v>14541</v>
      </c>
    </row>
    <row r="2644" spans="1:7" ht="25.5">
      <c r="A2644" s="62">
        <v>2642</v>
      </c>
      <c r="B2644" s="56" t="s">
        <v>3811</v>
      </c>
      <c r="C2644" s="74" t="s">
        <v>3812</v>
      </c>
      <c r="D2644" s="74" t="s">
        <v>314</v>
      </c>
      <c r="E2644" s="56" t="s">
        <v>9765</v>
      </c>
      <c r="F2644" s="75">
        <v>25000</v>
      </c>
      <c r="G2644" s="75">
        <v>2700</v>
      </c>
    </row>
    <row r="2645" spans="1:7" ht="25.5">
      <c r="A2645" s="62">
        <v>2643</v>
      </c>
      <c r="B2645" s="56" t="s">
        <v>3813</v>
      </c>
      <c r="C2645" s="74" t="s">
        <v>3814</v>
      </c>
      <c r="D2645" s="74" t="s">
        <v>314</v>
      </c>
      <c r="E2645" s="56" t="s">
        <v>9765</v>
      </c>
      <c r="F2645" s="75">
        <v>2875</v>
      </c>
      <c r="G2645" s="75">
        <v>356</v>
      </c>
    </row>
    <row r="2646" spans="1:7" ht="25.5">
      <c r="A2646" s="62">
        <v>2644</v>
      </c>
      <c r="B2646" s="56" t="s">
        <v>3815</v>
      </c>
      <c r="C2646" s="74" t="s">
        <v>3816</v>
      </c>
      <c r="D2646" s="74" t="s">
        <v>314</v>
      </c>
      <c r="E2646" s="56" t="s">
        <v>9765</v>
      </c>
      <c r="F2646" s="75">
        <v>225490</v>
      </c>
      <c r="G2646" s="75">
        <v>22894</v>
      </c>
    </row>
    <row r="2647" spans="1:7" ht="25.5">
      <c r="A2647" s="62">
        <v>2645</v>
      </c>
      <c r="B2647" s="56" t="s">
        <v>3817</v>
      </c>
      <c r="C2647" s="74" t="s">
        <v>3818</v>
      </c>
      <c r="D2647" s="74" t="s">
        <v>349</v>
      </c>
      <c r="E2647" s="56" t="s">
        <v>9765</v>
      </c>
      <c r="F2647" s="75">
        <v>38000</v>
      </c>
      <c r="G2647" s="75">
        <v>9126</v>
      </c>
    </row>
    <row r="2648" spans="1:7" ht="25.5">
      <c r="A2648" s="62">
        <v>2646</v>
      </c>
      <c r="B2648" s="56" t="s">
        <v>3817</v>
      </c>
      <c r="C2648" s="74" t="s">
        <v>3818</v>
      </c>
      <c r="D2648" s="74" t="s">
        <v>421</v>
      </c>
      <c r="E2648" s="56" t="s">
        <v>9765</v>
      </c>
      <c r="F2648" s="75">
        <v>23400</v>
      </c>
      <c r="G2648" s="75">
        <v>5317</v>
      </c>
    </row>
    <row r="2649" spans="1:7" ht="25.5">
      <c r="A2649" s="62">
        <v>2647</v>
      </c>
      <c r="B2649" s="56" t="s">
        <v>3817</v>
      </c>
      <c r="C2649" s="74" t="s">
        <v>3818</v>
      </c>
      <c r="D2649" s="74" t="s">
        <v>314</v>
      </c>
      <c r="E2649" s="56" t="s">
        <v>9765</v>
      </c>
      <c r="F2649" s="75">
        <v>1050</v>
      </c>
      <c r="G2649" s="75">
        <v>265</v>
      </c>
    </row>
    <row r="2650" spans="1:7" ht="38.25">
      <c r="A2650" s="62">
        <v>2648</v>
      </c>
      <c r="B2650" s="56" t="s">
        <v>3819</v>
      </c>
      <c r="C2650" s="74" t="s">
        <v>3820</v>
      </c>
      <c r="D2650" s="74" t="s">
        <v>338</v>
      </c>
      <c r="E2650" s="56" t="s">
        <v>9765</v>
      </c>
      <c r="F2650" s="75">
        <v>36000</v>
      </c>
      <c r="G2650" s="75">
        <v>8691</v>
      </c>
    </row>
    <row r="2651" spans="1:7" ht="25.5">
      <c r="A2651" s="62">
        <v>2649</v>
      </c>
      <c r="B2651" s="56" t="s">
        <v>3819</v>
      </c>
      <c r="C2651" s="74" t="s">
        <v>3820</v>
      </c>
      <c r="D2651" s="74" t="s">
        <v>314</v>
      </c>
      <c r="E2651" s="56" t="s">
        <v>9765</v>
      </c>
      <c r="F2651" s="75">
        <v>2030</v>
      </c>
      <c r="G2651" s="75">
        <v>314</v>
      </c>
    </row>
    <row r="2652" spans="1:7">
      <c r="A2652" s="62">
        <v>2650</v>
      </c>
      <c r="B2652" s="56" t="s">
        <v>3821</v>
      </c>
      <c r="C2652" s="74" t="s">
        <v>3822</v>
      </c>
      <c r="D2652" s="74" t="s">
        <v>314</v>
      </c>
      <c r="E2652" s="56" t="s">
        <v>9765</v>
      </c>
      <c r="F2652" s="75">
        <v>9460</v>
      </c>
      <c r="G2652" s="75">
        <v>1462</v>
      </c>
    </row>
    <row r="2653" spans="1:7" ht="25.5">
      <c r="A2653" s="62">
        <v>2651</v>
      </c>
      <c r="B2653" s="56" t="s">
        <v>3823</v>
      </c>
      <c r="C2653" s="74" t="s">
        <v>3824</v>
      </c>
      <c r="D2653" s="74" t="s">
        <v>379</v>
      </c>
      <c r="E2653" s="56" t="s">
        <v>9765</v>
      </c>
      <c r="F2653" s="75">
        <v>1497</v>
      </c>
      <c r="G2653" s="75">
        <v>3603</v>
      </c>
    </row>
    <row r="2654" spans="1:7" ht="25.5">
      <c r="A2654" s="62">
        <v>2652</v>
      </c>
      <c r="B2654" s="56" t="s">
        <v>3823</v>
      </c>
      <c r="C2654" s="74" t="s">
        <v>3824</v>
      </c>
      <c r="D2654" s="74" t="s">
        <v>314</v>
      </c>
      <c r="E2654" s="56" t="s">
        <v>9765</v>
      </c>
      <c r="F2654" s="75">
        <v>172401</v>
      </c>
      <c r="G2654" s="75">
        <v>19241</v>
      </c>
    </row>
    <row r="2655" spans="1:7" ht="25.5">
      <c r="A2655" s="62">
        <v>2653</v>
      </c>
      <c r="B2655" s="56" t="s">
        <v>3825</v>
      </c>
      <c r="C2655" s="74" t="s">
        <v>3826</v>
      </c>
      <c r="D2655" s="74" t="s">
        <v>314</v>
      </c>
      <c r="E2655" s="56" t="s">
        <v>9765</v>
      </c>
      <c r="F2655" s="75">
        <v>128565</v>
      </c>
      <c r="G2655" s="75">
        <v>16315</v>
      </c>
    </row>
    <row r="2656" spans="1:7" ht="25.5">
      <c r="A2656" s="62">
        <v>2654</v>
      </c>
      <c r="B2656" s="56" t="s">
        <v>3825</v>
      </c>
      <c r="C2656" s="74" t="s">
        <v>3826</v>
      </c>
      <c r="D2656" s="74" t="s">
        <v>348</v>
      </c>
      <c r="E2656" s="56" t="s">
        <v>9765</v>
      </c>
      <c r="F2656" s="75">
        <v>150</v>
      </c>
      <c r="G2656" s="75">
        <v>358</v>
      </c>
    </row>
    <row r="2657" spans="1:7" ht="25.5">
      <c r="A2657" s="62">
        <v>2655</v>
      </c>
      <c r="B2657" s="56" t="s">
        <v>3827</v>
      </c>
      <c r="C2657" s="74" t="s">
        <v>3828</v>
      </c>
      <c r="D2657" s="74" t="s">
        <v>314</v>
      </c>
      <c r="E2657" s="56" t="s">
        <v>9765</v>
      </c>
      <c r="F2657" s="75">
        <v>1421879</v>
      </c>
      <c r="G2657" s="75">
        <v>174243</v>
      </c>
    </row>
    <row r="2658" spans="1:7" ht="25.5">
      <c r="A2658" s="62">
        <v>2656</v>
      </c>
      <c r="B2658" s="56" t="s">
        <v>3827</v>
      </c>
      <c r="C2658" s="74" t="s">
        <v>3828</v>
      </c>
      <c r="D2658" s="74" t="s">
        <v>339</v>
      </c>
      <c r="E2658" s="56" t="s">
        <v>9765</v>
      </c>
      <c r="F2658" s="75">
        <v>40</v>
      </c>
      <c r="G2658" s="75">
        <v>17</v>
      </c>
    </row>
    <row r="2659" spans="1:7">
      <c r="A2659" s="62">
        <v>2657</v>
      </c>
      <c r="B2659" s="56" t="s">
        <v>3829</v>
      </c>
      <c r="C2659" s="74" t="s">
        <v>3830</v>
      </c>
      <c r="D2659" s="74" t="s">
        <v>314</v>
      </c>
      <c r="E2659" s="56" t="s">
        <v>9765</v>
      </c>
      <c r="F2659" s="75">
        <v>5110</v>
      </c>
      <c r="G2659" s="75">
        <v>1134</v>
      </c>
    </row>
    <row r="2660" spans="1:7" ht="25.5">
      <c r="A2660" s="62">
        <v>2658</v>
      </c>
      <c r="B2660" s="56" t="s">
        <v>3831</v>
      </c>
      <c r="C2660" s="74" t="s">
        <v>3832</v>
      </c>
      <c r="D2660" s="74" t="s">
        <v>339</v>
      </c>
      <c r="E2660" s="56" t="s">
        <v>9765</v>
      </c>
      <c r="F2660" s="75">
        <v>101334</v>
      </c>
      <c r="G2660" s="75">
        <v>22146</v>
      </c>
    </row>
    <row r="2661" spans="1:7" ht="25.5">
      <c r="A2661" s="62">
        <v>2659</v>
      </c>
      <c r="B2661" s="56" t="s">
        <v>3831</v>
      </c>
      <c r="C2661" s="74" t="s">
        <v>3832</v>
      </c>
      <c r="D2661" s="74" t="s">
        <v>386</v>
      </c>
      <c r="E2661" s="56" t="s">
        <v>9765</v>
      </c>
      <c r="F2661" s="75">
        <v>16362</v>
      </c>
      <c r="G2661" s="75">
        <v>4843</v>
      </c>
    </row>
    <row r="2662" spans="1:7" ht="25.5">
      <c r="A2662" s="62">
        <v>2660</v>
      </c>
      <c r="B2662" s="56" t="s">
        <v>3831</v>
      </c>
      <c r="C2662" s="74" t="s">
        <v>3832</v>
      </c>
      <c r="D2662" s="74" t="s">
        <v>444</v>
      </c>
      <c r="E2662" s="56" t="s">
        <v>9765</v>
      </c>
      <c r="F2662" s="75">
        <v>32</v>
      </c>
      <c r="G2662" s="75">
        <v>18</v>
      </c>
    </row>
    <row r="2663" spans="1:7" ht="25.5">
      <c r="A2663" s="62">
        <v>2661</v>
      </c>
      <c r="B2663" s="56" t="s">
        <v>3831</v>
      </c>
      <c r="C2663" s="74" t="s">
        <v>3832</v>
      </c>
      <c r="D2663" s="74" t="s">
        <v>348</v>
      </c>
      <c r="E2663" s="56" t="s">
        <v>9765</v>
      </c>
      <c r="F2663" s="75">
        <v>16800</v>
      </c>
      <c r="G2663" s="75">
        <v>3264</v>
      </c>
    </row>
    <row r="2664" spans="1:7" ht="25.5">
      <c r="A2664" s="62">
        <v>2662</v>
      </c>
      <c r="B2664" s="56" t="s">
        <v>3831</v>
      </c>
      <c r="C2664" s="74" t="s">
        <v>3832</v>
      </c>
      <c r="D2664" s="74" t="s">
        <v>314</v>
      </c>
      <c r="E2664" s="56" t="s">
        <v>9765</v>
      </c>
      <c r="F2664" s="75">
        <v>83461</v>
      </c>
      <c r="G2664" s="75">
        <v>23859</v>
      </c>
    </row>
    <row r="2665" spans="1:7" ht="25.5">
      <c r="A2665" s="62">
        <v>2663</v>
      </c>
      <c r="B2665" s="56" t="s">
        <v>3831</v>
      </c>
      <c r="C2665" s="74" t="s">
        <v>3832</v>
      </c>
      <c r="D2665" s="74" t="s">
        <v>349</v>
      </c>
      <c r="E2665" s="56" t="s">
        <v>9765</v>
      </c>
      <c r="F2665" s="75">
        <v>10000</v>
      </c>
      <c r="G2665" s="75">
        <v>5781</v>
      </c>
    </row>
    <row r="2666" spans="1:7" ht="25.5">
      <c r="A2666" s="62">
        <v>2664</v>
      </c>
      <c r="B2666" s="56" t="s">
        <v>3831</v>
      </c>
      <c r="C2666" s="74" t="s">
        <v>3832</v>
      </c>
      <c r="D2666" s="74" t="s">
        <v>379</v>
      </c>
      <c r="E2666" s="56" t="s">
        <v>9765</v>
      </c>
      <c r="F2666" s="75">
        <v>16800</v>
      </c>
      <c r="G2666" s="75">
        <v>3183</v>
      </c>
    </row>
    <row r="2667" spans="1:7">
      <c r="A2667" s="62">
        <v>2665</v>
      </c>
      <c r="B2667" s="56" t="s">
        <v>3833</v>
      </c>
      <c r="C2667" s="74" t="s">
        <v>3834</v>
      </c>
      <c r="D2667" s="74" t="s">
        <v>314</v>
      </c>
      <c r="E2667" s="56" t="s">
        <v>9765</v>
      </c>
      <c r="F2667" s="75">
        <v>30616</v>
      </c>
      <c r="G2667" s="75">
        <v>9980</v>
      </c>
    </row>
    <row r="2668" spans="1:7" ht="25.5">
      <c r="A2668" s="62">
        <v>2666</v>
      </c>
      <c r="B2668" s="56" t="s">
        <v>3833</v>
      </c>
      <c r="C2668" s="74" t="s">
        <v>3834</v>
      </c>
      <c r="D2668" s="74" t="s">
        <v>340</v>
      </c>
      <c r="E2668" s="56" t="s">
        <v>9765</v>
      </c>
      <c r="F2668" s="75">
        <v>129</v>
      </c>
      <c r="G2668" s="75">
        <v>848</v>
      </c>
    </row>
    <row r="2669" spans="1:7">
      <c r="A2669" s="62">
        <v>2667</v>
      </c>
      <c r="B2669" s="56" t="s">
        <v>3833</v>
      </c>
      <c r="C2669" s="74" t="s">
        <v>3834</v>
      </c>
      <c r="D2669" s="74" t="s">
        <v>339</v>
      </c>
      <c r="E2669" s="56" t="s">
        <v>9765</v>
      </c>
      <c r="F2669" s="75">
        <v>1955</v>
      </c>
      <c r="G2669" s="75">
        <v>4205</v>
      </c>
    </row>
    <row r="2670" spans="1:7" ht="25.5">
      <c r="A2670" s="62">
        <v>2668</v>
      </c>
      <c r="B2670" s="56" t="s">
        <v>3835</v>
      </c>
      <c r="C2670" s="74" t="s">
        <v>3836</v>
      </c>
      <c r="D2670" s="74" t="s">
        <v>314</v>
      </c>
      <c r="E2670" s="56" t="s">
        <v>9765</v>
      </c>
      <c r="F2670" s="75">
        <v>11660</v>
      </c>
      <c r="G2670" s="75">
        <v>1946</v>
      </c>
    </row>
    <row r="2671" spans="1:7">
      <c r="A2671" s="62">
        <v>2669</v>
      </c>
      <c r="B2671" s="56" t="s">
        <v>685</v>
      </c>
      <c r="C2671" s="74" t="s">
        <v>3837</v>
      </c>
      <c r="D2671" s="74" t="s">
        <v>314</v>
      </c>
      <c r="E2671" s="56" t="s">
        <v>9765</v>
      </c>
      <c r="F2671" s="75">
        <v>642223</v>
      </c>
      <c r="G2671" s="75">
        <v>73416</v>
      </c>
    </row>
    <row r="2672" spans="1:7" ht="38.25">
      <c r="A2672" s="62">
        <v>2670</v>
      </c>
      <c r="B2672" s="56" t="s">
        <v>685</v>
      </c>
      <c r="C2672" s="74" t="s">
        <v>3837</v>
      </c>
      <c r="D2672" s="74" t="s">
        <v>338</v>
      </c>
      <c r="E2672" s="56" t="s">
        <v>9765</v>
      </c>
      <c r="F2672" s="75">
        <v>32000</v>
      </c>
      <c r="G2672" s="75">
        <v>5756</v>
      </c>
    </row>
    <row r="2673" spans="1:7" ht="25.5">
      <c r="A2673" s="62">
        <v>2671</v>
      </c>
      <c r="B2673" s="56" t="s">
        <v>3838</v>
      </c>
      <c r="C2673" s="74" t="s">
        <v>3839</v>
      </c>
      <c r="D2673" s="74" t="s">
        <v>314</v>
      </c>
      <c r="E2673" s="56" t="s">
        <v>9765</v>
      </c>
      <c r="F2673" s="75">
        <v>1225150</v>
      </c>
      <c r="G2673" s="75">
        <v>135525</v>
      </c>
    </row>
    <row r="2674" spans="1:7" ht="38.25">
      <c r="A2674" s="62">
        <v>2672</v>
      </c>
      <c r="B2674" s="56" t="s">
        <v>3838</v>
      </c>
      <c r="C2674" s="74" t="s">
        <v>3839</v>
      </c>
      <c r="D2674" s="74" t="s">
        <v>338</v>
      </c>
      <c r="E2674" s="56" t="s">
        <v>9765</v>
      </c>
      <c r="F2674" s="75">
        <v>66000</v>
      </c>
      <c r="G2674" s="75">
        <v>7388</v>
      </c>
    </row>
    <row r="2675" spans="1:7" ht="25.5">
      <c r="A2675" s="62">
        <v>2673</v>
      </c>
      <c r="B2675" s="56" t="s">
        <v>3840</v>
      </c>
      <c r="C2675" s="74" t="s">
        <v>3841</v>
      </c>
      <c r="D2675" s="74" t="s">
        <v>314</v>
      </c>
      <c r="E2675" s="56" t="s">
        <v>9765</v>
      </c>
      <c r="F2675" s="75">
        <v>224394</v>
      </c>
      <c r="G2675" s="75">
        <v>37984</v>
      </c>
    </row>
    <row r="2676" spans="1:7" ht="25.5">
      <c r="A2676" s="62">
        <v>2674</v>
      </c>
      <c r="B2676" s="56" t="s">
        <v>3842</v>
      </c>
      <c r="C2676" s="74" t="s">
        <v>3843</v>
      </c>
      <c r="D2676" s="74" t="s">
        <v>314</v>
      </c>
      <c r="E2676" s="56" t="s">
        <v>9765</v>
      </c>
      <c r="F2676" s="75">
        <v>14310</v>
      </c>
      <c r="G2676" s="75">
        <v>2841</v>
      </c>
    </row>
    <row r="2677" spans="1:7" ht="25.5">
      <c r="A2677" s="62">
        <v>2675</v>
      </c>
      <c r="B2677" s="56" t="s">
        <v>3844</v>
      </c>
      <c r="C2677" s="74" t="s">
        <v>3845</v>
      </c>
      <c r="D2677" s="74" t="s">
        <v>314</v>
      </c>
      <c r="E2677" s="56" t="s">
        <v>9765</v>
      </c>
      <c r="F2677" s="75">
        <v>3192</v>
      </c>
      <c r="G2677" s="75">
        <v>811</v>
      </c>
    </row>
    <row r="2678" spans="1:7" ht="25.5">
      <c r="A2678" s="62">
        <v>2676</v>
      </c>
      <c r="B2678" s="56" t="s">
        <v>3846</v>
      </c>
      <c r="C2678" s="74" t="s">
        <v>3847</v>
      </c>
      <c r="D2678" s="74" t="s">
        <v>314</v>
      </c>
      <c r="E2678" s="56" t="s">
        <v>9765</v>
      </c>
      <c r="F2678" s="75">
        <v>3658</v>
      </c>
      <c r="G2678" s="75">
        <v>1524</v>
      </c>
    </row>
    <row r="2679" spans="1:7" ht="25.5">
      <c r="A2679" s="62">
        <v>2677</v>
      </c>
      <c r="B2679" s="56" t="s">
        <v>3848</v>
      </c>
      <c r="C2679" s="74" t="s">
        <v>3849</v>
      </c>
      <c r="D2679" s="74" t="s">
        <v>943</v>
      </c>
      <c r="E2679" s="56" t="s">
        <v>9765</v>
      </c>
      <c r="F2679" s="75">
        <v>214625</v>
      </c>
      <c r="G2679" s="75">
        <v>18141</v>
      </c>
    </row>
    <row r="2680" spans="1:7" ht="25.5">
      <c r="A2680" s="62">
        <v>2678</v>
      </c>
      <c r="B2680" s="56" t="s">
        <v>3848</v>
      </c>
      <c r="C2680" s="74" t="s">
        <v>3849</v>
      </c>
      <c r="D2680" s="74" t="s">
        <v>314</v>
      </c>
      <c r="E2680" s="56" t="s">
        <v>9765</v>
      </c>
      <c r="F2680" s="75">
        <v>89577</v>
      </c>
      <c r="G2680" s="75">
        <v>4852</v>
      </c>
    </row>
    <row r="2681" spans="1:7" ht="25.5">
      <c r="A2681" s="62">
        <v>2679</v>
      </c>
      <c r="B2681" s="56" t="s">
        <v>3850</v>
      </c>
      <c r="C2681" s="74" t="s">
        <v>3851</v>
      </c>
      <c r="D2681" s="74" t="s">
        <v>314</v>
      </c>
      <c r="E2681" s="56" t="s">
        <v>9765</v>
      </c>
      <c r="F2681" s="75">
        <v>1881060</v>
      </c>
      <c r="G2681" s="75">
        <v>50856</v>
      </c>
    </row>
    <row r="2682" spans="1:7" ht="25.5">
      <c r="A2682" s="62">
        <v>2680</v>
      </c>
      <c r="B2682" s="56" t="s">
        <v>3852</v>
      </c>
      <c r="C2682" s="74" t="s">
        <v>3853</v>
      </c>
      <c r="D2682" s="74" t="s">
        <v>314</v>
      </c>
      <c r="E2682" s="56" t="s">
        <v>9765</v>
      </c>
      <c r="F2682" s="75">
        <v>61545</v>
      </c>
      <c r="G2682" s="75">
        <v>18161</v>
      </c>
    </row>
    <row r="2683" spans="1:7" ht="25.5">
      <c r="A2683" s="62">
        <v>2681</v>
      </c>
      <c r="B2683" s="56" t="s">
        <v>3854</v>
      </c>
      <c r="C2683" s="74" t="s">
        <v>3855</v>
      </c>
      <c r="D2683" s="74" t="s">
        <v>314</v>
      </c>
      <c r="E2683" s="56" t="s">
        <v>9765</v>
      </c>
      <c r="F2683" s="75">
        <v>97693</v>
      </c>
      <c r="G2683" s="75">
        <v>13596</v>
      </c>
    </row>
    <row r="2684" spans="1:7" ht="25.5">
      <c r="A2684" s="62">
        <v>2682</v>
      </c>
      <c r="B2684" s="56" t="s">
        <v>3854</v>
      </c>
      <c r="C2684" s="74" t="s">
        <v>3855</v>
      </c>
      <c r="D2684" s="74" t="s">
        <v>331</v>
      </c>
      <c r="E2684" s="56" t="s">
        <v>9765</v>
      </c>
      <c r="F2684" s="75">
        <v>25</v>
      </c>
      <c r="G2684" s="75">
        <v>9</v>
      </c>
    </row>
    <row r="2685" spans="1:7">
      <c r="A2685" s="62">
        <v>2683</v>
      </c>
      <c r="B2685" s="56" t="s">
        <v>3856</v>
      </c>
      <c r="C2685" s="74" t="s">
        <v>3857</v>
      </c>
      <c r="D2685" s="74" t="s">
        <v>314</v>
      </c>
      <c r="E2685" s="56" t="s">
        <v>9765</v>
      </c>
      <c r="F2685" s="75">
        <v>54196</v>
      </c>
      <c r="G2685" s="75">
        <v>16866</v>
      </c>
    </row>
    <row r="2686" spans="1:7">
      <c r="A2686" s="62">
        <v>2684</v>
      </c>
      <c r="B2686" s="56" t="s">
        <v>3856</v>
      </c>
      <c r="C2686" s="74" t="s">
        <v>3857</v>
      </c>
      <c r="D2686" s="74" t="s">
        <v>379</v>
      </c>
      <c r="E2686" s="56" t="s">
        <v>9765</v>
      </c>
      <c r="F2686" s="75">
        <v>9340</v>
      </c>
      <c r="G2686" s="75">
        <v>2165</v>
      </c>
    </row>
    <row r="2687" spans="1:7">
      <c r="A2687" s="62">
        <v>2685</v>
      </c>
      <c r="B2687" s="56" t="s">
        <v>3858</v>
      </c>
      <c r="C2687" s="74" t="s">
        <v>3859</v>
      </c>
      <c r="D2687" s="74" t="s">
        <v>314</v>
      </c>
      <c r="E2687" s="56" t="s">
        <v>9765</v>
      </c>
      <c r="F2687" s="75">
        <v>16846</v>
      </c>
      <c r="G2687" s="75">
        <v>3268</v>
      </c>
    </row>
    <row r="2688" spans="1:7">
      <c r="A2688" s="62">
        <v>2686</v>
      </c>
      <c r="B2688" s="56" t="s">
        <v>3858</v>
      </c>
      <c r="C2688" s="74" t="s">
        <v>3859</v>
      </c>
      <c r="D2688" s="74" t="s">
        <v>341</v>
      </c>
      <c r="E2688" s="56" t="s">
        <v>9765</v>
      </c>
      <c r="F2688" s="75">
        <v>3</v>
      </c>
      <c r="G2688" s="75">
        <v>29</v>
      </c>
    </row>
    <row r="2689" spans="1:7">
      <c r="A2689" s="62">
        <v>2687</v>
      </c>
      <c r="B2689" s="56" t="s">
        <v>3858</v>
      </c>
      <c r="C2689" s="74" t="s">
        <v>3859</v>
      </c>
      <c r="D2689" s="74" t="s">
        <v>349</v>
      </c>
      <c r="E2689" s="56" t="s">
        <v>9765</v>
      </c>
      <c r="F2689" s="75">
        <v>8740</v>
      </c>
      <c r="G2689" s="75">
        <v>2405</v>
      </c>
    </row>
    <row r="2690" spans="1:7" ht="25.5">
      <c r="A2690" s="62">
        <v>2688</v>
      </c>
      <c r="B2690" s="56" t="s">
        <v>3860</v>
      </c>
      <c r="C2690" s="74" t="s">
        <v>3861</v>
      </c>
      <c r="D2690" s="74" t="s">
        <v>314</v>
      </c>
      <c r="E2690" s="56" t="s">
        <v>9765</v>
      </c>
      <c r="F2690" s="75">
        <v>7044</v>
      </c>
      <c r="G2690" s="75">
        <v>914</v>
      </c>
    </row>
    <row r="2691" spans="1:7" ht="25.5">
      <c r="A2691" s="62">
        <v>2689</v>
      </c>
      <c r="B2691" s="56" t="s">
        <v>3862</v>
      </c>
      <c r="C2691" s="74" t="s">
        <v>3863</v>
      </c>
      <c r="D2691" s="74" t="s">
        <v>314</v>
      </c>
      <c r="E2691" s="56" t="s">
        <v>9765</v>
      </c>
      <c r="F2691" s="75">
        <v>3890</v>
      </c>
      <c r="G2691" s="75">
        <v>516</v>
      </c>
    </row>
    <row r="2692" spans="1:7" ht="25.5">
      <c r="A2692" s="62">
        <v>2690</v>
      </c>
      <c r="B2692" s="56" t="s">
        <v>9398</v>
      </c>
      <c r="C2692" s="74" t="s">
        <v>9399</v>
      </c>
      <c r="D2692" s="74" t="s">
        <v>314</v>
      </c>
      <c r="E2692" s="56" t="s">
        <v>9765</v>
      </c>
      <c r="F2692" s="75">
        <v>300</v>
      </c>
      <c r="G2692" s="75">
        <v>133</v>
      </c>
    </row>
    <row r="2693" spans="1:7" ht="25.5">
      <c r="A2693" s="62">
        <v>2691</v>
      </c>
      <c r="B2693" s="56" t="s">
        <v>9400</v>
      </c>
      <c r="C2693" s="74" t="s">
        <v>9401</v>
      </c>
      <c r="D2693" s="74" t="s">
        <v>314</v>
      </c>
      <c r="E2693" s="56" t="s">
        <v>9765</v>
      </c>
      <c r="F2693" s="75">
        <v>12000</v>
      </c>
      <c r="G2693" s="75">
        <v>1860</v>
      </c>
    </row>
    <row r="2694" spans="1:7" ht="25.5">
      <c r="A2694" s="62">
        <v>2692</v>
      </c>
      <c r="B2694" s="56" t="s">
        <v>3864</v>
      </c>
      <c r="C2694" s="74" t="s">
        <v>3865</v>
      </c>
      <c r="D2694" s="74" t="s">
        <v>349</v>
      </c>
      <c r="E2694" s="56" t="s">
        <v>9765</v>
      </c>
      <c r="F2694" s="75">
        <v>35000</v>
      </c>
      <c r="G2694" s="75">
        <v>10139</v>
      </c>
    </row>
    <row r="2695" spans="1:7" ht="25.5">
      <c r="A2695" s="62">
        <v>2693</v>
      </c>
      <c r="B2695" s="56" t="s">
        <v>3864</v>
      </c>
      <c r="C2695" s="74" t="s">
        <v>3865</v>
      </c>
      <c r="D2695" s="74" t="s">
        <v>386</v>
      </c>
      <c r="E2695" s="56" t="s">
        <v>9765</v>
      </c>
      <c r="F2695" s="75">
        <v>10550</v>
      </c>
      <c r="G2695" s="75">
        <v>4022</v>
      </c>
    </row>
    <row r="2696" spans="1:7" ht="25.5">
      <c r="A2696" s="62">
        <v>2694</v>
      </c>
      <c r="B2696" s="56" t="s">
        <v>3864</v>
      </c>
      <c r="C2696" s="74" t="s">
        <v>3865</v>
      </c>
      <c r="D2696" s="74" t="s">
        <v>314</v>
      </c>
      <c r="E2696" s="56" t="s">
        <v>9765</v>
      </c>
      <c r="F2696" s="75">
        <v>3996</v>
      </c>
      <c r="G2696" s="75">
        <v>1661</v>
      </c>
    </row>
    <row r="2697" spans="1:7" ht="25.5">
      <c r="A2697" s="62">
        <v>2695</v>
      </c>
      <c r="B2697" s="56" t="s">
        <v>3866</v>
      </c>
      <c r="C2697" s="74" t="s">
        <v>3867</v>
      </c>
      <c r="D2697" s="74" t="s">
        <v>817</v>
      </c>
      <c r="E2697" s="56" t="s">
        <v>9765</v>
      </c>
      <c r="F2697" s="75">
        <v>13500</v>
      </c>
      <c r="G2697" s="75">
        <v>6685</v>
      </c>
    </row>
    <row r="2698" spans="1:7" ht="25.5">
      <c r="A2698" s="62">
        <v>2696</v>
      </c>
      <c r="B2698" s="56" t="s">
        <v>3866</v>
      </c>
      <c r="C2698" s="74" t="s">
        <v>3867</v>
      </c>
      <c r="D2698" s="74" t="s">
        <v>314</v>
      </c>
      <c r="E2698" s="56" t="s">
        <v>9765</v>
      </c>
      <c r="F2698" s="75">
        <v>76</v>
      </c>
      <c r="G2698" s="75">
        <v>72</v>
      </c>
    </row>
    <row r="2699" spans="1:7" ht="25.5">
      <c r="A2699" s="62">
        <v>2697</v>
      </c>
      <c r="B2699" s="56" t="s">
        <v>3866</v>
      </c>
      <c r="C2699" s="74" t="s">
        <v>3867</v>
      </c>
      <c r="D2699" s="74" t="s">
        <v>349</v>
      </c>
      <c r="E2699" s="56" t="s">
        <v>9765</v>
      </c>
      <c r="F2699" s="75">
        <v>2</v>
      </c>
      <c r="G2699" s="75">
        <v>3</v>
      </c>
    </row>
    <row r="2700" spans="1:7" ht="25.5">
      <c r="A2700" s="62">
        <v>2698</v>
      </c>
      <c r="B2700" s="56" t="s">
        <v>3868</v>
      </c>
      <c r="C2700" s="74" t="s">
        <v>3869</v>
      </c>
      <c r="D2700" s="74" t="s">
        <v>314</v>
      </c>
      <c r="E2700" s="56" t="s">
        <v>9765</v>
      </c>
      <c r="F2700" s="75">
        <v>7300</v>
      </c>
      <c r="G2700" s="75">
        <v>3558</v>
      </c>
    </row>
    <row r="2701" spans="1:7" ht="25.5">
      <c r="A2701" s="62">
        <v>2699</v>
      </c>
      <c r="B2701" s="56" t="s">
        <v>3870</v>
      </c>
      <c r="C2701" s="74" t="s">
        <v>3871</v>
      </c>
      <c r="D2701" s="74" t="s">
        <v>314</v>
      </c>
      <c r="E2701" s="56" t="s">
        <v>9765</v>
      </c>
      <c r="F2701" s="75">
        <v>1250</v>
      </c>
      <c r="G2701" s="75">
        <v>829</v>
      </c>
    </row>
    <row r="2702" spans="1:7" ht="25.5">
      <c r="A2702" s="62">
        <v>2700</v>
      </c>
      <c r="B2702" s="56" t="s">
        <v>3872</v>
      </c>
      <c r="C2702" s="74" t="s">
        <v>3873</v>
      </c>
      <c r="D2702" s="74" t="s">
        <v>349</v>
      </c>
      <c r="E2702" s="56" t="s">
        <v>9765</v>
      </c>
      <c r="F2702" s="75">
        <v>5002</v>
      </c>
      <c r="G2702" s="75">
        <v>1260</v>
      </c>
    </row>
    <row r="2703" spans="1:7" ht="25.5">
      <c r="A2703" s="62">
        <v>2701</v>
      </c>
      <c r="B2703" s="56" t="s">
        <v>3872</v>
      </c>
      <c r="C2703" s="74" t="s">
        <v>3873</v>
      </c>
      <c r="D2703" s="74" t="s">
        <v>314</v>
      </c>
      <c r="E2703" s="56" t="s">
        <v>9765</v>
      </c>
      <c r="F2703" s="75">
        <v>650</v>
      </c>
      <c r="G2703" s="75">
        <v>174</v>
      </c>
    </row>
    <row r="2704" spans="1:7" ht="38.25">
      <c r="A2704" s="62">
        <v>2702</v>
      </c>
      <c r="B2704" s="56" t="s">
        <v>3874</v>
      </c>
      <c r="C2704" s="74" t="s">
        <v>3875</v>
      </c>
      <c r="D2704" s="74" t="s">
        <v>314</v>
      </c>
      <c r="E2704" s="56" t="s">
        <v>9765</v>
      </c>
      <c r="F2704" s="75">
        <v>24820</v>
      </c>
      <c r="G2704" s="75">
        <v>5984</v>
      </c>
    </row>
    <row r="2705" spans="1:7" ht="25.5">
      <c r="A2705" s="62">
        <v>2703</v>
      </c>
      <c r="B2705" s="56" t="s">
        <v>691</v>
      </c>
      <c r="C2705" s="74" t="s">
        <v>3877</v>
      </c>
      <c r="D2705" s="74" t="s">
        <v>314</v>
      </c>
      <c r="E2705" s="56" t="s">
        <v>9765</v>
      </c>
      <c r="F2705" s="75">
        <v>837</v>
      </c>
      <c r="G2705" s="75">
        <v>379</v>
      </c>
    </row>
    <row r="2706" spans="1:7" ht="25.5">
      <c r="A2706" s="62">
        <v>2704</v>
      </c>
      <c r="B2706" s="56" t="s">
        <v>3878</v>
      </c>
      <c r="C2706" s="74" t="s">
        <v>3879</v>
      </c>
      <c r="D2706" s="74" t="s">
        <v>314</v>
      </c>
      <c r="E2706" s="56" t="s">
        <v>9765</v>
      </c>
      <c r="F2706" s="75">
        <v>111</v>
      </c>
      <c r="G2706" s="75">
        <v>19</v>
      </c>
    </row>
    <row r="2707" spans="1:7" ht="25.5">
      <c r="A2707" s="62">
        <v>2705</v>
      </c>
      <c r="B2707" s="56" t="s">
        <v>3882</v>
      </c>
      <c r="C2707" s="74" t="s">
        <v>3883</v>
      </c>
      <c r="D2707" s="74" t="s">
        <v>349</v>
      </c>
      <c r="E2707" s="56" t="s">
        <v>9765</v>
      </c>
      <c r="F2707" s="75">
        <v>96597</v>
      </c>
      <c r="G2707" s="75">
        <v>14731</v>
      </c>
    </row>
    <row r="2708" spans="1:7" ht="25.5">
      <c r="A2708" s="62">
        <v>2706</v>
      </c>
      <c r="B2708" s="56" t="s">
        <v>3884</v>
      </c>
      <c r="C2708" s="74" t="s">
        <v>3885</v>
      </c>
      <c r="D2708" s="74" t="s">
        <v>349</v>
      </c>
      <c r="E2708" s="56" t="s">
        <v>9765</v>
      </c>
      <c r="F2708" s="75">
        <v>3208</v>
      </c>
      <c r="G2708" s="75">
        <v>881</v>
      </c>
    </row>
    <row r="2709" spans="1:7" ht="25.5">
      <c r="A2709" s="62">
        <v>2707</v>
      </c>
      <c r="B2709" s="56" t="s">
        <v>693</v>
      </c>
      <c r="C2709" s="74" t="s">
        <v>3886</v>
      </c>
      <c r="D2709" s="74" t="s">
        <v>314</v>
      </c>
      <c r="E2709" s="56" t="s">
        <v>9765</v>
      </c>
      <c r="F2709" s="75">
        <v>369</v>
      </c>
      <c r="G2709" s="75">
        <v>100</v>
      </c>
    </row>
    <row r="2710" spans="1:7" ht="25.5">
      <c r="A2710" s="62">
        <v>2708</v>
      </c>
      <c r="B2710" s="56" t="s">
        <v>693</v>
      </c>
      <c r="C2710" s="74" t="s">
        <v>3886</v>
      </c>
      <c r="D2710" s="74" t="s">
        <v>349</v>
      </c>
      <c r="E2710" s="56" t="s">
        <v>9765</v>
      </c>
      <c r="F2710" s="75">
        <v>170</v>
      </c>
      <c r="G2710" s="75">
        <v>72</v>
      </c>
    </row>
    <row r="2711" spans="1:7" ht="25.5">
      <c r="A2711" s="62">
        <v>2709</v>
      </c>
      <c r="B2711" s="56" t="s">
        <v>693</v>
      </c>
      <c r="C2711" s="74" t="s">
        <v>3886</v>
      </c>
      <c r="D2711" s="74" t="s">
        <v>339</v>
      </c>
      <c r="E2711" s="56" t="s">
        <v>9765</v>
      </c>
      <c r="F2711" s="75">
        <v>4</v>
      </c>
      <c r="G2711" s="75">
        <v>17</v>
      </c>
    </row>
    <row r="2712" spans="1:7" ht="25.5">
      <c r="A2712" s="62">
        <v>2710</v>
      </c>
      <c r="B2712" s="56" t="s">
        <v>693</v>
      </c>
      <c r="C2712" s="74" t="s">
        <v>3886</v>
      </c>
      <c r="D2712" s="74" t="s">
        <v>421</v>
      </c>
      <c r="E2712" s="56" t="s">
        <v>9765</v>
      </c>
      <c r="F2712" s="75">
        <v>12</v>
      </c>
      <c r="G2712" s="75">
        <v>72</v>
      </c>
    </row>
    <row r="2713" spans="1:7" ht="25.5">
      <c r="A2713" s="62">
        <v>2711</v>
      </c>
      <c r="B2713" s="56" t="s">
        <v>3887</v>
      </c>
      <c r="C2713" s="74" t="s">
        <v>3888</v>
      </c>
      <c r="D2713" s="74" t="s">
        <v>314</v>
      </c>
      <c r="E2713" s="56" t="s">
        <v>9765</v>
      </c>
      <c r="F2713" s="75">
        <v>214</v>
      </c>
      <c r="G2713" s="75">
        <v>69</v>
      </c>
    </row>
    <row r="2714" spans="1:7" ht="25.5">
      <c r="A2714" s="62">
        <v>2712</v>
      </c>
      <c r="B2714" s="56" t="s">
        <v>695</v>
      </c>
      <c r="C2714" s="74" t="s">
        <v>3889</v>
      </c>
      <c r="D2714" s="74" t="s">
        <v>341</v>
      </c>
      <c r="E2714" s="56" t="s">
        <v>9765</v>
      </c>
      <c r="F2714" s="75">
        <v>2</v>
      </c>
      <c r="G2714" s="75">
        <v>3</v>
      </c>
    </row>
    <row r="2715" spans="1:7" ht="25.5">
      <c r="A2715" s="62">
        <v>2713</v>
      </c>
      <c r="B2715" s="56" t="s">
        <v>695</v>
      </c>
      <c r="C2715" s="74" t="s">
        <v>3889</v>
      </c>
      <c r="D2715" s="74" t="s">
        <v>314</v>
      </c>
      <c r="E2715" s="56" t="s">
        <v>9765</v>
      </c>
      <c r="F2715" s="75">
        <v>114124</v>
      </c>
      <c r="G2715" s="75">
        <v>9605</v>
      </c>
    </row>
    <row r="2716" spans="1:7" ht="25.5">
      <c r="A2716" s="62">
        <v>2714</v>
      </c>
      <c r="B2716" s="56" t="s">
        <v>695</v>
      </c>
      <c r="C2716" s="74" t="s">
        <v>3889</v>
      </c>
      <c r="D2716" s="74" t="s">
        <v>349</v>
      </c>
      <c r="E2716" s="56" t="s">
        <v>9765</v>
      </c>
      <c r="F2716" s="75">
        <v>6740</v>
      </c>
      <c r="G2716" s="75">
        <v>3623</v>
      </c>
    </row>
    <row r="2717" spans="1:7" ht="25.5">
      <c r="A2717" s="62">
        <v>2715</v>
      </c>
      <c r="B2717" s="56" t="s">
        <v>3890</v>
      </c>
      <c r="C2717" s="74" t="s">
        <v>3891</v>
      </c>
      <c r="D2717" s="74" t="s">
        <v>331</v>
      </c>
      <c r="E2717" s="56" t="s">
        <v>9765</v>
      </c>
      <c r="F2717" s="75">
        <v>2566</v>
      </c>
      <c r="G2717" s="75">
        <v>1813</v>
      </c>
    </row>
    <row r="2718" spans="1:7" ht="25.5">
      <c r="A2718" s="62">
        <v>2716</v>
      </c>
      <c r="B2718" s="56" t="s">
        <v>3890</v>
      </c>
      <c r="C2718" s="74" t="s">
        <v>3891</v>
      </c>
      <c r="D2718" s="74" t="s">
        <v>348</v>
      </c>
      <c r="E2718" s="56" t="s">
        <v>9765</v>
      </c>
      <c r="F2718" s="75">
        <v>2</v>
      </c>
      <c r="G2718" s="75">
        <v>5</v>
      </c>
    </row>
    <row r="2719" spans="1:7" ht="25.5">
      <c r="A2719" s="62">
        <v>2717</v>
      </c>
      <c r="B2719" s="56" t="s">
        <v>3890</v>
      </c>
      <c r="C2719" s="74" t="s">
        <v>3891</v>
      </c>
      <c r="D2719" s="74" t="s">
        <v>340</v>
      </c>
      <c r="E2719" s="56" t="s">
        <v>9765</v>
      </c>
      <c r="F2719" s="75">
        <v>2</v>
      </c>
      <c r="G2719" s="75">
        <v>30</v>
      </c>
    </row>
    <row r="2720" spans="1:7" ht="25.5">
      <c r="A2720" s="62">
        <v>2718</v>
      </c>
      <c r="B2720" s="56" t="s">
        <v>3890</v>
      </c>
      <c r="C2720" s="74" t="s">
        <v>3891</v>
      </c>
      <c r="D2720" s="74" t="s">
        <v>314</v>
      </c>
      <c r="E2720" s="56" t="s">
        <v>9765</v>
      </c>
      <c r="F2720" s="75">
        <v>106198</v>
      </c>
      <c r="G2720" s="75">
        <v>17309</v>
      </c>
    </row>
    <row r="2721" spans="1:7" ht="25.5">
      <c r="A2721" s="62">
        <v>2719</v>
      </c>
      <c r="B2721" s="56" t="s">
        <v>3890</v>
      </c>
      <c r="C2721" s="74" t="s">
        <v>3891</v>
      </c>
      <c r="D2721" s="74" t="s">
        <v>421</v>
      </c>
      <c r="E2721" s="56" t="s">
        <v>9765</v>
      </c>
      <c r="F2721" s="75">
        <v>0</v>
      </c>
      <c r="G2721" s="75">
        <v>3</v>
      </c>
    </row>
    <row r="2722" spans="1:7" ht="25.5">
      <c r="A2722" s="62">
        <v>2720</v>
      </c>
      <c r="B2722" s="56" t="s">
        <v>3890</v>
      </c>
      <c r="C2722" s="74" t="s">
        <v>3891</v>
      </c>
      <c r="D2722" s="74" t="s">
        <v>349</v>
      </c>
      <c r="E2722" s="56" t="s">
        <v>9765</v>
      </c>
      <c r="F2722" s="75">
        <v>10501</v>
      </c>
      <c r="G2722" s="75">
        <v>1803</v>
      </c>
    </row>
    <row r="2723" spans="1:7" ht="25.5">
      <c r="A2723" s="62">
        <v>2721</v>
      </c>
      <c r="B2723" s="56" t="s">
        <v>3892</v>
      </c>
      <c r="C2723" s="74" t="s">
        <v>3893</v>
      </c>
      <c r="D2723" s="74" t="s">
        <v>444</v>
      </c>
      <c r="E2723" s="56" t="s">
        <v>9765</v>
      </c>
      <c r="F2723" s="75">
        <v>60</v>
      </c>
      <c r="G2723" s="75">
        <v>96</v>
      </c>
    </row>
    <row r="2724" spans="1:7" ht="25.5">
      <c r="A2724" s="62">
        <v>2722</v>
      </c>
      <c r="B2724" s="56" t="s">
        <v>3892</v>
      </c>
      <c r="C2724" s="74" t="s">
        <v>3893</v>
      </c>
      <c r="D2724" s="74" t="s">
        <v>934</v>
      </c>
      <c r="E2724" s="56" t="s">
        <v>9765</v>
      </c>
      <c r="F2724" s="75">
        <v>10</v>
      </c>
      <c r="G2724" s="75">
        <v>2</v>
      </c>
    </row>
    <row r="2725" spans="1:7" ht="25.5">
      <c r="A2725" s="62">
        <v>2723</v>
      </c>
      <c r="B2725" s="56" t="s">
        <v>3892</v>
      </c>
      <c r="C2725" s="74" t="s">
        <v>3893</v>
      </c>
      <c r="D2725" s="74" t="s">
        <v>349</v>
      </c>
      <c r="E2725" s="56" t="s">
        <v>9765</v>
      </c>
      <c r="F2725" s="75">
        <v>369</v>
      </c>
      <c r="G2725" s="75">
        <v>162</v>
      </c>
    </row>
    <row r="2726" spans="1:7" ht="25.5">
      <c r="A2726" s="62">
        <v>2724</v>
      </c>
      <c r="B2726" s="56" t="s">
        <v>3892</v>
      </c>
      <c r="C2726" s="74" t="s">
        <v>3893</v>
      </c>
      <c r="D2726" s="74" t="s">
        <v>340</v>
      </c>
      <c r="E2726" s="56" t="s">
        <v>9765</v>
      </c>
      <c r="F2726" s="75">
        <v>2</v>
      </c>
      <c r="G2726" s="75">
        <v>27</v>
      </c>
    </row>
    <row r="2727" spans="1:7" ht="25.5">
      <c r="A2727" s="62">
        <v>2725</v>
      </c>
      <c r="B2727" s="56" t="s">
        <v>3892</v>
      </c>
      <c r="C2727" s="74" t="s">
        <v>3893</v>
      </c>
      <c r="D2727" s="74" t="s">
        <v>314</v>
      </c>
      <c r="E2727" s="56" t="s">
        <v>9765</v>
      </c>
      <c r="F2727" s="75">
        <v>1925</v>
      </c>
      <c r="G2727" s="75">
        <v>769</v>
      </c>
    </row>
    <row r="2728" spans="1:7" ht="25.5">
      <c r="A2728" s="62">
        <v>2726</v>
      </c>
      <c r="B2728" s="56" t="s">
        <v>3892</v>
      </c>
      <c r="C2728" s="74" t="s">
        <v>3893</v>
      </c>
      <c r="D2728" s="74" t="s">
        <v>331</v>
      </c>
      <c r="E2728" s="56" t="s">
        <v>9765</v>
      </c>
      <c r="F2728" s="75">
        <v>5</v>
      </c>
      <c r="G2728" s="75">
        <v>3</v>
      </c>
    </row>
    <row r="2729" spans="1:7" ht="25.5">
      <c r="A2729" s="62">
        <v>2727</v>
      </c>
      <c r="B2729" s="56" t="s">
        <v>3892</v>
      </c>
      <c r="C2729" s="74" t="s">
        <v>3893</v>
      </c>
      <c r="D2729" s="74" t="s">
        <v>421</v>
      </c>
      <c r="E2729" s="56" t="s">
        <v>9765</v>
      </c>
      <c r="F2729" s="75">
        <v>2</v>
      </c>
      <c r="G2729" s="75">
        <v>19</v>
      </c>
    </row>
    <row r="2730" spans="1:7" ht="25.5">
      <c r="A2730" s="62">
        <v>2728</v>
      </c>
      <c r="B2730" s="56" t="s">
        <v>3892</v>
      </c>
      <c r="C2730" s="74" t="s">
        <v>3893</v>
      </c>
      <c r="D2730" s="74" t="s">
        <v>363</v>
      </c>
      <c r="E2730" s="56" t="s">
        <v>9765</v>
      </c>
      <c r="F2730" s="75">
        <v>2</v>
      </c>
      <c r="G2730" s="75">
        <v>6</v>
      </c>
    </row>
    <row r="2731" spans="1:7" ht="25.5">
      <c r="A2731" s="62">
        <v>2729</v>
      </c>
      <c r="B2731" s="56" t="s">
        <v>3892</v>
      </c>
      <c r="C2731" s="74" t="s">
        <v>3893</v>
      </c>
      <c r="D2731" s="74" t="s">
        <v>339</v>
      </c>
      <c r="E2731" s="56" t="s">
        <v>9765</v>
      </c>
      <c r="F2731" s="75">
        <v>14</v>
      </c>
      <c r="G2731" s="75">
        <v>166</v>
      </c>
    </row>
    <row r="2732" spans="1:7" ht="25.5">
      <c r="A2732" s="62">
        <v>2730</v>
      </c>
      <c r="B2732" s="56" t="s">
        <v>3894</v>
      </c>
      <c r="C2732" s="74" t="s">
        <v>3895</v>
      </c>
      <c r="D2732" s="74" t="s">
        <v>341</v>
      </c>
      <c r="E2732" s="56" t="s">
        <v>9765</v>
      </c>
      <c r="F2732" s="75">
        <v>19</v>
      </c>
      <c r="G2732" s="75">
        <v>6</v>
      </c>
    </row>
    <row r="2733" spans="1:7" ht="25.5">
      <c r="A2733" s="62">
        <v>2731</v>
      </c>
      <c r="B2733" s="56" t="s">
        <v>3894</v>
      </c>
      <c r="C2733" s="74" t="s">
        <v>3895</v>
      </c>
      <c r="D2733" s="74" t="s">
        <v>348</v>
      </c>
      <c r="E2733" s="56" t="s">
        <v>9765</v>
      </c>
      <c r="F2733" s="75">
        <v>20</v>
      </c>
      <c r="G2733" s="75">
        <v>27</v>
      </c>
    </row>
    <row r="2734" spans="1:7" ht="25.5">
      <c r="A2734" s="62">
        <v>2732</v>
      </c>
      <c r="B2734" s="56" t="s">
        <v>3894</v>
      </c>
      <c r="C2734" s="74" t="s">
        <v>3895</v>
      </c>
      <c r="D2734" s="74" t="s">
        <v>340</v>
      </c>
      <c r="E2734" s="56" t="s">
        <v>9765</v>
      </c>
      <c r="F2734" s="75">
        <v>10</v>
      </c>
      <c r="G2734" s="75">
        <v>6</v>
      </c>
    </row>
    <row r="2735" spans="1:7" ht="25.5">
      <c r="A2735" s="62">
        <v>2733</v>
      </c>
      <c r="B2735" s="56" t="s">
        <v>3894</v>
      </c>
      <c r="C2735" s="74" t="s">
        <v>3895</v>
      </c>
      <c r="D2735" s="74" t="s">
        <v>314</v>
      </c>
      <c r="E2735" s="56" t="s">
        <v>9765</v>
      </c>
      <c r="F2735" s="75">
        <v>44</v>
      </c>
      <c r="G2735" s="75">
        <v>27</v>
      </c>
    </row>
    <row r="2736" spans="1:7" ht="25.5">
      <c r="A2736" s="62">
        <v>2734</v>
      </c>
      <c r="B2736" s="56" t="s">
        <v>3894</v>
      </c>
      <c r="C2736" s="74" t="s">
        <v>3895</v>
      </c>
      <c r="D2736" s="74" t="s">
        <v>349</v>
      </c>
      <c r="E2736" s="56" t="s">
        <v>9765</v>
      </c>
      <c r="F2736" s="75">
        <v>182</v>
      </c>
      <c r="G2736" s="75">
        <v>58</v>
      </c>
    </row>
    <row r="2737" spans="1:7" ht="25.5">
      <c r="A2737" s="62">
        <v>2735</v>
      </c>
      <c r="B2737" s="56" t="s">
        <v>3894</v>
      </c>
      <c r="C2737" s="74" t="s">
        <v>3895</v>
      </c>
      <c r="D2737" s="74" t="s">
        <v>507</v>
      </c>
      <c r="E2737" s="56" t="s">
        <v>9765</v>
      </c>
      <c r="F2737" s="75">
        <v>3</v>
      </c>
      <c r="G2737" s="75">
        <v>17</v>
      </c>
    </row>
    <row r="2738" spans="1:7" ht="25.5">
      <c r="A2738" s="62">
        <v>2736</v>
      </c>
      <c r="B2738" s="56" t="s">
        <v>3894</v>
      </c>
      <c r="C2738" s="74" t="s">
        <v>3895</v>
      </c>
      <c r="D2738" s="74" t="s">
        <v>421</v>
      </c>
      <c r="E2738" s="56" t="s">
        <v>9765</v>
      </c>
      <c r="F2738" s="75">
        <v>2</v>
      </c>
      <c r="G2738" s="75">
        <v>12</v>
      </c>
    </row>
    <row r="2739" spans="1:7" ht="25.5">
      <c r="A2739" s="62">
        <v>2737</v>
      </c>
      <c r="B2739" s="56" t="s">
        <v>3894</v>
      </c>
      <c r="C2739" s="74" t="s">
        <v>3895</v>
      </c>
      <c r="D2739" s="74" t="s">
        <v>331</v>
      </c>
      <c r="E2739" s="56" t="s">
        <v>9765</v>
      </c>
      <c r="F2739" s="75">
        <v>14</v>
      </c>
      <c r="G2739" s="75">
        <v>10</v>
      </c>
    </row>
    <row r="2740" spans="1:7" ht="25.5">
      <c r="A2740" s="62">
        <v>2738</v>
      </c>
      <c r="B2740" s="56" t="s">
        <v>3896</v>
      </c>
      <c r="C2740" s="74" t="s">
        <v>3897</v>
      </c>
      <c r="D2740" s="74" t="s">
        <v>358</v>
      </c>
      <c r="E2740" s="56" t="s">
        <v>9765</v>
      </c>
      <c r="F2740" s="75">
        <v>2</v>
      </c>
      <c r="G2740" s="75">
        <v>26</v>
      </c>
    </row>
    <row r="2741" spans="1:7" ht="25.5">
      <c r="A2741" s="62">
        <v>2739</v>
      </c>
      <c r="B2741" s="56" t="s">
        <v>3896</v>
      </c>
      <c r="C2741" s="74" t="s">
        <v>3897</v>
      </c>
      <c r="D2741" s="74" t="s">
        <v>349</v>
      </c>
      <c r="E2741" s="56" t="s">
        <v>9765</v>
      </c>
      <c r="F2741" s="75">
        <v>294</v>
      </c>
      <c r="G2741" s="75">
        <v>558</v>
      </c>
    </row>
    <row r="2742" spans="1:7" ht="25.5">
      <c r="A2742" s="62">
        <v>2740</v>
      </c>
      <c r="B2742" s="56" t="s">
        <v>3896</v>
      </c>
      <c r="C2742" s="74" t="s">
        <v>3897</v>
      </c>
      <c r="D2742" s="74" t="s">
        <v>421</v>
      </c>
      <c r="E2742" s="56" t="s">
        <v>9765</v>
      </c>
      <c r="F2742" s="75">
        <v>5</v>
      </c>
      <c r="G2742" s="75">
        <v>16</v>
      </c>
    </row>
    <row r="2743" spans="1:7" ht="25.5">
      <c r="A2743" s="62">
        <v>2741</v>
      </c>
      <c r="B2743" s="56" t="s">
        <v>3896</v>
      </c>
      <c r="C2743" s="74" t="s">
        <v>3897</v>
      </c>
      <c r="D2743" s="74" t="s">
        <v>314</v>
      </c>
      <c r="E2743" s="56" t="s">
        <v>9765</v>
      </c>
      <c r="F2743" s="75">
        <v>1251</v>
      </c>
      <c r="G2743" s="75">
        <v>30</v>
      </c>
    </row>
    <row r="2744" spans="1:7" ht="25.5">
      <c r="A2744" s="62">
        <v>2742</v>
      </c>
      <c r="B2744" s="56" t="s">
        <v>3898</v>
      </c>
      <c r="C2744" s="74" t="s">
        <v>3899</v>
      </c>
      <c r="D2744" s="74" t="s">
        <v>444</v>
      </c>
      <c r="E2744" s="56" t="s">
        <v>9765</v>
      </c>
      <c r="F2744" s="75">
        <v>3</v>
      </c>
      <c r="G2744" s="75">
        <v>18</v>
      </c>
    </row>
    <row r="2745" spans="1:7" ht="25.5">
      <c r="A2745" s="62">
        <v>2743</v>
      </c>
      <c r="B2745" s="56" t="s">
        <v>3898</v>
      </c>
      <c r="C2745" s="74" t="s">
        <v>3899</v>
      </c>
      <c r="D2745" s="74" t="s">
        <v>507</v>
      </c>
      <c r="E2745" s="56" t="s">
        <v>9765</v>
      </c>
      <c r="F2745" s="75">
        <v>2</v>
      </c>
      <c r="G2745" s="75">
        <v>6</v>
      </c>
    </row>
    <row r="2746" spans="1:7" ht="38.25">
      <c r="A2746" s="62">
        <v>2744</v>
      </c>
      <c r="B2746" s="56" t="s">
        <v>3898</v>
      </c>
      <c r="C2746" s="74" t="s">
        <v>3899</v>
      </c>
      <c r="D2746" s="74" t="s">
        <v>338</v>
      </c>
      <c r="E2746" s="56" t="s">
        <v>9765</v>
      </c>
      <c r="F2746" s="75">
        <v>6</v>
      </c>
      <c r="G2746" s="75">
        <v>14</v>
      </c>
    </row>
    <row r="2747" spans="1:7" ht="25.5">
      <c r="A2747" s="62">
        <v>2745</v>
      </c>
      <c r="B2747" s="56" t="s">
        <v>3898</v>
      </c>
      <c r="C2747" s="74" t="s">
        <v>3899</v>
      </c>
      <c r="D2747" s="74" t="s">
        <v>501</v>
      </c>
      <c r="E2747" s="56" t="s">
        <v>9765</v>
      </c>
      <c r="F2747" s="75">
        <v>0</v>
      </c>
      <c r="G2747" s="75">
        <v>19</v>
      </c>
    </row>
    <row r="2748" spans="1:7" ht="25.5">
      <c r="A2748" s="62">
        <v>2746</v>
      </c>
      <c r="B2748" s="56" t="s">
        <v>3898</v>
      </c>
      <c r="C2748" s="74" t="s">
        <v>3899</v>
      </c>
      <c r="D2748" s="74" t="s">
        <v>341</v>
      </c>
      <c r="E2748" s="56" t="s">
        <v>9765</v>
      </c>
      <c r="F2748" s="75">
        <v>6</v>
      </c>
      <c r="G2748" s="75">
        <v>31</v>
      </c>
    </row>
    <row r="2749" spans="1:7" ht="25.5">
      <c r="A2749" s="62">
        <v>2747</v>
      </c>
      <c r="B2749" s="56" t="s">
        <v>3898</v>
      </c>
      <c r="C2749" s="74" t="s">
        <v>3899</v>
      </c>
      <c r="D2749" s="74" t="s">
        <v>421</v>
      </c>
      <c r="E2749" s="56" t="s">
        <v>9765</v>
      </c>
      <c r="F2749" s="75">
        <v>1</v>
      </c>
      <c r="G2749" s="75">
        <v>43</v>
      </c>
    </row>
    <row r="2750" spans="1:7" ht="25.5">
      <c r="A2750" s="62">
        <v>2748</v>
      </c>
      <c r="B2750" s="56" t="s">
        <v>3898</v>
      </c>
      <c r="C2750" s="74" t="s">
        <v>3899</v>
      </c>
      <c r="D2750" s="74" t="s">
        <v>339</v>
      </c>
      <c r="E2750" s="56" t="s">
        <v>9765</v>
      </c>
      <c r="F2750" s="75">
        <v>320</v>
      </c>
      <c r="G2750" s="75">
        <v>840</v>
      </c>
    </row>
    <row r="2751" spans="1:7" ht="25.5">
      <c r="A2751" s="62">
        <v>2749</v>
      </c>
      <c r="B2751" s="56" t="s">
        <v>3898</v>
      </c>
      <c r="C2751" s="74" t="s">
        <v>3899</v>
      </c>
      <c r="D2751" s="74" t="s">
        <v>349</v>
      </c>
      <c r="E2751" s="56" t="s">
        <v>9765</v>
      </c>
      <c r="F2751" s="75">
        <v>10505</v>
      </c>
      <c r="G2751" s="75">
        <v>996</v>
      </c>
    </row>
    <row r="2752" spans="1:7" ht="25.5">
      <c r="A2752" s="62">
        <v>2750</v>
      </c>
      <c r="B2752" s="56" t="s">
        <v>3898</v>
      </c>
      <c r="C2752" s="74" t="s">
        <v>3899</v>
      </c>
      <c r="D2752" s="74" t="s">
        <v>331</v>
      </c>
      <c r="E2752" s="56" t="s">
        <v>9765</v>
      </c>
      <c r="F2752" s="75">
        <v>6202</v>
      </c>
      <c r="G2752" s="75">
        <v>3995</v>
      </c>
    </row>
    <row r="2753" spans="1:7" ht="25.5">
      <c r="A2753" s="62">
        <v>2751</v>
      </c>
      <c r="B2753" s="56" t="s">
        <v>3898</v>
      </c>
      <c r="C2753" s="74" t="s">
        <v>3899</v>
      </c>
      <c r="D2753" s="74" t="s">
        <v>405</v>
      </c>
      <c r="E2753" s="56" t="s">
        <v>9765</v>
      </c>
      <c r="F2753" s="75">
        <v>175</v>
      </c>
      <c r="G2753" s="75">
        <v>4</v>
      </c>
    </row>
    <row r="2754" spans="1:7" ht="25.5">
      <c r="A2754" s="62">
        <v>2752</v>
      </c>
      <c r="B2754" s="56" t="s">
        <v>3898</v>
      </c>
      <c r="C2754" s="74" t="s">
        <v>3899</v>
      </c>
      <c r="D2754" s="74" t="s">
        <v>314</v>
      </c>
      <c r="E2754" s="56" t="s">
        <v>9765</v>
      </c>
      <c r="F2754" s="75">
        <v>33625</v>
      </c>
      <c r="G2754" s="75">
        <v>6780</v>
      </c>
    </row>
    <row r="2755" spans="1:7" ht="25.5">
      <c r="A2755" s="62">
        <v>2753</v>
      </c>
      <c r="B2755" s="56" t="s">
        <v>697</v>
      </c>
      <c r="C2755" s="74" t="s">
        <v>3900</v>
      </c>
      <c r="D2755" s="74" t="s">
        <v>442</v>
      </c>
      <c r="E2755" s="56" t="s">
        <v>9765</v>
      </c>
      <c r="F2755" s="75">
        <v>35</v>
      </c>
      <c r="G2755" s="75">
        <v>160</v>
      </c>
    </row>
    <row r="2756" spans="1:7" ht="25.5">
      <c r="A2756" s="62">
        <v>2754</v>
      </c>
      <c r="B2756" s="56" t="s">
        <v>697</v>
      </c>
      <c r="C2756" s="74" t="s">
        <v>3900</v>
      </c>
      <c r="D2756" s="74" t="s">
        <v>341</v>
      </c>
      <c r="E2756" s="56" t="s">
        <v>9765</v>
      </c>
      <c r="F2756" s="75">
        <v>3</v>
      </c>
      <c r="G2756" s="75">
        <v>83</v>
      </c>
    </row>
    <row r="2757" spans="1:7" ht="25.5">
      <c r="A2757" s="62">
        <v>2755</v>
      </c>
      <c r="B2757" s="56" t="s">
        <v>697</v>
      </c>
      <c r="C2757" s="74" t="s">
        <v>3900</v>
      </c>
      <c r="D2757" s="74" t="s">
        <v>421</v>
      </c>
      <c r="E2757" s="56" t="s">
        <v>9765</v>
      </c>
      <c r="F2757" s="75">
        <v>0</v>
      </c>
      <c r="G2757" s="75">
        <v>1</v>
      </c>
    </row>
    <row r="2758" spans="1:7" ht="25.5">
      <c r="A2758" s="62">
        <v>2756</v>
      </c>
      <c r="B2758" s="56" t="s">
        <v>697</v>
      </c>
      <c r="C2758" s="74" t="s">
        <v>3900</v>
      </c>
      <c r="D2758" s="74" t="s">
        <v>349</v>
      </c>
      <c r="E2758" s="56" t="s">
        <v>9765</v>
      </c>
      <c r="F2758" s="75">
        <v>151736</v>
      </c>
      <c r="G2758" s="75">
        <v>30738</v>
      </c>
    </row>
    <row r="2759" spans="1:7" ht="25.5">
      <c r="A2759" s="62">
        <v>2757</v>
      </c>
      <c r="B2759" s="56" t="s">
        <v>697</v>
      </c>
      <c r="C2759" s="74" t="s">
        <v>3900</v>
      </c>
      <c r="D2759" s="74" t="s">
        <v>339</v>
      </c>
      <c r="E2759" s="56" t="s">
        <v>9765</v>
      </c>
      <c r="F2759" s="75">
        <v>0</v>
      </c>
      <c r="G2759" s="75">
        <v>5</v>
      </c>
    </row>
    <row r="2760" spans="1:7" ht="25.5">
      <c r="A2760" s="62">
        <v>2758</v>
      </c>
      <c r="B2760" s="56" t="s">
        <v>697</v>
      </c>
      <c r="C2760" s="74" t="s">
        <v>3900</v>
      </c>
      <c r="D2760" s="74" t="s">
        <v>386</v>
      </c>
      <c r="E2760" s="56" t="s">
        <v>9765</v>
      </c>
      <c r="F2760" s="75">
        <v>1</v>
      </c>
      <c r="G2760" s="75">
        <v>45</v>
      </c>
    </row>
    <row r="2761" spans="1:7" ht="25.5">
      <c r="A2761" s="62">
        <v>2759</v>
      </c>
      <c r="B2761" s="56" t="s">
        <v>697</v>
      </c>
      <c r="C2761" s="74" t="s">
        <v>3900</v>
      </c>
      <c r="D2761" s="74" t="s">
        <v>507</v>
      </c>
      <c r="E2761" s="56" t="s">
        <v>9765</v>
      </c>
      <c r="F2761" s="75">
        <v>0</v>
      </c>
      <c r="G2761" s="75">
        <v>21</v>
      </c>
    </row>
    <row r="2762" spans="1:7" ht="25.5">
      <c r="A2762" s="62">
        <v>2760</v>
      </c>
      <c r="B2762" s="56" t="s">
        <v>697</v>
      </c>
      <c r="C2762" s="74" t="s">
        <v>3900</v>
      </c>
      <c r="D2762" s="74" t="s">
        <v>314</v>
      </c>
      <c r="E2762" s="56" t="s">
        <v>9765</v>
      </c>
      <c r="F2762" s="75">
        <v>47415</v>
      </c>
      <c r="G2762" s="75">
        <v>6692</v>
      </c>
    </row>
    <row r="2763" spans="1:7" ht="25.5">
      <c r="A2763" s="62">
        <v>2761</v>
      </c>
      <c r="B2763" s="56" t="s">
        <v>699</v>
      </c>
      <c r="C2763" s="74" t="s">
        <v>3901</v>
      </c>
      <c r="D2763" s="74" t="s">
        <v>348</v>
      </c>
      <c r="E2763" s="56" t="s">
        <v>701</v>
      </c>
      <c r="F2763" s="75">
        <v>3600</v>
      </c>
      <c r="G2763" s="75">
        <v>1789</v>
      </c>
    </row>
    <row r="2764" spans="1:7" ht="25.5">
      <c r="A2764" s="62">
        <v>2762</v>
      </c>
      <c r="B2764" s="56" t="s">
        <v>699</v>
      </c>
      <c r="C2764" s="74" t="s">
        <v>3901</v>
      </c>
      <c r="D2764" s="74" t="s">
        <v>314</v>
      </c>
      <c r="E2764" s="56" t="s">
        <v>701</v>
      </c>
      <c r="F2764" s="75">
        <v>116889</v>
      </c>
      <c r="G2764" s="75">
        <v>17351</v>
      </c>
    </row>
    <row r="2765" spans="1:7" ht="25.5">
      <c r="A2765" s="62">
        <v>2763</v>
      </c>
      <c r="B2765" s="56" t="s">
        <v>699</v>
      </c>
      <c r="C2765" s="74" t="s">
        <v>3901</v>
      </c>
      <c r="D2765" s="74" t="s">
        <v>349</v>
      </c>
      <c r="E2765" s="56" t="s">
        <v>701</v>
      </c>
      <c r="F2765" s="75">
        <v>35561</v>
      </c>
      <c r="G2765" s="75">
        <v>26050</v>
      </c>
    </row>
    <row r="2766" spans="1:7" ht="25.5">
      <c r="A2766" s="62">
        <v>2764</v>
      </c>
      <c r="B2766" s="56" t="s">
        <v>699</v>
      </c>
      <c r="C2766" s="74" t="s">
        <v>3901</v>
      </c>
      <c r="D2766" s="74" t="s">
        <v>331</v>
      </c>
      <c r="E2766" s="56" t="s">
        <v>701</v>
      </c>
      <c r="F2766" s="75">
        <v>74400</v>
      </c>
      <c r="G2766" s="75">
        <v>7370</v>
      </c>
    </row>
    <row r="2767" spans="1:7" ht="25.5">
      <c r="A2767" s="62">
        <v>2765</v>
      </c>
      <c r="B2767" s="56" t="s">
        <v>699</v>
      </c>
      <c r="C2767" s="74" t="s">
        <v>3901</v>
      </c>
      <c r="D2767" s="74" t="s">
        <v>322</v>
      </c>
      <c r="E2767" s="56" t="s">
        <v>701</v>
      </c>
      <c r="F2767" s="75">
        <v>36450</v>
      </c>
      <c r="G2767" s="75">
        <v>5175</v>
      </c>
    </row>
    <row r="2768" spans="1:7" ht="25.5">
      <c r="A2768" s="62">
        <v>2766</v>
      </c>
      <c r="B2768" s="56" t="s">
        <v>702</v>
      </c>
      <c r="C2768" s="74" t="s">
        <v>3902</v>
      </c>
      <c r="D2768" s="74" t="s">
        <v>348</v>
      </c>
      <c r="E2768" s="56" t="s">
        <v>701</v>
      </c>
      <c r="F2768" s="75">
        <v>66920</v>
      </c>
      <c r="G2768" s="75">
        <v>12735</v>
      </c>
    </row>
    <row r="2769" spans="1:7" ht="25.5">
      <c r="A2769" s="62">
        <v>2767</v>
      </c>
      <c r="B2769" s="56" t="s">
        <v>702</v>
      </c>
      <c r="C2769" s="74" t="s">
        <v>3902</v>
      </c>
      <c r="D2769" s="74" t="s">
        <v>349</v>
      </c>
      <c r="E2769" s="56" t="s">
        <v>701</v>
      </c>
      <c r="F2769" s="75">
        <v>7760</v>
      </c>
      <c r="G2769" s="75">
        <v>2467</v>
      </c>
    </row>
    <row r="2770" spans="1:7" ht="25.5">
      <c r="A2770" s="62">
        <v>2768</v>
      </c>
      <c r="B2770" s="56" t="s">
        <v>702</v>
      </c>
      <c r="C2770" s="74" t="s">
        <v>3902</v>
      </c>
      <c r="D2770" s="74" t="s">
        <v>331</v>
      </c>
      <c r="E2770" s="56" t="s">
        <v>701</v>
      </c>
      <c r="F2770" s="75">
        <v>123600</v>
      </c>
      <c r="G2770" s="75">
        <v>12309</v>
      </c>
    </row>
    <row r="2771" spans="1:7" ht="25.5">
      <c r="A2771" s="62">
        <v>2769</v>
      </c>
      <c r="B2771" s="56" t="s">
        <v>702</v>
      </c>
      <c r="C2771" s="74" t="s">
        <v>3902</v>
      </c>
      <c r="D2771" s="74" t="s">
        <v>314</v>
      </c>
      <c r="E2771" s="56" t="s">
        <v>701</v>
      </c>
      <c r="F2771" s="75">
        <v>27536</v>
      </c>
      <c r="G2771" s="75">
        <v>5305</v>
      </c>
    </row>
    <row r="2772" spans="1:7" ht="25.5">
      <c r="A2772" s="62">
        <v>2770</v>
      </c>
      <c r="B2772" s="56" t="s">
        <v>3903</v>
      </c>
      <c r="C2772" s="74" t="s">
        <v>3904</v>
      </c>
      <c r="D2772" s="74" t="s">
        <v>349</v>
      </c>
      <c r="E2772" s="56" t="s">
        <v>701</v>
      </c>
      <c r="F2772" s="75">
        <v>101606</v>
      </c>
      <c r="G2772" s="75">
        <v>22272</v>
      </c>
    </row>
    <row r="2773" spans="1:7" ht="25.5">
      <c r="A2773" s="62">
        <v>2771</v>
      </c>
      <c r="B2773" s="56" t="s">
        <v>3903</v>
      </c>
      <c r="C2773" s="74" t="s">
        <v>3904</v>
      </c>
      <c r="D2773" s="74" t="s">
        <v>314</v>
      </c>
      <c r="E2773" s="56" t="s">
        <v>701</v>
      </c>
      <c r="F2773" s="75">
        <v>5207</v>
      </c>
      <c r="G2773" s="75">
        <v>1411</v>
      </c>
    </row>
    <row r="2774" spans="1:7" ht="25.5">
      <c r="A2774" s="62">
        <v>2772</v>
      </c>
      <c r="B2774" s="56" t="s">
        <v>3903</v>
      </c>
      <c r="C2774" s="74" t="s">
        <v>3904</v>
      </c>
      <c r="D2774" s="74" t="s">
        <v>331</v>
      </c>
      <c r="E2774" s="56" t="s">
        <v>701</v>
      </c>
      <c r="F2774" s="75">
        <v>11100</v>
      </c>
      <c r="G2774" s="75">
        <v>1885</v>
      </c>
    </row>
    <row r="2775" spans="1:7" ht="38.25">
      <c r="A2775" s="62">
        <v>2773</v>
      </c>
      <c r="B2775" s="56" t="s">
        <v>3905</v>
      </c>
      <c r="C2775" s="74" t="s">
        <v>3906</v>
      </c>
      <c r="D2775" s="74" t="s">
        <v>338</v>
      </c>
      <c r="E2775" s="56" t="s">
        <v>701</v>
      </c>
      <c r="F2775" s="75">
        <v>7893</v>
      </c>
      <c r="G2775" s="75">
        <v>862</v>
      </c>
    </row>
    <row r="2776" spans="1:7" ht="25.5">
      <c r="A2776" s="62">
        <v>2774</v>
      </c>
      <c r="B2776" s="56" t="s">
        <v>3905</v>
      </c>
      <c r="C2776" s="74" t="s">
        <v>3906</v>
      </c>
      <c r="D2776" s="74" t="s">
        <v>349</v>
      </c>
      <c r="E2776" s="56" t="s">
        <v>701</v>
      </c>
      <c r="F2776" s="75">
        <v>9414</v>
      </c>
      <c r="G2776" s="75">
        <v>6819</v>
      </c>
    </row>
    <row r="2777" spans="1:7" ht="25.5">
      <c r="A2777" s="62">
        <v>2775</v>
      </c>
      <c r="B2777" s="56" t="s">
        <v>3905</v>
      </c>
      <c r="C2777" s="74" t="s">
        <v>3906</v>
      </c>
      <c r="D2777" s="74" t="s">
        <v>331</v>
      </c>
      <c r="E2777" s="56" t="s">
        <v>701</v>
      </c>
      <c r="F2777" s="75">
        <v>7750</v>
      </c>
      <c r="G2777" s="75">
        <v>2267</v>
      </c>
    </row>
    <row r="2778" spans="1:7" ht="25.5">
      <c r="A2778" s="62">
        <v>2776</v>
      </c>
      <c r="B2778" s="56" t="s">
        <v>3905</v>
      </c>
      <c r="C2778" s="74" t="s">
        <v>3906</v>
      </c>
      <c r="D2778" s="74" t="s">
        <v>314</v>
      </c>
      <c r="E2778" s="56" t="s">
        <v>701</v>
      </c>
      <c r="F2778" s="75">
        <v>12037</v>
      </c>
      <c r="G2778" s="75">
        <v>1480</v>
      </c>
    </row>
    <row r="2779" spans="1:7" ht="25.5">
      <c r="A2779" s="62">
        <v>2777</v>
      </c>
      <c r="B2779" s="56" t="s">
        <v>3905</v>
      </c>
      <c r="C2779" s="74" t="s">
        <v>3906</v>
      </c>
      <c r="D2779" s="74" t="s">
        <v>348</v>
      </c>
      <c r="E2779" s="56" t="s">
        <v>701</v>
      </c>
      <c r="F2779" s="75">
        <v>34740</v>
      </c>
      <c r="G2779" s="75">
        <v>13667</v>
      </c>
    </row>
    <row r="2780" spans="1:7" ht="25.5">
      <c r="A2780" s="62">
        <v>2778</v>
      </c>
      <c r="B2780" s="56" t="s">
        <v>3907</v>
      </c>
      <c r="C2780" s="74" t="s">
        <v>3908</v>
      </c>
      <c r="D2780" s="74" t="s">
        <v>421</v>
      </c>
      <c r="E2780" s="56" t="s">
        <v>9765</v>
      </c>
      <c r="F2780" s="75">
        <v>14</v>
      </c>
      <c r="G2780" s="75">
        <v>8</v>
      </c>
    </row>
    <row r="2781" spans="1:7" ht="38.25">
      <c r="A2781" s="62">
        <v>2779</v>
      </c>
      <c r="B2781" s="56" t="s">
        <v>3907</v>
      </c>
      <c r="C2781" s="74" t="s">
        <v>3908</v>
      </c>
      <c r="D2781" s="74" t="s">
        <v>338</v>
      </c>
      <c r="E2781" s="56" t="s">
        <v>9765</v>
      </c>
      <c r="F2781" s="75">
        <v>28557</v>
      </c>
      <c r="G2781" s="75">
        <v>3885</v>
      </c>
    </row>
    <row r="2782" spans="1:7" ht="25.5">
      <c r="A2782" s="62">
        <v>2780</v>
      </c>
      <c r="B2782" s="56" t="s">
        <v>3907</v>
      </c>
      <c r="C2782" s="74" t="s">
        <v>3908</v>
      </c>
      <c r="D2782" s="74" t="s">
        <v>314</v>
      </c>
      <c r="E2782" s="56" t="s">
        <v>9765</v>
      </c>
      <c r="F2782" s="75">
        <v>3060</v>
      </c>
      <c r="G2782" s="75">
        <v>1208</v>
      </c>
    </row>
    <row r="2783" spans="1:7" ht="25.5">
      <c r="A2783" s="62">
        <v>2781</v>
      </c>
      <c r="B2783" s="56" t="s">
        <v>3907</v>
      </c>
      <c r="C2783" s="74" t="s">
        <v>3908</v>
      </c>
      <c r="D2783" s="74" t="s">
        <v>349</v>
      </c>
      <c r="E2783" s="56" t="s">
        <v>9765</v>
      </c>
      <c r="F2783" s="75">
        <v>119522</v>
      </c>
      <c r="G2783" s="75">
        <v>15536</v>
      </c>
    </row>
    <row r="2784" spans="1:7" ht="25.5">
      <c r="A2784" s="62">
        <v>2782</v>
      </c>
      <c r="B2784" s="56" t="s">
        <v>3907</v>
      </c>
      <c r="C2784" s="74" t="s">
        <v>3908</v>
      </c>
      <c r="D2784" s="74" t="s">
        <v>339</v>
      </c>
      <c r="E2784" s="56" t="s">
        <v>9765</v>
      </c>
      <c r="F2784" s="75">
        <v>10</v>
      </c>
      <c r="G2784" s="75">
        <v>4</v>
      </c>
    </row>
    <row r="2785" spans="1:7" ht="25.5">
      <c r="A2785" s="62">
        <v>2783</v>
      </c>
      <c r="B2785" s="56" t="s">
        <v>3907</v>
      </c>
      <c r="C2785" s="74" t="s">
        <v>3908</v>
      </c>
      <c r="D2785" s="74" t="s">
        <v>372</v>
      </c>
      <c r="E2785" s="56" t="s">
        <v>9765</v>
      </c>
      <c r="F2785" s="75">
        <v>7</v>
      </c>
      <c r="G2785" s="75">
        <v>66</v>
      </c>
    </row>
    <row r="2786" spans="1:7" ht="25.5">
      <c r="A2786" s="62">
        <v>2784</v>
      </c>
      <c r="B2786" s="56" t="s">
        <v>3907</v>
      </c>
      <c r="C2786" s="74" t="s">
        <v>3908</v>
      </c>
      <c r="D2786" s="74" t="s">
        <v>648</v>
      </c>
      <c r="E2786" s="56" t="s">
        <v>9765</v>
      </c>
      <c r="F2786" s="75">
        <v>13</v>
      </c>
      <c r="G2786" s="75">
        <v>5</v>
      </c>
    </row>
    <row r="2787" spans="1:7" ht="25.5">
      <c r="A2787" s="62">
        <v>2785</v>
      </c>
      <c r="B2787" s="56" t="s">
        <v>3907</v>
      </c>
      <c r="C2787" s="74" t="s">
        <v>3908</v>
      </c>
      <c r="D2787" s="74" t="s">
        <v>341</v>
      </c>
      <c r="E2787" s="56" t="s">
        <v>9765</v>
      </c>
      <c r="F2787" s="75">
        <v>3</v>
      </c>
      <c r="G2787" s="75">
        <v>52</v>
      </c>
    </row>
    <row r="2788" spans="1:7" ht="25.5">
      <c r="A2788" s="62">
        <v>2786</v>
      </c>
      <c r="B2788" s="56" t="s">
        <v>704</v>
      </c>
      <c r="C2788" s="74" t="s">
        <v>3909</v>
      </c>
      <c r="D2788" s="74" t="s">
        <v>817</v>
      </c>
      <c r="E2788" s="56" t="s">
        <v>9765</v>
      </c>
      <c r="F2788" s="75">
        <v>30</v>
      </c>
      <c r="G2788" s="75">
        <v>2</v>
      </c>
    </row>
    <row r="2789" spans="1:7" ht="25.5">
      <c r="A2789" s="62">
        <v>2787</v>
      </c>
      <c r="B2789" s="56" t="s">
        <v>704</v>
      </c>
      <c r="C2789" s="74" t="s">
        <v>3909</v>
      </c>
      <c r="D2789" s="74" t="s">
        <v>349</v>
      </c>
      <c r="E2789" s="56" t="s">
        <v>9765</v>
      </c>
      <c r="F2789" s="75">
        <v>152131</v>
      </c>
      <c r="G2789" s="75">
        <v>4495</v>
      </c>
    </row>
    <row r="2790" spans="1:7" ht="25.5">
      <c r="A2790" s="62">
        <v>2788</v>
      </c>
      <c r="B2790" s="56" t="s">
        <v>704</v>
      </c>
      <c r="C2790" s="74" t="s">
        <v>3909</v>
      </c>
      <c r="D2790" s="74" t="s">
        <v>314</v>
      </c>
      <c r="E2790" s="56" t="s">
        <v>9765</v>
      </c>
      <c r="F2790" s="75">
        <v>39638</v>
      </c>
      <c r="G2790" s="75">
        <v>8726</v>
      </c>
    </row>
    <row r="2791" spans="1:7" ht="25.5">
      <c r="A2791" s="62">
        <v>2789</v>
      </c>
      <c r="B2791" s="56" t="s">
        <v>704</v>
      </c>
      <c r="C2791" s="74" t="s">
        <v>3909</v>
      </c>
      <c r="D2791" s="74" t="s">
        <v>348</v>
      </c>
      <c r="E2791" s="56" t="s">
        <v>9765</v>
      </c>
      <c r="F2791" s="75">
        <v>91</v>
      </c>
      <c r="G2791" s="75">
        <v>111</v>
      </c>
    </row>
    <row r="2792" spans="1:7" ht="25.5">
      <c r="A2792" s="62">
        <v>2790</v>
      </c>
      <c r="B2792" s="56" t="s">
        <v>704</v>
      </c>
      <c r="C2792" s="74" t="s">
        <v>3909</v>
      </c>
      <c r="D2792" s="74" t="s">
        <v>421</v>
      </c>
      <c r="E2792" s="56" t="s">
        <v>9765</v>
      </c>
      <c r="F2792" s="75">
        <v>164</v>
      </c>
      <c r="G2792" s="75">
        <v>479</v>
      </c>
    </row>
    <row r="2793" spans="1:7" ht="25.5">
      <c r="A2793" s="62">
        <v>2791</v>
      </c>
      <c r="B2793" s="56" t="s">
        <v>704</v>
      </c>
      <c r="C2793" s="74" t="s">
        <v>3909</v>
      </c>
      <c r="D2793" s="74" t="s">
        <v>444</v>
      </c>
      <c r="E2793" s="56" t="s">
        <v>9765</v>
      </c>
      <c r="F2793" s="75">
        <v>41</v>
      </c>
      <c r="G2793" s="75">
        <v>8</v>
      </c>
    </row>
    <row r="2794" spans="1:7" ht="25.5">
      <c r="A2794" s="62">
        <v>2792</v>
      </c>
      <c r="B2794" s="56" t="s">
        <v>704</v>
      </c>
      <c r="C2794" s="74" t="s">
        <v>3909</v>
      </c>
      <c r="D2794" s="74" t="s">
        <v>507</v>
      </c>
      <c r="E2794" s="56" t="s">
        <v>9765</v>
      </c>
      <c r="F2794" s="75">
        <v>5</v>
      </c>
      <c r="G2794" s="75">
        <v>2</v>
      </c>
    </row>
    <row r="2795" spans="1:7" ht="25.5">
      <c r="A2795" s="62">
        <v>2793</v>
      </c>
      <c r="B2795" s="56" t="s">
        <v>704</v>
      </c>
      <c r="C2795" s="74" t="s">
        <v>3909</v>
      </c>
      <c r="D2795" s="74" t="s">
        <v>339</v>
      </c>
      <c r="E2795" s="56" t="s">
        <v>9765</v>
      </c>
      <c r="F2795" s="75">
        <v>430</v>
      </c>
      <c r="G2795" s="75">
        <v>493</v>
      </c>
    </row>
    <row r="2796" spans="1:7" ht="25.5">
      <c r="A2796" s="62">
        <v>2794</v>
      </c>
      <c r="B2796" s="56" t="s">
        <v>704</v>
      </c>
      <c r="C2796" s="74" t="s">
        <v>3909</v>
      </c>
      <c r="D2796" s="74" t="s">
        <v>341</v>
      </c>
      <c r="E2796" s="56" t="s">
        <v>9765</v>
      </c>
      <c r="F2796" s="75">
        <v>2410</v>
      </c>
      <c r="G2796" s="75">
        <v>159</v>
      </c>
    </row>
    <row r="2797" spans="1:7" ht="25.5">
      <c r="A2797" s="62">
        <v>2795</v>
      </c>
      <c r="B2797" s="56" t="s">
        <v>704</v>
      </c>
      <c r="C2797" s="74" t="s">
        <v>3909</v>
      </c>
      <c r="D2797" s="74" t="s">
        <v>372</v>
      </c>
      <c r="E2797" s="56" t="s">
        <v>9765</v>
      </c>
      <c r="F2797" s="75">
        <v>30</v>
      </c>
      <c r="G2797" s="75">
        <v>75</v>
      </c>
    </row>
    <row r="2798" spans="1:7" ht="25.5">
      <c r="A2798" s="62">
        <v>2796</v>
      </c>
      <c r="B2798" s="56" t="s">
        <v>704</v>
      </c>
      <c r="C2798" s="74" t="s">
        <v>3909</v>
      </c>
      <c r="D2798" s="74" t="s">
        <v>424</v>
      </c>
      <c r="E2798" s="56" t="s">
        <v>9765</v>
      </c>
      <c r="F2798" s="75">
        <v>3</v>
      </c>
      <c r="G2798" s="75">
        <v>5</v>
      </c>
    </row>
    <row r="2799" spans="1:7" ht="25.5">
      <c r="A2799" s="62">
        <v>2797</v>
      </c>
      <c r="B2799" s="56" t="s">
        <v>704</v>
      </c>
      <c r="C2799" s="74" t="s">
        <v>3909</v>
      </c>
      <c r="D2799" s="74" t="s">
        <v>331</v>
      </c>
      <c r="E2799" s="56" t="s">
        <v>9765</v>
      </c>
      <c r="F2799" s="75">
        <v>747</v>
      </c>
      <c r="G2799" s="75">
        <v>1837</v>
      </c>
    </row>
    <row r="2800" spans="1:7" ht="25.5">
      <c r="A2800" s="62">
        <v>2798</v>
      </c>
      <c r="B2800" s="56" t="s">
        <v>706</v>
      </c>
      <c r="C2800" s="74" t="s">
        <v>3910</v>
      </c>
      <c r="D2800" s="74" t="s">
        <v>349</v>
      </c>
      <c r="E2800" s="56" t="s">
        <v>9765</v>
      </c>
      <c r="F2800" s="75">
        <v>15600</v>
      </c>
      <c r="G2800" s="75">
        <v>2819</v>
      </c>
    </row>
    <row r="2801" spans="1:7" ht="25.5">
      <c r="A2801" s="62">
        <v>2799</v>
      </c>
      <c r="B2801" s="56" t="s">
        <v>706</v>
      </c>
      <c r="C2801" s="74" t="s">
        <v>3910</v>
      </c>
      <c r="D2801" s="74" t="s">
        <v>322</v>
      </c>
      <c r="E2801" s="56" t="s">
        <v>9765</v>
      </c>
      <c r="F2801" s="75">
        <v>395000</v>
      </c>
      <c r="G2801" s="75">
        <v>18702</v>
      </c>
    </row>
    <row r="2802" spans="1:7" ht="25.5">
      <c r="A2802" s="62">
        <v>2800</v>
      </c>
      <c r="B2802" s="56" t="s">
        <v>706</v>
      </c>
      <c r="C2802" s="74" t="s">
        <v>3910</v>
      </c>
      <c r="D2802" s="74" t="s">
        <v>314</v>
      </c>
      <c r="E2802" s="56" t="s">
        <v>9765</v>
      </c>
      <c r="F2802" s="75">
        <v>1277810</v>
      </c>
      <c r="G2802" s="75">
        <v>142759</v>
      </c>
    </row>
    <row r="2803" spans="1:7" ht="25.5">
      <c r="A2803" s="62">
        <v>2801</v>
      </c>
      <c r="B2803" s="56" t="s">
        <v>3911</v>
      </c>
      <c r="C2803" s="74" t="s">
        <v>3912</v>
      </c>
      <c r="D2803" s="74" t="s">
        <v>349</v>
      </c>
      <c r="E2803" s="56" t="s">
        <v>9765</v>
      </c>
      <c r="F2803" s="75">
        <v>75905</v>
      </c>
      <c r="G2803" s="75">
        <v>13561</v>
      </c>
    </row>
    <row r="2804" spans="1:7" ht="25.5">
      <c r="A2804" s="62">
        <v>2802</v>
      </c>
      <c r="B2804" s="56" t="s">
        <v>3911</v>
      </c>
      <c r="C2804" s="74" t="s">
        <v>3912</v>
      </c>
      <c r="D2804" s="74" t="s">
        <v>314</v>
      </c>
      <c r="E2804" s="56" t="s">
        <v>9765</v>
      </c>
      <c r="F2804" s="75">
        <v>780615</v>
      </c>
      <c r="G2804" s="75">
        <v>128500</v>
      </c>
    </row>
    <row r="2805" spans="1:7" ht="25.5">
      <c r="A2805" s="62">
        <v>2803</v>
      </c>
      <c r="B2805" s="56" t="s">
        <v>3911</v>
      </c>
      <c r="C2805" s="74" t="s">
        <v>3912</v>
      </c>
      <c r="D2805" s="74" t="s">
        <v>358</v>
      </c>
      <c r="E2805" s="56" t="s">
        <v>9765</v>
      </c>
      <c r="F2805" s="75">
        <v>10880</v>
      </c>
      <c r="G2805" s="75">
        <v>3940</v>
      </c>
    </row>
    <row r="2806" spans="1:7" ht="25.5">
      <c r="A2806" s="62">
        <v>2804</v>
      </c>
      <c r="B2806" s="56" t="s">
        <v>3911</v>
      </c>
      <c r="C2806" s="74" t="s">
        <v>3912</v>
      </c>
      <c r="D2806" s="74" t="s">
        <v>340</v>
      </c>
      <c r="E2806" s="56" t="s">
        <v>9765</v>
      </c>
      <c r="F2806" s="75">
        <v>8780</v>
      </c>
      <c r="G2806" s="75">
        <v>4875</v>
      </c>
    </row>
    <row r="2807" spans="1:7" ht="38.25">
      <c r="A2807" s="62">
        <v>2805</v>
      </c>
      <c r="B2807" s="56" t="s">
        <v>3911</v>
      </c>
      <c r="C2807" s="74" t="s">
        <v>3912</v>
      </c>
      <c r="D2807" s="74" t="s">
        <v>338</v>
      </c>
      <c r="E2807" s="56" t="s">
        <v>9765</v>
      </c>
      <c r="F2807" s="75">
        <v>832</v>
      </c>
      <c r="G2807" s="75">
        <v>85</v>
      </c>
    </row>
    <row r="2808" spans="1:7" ht="25.5">
      <c r="A2808" s="62">
        <v>2806</v>
      </c>
      <c r="B2808" s="56" t="s">
        <v>3913</v>
      </c>
      <c r="C2808" s="74" t="s">
        <v>3914</v>
      </c>
      <c r="D2808" s="74" t="s">
        <v>314</v>
      </c>
      <c r="E2808" s="56" t="s">
        <v>9765</v>
      </c>
      <c r="F2808" s="75">
        <v>30514</v>
      </c>
      <c r="G2808" s="75">
        <v>9789</v>
      </c>
    </row>
    <row r="2809" spans="1:7" ht="25.5">
      <c r="A2809" s="62">
        <v>2807</v>
      </c>
      <c r="B2809" s="56" t="s">
        <v>3917</v>
      </c>
      <c r="C2809" s="74" t="s">
        <v>3918</v>
      </c>
      <c r="D2809" s="74" t="s">
        <v>331</v>
      </c>
      <c r="E2809" s="56" t="s">
        <v>9765</v>
      </c>
      <c r="F2809" s="75">
        <v>25193</v>
      </c>
      <c r="G2809" s="75">
        <v>5049</v>
      </c>
    </row>
    <row r="2810" spans="1:7" ht="25.5">
      <c r="A2810" s="62">
        <v>2808</v>
      </c>
      <c r="B2810" s="56" t="s">
        <v>3917</v>
      </c>
      <c r="C2810" s="74" t="s">
        <v>3918</v>
      </c>
      <c r="D2810" s="74" t="s">
        <v>349</v>
      </c>
      <c r="E2810" s="56" t="s">
        <v>9765</v>
      </c>
      <c r="F2810" s="75">
        <v>60000</v>
      </c>
      <c r="G2810" s="75">
        <v>11535</v>
      </c>
    </row>
    <row r="2811" spans="1:7" ht="25.5">
      <c r="A2811" s="62">
        <v>2809</v>
      </c>
      <c r="B2811" s="56" t="s">
        <v>3917</v>
      </c>
      <c r="C2811" s="74" t="s">
        <v>3918</v>
      </c>
      <c r="D2811" s="74" t="s">
        <v>314</v>
      </c>
      <c r="E2811" s="56" t="s">
        <v>9765</v>
      </c>
      <c r="F2811" s="75">
        <v>341364</v>
      </c>
      <c r="G2811" s="75">
        <v>63385</v>
      </c>
    </row>
    <row r="2812" spans="1:7" ht="38.25">
      <c r="A2812" s="62">
        <v>2810</v>
      </c>
      <c r="B2812" s="56" t="s">
        <v>9402</v>
      </c>
      <c r="C2812" s="74" t="s">
        <v>9403</v>
      </c>
      <c r="D2812" s="74" t="s">
        <v>349</v>
      </c>
      <c r="E2812" s="56" t="s">
        <v>9765</v>
      </c>
      <c r="F2812" s="75">
        <v>129</v>
      </c>
      <c r="G2812" s="75">
        <v>171</v>
      </c>
    </row>
    <row r="2813" spans="1:7" ht="25.5">
      <c r="A2813" s="62">
        <v>2811</v>
      </c>
      <c r="B2813" s="56" t="s">
        <v>3919</v>
      </c>
      <c r="C2813" s="74" t="s">
        <v>3920</v>
      </c>
      <c r="D2813" s="74" t="s">
        <v>349</v>
      </c>
      <c r="E2813" s="56" t="s">
        <v>9765</v>
      </c>
      <c r="F2813" s="75">
        <v>13881</v>
      </c>
      <c r="G2813" s="75">
        <v>2939</v>
      </c>
    </row>
    <row r="2814" spans="1:7" ht="25.5">
      <c r="A2814" s="62">
        <v>2812</v>
      </c>
      <c r="B2814" s="56" t="s">
        <v>3919</v>
      </c>
      <c r="C2814" s="74" t="s">
        <v>3920</v>
      </c>
      <c r="D2814" s="74" t="s">
        <v>602</v>
      </c>
      <c r="E2814" s="56" t="s">
        <v>9765</v>
      </c>
      <c r="F2814" s="75">
        <v>54</v>
      </c>
      <c r="G2814" s="75">
        <v>115</v>
      </c>
    </row>
    <row r="2815" spans="1:7" ht="25.5">
      <c r="A2815" s="62">
        <v>2813</v>
      </c>
      <c r="B2815" s="56" t="s">
        <v>3919</v>
      </c>
      <c r="C2815" s="74" t="s">
        <v>3920</v>
      </c>
      <c r="D2815" s="74" t="s">
        <v>331</v>
      </c>
      <c r="E2815" s="56" t="s">
        <v>9765</v>
      </c>
      <c r="F2815" s="75">
        <v>4300</v>
      </c>
      <c r="G2815" s="75">
        <v>6956</v>
      </c>
    </row>
    <row r="2816" spans="1:7" ht="25.5">
      <c r="A2816" s="62">
        <v>2814</v>
      </c>
      <c r="B2816" s="56" t="s">
        <v>3919</v>
      </c>
      <c r="C2816" s="74" t="s">
        <v>3920</v>
      </c>
      <c r="D2816" s="74" t="s">
        <v>314</v>
      </c>
      <c r="E2816" s="56" t="s">
        <v>9765</v>
      </c>
      <c r="F2816" s="75">
        <v>129651</v>
      </c>
      <c r="G2816" s="75">
        <v>33763</v>
      </c>
    </row>
    <row r="2817" spans="1:7" ht="25.5">
      <c r="A2817" s="62">
        <v>2815</v>
      </c>
      <c r="B2817" s="56" t="s">
        <v>9404</v>
      </c>
      <c r="C2817" s="74" t="s">
        <v>9405</v>
      </c>
      <c r="D2817" s="74" t="s">
        <v>349</v>
      </c>
      <c r="E2817" s="56" t="s">
        <v>9765</v>
      </c>
      <c r="F2817" s="75">
        <v>23929</v>
      </c>
      <c r="G2817" s="75">
        <v>9151</v>
      </c>
    </row>
    <row r="2818" spans="1:7" ht="25.5">
      <c r="A2818" s="62">
        <v>2816</v>
      </c>
      <c r="B2818" s="56" t="s">
        <v>9404</v>
      </c>
      <c r="C2818" s="74" t="s">
        <v>9405</v>
      </c>
      <c r="D2818" s="74" t="s">
        <v>314</v>
      </c>
      <c r="E2818" s="56" t="s">
        <v>9765</v>
      </c>
      <c r="F2818" s="75">
        <v>6913</v>
      </c>
      <c r="G2818" s="75">
        <v>1598</v>
      </c>
    </row>
    <row r="2819" spans="1:7" ht="38.25">
      <c r="A2819" s="62">
        <v>2817</v>
      </c>
      <c r="B2819" s="56" t="s">
        <v>3921</v>
      </c>
      <c r="C2819" s="74" t="s">
        <v>3922</v>
      </c>
      <c r="D2819" s="74" t="s">
        <v>314</v>
      </c>
      <c r="E2819" s="56" t="s">
        <v>9765</v>
      </c>
      <c r="F2819" s="75">
        <v>545563</v>
      </c>
      <c r="G2819" s="75">
        <v>73083</v>
      </c>
    </row>
    <row r="2820" spans="1:7" ht="38.25">
      <c r="A2820" s="62">
        <v>2818</v>
      </c>
      <c r="B2820" s="56" t="s">
        <v>3921</v>
      </c>
      <c r="C2820" s="74" t="s">
        <v>3922</v>
      </c>
      <c r="D2820" s="74" t="s">
        <v>331</v>
      </c>
      <c r="E2820" s="56" t="s">
        <v>9765</v>
      </c>
      <c r="F2820" s="75">
        <v>13809</v>
      </c>
      <c r="G2820" s="75">
        <v>20731</v>
      </c>
    </row>
    <row r="2821" spans="1:7" ht="25.5">
      <c r="A2821" s="62">
        <v>2819</v>
      </c>
      <c r="B2821" s="56" t="s">
        <v>3925</v>
      </c>
      <c r="C2821" s="74" t="s">
        <v>3926</v>
      </c>
      <c r="D2821" s="74" t="s">
        <v>314</v>
      </c>
      <c r="E2821" s="56" t="s">
        <v>9765</v>
      </c>
      <c r="F2821" s="75">
        <v>746344</v>
      </c>
      <c r="G2821" s="75">
        <v>210778</v>
      </c>
    </row>
    <row r="2822" spans="1:7" ht="25.5">
      <c r="A2822" s="62">
        <v>2820</v>
      </c>
      <c r="B2822" s="56" t="s">
        <v>3929</v>
      </c>
      <c r="C2822" s="74" t="s">
        <v>3930</v>
      </c>
      <c r="D2822" s="74" t="s">
        <v>314</v>
      </c>
      <c r="E2822" s="56" t="s">
        <v>9765</v>
      </c>
      <c r="F2822" s="75">
        <v>46526</v>
      </c>
      <c r="G2822" s="75">
        <v>9290</v>
      </c>
    </row>
    <row r="2823" spans="1:7" ht="25.5">
      <c r="A2823" s="62">
        <v>2821</v>
      </c>
      <c r="B2823" s="56" t="s">
        <v>3933</v>
      </c>
      <c r="C2823" s="74" t="s">
        <v>3934</v>
      </c>
      <c r="D2823" s="74" t="s">
        <v>349</v>
      </c>
      <c r="E2823" s="56" t="s">
        <v>9765</v>
      </c>
      <c r="F2823" s="75">
        <v>25602</v>
      </c>
      <c r="G2823" s="75">
        <v>1120</v>
      </c>
    </row>
    <row r="2824" spans="1:7" ht="25.5">
      <c r="A2824" s="62">
        <v>2822</v>
      </c>
      <c r="B2824" s="56" t="s">
        <v>3933</v>
      </c>
      <c r="C2824" s="74" t="s">
        <v>3934</v>
      </c>
      <c r="D2824" s="74" t="s">
        <v>314</v>
      </c>
      <c r="E2824" s="56" t="s">
        <v>9765</v>
      </c>
      <c r="F2824" s="75">
        <v>1479422</v>
      </c>
      <c r="G2824" s="75">
        <v>136518</v>
      </c>
    </row>
    <row r="2825" spans="1:7" ht="38.25">
      <c r="A2825" s="62">
        <v>2823</v>
      </c>
      <c r="B2825" s="56" t="s">
        <v>3933</v>
      </c>
      <c r="C2825" s="74" t="s">
        <v>3934</v>
      </c>
      <c r="D2825" s="74" t="s">
        <v>338</v>
      </c>
      <c r="E2825" s="56" t="s">
        <v>9765</v>
      </c>
      <c r="F2825" s="75">
        <v>19096</v>
      </c>
      <c r="G2825" s="75">
        <v>2527</v>
      </c>
    </row>
    <row r="2826" spans="1:7" ht="25.5">
      <c r="A2826" s="62">
        <v>2824</v>
      </c>
      <c r="B2826" s="56" t="s">
        <v>3935</v>
      </c>
      <c r="C2826" s="74" t="s">
        <v>3936</v>
      </c>
      <c r="D2826" s="74" t="s">
        <v>349</v>
      </c>
      <c r="E2826" s="56" t="s">
        <v>9765</v>
      </c>
      <c r="F2826" s="75">
        <v>16006</v>
      </c>
      <c r="G2826" s="75">
        <v>422</v>
      </c>
    </row>
    <row r="2827" spans="1:7" ht="25.5">
      <c r="A2827" s="62">
        <v>2825</v>
      </c>
      <c r="B2827" s="56" t="s">
        <v>3935</v>
      </c>
      <c r="C2827" s="74" t="s">
        <v>3936</v>
      </c>
      <c r="D2827" s="74" t="s">
        <v>314</v>
      </c>
      <c r="E2827" s="56" t="s">
        <v>9765</v>
      </c>
      <c r="F2827" s="75">
        <v>812</v>
      </c>
      <c r="G2827" s="75">
        <v>275</v>
      </c>
    </row>
    <row r="2828" spans="1:7" ht="25.5">
      <c r="A2828" s="62">
        <v>2826</v>
      </c>
      <c r="B2828" s="56" t="s">
        <v>3937</v>
      </c>
      <c r="C2828" s="74" t="s">
        <v>3938</v>
      </c>
      <c r="D2828" s="74" t="s">
        <v>314</v>
      </c>
      <c r="E2828" s="56" t="s">
        <v>9765</v>
      </c>
      <c r="F2828" s="75">
        <v>3411</v>
      </c>
      <c r="G2828" s="75">
        <v>731</v>
      </c>
    </row>
    <row r="2829" spans="1:7" ht="25.5">
      <c r="A2829" s="62">
        <v>2827</v>
      </c>
      <c r="B2829" s="56" t="s">
        <v>3937</v>
      </c>
      <c r="C2829" s="74" t="s">
        <v>3938</v>
      </c>
      <c r="D2829" s="74" t="s">
        <v>349</v>
      </c>
      <c r="E2829" s="56" t="s">
        <v>9765</v>
      </c>
      <c r="F2829" s="75">
        <v>140</v>
      </c>
      <c r="G2829" s="75">
        <v>347</v>
      </c>
    </row>
    <row r="2830" spans="1:7" ht="25.5">
      <c r="A2830" s="62">
        <v>2828</v>
      </c>
      <c r="B2830" s="56" t="s">
        <v>3939</v>
      </c>
      <c r="C2830" s="74" t="s">
        <v>3940</v>
      </c>
      <c r="D2830" s="74" t="s">
        <v>314</v>
      </c>
      <c r="E2830" s="56" t="s">
        <v>9765</v>
      </c>
      <c r="F2830" s="75">
        <v>425</v>
      </c>
      <c r="G2830" s="75">
        <v>65</v>
      </c>
    </row>
    <row r="2831" spans="1:7" ht="25.5">
      <c r="A2831" s="62">
        <v>2829</v>
      </c>
      <c r="B2831" s="56" t="s">
        <v>3941</v>
      </c>
      <c r="C2831" s="74" t="s">
        <v>3942</v>
      </c>
      <c r="D2831" s="74" t="s">
        <v>314</v>
      </c>
      <c r="E2831" s="56" t="s">
        <v>9765</v>
      </c>
      <c r="F2831" s="75">
        <v>1612</v>
      </c>
      <c r="G2831" s="75">
        <v>203</v>
      </c>
    </row>
    <row r="2832" spans="1:7" ht="25.5">
      <c r="A2832" s="62">
        <v>2830</v>
      </c>
      <c r="B2832" s="56" t="s">
        <v>708</v>
      </c>
      <c r="C2832" s="74" t="s">
        <v>3943</v>
      </c>
      <c r="D2832" s="74" t="s">
        <v>349</v>
      </c>
      <c r="E2832" s="56" t="s">
        <v>9765</v>
      </c>
      <c r="F2832" s="75">
        <v>3390</v>
      </c>
      <c r="G2832" s="75">
        <v>652</v>
      </c>
    </row>
    <row r="2833" spans="1:7" ht="25.5">
      <c r="A2833" s="62">
        <v>2831</v>
      </c>
      <c r="B2833" s="56" t="s">
        <v>708</v>
      </c>
      <c r="C2833" s="74" t="s">
        <v>3943</v>
      </c>
      <c r="D2833" s="74" t="s">
        <v>421</v>
      </c>
      <c r="E2833" s="56" t="s">
        <v>9765</v>
      </c>
      <c r="F2833" s="75">
        <v>600</v>
      </c>
      <c r="G2833" s="75">
        <v>449</v>
      </c>
    </row>
    <row r="2834" spans="1:7" ht="25.5">
      <c r="A2834" s="62">
        <v>2832</v>
      </c>
      <c r="B2834" s="56" t="s">
        <v>708</v>
      </c>
      <c r="C2834" s="74" t="s">
        <v>3943</v>
      </c>
      <c r="D2834" s="74" t="s">
        <v>314</v>
      </c>
      <c r="E2834" s="56" t="s">
        <v>9765</v>
      </c>
      <c r="F2834" s="75">
        <v>58422</v>
      </c>
      <c r="G2834" s="75">
        <v>10187</v>
      </c>
    </row>
    <row r="2835" spans="1:7" ht="25.5">
      <c r="A2835" s="62">
        <v>2833</v>
      </c>
      <c r="B2835" s="56" t="s">
        <v>710</v>
      </c>
      <c r="C2835" s="74" t="s">
        <v>3944</v>
      </c>
      <c r="D2835" s="74" t="s">
        <v>339</v>
      </c>
      <c r="E2835" s="56" t="s">
        <v>9765</v>
      </c>
      <c r="F2835" s="75">
        <v>6</v>
      </c>
      <c r="G2835" s="75">
        <v>53</v>
      </c>
    </row>
    <row r="2836" spans="1:7" ht="25.5">
      <c r="A2836" s="62">
        <v>2834</v>
      </c>
      <c r="B2836" s="56" t="s">
        <v>710</v>
      </c>
      <c r="C2836" s="74" t="s">
        <v>3944</v>
      </c>
      <c r="D2836" s="74" t="s">
        <v>340</v>
      </c>
      <c r="E2836" s="56" t="s">
        <v>9765</v>
      </c>
      <c r="F2836" s="75">
        <v>38</v>
      </c>
      <c r="G2836" s="75">
        <v>616</v>
      </c>
    </row>
    <row r="2837" spans="1:7" ht="25.5">
      <c r="A2837" s="62">
        <v>2835</v>
      </c>
      <c r="B2837" s="56" t="s">
        <v>710</v>
      </c>
      <c r="C2837" s="74" t="s">
        <v>3944</v>
      </c>
      <c r="D2837" s="74" t="s">
        <v>314</v>
      </c>
      <c r="E2837" s="56" t="s">
        <v>9765</v>
      </c>
      <c r="F2837" s="75">
        <v>533666</v>
      </c>
      <c r="G2837" s="75">
        <v>113720</v>
      </c>
    </row>
    <row r="2838" spans="1:7" ht="25.5">
      <c r="A2838" s="62">
        <v>2836</v>
      </c>
      <c r="B2838" s="56" t="s">
        <v>710</v>
      </c>
      <c r="C2838" s="74" t="s">
        <v>3944</v>
      </c>
      <c r="D2838" s="74" t="s">
        <v>349</v>
      </c>
      <c r="E2838" s="56" t="s">
        <v>9765</v>
      </c>
      <c r="F2838" s="75">
        <v>132045</v>
      </c>
      <c r="G2838" s="75">
        <v>20557</v>
      </c>
    </row>
    <row r="2839" spans="1:7" ht="25.5">
      <c r="A2839" s="62">
        <v>2837</v>
      </c>
      <c r="B2839" s="56" t="s">
        <v>710</v>
      </c>
      <c r="C2839" s="74" t="s">
        <v>3944</v>
      </c>
      <c r="D2839" s="74" t="s">
        <v>341</v>
      </c>
      <c r="E2839" s="56" t="s">
        <v>9765</v>
      </c>
      <c r="F2839" s="75">
        <v>2</v>
      </c>
      <c r="G2839" s="75">
        <v>2</v>
      </c>
    </row>
    <row r="2840" spans="1:7" ht="25.5">
      <c r="A2840" s="62">
        <v>2838</v>
      </c>
      <c r="B2840" s="56" t="s">
        <v>710</v>
      </c>
      <c r="C2840" s="74" t="s">
        <v>3944</v>
      </c>
      <c r="D2840" s="74" t="s">
        <v>386</v>
      </c>
      <c r="E2840" s="56" t="s">
        <v>9765</v>
      </c>
      <c r="F2840" s="75">
        <v>36</v>
      </c>
      <c r="G2840" s="75">
        <v>344</v>
      </c>
    </row>
    <row r="2841" spans="1:7" ht="25.5">
      <c r="A2841" s="62">
        <v>2839</v>
      </c>
      <c r="B2841" s="56" t="s">
        <v>710</v>
      </c>
      <c r="C2841" s="74" t="s">
        <v>3944</v>
      </c>
      <c r="D2841" s="74" t="s">
        <v>421</v>
      </c>
      <c r="E2841" s="56" t="s">
        <v>9765</v>
      </c>
      <c r="F2841" s="75">
        <v>49</v>
      </c>
      <c r="G2841" s="75">
        <v>274</v>
      </c>
    </row>
    <row r="2842" spans="1:7" ht="25.5">
      <c r="A2842" s="62">
        <v>2840</v>
      </c>
      <c r="B2842" s="56" t="s">
        <v>3945</v>
      </c>
      <c r="C2842" s="74" t="s">
        <v>3946</v>
      </c>
      <c r="D2842" s="74" t="s">
        <v>349</v>
      </c>
      <c r="E2842" s="56" t="s">
        <v>9765</v>
      </c>
      <c r="F2842" s="75">
        <v>2</v>
      </c>
      <c r="G2842" s="75">
        <v>4</v>
      </c>
    </row>
    <row r="2843" spans="1:7" ht="25.5">
      <c r="A2843" s="62">
        <v>2841</v>
      </c>
      <c r="B2843" s="56" t="s">
        <v>3945</v>
      </c>
      <c r="C2843" s="74" t="s">
        <v>3946</v>
      </c>
      <c r="D2843" s="74" t="s">
        <v>314</v>
      </c>
      <c r="E2843" s="56" t="s">
        <v>9765</v>
      </c>
      <c r="F2843" s="75">
        <v>7507</v>
      </c>
      <c r="G2843" s="75">
        <v>1175</v>
      </c>
    </row>
    <row r="2844" spans="1:7" ht="25.5">
      <c r="A2844" s="62">
        <v>2842</v>
      </c>
      <c r="B2844" s="56" t="s">
        <v>3947</v>
      </c>
      <c r="C2844" s="74" t="s">
        <v>3948</v>
      </c>
      <c r="D2844" s="74" t="s">
        <v>349</v>
      </c>
      <c r="E2844" s="56" t="s">
        <v>9765</v>
      </c>
      <c r="F2844" s="75">
        <v>359</v>
      </c>
      <c r="G2844" s="75">
        <v>75</v>
      </c>
    </row>
    <row r="2845" spans="1:7" ht="25.5">
      <c r="A2845" s="62">
        <v>2843</v>
      </c>
      <c r="B2845" s="56" t="s">
        <v>3947</v>
      </c>
      <c r="C2845" s="74" t="s">
        <v>3948</v>
      </c>
      <c r="D2845" s="74" t="s">
        <v>314</v>
      </c>
      <c r="E2845" s="56" t="s">
        <v>9765</v>
      </c>
      <c r="F2845" s="75">
        <v>2464</v>
      </c>
      <c r="G2845" s="75">
        <v>545</v>
      </c>
    </row>
    <row r="2846" spans="1:7" ht="25.5">
      <c r="A2846" s="62">
        <v>2844</v>
      </c>
      <c r="B2846" s="56" t="s">
        <v>3949</v>
      </c>
      <c r="C2846" s="74" t="s">
        <v>3950</v>
      </c>
      <c r="D2846" s="74" t="s">
        <v>349</v>
      </c>
      <c r="E2846" s="56" t="s">
        <v>9765</v>
      </c>
      <c r="F2846" s="75">
        <v>35996</v>
      </c>
      <c r="G2846" s="75">
        <v>1827</v>
      </c>
    </row>
    <row r="2847" spans="1:7" ht="25.5">
      <c r="A2847" s="62">
        <v>2845</v>
      </c>
      <c r="B2847" s="56" t="s">
        <v>3949</v>
      </c>
      <c r="C2847" s="74" t="s">
        <v>3950</v>
      </c>
      <c r="D2847" s="74" t="s">
        <v>314</v>
      </c>
      <c r="E2847" s="56" t="s">
        <v>9765</v>
      </c>
      <c r="F2847" s="75">
        <v>53750</v>
      </c>
      <c r="G2847" s="75">
        <v>11408</v>
      </c>
    </row>
    <row r="2848" spans="1:7" ht="25.5">
      <c r="A2848" s="62">
        <v>2846</v>
      </c>
      <c r="B2848" s="56" t="s">
        <v>3949</v>
      </c>
      <c r="C2848" s="74" t="s">
        <v>3950</v>
      </c>
      <c r="D2848" s="74" t="s">
        <v>339</v>
      </c>
      <c r="E2848" s="56" t="s">
        <v>9765</v>
      </c>
      <c r="F2848" s="75">
        <v>1760</v>
      </c>
      <c r="G2848" s="75">
        <v>341</v>
      </c>
    </row>
    <row r="2849" spans="1:7" ht="25.5">
      <c r="A2849" s="62">
        <v>2847</v>
      </c>
      <c r="B2849" s="56" t="s">
        <v>3951</v>
      </c>
      <c r="C2849" s="74" t="s">
        <v>3952</v>
      </c>
      <c r="D2849" s="74" t="s">
        <v>314</v>
      </c>
      <c r="E2849" s="56" t="s">
        <v>9765</v>
      </c>
      <c r="F2849" s="75">
        <v>587751</v>
      </c>
      <c r="G2849" s="75">
        <v>28859</v>
      </c>
    </row>
    <row r="2850" spans="1:7" ht="25.5">
      <c r="A2850" s="62">
        <v>2848</v>
      </c>
      <c r="B2850" s="56" t="s">
        <v>3951</v>
      </c>
      <c r="C2850" s="74" t="s">
        <v>3952</v>
      </c>
      <c r="D2850" s="74" t="s">
        <v>386</v>
      </c>
      <c r="E2850" s="56" t="s">
        <v>9765</v>
      </c>
      <c r="F2850" s="75">
        <v>9</v>
      </c>
      <c r="G2850" s="75">
        <v>2</v>
      </c>
    </row>
    <row r="2851" spans="1:7" ht="25.5">
      <c r="A2851" s="62">
        <v>2849</v>
      </c>
      <c r="B2851" s="56" t="s">
        <v>3951</v>
      </c>
      <c r="C2851" s="74" t="s">
        <v>3952</v>
      </c>
      <c r="D2851" s="74" t="s">
        <v>349</v>
      </c>
      <c r="E2851" s="56" t="s">
        <v>9765</v>
      </c>
      <c r="F2851" s="75">
        <v>245</v>
      </c>
      <c r="G2851" s="75">
        <v>31</v>
      </c>
    </row>
    <row r="2852" spans="1:7" ht="25.5">
      <c r="A2852" s="62">
        <v>2850</v>
      </c>
      <c r="B2852" s="56" t="s">
        <v>712</v>
      </c>
      <c r="C2852" s="74" t="s">
        <v>3953</v>
      </c>
      <c r="D2852" s="74" t="s">
        <v>349</v>
      </c>
      <c r="E2852" s="56" t="s">
        <v>9765</v>
      </c>
      <c r="F2852" s="75">
        <v>22103</v>
      </c>
      <c r="G2852" s="75">
        <v>1570</v>
      </c>
    </row>
    <row r="2853" spans="1:7" ht="25.5">
      <c r="A2853" s="62">
        <v>2851</v>
      </c>
      <c r="B2853" s="56" t="s">
        <v>712</v>
      </c>
      <c r="C2853" s="74" t="s">
        <v>3953</v>
      </c>
      <c r="D2853" s="74" t="s">
        <v>1221</v>
      </c>
      <c r="E2853" s="56" t="s">
        <v>9765</v>
      </c>
      <c r="F2853" s="75">
        <v>375</v>
      </c>
      <c r="G2853" s="75">
        <v>163</v>
      </c>
    </row>
    <row r="2854" spans="1:7" ht="25.5">
      <c r="A2854" s="62">
        <v>2852</v>
      </c>
      <c r="B2854" s="56" t="s">
        <v>712</v>
      </c>
      <c r="C2854" s="74" t="s">
        <v>3953</v>
      </c>
      <c r="D2854" s="74" t="s">
        <v>372</v>
      </c>
      <c r="E2854" s="56" t="s">
        <v>9765</v>
      </c>
      <c r="F2854" s="75">
        <v>1185</v>
      </c>
      <c r="G2854" s="75">
        <v>41</v>
      </c>
    </row>
    <row r="2855" spans="1:7" ht="25.5">
      <c r="A2855" s="62">
        <v>2853</v>
      </c>
      <c r="B2855" s="56" t="s">
        <v>712</v>
      </c>
      <c r="C2855" s="74" t="s">
        <v>3953</v>
      </c>
      <c r="D2855" s="74" t="s">
        <v>340</v>
      </c>
      <c r="E2855" s="56" t="s">
        <v>9765</v>
      </c>
      <c r="F2855" s="75">
        <v>3</v>
      </c>
      <c r="G2855" s="75">
        <v>1</v>
      </c>
    </row>
    <row r="2856" spans="1:7" ht="25.5">
      <c r="A2856" s="62">
        <v>2854</v>
      </c>
      <c r="B2856" s="56" t="s">
        <v>712</v>
      </c>
      <c r="C2856" s="74" t="s">
        <v>3953</v>
      </c>
      <c r="D2856" s="74" t="s">
        <v>341</v>
      </c>
      <c r="E2856" s="56" t="s">
        <v>9765</v>
      </c>
      <c r="F2856" s="75">
        <v>1</v>
      </c>
      <c r="G2856" s="75">
        <v>3</v>
      </c>
    </row>
    <row r="2857" spans="1:7" ht="25.5">
      <c r="A2857" s="62">
        <v>2855</v>
      </c>
      <c r="B2857" s="56" t="s">
        <v>712</v>
      </c>
      <c r="C2857" s="74" t="s">
        <v>3953</v>
      </c>
      <c r="D2857" s="74" t="s">
        <v>421</v>
      </c>
      <c r="E2857" s="56" t="s">
        <v>9765</v>
      </c>
      <c r="F2857" s="75">
        <v>1</v>
      </c>
      <c r="G2857" s="75">
        <v>1</v>
      </c>
    </row>
    <row r="2858" spans="1:7" ht="25.5">
      <c r="A2858" s="62">
        <v>2856</v>
      </c>
      <c r="B2858" s="56" t="s">
        <v>712</v>
      </c>
      <c r="C2858" s="74" t="s">
        <v>3953</v>
      </c>
      <c r="D2858" s="74" t="s">
        <v>1401</v>
      </c>
      <c r="E2858" s="56" t="s">
        <v>9765</v>
      </c>
      <c r="F2858" s="75">
        <v>713</v>
      </c>
      <c r="G2858" s="75">
        <v>255</v>
      </c>
    </row>
    <row r="2859" spans="1:7" ht="25.5">
      <c r="A2859" s="62">
        <v>2857</v>
      </c>
      <c r="B2859" s="56" t="s">
        <v>712</v>
      </c>
      <c r="C2859" s="74" t="s">
        <v>3953</v>
      </c>
      <c r="D2859" s="74" t="s">
        <v>331</v>
      </c>
      <c r="E2859" s="56" t="s">
        <v>9765</v>
      </c>
      <c r="F2859" s="75">
        <v>1835</v>
      </c>
      <c r="G2859" s="75">
        <v>5759</v>
      </c>
    </row>
    <row r="2860" spans="1:7" ht="25.5">
      <c r="A2860" s="62">
        <v>2858</v>
      </c>
      <c r="B2860" s="56" t="s">
        <v>712</v>
      </c>
      <c r="C2860" s="74" t="s">
        <v>3953</v>
      </c>
      <c r="D2860" s="74" t="s">
        <v>314</v>
      </c>
      <c r="E2860" s="56" t="s">
        <v>9765</v>
      </c>
      <c r="F2860" s="75">
        <v>84306</v>
      </c>
      <c r="G2860" s="75">
        <v>21180</v>
      </c>
    </row>
    <row r="2861" spans="1:7" ht="25.5">
      <c r="A2861" s="62">
        <v>2859</v>
      </c>
      <c r="B2861" s="56" t="s">
        <v>3954</v>
      </c>
      <c r="C2861" s="74" t="s">
        <v>3955</v>
      </c>
      <c r="D2861" s="74" t="s">
        <v>903</v>
      </c>
      <c r="E2861" s="56" t="s">
        <v>315</v>
      </c>
      <c r="F2861" s="75">
        <v>280</v>
      </c>
      <c r="G2861" s="75">
        <v>1183</v>
      </c>
    </row>
    <row r="2862" spans="1:7" ht="25.5">
      <c r="A2862" s="62">
        <v>2860</v>
      </c>
      <c r="B2862" s="56" t="s">
        <v>3954</v>
      </c>
      <c r="C2862" s="74" t="s">
        <v>3955</v>
      </c>
      <c r="D2862" s="74" t="s">
        <v>339</v>
      </c>
      <c r="E2862" s="56" t="s">
        <v>315</v>
      </c>
      <c r="F2862" s="75">
        <v>7</v>
      </c>
      <c r="G2862" s="75">
        <v>16</v>
      </c>
    </row>
    <row r="2863" spans="1:7" ht="25.5">
      <c r="A2863" s="62">
        <v>2861</v>
      </c>
      <c r="B2863" s="56" t="s">
        <v>3954</v>
      </c>
      <c r="C2863" s="74" t="s">
        <v>3955</v>
      </c>
      <c r="D2863" s="74" t="s">
        <v>349</v>
      </c>
      <c r="E2863" s="56" t="s">
        <v>315</v>
      </c>
      <c r="F2863" s="75">
        <v>52440</v>
      </c>
      <c r="G2863" s="75">
        <v>652</v>
      </c>
    </row>
    <row r="2864" spans="1:7" ht="25.5">
      <c r="A2864" s="62">
        <v>2862</v>
      </c>
      <c r="B2864" s="56" t="s">
        <v>3954</v>
      </c>
      <c r="C2864" s="74" t="s">
        <v>3955</v>
      </c>
      <c r="D2864" s="74" t="s">
        <v>314</v>
      </c>
      <c r="E2864" s="56" t="s">
        <v>315</v>
      </c>
      <c r="F2864" s="75">
        <v>540711</v>
      </c>
      <c r="G2864" s="75">
        <v>3954</v>
      </c>
    </row>
    <row r="2865" spans="1:7">
      <c r="A2865" s="62">
        <v>2863</v>
      </c>
      <c r="B2865" s="56" t="s">
        <v>714</v>
      </c>
      <c r="C2865" s="74" t="s">
        <v>3956</v>
      </c>
      <c r="D2865" s="74" t="s">
        <v>444</v>
      </c>
      <c r="E2865" s="56" t="s">
        <v>9765</v>
      </c>
      <c r="F2865" s="75">
        <v>75</v>
      </c>
      <c r="G2865" s="75">
        <v>7</v>
      </c>
    </row>
    <row r="2866" spans="1:7">
      <c r="A2866" s="62">
        <v>2864</v>
      </c>
      <c r="B2866" s="56" t="s">
        <v>714</v>
      </c>
      <c r="C2866" s="74" t="s">
        <v>3956</v>
      </c>
      <c r="D2866" s="74" t="s">
        <v>1106</v>
      </c>
      <c r="E2866" s="56" t="s">
        <v>9765</v>
      </c>
      <c r="F2866" s="75">
        <v>8</v>
      </c>
      <c r="G2866" s="75">
        <v>7</v>
      </c>
    </row>
    <row r="2867" spans="1:7">
      <c r="A2867" s="62">
        <v>2865</v>
      </c>
      <c r="B2867" s="56" t="s">
        <v>714</v>
      </c>
      <c r="C2867" s="74" t="s">
        <v>3956</v>
      </c>
      <c r="D2867" s="74" t="s">
        <v>934</v>
      </c>
      <c r="E2867" s="56" t="s">
        <v>9765</v>
      </c>
      <c r="F2867" s="75">
        <v>400</v>
      </c>
      <c r="G2867" s="75">
        <v>4</v>
      </c>
    </row>
    <row r="2868" spans="1:7" ht="25.5">
      <c r="A2868" s="62">
        <v>2866</v>
      </c>
      <c r="B2868" s="56" t="s">
        <v>714</v>
      </c>
      <c r="C2868" s="74" t="s">
        <v>9794</v>
      </c>
      <c r="D2868" s="74" t="s">
        <v>349</v>
      </c>
      <c r="E2868" s="56" t="s">
        <v>9765</v>
      </c>
      <c r="F2868" s="75">
        <v>63142</v>
      </c>
      <c r="G2868" s="75">
        <v>10880</v>
      </c>
    </row>
    <row r="2869" spans="1:7">
      <c r="A2869" s="62">
        <v>2867</v>
      </c>
      <c r="B2869" s="56" t="s">
        <v>714</v>
      </c>
      <c r="C2869" s="74" t="s">
        <v>3956</v>
      </c>
      <c r="D2869" s="74" t="s">
        <v>314</v>
      </c>
      <c r="E2869" s="56" t="s">
        <v>9765</v>
      </c>
      <c r="F2869" s="75">
        <v>154896</v>
      </c>
      <c r="G2869" s="75">
        <v>9215</v>
      </c>
    </row>
    <row r="2870" spans="1:7" ht="25.5">
      <c r="A2870" s="62">
        <v>2868</v>
      </c>
      <c r="B2870" s="56" t="s">
        <v>714</v>
      </c>
      <c r="C2870" s="74" t="s">
        <v>9794</v>
      </c>
      <c r="D2870" s="74" t="s">
        <v>372</v>
      </c>
      <c r="E2870" s="56" t="s">
        <v>9765</v>
      </c>
      <c r="F2870" s="75">
        <v>700</v>
      </c>
      <c r="G2870" s="75">
        <v>25</v>
      </c>
    </row>
    <row r="2871" spans="1:7">
      <c r="A2871" s="62">
        <v>2869</v>
      </c>
      <c r="B2871" s="56" t="s">
        <v>714</v>
      </c>
      <c r="C2871" s="74" t="s">
        <v>3956</v>
      </c>
      <c r="D2871" s="74" t="s">
        <v>331</v>
      </c>
      <c r="E2871" s="56" t="s">
        <v>9765</v>
      </c>
      <c r="F2871" s="75">
        <v>16</v>
      </c>
      <c r="G2871" s="75">
        <v>1</v>
      </c>
    </row>
    <row r="2872" spans="1:7">
      <c r="A2872" s="62">
        <v>2870</v>
      </c>
      <c r="B2872" s="56" t="s">
        <v>714</v>
      </c>
      <c r="C2872" s="74" t="s">
        <v>3956</v>
      </c>
      <c r="D2872" s="74" t="s">
        <v>429</v>
      </c>
      <c r="E2872" s="56" t="s">
        <v>9765</v>
      </c>
      <c r="F2872" s="75">
        <v>6580</v>
      </c>
      <c r="G2872" s="75">
        <v>88</v>
      </c>
    </row>
    <row r="2873" spans="1:7" ht="25.5">
      <c r="A2873" s="62">
        <v>2871</v>
      </c>
      <c r="B2873" s="56" t="s">
        <v>716</v>
      </c>
      <c r="C2873" s="74" t="s">
        <v>3957</v>
      </c>
      <c r="D2873" s="74" t="s">
        <v>314</v>
      </c>
      <c r="E2873" s="56" t="s">
        <v>9765</v>
      </c>
      <c r="F2873" s="75">
        <v>960487</v>
      </c>
      <c r="G2873" s="75">
        <v>61998</v>
      </c>
    </row>
    <row r="2874" spans="1:7" ht="25.5">
      <c r="A2874" s="62">
        <v>2872</v>
      </c>
      <c r="B2874" s="56" t="s">
        <v>716</v>
      </c>
      <c r="C2874" s="74" t="s">
        <v>3957</v>
      </c>
      <c r="D2874" s="74" t="s">
        <v>648</v>
      </c>
      <c r="E2874" s="56" t="s">
        <v>9765</v>
      </c>
      <c r="F2874" s="75">
        <v>2</v>
      </c>
      <c r="G2874" s="75">
        <v>3</v>
      </c>
    </row>
    <row r="2875" spans="1:7" ht="25.5">
      <c r="A2875" s="62">
        <v>2873</v>
      </c>
      <c r="B2875" s="56" t="s">
        <v>716</v>
      </c>
      <c r="C2875" s="74" t="s">
        <v>3957</v>
      </c>
      <c r="D2875" s="74" t="s">
        <v>322</v>
      </c>
      <c r="E2875" s="56" t="s">
        <v>9765</v>
      </c>
      <c r="F2875" s="75">
        <v>10879</v>
      </c>
      <c r="G2875" s="75">
        <v>2391</v>
      </c>
    </row>
    <row r="2876" spans="1:7" ht="25.5">
      <c r="A2876" s="62">
        <v>2874</v>
      </c>
      <c r="B2876" s="56" t="s">
        <v>716</v>
      </c>
      <c r="C2876" s="74" t="s">
        <v>3957</v>
      </c>
      <c r="D2876" s="74" t="s">
        <v>349</v>
      </c>
      <c r="E2876" s="56" t="s">
        <v>9765</v>
      </c>
      <c r="F2876" s="75">
        <v>54</v>
      </c>
      <c r="G2876" s="75">
        <v>42</v>
      </c>
    </row>
    <row r="2877" spans="1:7" ht="25.5">
      <c r="A2877" s="62">
        <v>2875</v>
      </c>
      <c r="B2877" s="56" t="s">
        <v>716</v>
      </c>
      <c r="C2877" s="74" t="s">
        <v>3957</v>
      </c>
      <c r="D2877" s="74" t="s">
        <v>501</v>
      </c>
      <c r="E2877" s="56" t="s">
        <v>9765</v>
      </c>
      <c r="F2877" s="75">
        <v>17</v>
      </c>
      <c r="G2877" s="75">
        <v>8</v>
      </c>
    </row>
    <row r="2878" spans="1:7" ht="25.5">
      <c r="A2878" s="62">
        <v>2876</v>
      </c>
      <c r="B2878" s="56" t="s">
        <v>716</v>
      </c>
      <c r="C2878" s="74" t="s">
        <v>3957</v>
      </c>
      <c r="D2878" s="74" t="s">
        <v>386</v>
      </c>
      <c r="E2878" s="56" t="s">
        <v>9765</v>
      </c>
      <c r="F2878" s="75">
        <v>611</v>
      </c>
      <c r="G2878" s="75">
        <v>149</v>
      </c>
    </row>
    <row r="2879" spans="1:7" ht="25.5">
      <c r="A2879" s="62">
        <v>2877</v>
      </c>
      <c r="B2879" s="56" t="s">
        <v>718</v>
      </c>
      <c r="C2879" s="74" t="s">
        <v>3958</v>
      </c>
      <c r="D2879" s="74" t="s">
        <v>349</v>
      </c>
      <c r="E2879" s="56" t="s">
        <v>9765</v>
      </c>
      <c r="F2879" s="75">
        <v>1334</v>
      </c>
      <c r="G2879" s="75">
        <v>67</v>
      </c>
    </row>
    <row r="2880" spans="1:7" ht="25.5">
      <c r="A2880" s="62">
        <v>2878</v>
      </c>
      <c r="B2880" s="56" t="s">
        <v>718</v>
      </c>
      <c r="C2880" s="74" t="s">
        <v>3958</v>
      </c>
      <c r="D2880" s="74" t="s">
        <v>314</v>
      </c>
      <c r="E2880" s="56" t="s">
        <v>9765</v>
      </c>
      <c r="F2880" s="75">
        <v>304294</v>
      </c>
      <c r="G2880" s="75">
        <v>18274</v>
      </c>
    </row>
    <row r="2881" spans="1:7" ht="25.5">
      <c r="A2881" s="62">
        <v>2879</v>
      </c>
      <c r="B2881" s="56" t="s">
        <v>718</v>
      </c>
      <c r="C2881" s="74" t="s">
        <v>3958</v>
      </c>
      <c r="D2881" s="74" t="s">
        <v>322</v>
      </c>
      <c r="E2881" s="56" t="s">
        <v>9765</v>
      </c>
      <c r="F2881" s="75">
        <v>151</v>
      </c>
      <c r="G2881" s="75">
        <v>86</v>
      </c>
    </row>
    <row r="2882" spans="1:7" ht="25.5">
      <c r="A2882" s="62">
        <v>2880</v>
      </c>
      <c r="B2882" s="56" t="s">
        <v>718</v>
      </c>
      <c r="C2882" s="74" t="s">
        <v>3958</v>
      </c>
      <c r="D2882" s="74" t="s">
        <v>341</v>
      </c>
      <c r="E2882" s="56" t="s">
        <v>9765</v>
      </c>
      <c r="F2882" s="75">
        <v>3</v>
      </c>
      <c r="G2882" s="75">
        <v>3</v>
      </c>
    </row>
    <row r="2883" spans="1:7" ht="25.5">
      <c r="A2883" s="62">
        <v>2881</v>
      </c>
      <c r="B2883" s="56" t="s">
        <v>718</v>
      </c>
      <c r="C2883" s="74" t="s">
        <v>3958</v>
      </c>
      <c r="D2883" s="74" t="s">
        <v>331</v>
      </c>
      <c r="E2883" s="56" t="s">
        <v>9765</v>
      </c>
      <c r="F2883" s="75">
        <v>2028</v>
      </c>
      <c r="G2883" s="75">
        <v>1720</v>
      </c>
    </row>
    <row r="2884" spans="1:7" ht="25.5">
      <c r="A2884" s="62">
        <v>2882</v>
      </c>
      <c r="B2884" s="56" t="s">
        <v>3959</v>
      </c>
      <c r="C2884" s="74" t="s">
        <v>3960</v>
      </c>
      <c r="D2884" s="74" t="s">
        <v>341</v>
      </c>
      <c r="E2884" s="56" t="s">
        <v>9765</v>
      </c>
      <c r="F2884" s="75">
        <v>8</v>
      </c>
      <c r="G2884" s="75">
        <v>5</v>
      </c>
    </row>
    <row r="2885" spans="1:7" ht="25.5">
      <c r="A2885" s="62">
        <v>2883</v>
      </c>
      <c r="B2885" s="56" t="s">
        <v>3961</v>
      </c>
      <c r="C2885" s="74" t="s">
        <v>3962</v>
      </c>
      <c r="D2885" s="74" t="s">
        <v>314</v>
      </c>
      <c r="E2885" s="56" t="s">
        <v>9765</v>
      </c>
      <c r="F2885" s="75">
        <v>33220</v>
      </c>
      <c r="G2885" s="75">
        <v>12780</v>
      </c>
    </row>
    <row r="2886" spans="1:7" ht="25.5">
      <c r="A2886" s="62">
        <v>2884</v>
      </c>
      <c r="B2886" s="56" t="s">
        <v>720</v>
      </c>
      <c r="C2886" s="74" t="s">
        <v>3963</v>
      </c>
      <c r="D2886" s="74" t="s">
        <v>331</v>
      </c>
      <c r="E2886" s="56" t="s">
        <v>9765</v>
      </c>
      <c r="F2886" s="75">
        <v>1</v>
      </c>
      <c r="G2886" s="75">
        <v>3</v>
      </c>
    </row>
    <row r="2887" spans="1:7" ht="25.5">
      <c r="A2887" s="62">
        <v>2885</v>
      </c>
      <c r="B2887" s="56" t="s">
        <v>720</v>
      </c>
      <c r="C2887" s="74" t="s">
        <v>3963</v>
      </c>
      <c r="D2887" s="74" t="s">
        <v>314</v>
      </c>
      <c r="E2887" s="56" t="s">
        <v>9765</v>
      </c>
      <c r="F2887" s="75">
        <v>8246002</v>
      </c>
      <c r="G2887" s="75">
        <v>40943</v>
      </c>
    </row>
    <row r="2888" spans="1:7" ht="25.5">
      <c r="A2888" s="62">
        <v>2886</v>
      </c>
      <c r="B2888" s="56" t="s">
        <v>720</v>
      </c>
      <c r="C2888" s="74" t="s">
        <v>3963</v>
      </c>
      <c r="D2888" s="74" t="s">
        <v>349</v>
      </c>
      <c r="E2888" s="56" t="s">
        <v>9765</v>
      </c>
      <c r="F2888" s="75">
        <v>37792</v>
      </c>
      <c r="G2888" s="75">
        <v>20062</v>
      </c>
    </row>
    <row r="2889" spans="1:7" ht="25.5">
      <c r="A2889" s="62">
        <v>2887</v>
      </c>
      <c r="B2889" s="56" t="s">
        <v>720</v>
      </c>
      <c r="C2889" s="74" t="s">
        <v>3963</v>
      </c>
      <c r="D2889" s="74" t="s">
        <v>648</v>
      </c>
      <c r="E2889" s="56" t="s">
        <v>9765</v>
      </c>
      <c r="F2889" s="75">
        <v>292</v>
      </c>
      <c r="G2889" s="75">
        <v>157</v>
      </c>
    </row>
    <row r="2890" spans="1:7" ht="25.5">
      <c r="A2890" s="62">
        <v>2888</v>
      </c>
      <c r="B2890" s="56" t="s">
        <v>720</v>
      </c>
      <c r="C2890" s="74" t="s">
        <v>3963</v>
      </c>
      <c r="D2890" s="74" t="s">
        <v>339</v>
      </c>
      <c r="E2890" s="56" t="s">
        <v>9765</v>
      </c>
      <c r="F2890" s="75">
        <v>12</v>
      </c>
      <c r="G2890" s="75">
        <v>11</v>
      </c>
    </row>
    <row r="2891" spans="1:7" ht="25.5">
      <c r="A2891" s="62">
        <v>2889</v>
      </c>
      <c r="B2891" s="56" t="s">
        <v>720</v>
      </c>
      <c r="C2891" s="74" t="s">
        <v>3963</v>
      </c>
      <c r="D2891" s="74" t="s">
        <v>421</v>
      </c>
      <c r="E2891" s="56" t="s">
        <v>9765</v>
      </c>
      <c r="F2891" s="75">
        <v>3136</v>
      </c>
      <c r="G2891" s="75">
        <v>1805</v>
      </c>
    </row>
    <row r="2892" spans="1:7" ht="25.5">
      <c r="A2892" s="62">
        <v>2890</v>
      </c>
      <c r="B2892" s="56" t="s">
        <v>720</v>
      </c>
      <c r="C2892" s="74" t="s">
        <v>3963</v>
      </c>
      <c r="D2892" s="74" t="s">
        <v>924</v>
      </c>
      <c r="E2892" s="56" t="s">
        <v>9765</v>
      </c>
      <c r="F2892" s="75">
        <v>2281</v>
      </c>
      <c r="G2892" s="75">
        <v>1276</v>
      </c>
    </row>
    <row r="2893" spans="1:7" ht="25.5">
      <c r="A2893" s="62">
        <v>2891</v>
      </c>
      <c r="B2893" s="56" t="s">
        <v>3964</v>
      </c>
      <c r="C2893" s="74" t="s">
        <v>3965</v>
      </c>
      <c r="D2893" s="74" t="s">
        <v>348</v>
      </c>
      <c r="E2893" s="56" t="s">
        <v>9765</v>
      </c>
      <c r="F2893" s="75">
        <v>71</v>
      </c>
      <c r="G2893" s="75">
        <v>45</v>
      </c>
    </row>
    <row r="2894" spans="1:7" ht="38.25">
      <c r="A2894" s="62">
        <v>2892</v>
      </c>
      <c r="B2894" s="56" t="s">
        <v>3964</v>
      </c>
      <c r="C2894" s="74" t="s">
        <v>3965</v>
      </c>
      <c r="D2894" s="74" t="s">
        <v>338</v>
      </c>
      <c r="E2894" s="56" t="s">
        <v>9765</v>
      </c>
      <c r="F2894" s="75">
        <v>40</v>
      </c>
      <c r="G2894" s="75">
        <v>11</v>
      </c>
    </row>
    <row r="2895" spans="1:7" ht="25.5">
      <c r="A2895" s="62">
        <v>2893</v>
      </c>
      <c r="B2895" s="56" t="s">
        <v>3964</v>
      </c>
      <c r="C2895" s="74" t="s">
        <v>3965</v>
      </c>
      <c r="D2895" s="74" t="s">
        <v>349</v>
      </c>
      <c r="E2895" s="56" t="s">
        <v>9765</v>
      </c>
      <c r="F2895" s="75">
        <v>19671</v>
      </c>
      <c r="G2895" s="75">
        <v>2524</v>
      </c>
    </row>
    <row r="2896" spans="1:7" ht="25.5">
      <c r="A2896" s="62">
        <v>2894</v>
      </c>
      <c r="B2896" s="56" t="s">
        <v>3964</v>
      </c>
      <c r="C2896" s="74" t="s">
        <v>3965</v>
      </c>
      <c r="D2896" s="74" t="s">
        <v>372</v>
      </c>
      <c r="E2896" s="56" t="s">
        <v>9765</v>
      </c>
      <c r="F2896" s="75">
        <v>8900</v>
      </c>
      <c r="G2896" s="75">
        <v>100</v>
      </c>
    </row>
    <row r="2897" spans="1:7" ht="25.5">
      <c r="A2897" s="62">
        <v>2895</v>
      </c>
      <c r="B2897" s="56" t="s">
        <v>3964</v>
      </c>
      <c r="C2897" s="74" t="s">
        <v>3965</v>
      </c>
      <c r="D2897" s="74" t="s">
        <v>358</v>
      </c>
      <c r="E2897" s="56" t="s">
        <v>9765</v>
      </c>
      <c r="F2897" s="75">
        <v>2</v>
      </c>
      <c r="G2897" s="75">
        <v>1</v>
      </c>
    </row>
    <row r="2898" spans="1:7" ht="25.5">
      <c r="A2898" s="62">
        <v>2896</v>
      </c>
      <c r="B2898" s="56" t="s">
        <v>3964</v>
      </c>
      <c r="C2898" s="74" t="s">
        <v>3965</v>
      </c>
      <c r="D2898" s="74" t="s">
        <v>314</v>
      </c>
      <c r="E2898" s="56" t="s">
        <v>9765</v>
      </c>
      <c r="F2898" s="75">
        <v>131014</v>
      </c>
      <c r="G2898" s="75">
        <v>33206</v>
      </c>
    </row>
    <row r="2899" spans="1:7" ht="25.5">
      <c r="A2899" s="62">
        <v>2897</v>
      </c>
      <c r="B2899" s="56" t="s">
        <v>3964</v>
      </c>
      <c r="C2899" s="74" t="s">
        <v>3965</v>
      </c>
      <c r="D2899" s="74" t="s">
        <v>507</v>
      </c>
      <c r="E2899" s="56" t="s">
        <v>9765</v>
      </c>
      <c r="F2899" s="75">
        <v>4</v>
      </c>
      <c r="G2899" s="75">
        <v>5</v>
      </c>
    </row>
    <row r="2900" spans="1:7" ht="25.5">
      <c r="A2900" s="62">
        <v>2898</v>
      </c>
      <c r="B2900" s="56" t="s">
        <v>3964</v>
      </c>
      <c r="C2900" s="74" t="s">
        <v>3965</v>
      </c>
      <c r="D2900" s="74" t="s">
        <v>331</v>
      </c>
      <c r="E2900" s="56" t="s">
        <v>9765</v>
      </c>
      <c r="F2900" s="75">
        <v>21</v>
      </c>
      <c r="G2900" s="75">
        <v>12</v>
      </c>
    </row>
    <row r="2901" spans="1:7">
      <c r="A2901" s="62">
        <v>2899</v>
      </c>
      <c r="B2901" s="56" t="s">
        <v>3964</v>
      </c>
      <c r="C2901" s="74" t="s">
        <v>9795</v>
      </c>
      <c r="D2901" s="74" t="s">
        <v>339</v>
      </c>
      <c r="E2901" s="56" t="s">
        <v>9765</v>
      </c>
      <c r="F2901" s="75">
        <v>398</v>
      </c>
      <c r="G2901" s="75">
        <v>32</v>
      </c>
    </row>
    <row r="2902" spans="1:7" ht="25.5">
      <c r="A2902" s="62">
        <v>2900</v>
      </c>
      <c r="B2902" s="56" t="s">
        <v>3964</v>
      </c>
      <c r="C2902" s="74" t="s">
        <v>3965</v>
      </c>
      <c r="D2902" s="74" t="s">
        <v>444</v>
      </c>
      <c r="E2902" s="56" t="s">
        <v>9765</v>
      </c>
      <c r="F2902" s="75">
        <v>800</v>
      </c>
      <c r="G2902" s="75">
        <v>3</v>
      </c>
    </row>
    <row r="2903" spans="1:7" ht="25.5">
      <c r="A2903" s="62">
        <v>2901</v>
      </c>
      <c r="B2903" s="56" t="s">
        <v>3964</v>
      </c>
      <c r="C2903" s="74" t="s">
        <v>3965</v>
      </c>
      <c r="D2903" s="74" t="s">
        <v>662</v>
      </c>
      <c r="E2903" s="56" t="s">
        <v>9765</v>
      </c>
      <c r="F2903" s="75">
        <v>22</v>
      </c>
      <c r="G2903" s="75">
        <v>35</v>
      </c>
    </row>
    <row r="2904" spans="1:7">
      <c r="A2904" s="62">
        <v>2902</v>
      </c>
      <c r="B2904" s="56" t="s">
        <v>3966</v>
      </c>
      <c r="C2904" s="74" t="s">
        <v>3967</v>
      </c>
      <c r="D2904" s="74" t="s">
        <v>314</v>
      </c>
      <c r="E2904" s="56" t="s">
        <v>315</v>
      </c>
      <c r="F2904" s="75">
        <v>14005</v>
      </c>
      <c r="G2904" s="75">
        <v>198</v>
      </c>
    </row>
    <row r="2905" spans="1:7">
      <c r="A2905" s="62">
        <v>2903</v>
      </c>
      <c r="B2905" s="56" t="s">
        <v>3966</v>
      </c>
      <c r="C2905" s="74" t="s">
        <v>3967</v>
      </c>
      <c r="D2905" s="74" t="s">
        <v>349</v>
      </c>
      <c r="E2905" s="56" t="s">
        <v>315</v>
      </c>
      <c r="F2905" s="75">
        <v>38716</v>
      </c>
      <c r="G2905" s="75">
        <v>376</v>
      </c>
    </row>
    <row r="2906" spans="1:7">
      <c r="A2906" s="62">
        <v>2904</v>
      </c>
      <c r="B2906" s="56" t="s">
        <v>3968</v>
      </c>
      <c r="C2906" s="74" t="s">
        <v>3969</v>
      </c>
      <c r="D2906" s="74" t="s">
        <v>349</v>
      </c>
      <c r="E2906" s="56" t="s">
        <v>315</v>
      </c>
      <c r="F2906" s="75">
        <v>372223</v>
      </c>
      <c r="G2906" s="75">
        <v>6088</v>
      </c>
    </row>
    <row r="2907" spans="1:7">
      <c r="A2907" s="62">
        <v>2905</v>
      </c>
      <c r="B2907" s="56" t="s">
        <v>3968</v>
      </c>
      <c r="C2907" s="74" t="s">
        <v>3969</v>
      </c>
      <c r="D2907" s="74" t="s">
        <v>339</v>
      </c>
      <c r="E2907" s="56" t="s">
        <v>315</v>
      </c>
      <c r="F2907" s="75">
        <v>446</v>
      </c>
      <c r="G2907" s="75">
        <v>6</v>
      </c>
    </row>
    <row r="2908" spans="1:7">
      <c r="A2908" s="62">
        <v>2906</v>
      </c>
      <c r="B2908" s="56" t="s">
        <v>3968</v>
      </c>
      <c r="C2908" s="74" t="s">
        <v>3969</v>
      </c>
      <c r="D2908" s="74" t="s">
        <v>314</v>
      </c>
      <c r="E2908" s="56" t="s">
        <v>315</v>
      </c>
      <c r="F2908" s="75">
        <v>46314</v>
      </c>
      <c r="G2908" s="75">
        <v>1157</v>
      </c>
    </row>
    <row r="2909" spans="1:7">
      <c r="A2909" s="62">
        <v>2907</v>
      </c>
      <c r="B2909" s="56" t="s">
        <v>3968</v>
      </c>
      <c r="C2909" s="74" t="s">
        <v>3969</v>
      </c>
      <c r="D2909" s="74" t="s">
        <v>331</v>
      </c>
      <c r="E2909" s="56" t="s">
        <v>315</v>
      </c>
      <c r="F2909" s="75">
        <v>1440</v>
      </c>
      <c r="G2909" s="75">
        <v>32</v>
      </c>
    </row>
    <row r="2910" spans="1:7" ht="25.5">
      <c r="A2910" s="62">
        <v>2908</v>
      </c>
      <c r="B2910" s="56" t="s">
        <v>722</v>
      </c>
      <c r="C2910" s="74" t="s">
        <v>3970</v>
      </c>
      <c r="D2910" s="74" t="s">
        <v>9727</v>
      </c>
      <c r="E2910" s="56" t="s">
        <v>315</v>
      </c>
      <c r="F2910" s="75">
        <v>54</v>
      </c>
      <c r="G2910" s="75">
        <v>2</v>
      </c>
    </row>
    <row r="2911" spans="1:7" ht="25.5">
      <c r="A2911" s="62">
        <v>2909</v>
      </c>
      <c r="B2911" s="56" t="s">
        <v>722</v>
      </c>
      <c r="C2911" s="74" t="s">
        <v>3970</v>
      </c>
      <c r="D2911" s="74" t="s">
        <v>331</v>
      </c>
      <c r="E2911" s="56" t="s">
        <v>315</v>
      </c>
      <c r="F2911" s="75">
        <v>54</v>
      </c>
      <c r="G2911" s="75">
        <v>5</v>
      </c>
    </row>
    <row r="2912" spans="1:7" ht="25.5">
      <c r="A2912" s="62">
        <v>2910</v>
      </c>
      <c r="B2912" s="56" t="s">
        <v>722</v>
      </c>
      <c r="C2912" s="74" t="s">
        <v>3970</v>
      </c>
      <c r="D2912" s="74" t="s">
        <v>349</v>
      </c>
      <c r="E2912" s="56" t="s">
        <v>315</v>
      </c>
      <c r="F2912" s="75">
        <v>437783</v>
      </c>
      <c r="G2912" s="75">
        <v>9068</v>
      </c>
    </row>
    <row r="2913" spans="1:7" ht="25.5">
      <c r="A2913" s="62">
        <v>2911</v>
      </c>
      <c r="B2913" s="56" t="s">
        <v>722</v>
      </c>
      <c r="C2913" s="74" t="s">
        <v>3970</v>
      </c>
      <c r="D2913" s="74" t="s">
        <v>314</v>
      </c>
      <c r="E2913" s="56" t="s">
        <v>315</v>
      </c>
      <c r="F2913" s="75">
        <v>2193107</v>
      </c>
      <c r="G2913" s="75">
        <v>20379</v>
      </c>
    </row>
    <row r="2914" spans="1:7" ht="25.5">
      <c r="A2914" s="62">
        <v>2912</v>
      </c>
      <c r="B2914" s="56" t="s">
        <v>722</v>
      </c>
      <c r="C2914" s="74" t="s">
        <v>3970</v>
      </c>
      <c r="D2914" s="74" t="s">
        <v>348</v>
      </c>
      <c r="E2914" s="56" t="s">
        <v>315</v>
      </c>
      <c r="F2914" s="75">
        <v>1789</v>
      </c>
      <c r="G2914" s="75">
        <v>2826</v>
      </c>
    </row>
    <row r="2915" spans="1:7" ht="25.5">
      <c r="A2915" s="62">
        <v>2913</v>
      </c>
      <c r="B2915" s="56" t="s">
        <v>722</v>
      </c>
      <c r="C2915" s="74" t="s">
        <v>3970</v>
      </c>
      <c r="D2915" s="74" t="s">
        <v>379</v>
      </c>
      <c r="E2915" s="56" t="s">
        <v>315</v>
      </c>
      <c r="F2915" s="75">
        <v>9</v>
      </c>
      <c r="G2915" s="75">
        <v>29</v>
      </c>
    </row>
    <row r="2916" spans="1:7" ht="25.5">
      <c r="A2916" s="62">
        <v>2914</v>
      </c>
      <c r="B2916" s="56" t="s">
        <v>722</v>
      </c>
      <c r="C2916" s="74" t="s">
        <v>3970</v>
      </c>
      <c r="D2916" s="74" t="s">
        <v>322</v>
      </c>
      <c r="E2916" s="56" t="s">
        <v>315</v>
      </c>
      <c r="F2916" s="75">
        <v>11362</v>
      </c>
      <c r="G2916" s="75">
        <v>1908</v>
      </c>
    </row>
    <row r="2917" spans="1:7" ht="25.5">
      <c r="A2917" s="62">
        <v>2915</v>
      </c>
      <c r="B2917" s="56" t="s">
        <v>722</v>
      </c>
      <c r="C2917" s="74" t="s">
        <v>3970</v>
      </c>
      <c r="D2917" s="74" t="s">
        <v>444</v>
      </c>
      <c r="E2917" s="56" t="s">
        <v>315</v>
      </c>
      <c r="F2917" s="75">
        <v>54360</v>
      </c>
      <c r="G2917" s="75">
        <v>20</v>
      </c>
    </row>
    <row r="2918" spans="1:7" ht="25.5">
      <c r="A2918" s="62">
        <v>2916</v>
      </c>
      <c r="B2918" s="56" t="s">
        <v>722</v>
      </c>
      <c r="C2918" s="74" t="s">
        <v>3970</v>
      </c>
      <c r="D2918" s="74" t="s">
        <v>339</v>
      </c>
      <c r="E2918" s="56" t="s">
        <v>315</v>
      </c>
      <c r="F2918" s="75">
        <v>40</v>
      </c>
      <c r="G2918" s="75">
        <v>64</v>
      </c>
    </row>
    <row r="2919" spans="1:7" ht="25.5">
      <c r="A2919" s="62">
        <v>2917</v>
      </c>
      <c r="B2919" s="56" t="s">
        <v>3971</v>
      </c>
      <c r="C2919" s="74" t="s">
        <v>3972</v>
      </c>
      <c r="D2919" s="74" t="s">
        <v>507</v>
      </c>
      <c r="E2919" s="56" t="s">
        <v>315</v>
      </c>
      <c r="F2919" s="75">
        <v>41</v>
      </c>
      <c r="G2919" s="75">
        <v>36</v>
      </c>
    </row>
    <row r="2920" spans="1:7" ht="25.5">
      <c r="A2920" s="62">
        <v>2918</v>
      </c>
      <c r="B2920" s="56" t="s">
        <v>3971</v>
      </c>
      <c r="C2920" s="74" t="s">
        <v>3972</v>
      </c>
      <c r="D2920" s="74" t="s">
        <v>421</v>
      </c>
      <c r="E2920" s="56" t="s">
        <v>315</v>
      </c>
      <c r="F2920" s="75">
        <v>778</v>
      </c>
      <c r="G2920" s="75">
        <v>1040</v>
      </c>
    </row>
    <row r="2921" spans="1:7" ht="25.5">
      <c r="A2921" s="62">
        <v>2919</v>
      </c>
      <c r="B2921" s="56" t="s">
        <v>3971</v>
      </c>
      <c r="C2921" s="74" t="s">
        <v>3972</v>
      </c>
      <c r="D2921" s="74" t="s">
        <v>349</v>
      </c>
      <c r="E2921" s="56" t="s">
        <v>315</v>
      </c>
      <c r="F2921" s="75">
        <v>541284</v>
      </c>
      <c r="G2921" s="75">
        <v>8781</v>
      </c>
    </row>
    <row r="2922" spans="1:7" ht="25.5">
      <c r="A2922" s="62">
        <v>2920</v>
      </c>
      <c r="B2922" s="56" t="s">
        <v>3971</v>
      </c>
      <c r="C2922" s="74" t="s">
        <v>3972</v>
      </c>
      <c r="D2922" s="74" t="s">
        <v>1401</v>
      </c>
      <c r="E2922" s="56" t="s">
        <v>315</v>
      </c>
      <c r="F2922" s="75">
        <v>9900</v>
      </c>
      <c r="G2922" s="75">
        <v>2146</v>
      </c>
    </row>
    <row r="2923" spans="1:7" ht="25.5">
      <c r="A2923" s="62">
        <v>2921</v>
      </c>
      <c r="B2923" s="56" t="s">
        <v>3971</v>
      </c>
      <c r="C2923" s="74" t="s">
        <v>3972</v>
      </c>
      <c r="D2923" s="74" t="s">
        <v>648</v>
      </c>
      <c r="E2923" s="56" t="s">
        <v>315</v>
      </c>
      <c r="F2923" s="75">
        <v>2520</v>
      </c>
      <c r="G2923" s="75">
        <v>169</v>
      </c>
    </row>
    <row r="2924" spans="1:7" ht="25.5">
      <c r="A2924" s="62">
        <v>2922</v>
      </c>
      <c r="B2924" s="56" t="s">
        <v>3971</v>
      </c>
      <c r="C2924" s="74" t="s">
        <v>3972</v>
      </c>
      <c r="D2924" s="74" t="s">
        <v>444</v>
      </c>
      <c r="E2924" s="56" t="s">
        <v>315</v>
      </c>
      <c r="F2924" s="75">
        <v>540</v>
      </c>
      <c r="G2924" s="75">
        <v>60</v>
      </c>
    </row>
    <row r="2925" spans="1:7" ht="25.5">
      <c r="A2925" s="62">
        <v>2923</v>
      </c>
      <c r="B2925" s="56" t="s">
        <v>3971</v>
      </c>
      <c r="C2925" s="74" t="s">
        <v>3972</v>
      </c>
      <c r="D2925" s="74" t="s">
        <v>314</v>
      </c>
      <c r="E2925" s="56" t="s">
        <v>315</v>
      </c>
      <c r="F2925" s="75">
        <v>735236</v>
      </c>
      <c r="G2925" s="75">
        <v>11477</v>
      </c>
    </row>
    <row r="2926" spans="1:7" ht="25.5">
      <c r="A2926" s="62">
        <v>2924</v>
      </c>
      <c r="B2926" s="56" t="s">
        <v>3971</v>
      </c>
      <c r="C2926" s="74" t="s">
        <v>3972</v>
      </c>
      <c r="D2926" s="74" t="s">
        <v>372</v>
      </c>
      <c r="E2926" s="56" t="s">
        <v>315</v>
      </c>
      <c r="F2926" s="75">
        <v>3271</v>
      </c>
      <c r="G2926" s="75">
        <v>144</v>
      </c>
    </row>
    <row r="2927" spans="1:7" ht="25.5">
      <c r="A2927" s="62">
        <v>2925</v>
      </c>
      <c r="B2927" s="56" t="s">
        <v>3971</v>
      </c>
      <c r="C2927" s="74" t="s">
        <v>3972</v>
      </c>
      <c r="D2927" s="74" t="s">
        <v>405</v>
      </c>
      <c r="E2927" s="56" t="s">
        <v>315</v>
      </c>
      <c r="F2927" s="75">
        <v>63511</v>
      </c>
      <c r="G2927" s="75">
        <v>2127</v>
      </c>
    </row>
    <row r="2928" spans="1:7" ht="25.5">
      <c r="A2928" s="62">
        <v>2926</v>
      </c>
      <c r="B2928" s="56" t="s">
        <v>3971</v>
      </c>
      <c r="C2928" s="74" t="s">
        <v>3972</v>
      </c>
      <c r="D2928" s="74" t="s">
        <v>339</v>
      </c>
      <c r="E2928" s="56" t="s">
        <v>315</v>
      </c>
      <c r="F2928" s="75">
        <v>17478</v>
      </c>
      <c r="G2928" s="75">
        <v>323</v>
      </c>
    </row>
    <row r="2929" spans="1:7" ht="25.5">
      <c r="A2929" s="62">
        <v>2927</v>
      </c>
      <c r="B2929" s="56" t="s">
        <v>3971</v>
      </c>
      <c r="C2929" s="74" t="s">
        <v>3972</v>
      </c>
      <c r="D2929" s="74" t="s">
        <v>331</v>
      </c>
      <c r="E2929" s="56" t="s">
        <v>315</v>
      </c>
      <c r="F2929" s="75">
        <v>71316</v>
      </c>
      <c r="G2929" s="75">
        <v>2151</v>
      </c>
    </row>
    <row r="2930" spans="1:7" ht="25.5">
      <c r="A2930" s="62">
        <v>2928</v>
      </c>
      <c r="B2930" s="56" t="s">
        <v>3971</v>
      </c>
      <c r="C2930" s="74" t="s">
        <v>3972</v>
      </c>
      <c r="D2930" s="74" t="s">
        <v>322</v>
      </c>
      <c r="E2930" s="56" t="s">
        <v>315</v>
      </c>
      <c r="F2930" s="75">
        <v>8711</v>
      </c>
      <c r="G2930" s="75">
        <v>1551</v>
      </c>
    </row>
    <row r="2931" spans="1:7" ht="38.25">
      <c r="A2931" s="62">
        <v>2929</v>
      </c>
      <c r="B2931" s="56" t="s">
        <v>3973</v>
      </c>
      <c r="C2931" s="74" t="s">
        <v>3974</v>
      </c>
      <c r="D2931" s="74" t="s">
        <v>349</v>
      </c>
      <c r="E2931" s="56" t="s">
        <v>315</v>
      </c>
      <c r="F2931" s="75">
        <v>9</v>
      </c>
      <c r="G2931" s="75">
        <v>26</v>
      </c>
    </row>
    <row r="2932" spans="1:7" ht="38.25">
      <c r="A2932" s="62">
        <v>2930</v>
      </c>
      <c r="B2932" s="56" t="s">
        <v>3973</v>
      </c>
      <c r="C2932" s="74" t="s">
        <v>3974</v>
      </c>
      <c r="D2932" s="74" t="s">
        <v>314</v>
      </c>
      <c r="E2932" s="56" t="s">
        <v>315</v>
      </c>
      <c r="F2932" s="75">
        <v>86203</v>
      </c>
      <c r="G2932" s="75">
        <v>126</v>
      </c>
    </row>
    <row r="2933" spans="1:7" ht="25.5">
      <c r="A2933" s="62">
        <v>2931</v>
      </c>
      <c r="B2933" s="56" t="s">
        <v>3975</v>
      </c>
      <c r="C2933" s="74" t="s">
        <v>3976</v>
      </c>
      <c r="D2933" s="74" t="s">
        <v>314</v>
      </c>
      <c r="E2933" s="56" t="s">
        <v>315</v>
      </c>
      <c r="F2933" s="75">
        <v>1058</v>
      </c>
      <c r="G2933" s="75">
        <v>246</v>
      </c>
    </row>
    <row r="2934" spans="1:7" ht="25.5">
      <c r="A2934" s="62">
        <v>2932</v>
      </c>
      <c r="B2934" s="56" t="s">
        <v>3977</v>
      </c>
      <c r="C2934" s="74" t="s">
        <v>3978</v>
      </c>
      <c r="D2934" s="74" t="s">
        <v>314</v>
      </c>
      <c r="E2934" s="56" t="s">
        <v>315</v>
      </c>
      <c r="F2934" s="75">
        <v>52870</v>
      </c>
      <c r="G2934" s="75">
        <v>243</v>
      </c>
    </row>
    <row r="2935" spans="1:7" ht="25.5">
      <c r="A2935" s="62">
        <v>2933</v>
      </c>
      <c r="B2935" s="56" t="s">
        <v>3977</v>
      </c>
      <c r="C2935" s="74" t="s">
        <v>3978</v>
      </c>
      <c r="D2935" s="74" t="s">
        <v>421</v>
      </c>
      <c r="E2935" s="56" t="s">
        <v>315</v>
      </c>
      <c r="F2935" s="75">
        <v>5</v>
      </c>
      <c r="G2935" s="75">
        <v>1</v>
      </c>
    </row>
    <row r="2936" spans="1:7">
      <c r="A2936" s="62">
        <v>2934</v>
      </c>
      <c r="B2936" s="56" t="s">
        <v>3979</v>
      </c>
      <c r="C2936" s="74" t="s">
        <v>3980</v>
      </c>
      <c r="D2936" s="74" t="s">
        <v>349</v>
      </c>
      <c r="E2936" s="56" t="s">
        <v>315</v>
      </c>
      <c r="F2936" s="75">
        <v>121694</v>
      </c>
      <c r="G2936" s="75">
        <v>7404</v>
      </c>
    </row>
    <row r="2937" spans="1:7">
      <c r="A2937" s="62">
        <v>2935</v>
      </c>
      <c r="B2937" s="56" t="s">
        <v>3979</v>
      </c>
      <c r="C2937" s="74" t="s">
        <v>3980</v>
      </c>
      <c r="D2937" s="74" t="s">
        <v>442</v>
      </c>
      <c r="E2937" s="56" t="s">
        <v>315</v>
      </c>
      <c r="F2937" s="75">
        <v>5600000</v>
      </c>
      <c r="G2937" s="75">
        <v>1349</v>
      </c>
    </row>
    <row r="2938" spans="1:7">
      <c r="A2938" s="62">
        <v>2936</v>
      </c>
      <c r="B2938" s="56" t="s">
        <v>3979</v>
      </c>
      <c r="C2938" s="74" t="s">
        <v>3980</v>
      </c>
      <c r="D2938" s="74" t="s">
        <v>331</v>
      </c>
      <c r="E2938" s="56" t="s">
        <v>315</v>
      </c>
      <c r="F2938" s="75">
        <v>5</v>
      </c>
      <c r="G2938" s="75">
        <v>2</v>
      </c>
    </row>
    <row r="2939" spans="1:7">
      <c r="A2939" s="62">
        <v>2937</v>
      </c>
      <c r="B2939" s="56" t="s">
        <v>3979</v>
      </c>
      <c r="C2939" s="74" t="s">
        <v>3980</v>
      </c>
      <c r="D2939" s="74" t="s">
        <v>314</v>
      </c>
      <c r="E2939" s="56" t="s">
        <v>315</v>
      </c>
      <c r="F2939" s="75">
        <v>69090</v>
      </c>
      <c r="G2939" s="75">
        <v>46608</v>
      </c>
    </row>
    <row r="2940" spans="1:7">
      <c r="A2940" s="62">
        <v>2938</v>
      </c>
      <c r="B2940" s="56" t="s">
        <v>3979</v>
      </c>
      <c r="C2940" s="74" t="s">
        <v>3980</v>
      </c>
      <c r="D2940" s="74" t="s">
        <v>421</v>
      </c>
      <c r="E2940" s="56" t="s">
        <v>315</v>
      </c>
      <c r="F2940" s="75">
        <v>1000</v>
      </c>
      <c r="G2940" s="75">
        <v>20</v>
      </c>
    </row>
    <row r="2941" spans="1:7" ht="25.5">
      <c r="A2941" s="62">
        <v>2939</v>
      </c>
      <c r="B2941" s="56" t="s">
        <v>3981</v>
      </c>
      <c r="C2941" s="74" t="s">
        <v>3982</v>
      </c>
      <c r="D2941" s="74" t="s">
        <v>507</v>
      </c>
      <c r="E2941" s="56" t="s">
        <v>315</v>
      </c>
      <c r="F2941" s="75">
        <v>4</v>
      </c>
      <c r="G2941" s="75">
        <v>7</v>
      </c>
    </row>
    <row r="2942" spans="1:7" ht="38.25">
      <c r="A2942" s="62">
        <v>2940</v>
      </c>
      <c r="B2942" s="56" t="s">
        <v>3981</v>
      </c>
      <c r="C2942" s="74" t="s">
        <v>3982</v>
      </c>
      <c r="D2942" s="74" t="s">
        <v>338</v>
      </c>
      <c r="E2942" s="56" t="s">
        <v>315</v>
      </c>
      <c r="F2942" s="75">
        <v>2430</v>
      </c>
      <c r="G2942" s="75">
        <v>80</v>
      </c>
    </row>
    <row r="2943" spans="1:7" ht="25.5">
      <c r="A2943" s="62">
        <v>2941</v>
      </c>
      <c r="B2943" s="56" t="s">
        <v>3981</v>
      </c>
      <c r="C2943" s="74" t="s">
        <v>3982</v>
      </c>
      <c r="D2943" s="74" t="s">
        <v>348</v>
      </c>
      <c r="E2943" s="56" t="s">
        <v>315</v>
      </c>
      <c r="F2943" s="75">
        <v>1</v>
      </c>
      <c r="G2943" s="75">
        <v>12</v>
      </c>
    </row>
    <row r="2944" spans="1:7" ht="25.5">
      <c r="A2944" s="62">
        <v>2942</v>
      </c>
      <c r="B2944" s="56" t="s">
        <v>3981</v>
      </c>
      <c r="C2944" s="74" t="s">
        <v>3982</v>
      </c>
      <c r="D2944" s="74" t="s">
        <v>349</v>
      </c>
      <c r="E2944" s="56" t="s">
        <v>315</v>
      </c>
      <c r="F2944" s="75">
        <v>2436288</v>
      </c>
      <c r="G2944" s="75">
        <v>7137</v>
      </c>
    </row>
    <row r="2945" spans="1:7" ht="25.5">
      <c r="A2945" s="62">
        <v>2943</v>
      </c>
      <c r="B2945" s="56" t="s">
        <v>3981</v>
      </c>
      <c r="C2945" s="74" t="s">
        <v>3982</v>
      </c>
      <c r="D2945" s="74" t="s">
        <v>916</v>
      </c>
      <c r="E2945" s="56" t="s">
        <v>315</v>
      </c>
      <c r="F2945" s="75">
        <v>7</v>
      </c>
      <c r="G2945" s="75">
        <v>683</v>
      </c>
    </row>
    <row r="2946" spans="1:7" ht="25.5">
      <c r="A2946" s="62">
        <v>2944</v>
      </c>
      <c r="B2946" s="56" t="s">
        <v>3981</v>
      </c>
      <c r="C2946" s="74" t="s">
        <v>3982</v>
      </c>
      <c r="D2946" s="74" t="s">
        <v>405</v>
      </c>
      <c r="E2946" s="56" t="s">
        <v>315</v>
      </c>
      <c r="F2946" s="75">
        <v>111600</v>
      </c>
      <c r="G2946" s="75">
        <v>146</v>
      </c>
    </row>
    <row r="2947" spans="1:7" ht="25.5">
      <c r="A2947" s="62">
        <v>2945</v>
      </c>
      <c r="B2947" s="56" t="s">
        <v>3981</v>
      </c>
      <c r="C2947" s="74" t="s">
        <v>3982</v>
      </c>
      <c r="D2947" s="74" t="s">
        <v>421</v>
      </c>
      <c r="E2947" s="56" t="s">
        <v>315</v>
      </c>
      <c r="F2947" s="75">
        <v>20</v>
      </c>
      <c r="G2947" s="75">
        <v>81</v>
      </c>
    </row>
    <row r="2948" spans="1:7" ht="25.5">
      <c r="A2948" s="62">
        <v>2946</v>
      </c>
      <c r="B2948" s="56" t="s">
        <v>3981</v>
      </c>
      <c r="C2948" s="74" t="s">
        <v>3982</v>
      </c>
      <c r="D2948" s="74" t="s">
        <v>339</v>
      </c>
      <c r="E2948" s="56" t="s">
        <v>315</v>
      </c>
      <c r="F2948" s="75">
        <v>8</v>
      </c>
      <c r="G2948" s="75">
        <v>647</v>
      </c>
    </row>
    <row r="2949" spans="1:7" ht="25.5">
      <c r="A2949" s="62">
        <v>2947</v>
      </c>
      <c r="B2949" s="56" t="s">
        <v>3981</v>
      </c>
      <c r="C2949" s="74" t="s">
        <v>3982</v>
      </c>
      <c r="D2949" s="74" t="s">
        <v>314</v>
      </c>
      <c r="E2949" s="56" t="s">
        <v>315</v>
      </c>
      <c r="F2949" s="75">
        <v>206052</v>
      </c>
      <c r="G2949" s="75">
        <v>375</v>
      </c>
    </row>
    <row r="2950" spans="1:7" ht="25.5">
      <c r="A2950" s="62">
        <v>2948</v>
      </c>
      <c r="B2950" s="56" t="s">
        <v>3981</v>
      </c>
      <c r="C2950" s="74" t="s">
        <v>3982</v>
      </c>
      <c r="D2950" s="74" t="s">
        <v>331</v>
      </c>
      <c r="E2950" s="56" t="s">
        <v>315</v>
      </c>
      <c r="F2950" s="75">
        <v>200</v>
      </c>
      <c r="G2950" s="75">
        <v>3</v>
      </c>
    </row>
    <row r="2951" spans="1:7" ht="25.5">
      <c r="A2951" s="62">
        <v>2949</v>
      </c>
      <c r="B2951" s="56" t="s">
        <v>3983</v>
      </c>
      <c r="C2951" s="74" t="s">
        <v>3984</v>
      </c>
      <c r="D2951" s="74" t="s">
        <v>331</v>
      </c>
      <c r="E2951" s="56" t="s">
        <v>315</v>
      </c>
      <c r="F2951" s="75">
        <v>5208</v>
      </c>
      <c r="G2951" s="75">
        <v>30</v>
      </c>
    </row>
    <row r="2952" spans="1:7" ht="25.5">
      <c r="A2952" s="62">
        <v>2950</v>
      </c>
      <c r="B2952" s="56" t="s">
        <v>3983</v>
      </c>
      <c r="C2952" s="74" t="s">
        <v>3984</v>
      </c>
      <c r="D2952" s="74" t="s">
        <v>349</v>
      </c>
      <c r="E2952" s="56" t="s">
        <v>315</v>
      </c>
      <c r="F2952" s="75">
        <v>598347</v>
      </c>
      <c r="G2952" s="75">
        <v>1974</v>
      </c>
    </row>
    <row r="2953" spans="1:7" ht="25.5">
      <c r="A2953" s="62">
        <v>2951</v>
      </c>
      <c r="B2953" s="56" t="s">
        <v>3983</v>
      </c>
      <c r="C2953" s="74" t="s">
        <v>3984</v>
      </c>
      <c r="D2953" s="74" t="s">
        <v>314</v>
      </c>
      <c r="E2953" s="56" t="s">
        <v>315</v>
      </c>
      <c r="F2953" s="75">
        <v>182222</v>
      </c>
      <c r="G2953" s="75">
        <v>444</v>
      </c>
    </row>
    <row r="2954" spans="1:7" ht="25.5">
      <c r="A2954" s="62">
        <v>2952</v>
      </c>
      <c r="B2954" s="56" t="s">
        <v>3983</v>
      </c>
      <c r="C2954" s="74" t="s">
        <v>3984</v>
      </c>
      <c r="D2954" s="74" t="s">
        <v>339</v>
      </c>
      <c r="E2954" s="56" t="s">
        <v>315</v>
      </c>
      <c r="F2954" s="75">
        <v>40262</v>
      </c>
      <c r="G2954" s="75">
        <v>139</v>
      </c>
    </row>
    <row r="2955" spans="1:7" ht="25.5">
      <c r="A2955" s="62">
        <v>2953</v>
      </c>
      <c r="B2955" s="56" t="s">
        <v>3983</v>
      </c>
      <c r="C2955" s="74" t="s">
        <v>3984</v>
      </c>
      <c r="D2955" s="74" t="s">
        <v>405</v>
      </c>
      <c r="E2955" s="56" t="s">
        <v>315</v>
      </c>
      <c r="F2955" s="75">
        <v>60000</v>
      </c>
      <c r="G2955" s="75">
        <v>819</v>
      </c>
    </row>
    <row r="2956" spans="1:7" ht="25.5">
      <c r="A2956" s="62">
        <v>2954</v>
      </c>
      <c r="B2956" s="56" t="s">
        <v>3985</v>
      </c>
      <c r="C2956" s="74" t="s">
        <v>3986</v>
      </c>
      <c r="D2956" s="74" t="s">
        <v>507</v>
      </c>
      <c r="E2956" s="56" t="s">
        <v>315</v>
      </c>
      <c r="F2956" s="75">
        <v>15120</v>
      </c>
      <c r="G2956" s="75">
        <v>79</v>
      </c>
    </row>
    <row r="2957" spans="1:7" ht="25.5">
      <c r="A2957" s="62">
        <v>2955</v>
      </c>
      <c r="B2957" s="56" t="s">
        <v>3985</v>
      </c>
      <c r="C2957" s="74" t="s">
        <v>3986</v>
      </c>
      <c r="D2957" s="74" t="s">
        <v>386</v>
      </c>
      <c r="E2957" s="56" t="s">
        <v>315</v>
      </c>
      <c r="F2957" s="75">
        <v>2</v>
      </c>
      <c r="G2957" s="75">
        <v>5</v>
      </c>
    </row>
    <row r="2958" spans="1:7" ht="25.5">
      <c r="A2958" s="62">
        <v>2956</v>
      </c>
      <c r="B2958" s="56" t="s">
        <v>3985</v>
      </c>
      <c r="C2958" s="74" t="s">
        <v>3986</v>
      </c>
      <c r="D2958" s="74" t="s">
        <v>348</v>
      </c>
      <c r="E2958" s="56" t="s">
        <v>315</v>
      </c>
      <c r="F2958" s="75">
        <v>1</v>
      </c>
      <c r="G2958" s="75">
        <v>2</v>
      </c>
    </row>
    <row r="2959" spans="1:7" ht="25.5">
      <c r="A2959" s="62">
        <v>2957</v>
      </c>
      <c r="B2959" s="56" t="s">
        <v>3985</v>
      </c>
      <c r="C2959" s="74" t="s">
        <v>3986</v>
      </c>
      <c r="D2959" s="74" t="s">
        <v>314</v>
      </c>
      <c r="E2959" s="56" t="s">
        <v>315</v>
      </c>
      <c r="F2959" s="75">
        <v>59520</v>
      </c>
      <c r="G2959" s="75">
        <v>640</v>
      </c>
    </row>
    <row r="2960" spans="1:7" ht="25.5">
      <c r="A2960" s="62">
        <v>2958</v>
      </c>
      <c r="B2960" s="56" t="s">
        <v>3985</v>
      </c>
      <c r="C2960" s="74" t="s">
        <v>3986</v>
      </c>
      <c r="D2960" s="74" t="s">
        <v>331</v>
      </c>
      <c r="E2960" s="56" t="s">
        <v>315</v>
      </c>
      <c r="F2960" s="75">
        <v>8</v>
      </c>
      <c r="G2960" s="75">
        <v>18</v>
      </c>
    </row>
    <row r="2961" spans="1:7" ht="25.5">
      <c r="A2961" s="62">
        <v>2959</v>
      </c>
      <c r="B2961" s="56" t="s">
        <v>3985</v>
      </c>
      <c r="C2961" s="74" t="s">
        <v>3986</v>
      </c>
      <c r="D2961" s="74" t="s">
        <v>1034</v>
      </c>
      <c r="E2961" s="56" t="s">
        <v>315</v>
      </c>
      <c r="F2961" s="75">
        <v>2</v>
      </c>
      <c r="G2961" s="75">
        <v>5</v>
      </c>
    </row>
    <row r="2962" spans="1:7" ht="25.5">
      <c r="A2962" s="62">
        <v>2960</v>
      </c>
      <c r="B2962" s="56" t="s">
        <v>3985</v>
      </c>
      <c r="C2962" s="74" t="s">
        <v>3986</v>
      </c>
      <c r="D2962" s="74" t="s">
        <v>349</v>
      </c>
      <c r="E2962" s="56" t="s">
        <v>315</v>
      </c>
      <c r="F2962" s="75">
        <v>151672</v>
      </c>
      <c r="G2962" s="75">
        <v>2585</v>
      </c>
    </row>
    <row r="2963" spans="1:7" ht="25.5">
      <c r="A2963" s="62">
        <v>2961</v>
      </c>
      <c r="B2963" s="56" t="s">
        <v>3985</v>
      </c>
      <c r="C2963" s="74" t="s">
        <v>3986</v>
      </c>
      <c r="D2963" s="74" t="s">
        <v>421</v>
      </c>
      <c r="E2963" s="56" t="s">
        <v>315</v>
      </c>
      <c r="F2963" s="75">
        <v>2</v>
      </c>
      <c r="G2963" s="75">
        <v>1</v>
      </c>
    </row>
    <row r="2964" spans="1:7" ht="25.5">
      <c r="A2964" s="62">
        <v>2962</v>
      </c>
      <c r="B2964" s="56" t="s">
        <v>3985</v>
      </c>
      <c r="C2964" s="74" t="s">
        <v>3986</v>
      </c>
      <c r="D2964" s="74" t="s">
        <v>441</v>
      </c>
      <c r="E2964" s="56" t="s">
        <v>315</v>
      </c>
      <c r="F2964" s="75">
        <v>34</v>
      </c>
      <c r="G2964" s="75">
        <v>68</v>
      </c>
    </row>
    <row r="2965" spans="1:7" ht="25.5">
      <c r="A2965" s="62">
        <v>2963</v>
      </c>
      <c r="B2965" s="56" t="s">
        <v>3987</v>
      </c>
      <c r="C2965" s="74" t="s">
        <v>3988</v>
      </c>
      <c r="D2965" s="74" t="s">
        <v>349</v>
      </c>
      <c r="E2965" s="56" t="s">
        <v>315</v>
      </c>
      <c r="F2965" s="75">
        <v>4889</v>
      </c>
      <c r="G2965" s="75">
        <v>191</v>
      </c>
    </row>
    <row r="2966" spans="1:7" ht="25.5">
      <c r="A2966" s="62">
        <v>2964</v>
      </c>
      <c r="B2966" s="56" t="s">
        <v>3987</v>
      </c>
      <c r="C2966" s="74" t="s">
        <v>3988</v>
      </c>
      <c r="D2966" s="74" t="s">
        <v>314</v>
      </c>
      <c r="E2966" s="56" t="s">
        <v>315</v>
      </c>
      <c r="F2966" s="75">
        <v>8558</v>
      </c>
      <c r="G2966" s="75">
        <v>62</v>
      </c>
    </row>
    <row r="2967" spans="1:7" ht="25.5">
      <c r="A2967" s="62">
        <v>2965</v>
      </c>
      <c r="B2967" s="56" t="s">
        <v>3987</v>
      </c>
      <c r="C2967" s="74" t="s">
        <v>3988</v>
      </c>
      <c r="D2967" s="74" t="s">
        <v>339</v>
      </c>
      <c r="E2967" s="56" t="s">
        <v>315</v>
      </c>
      <c r="F2967" s="75">
        <v>55</v>
      </c>
      <c r="G2967" s="75">
        <v>4</v>
      </c>
    </row>
    <row r="2968" spans="1:7" ht="38.25">
      <c r="A2968" s="62">
        <v>2966</v>
      </c>
      <c r="B2968" s="56" t="s">
        <v>3987</v>
      </c>
      <c r="C2968" s="74" t="s">
        <v>3988</v>
      </c>
      <c r="D2968" s="74" t="s">
        <v>338</v>
      </c>
      <c r="E2968" s="56" t="s">
        <v>315</v>
      </c>
      <c r="F2968" s="75">
        <v>1120</v>
      </c>
      <c r="G2968" s="75">
        <v>30</v>
      </c>
    </row>
    <row r="2969" spans="1:7" ht="25.5">
      <c r="A2969" s="62">
        <v>2967</v>
      </c>
      <c r="B2969" s="56" t="s">
        <v>724</v>
      </c>
      <c r="C2969" s="74" t="s">
        <v>3989</v>
      </c>
      <c r="D2969" s="74" t="s">
        <v>349</v>
      </c>
      <c r="E2969" s="56" t="s">
        <v>315</v>
      </c>
      <c r="F2969" s="75">
        <v>7818</v>
      </c>
      <c r="G2969" s="75">
        <v>730</v>
      </c>
    </row>
    <row r="2970" spans="1:7" ht="25.5">
      <c r="A2970" s="62">
        <v>2968</v>
      </c>
      <c r="B2970" s="56" t="s">
        <v>724</v>
      </c>
      <c r="C2970" s="74" t="s">
        <v>3989</v>
      </c>
      <c r="D2970" s="74" t="s">
        <v>314</v>
      </c>
      <c r="E2970" s="56" t="s">
        <v>315</v>
      </c>
      <c r="F2970" s="75">
        <v>5684018</v>
      </c>
      <c r="G2970" s="75">
        <v>11092</v>
      </c>
    </row>
    <row r="2971" spans="1:7" ht="25.5">
      <c r="A2971" s="62">
        <v>2969</v>
      </c>
      <c r="B2971" s="56" t="s">
        <v>724</v>
      </c>
      <c r="C2971" s="74" t="s">
        <v>3989</v>
      </c>
      <c r="D2971" s="74" t="s">
        <v>372</v>
      </c>
      <c r="E2971" s="56" t="s">
        <v>315</v>
      </c>
      <c r="F2971" s="75">
        <v>38</v>
      </c>
      <c r="G2971" s="75">
        <v>11</v>
      </c>
    </row>
    <row r="2972" spans="1:7" ht="25.5">
      <c r="A2972" s="62">
        <v>2970</v>
      </c>
      <c r="B2972" s="56" t="s">
        <v>724</v>
      </c>
      <c r="C2972" s="74" t="s">
        <v>3989</v>
      </c>
      <c r="D2972" s="74" t="s">
        <v>331</v>
      </c>
      <c r="E2972" s="56" t="s">
        <v>315</v>
      </c>
      <c r="F2972" s="75">
        <v>5</v>
      </c>
      <c r="G2972" s="75">
        <v>2</v>
      </c>
    </row>
    <row r="2973" spans="1:7">
      <c r="A2973" s="62">
        <v>2971</v>
      </c>
      <c r="B2973" s="56" t="s">
        <v>3990</v>
      </c>
      <c r="C2973" s="74" t="s">
        <v>3991</v>
      </c>
      <c r="D2973" s="74" t="s">
        <v>314</v>
      </c>
      <c r="E2973" s="56" t="s">
        <v>315</v>
      </c>
      <c r="F2973" s="75">
        <v>32502</v>
      </c>
      <c r="G2973" s="75">
        <v>842</v>
      </c>
    </row>
    <row r="2974" spans="1:7">
      <c r="A2974" s="62">
        <v>2972</v>
      </c>
      <c r="B2974" s="56" t="s">
        <v>3990</v>
      </c>
      <c r="C2974" s="74" t="s">
        <v>3991</v>
      </c>
      <c r="D2974" s="74" t="s">
        <v>349</v>
      </c>
      <c r="E2974" s="56" t="s">
        <v>315</v>
      </c>
      <c r="F2974" s="75">
        <v>5173</v>
      </c>
      <c r="G2974" s="75">
        <v>316</v>
      </c>
    </row>
    <row r="2975" spans="1:7" ht="25.5">
      <c r="A2975" s="62">
        <v>2973</v>
      </c>
      <c r="B2975" s="56" t="s">
        <v>3992</v>
      </c>
      <c r="C2975" s="74" t="s">
        <v>3993</v>
      </c>
      <c r="D2975" s="74" t="s">
        <v>339</v>
      </c>
      <c r="E2975" s="56" t="s">
        <v>315</v>
      </c>
      <c r="F2975" s="75">
        <v>47</v>
      </c>
      <c r="G2975" s="75">
        <v>80</v>
      </c>
    </row>
    <row r="2976" spans="1:7" ht="25.5">
      <c r="A2976" s="62">
        <v>2974</v>
      </c>
      <c r="B2976" s="56" t="s">
        <v>3992</v>
      </c>
      <c r="C2976" s="74" t="s">
        <v>3993</v>
      </c>
      <c r="D2976" s="74" t="s">
        <v>421</v>
      </c>
      <c r="E2976" s="56" t="s">
        <v>315</v>
      </c>
      <c r="F2976" s="75">
        <v>14</v>
      </c>
      <c r="G2976" s="75">
        <v>57</v>
      </c>
    </row>
    <row r="2977" spans="1:7" ht="25.5">
      <c r="A2977" s="62">
        <v>2975</v>
      </c>
      <c r="B2977" s="56" t="s">
        <v>3992</v>
      </c>
      <c r="C2977" s="74" t="s">
        <v>3993</v>
      </c>
      <c r="D2977" s="74" t="s">
        <v>386</v>
      </c>
      <c r="E2977" s="56" t="s">
        <v>315</v>
      </c>
      <c r="F2977" s="75">
        <v>50000</v>
      </c>
      <c r="G2977" s="75">
        <v>1662</v>
      </c>
    </row>
    <row r="2978" spans="1:7" ht="25.5">
      <c r="A2978" s="62">
        <v>2976</v>
      </c>
      <c r="B2978" s="56" t="s">
        <v>3992</v>
      </c>
      <c r="C2978" s="74" t="s">
        <v>3993</v>
      </c>
      <c r="D2978" s="74" t="s">
        <v>501</v>
      </c>
      <c r="E2978" s="56" t="s">
        <v>315</v>
      </c>
      <c r="F2978" s="75">
        <v>10000</v>
      </c>
      <c r="G2978" s="75">
        <v>184</v>
      </c>
    </row>
    <row r="2979" spans="1:7" ht="25.5">
      <c r="A2979" s="62">
        <v>2977</v>
      </c>
      <c r="B2979" s="56" t="s">
        <v>3992</v>
      </c>
      <c r="C2979" s="74" t="s">
        <v>3993</v>
      </c>
      <c r="D2979" s="74" t="s">
        <v>314</v>
      </c>
      <c r="E2979" s="56" t="s">
        <v>315</v>
      </c>
      <c r="F2979" s="75">
        <v>91201</v>
      </c>
      <c r="G2979" s="75">
        <v>3532</v>
      </c>
    </row>
    <row r="2980" spans="1:7" ht="25.5">
      <c r="A2980" s="62">
        <v>2978</v>
      </c>
      <c r="B2980" s="56" t="s">
        <v>3992</v>
      </c>
      <c r="C2980" s="74" t="s">
        <v>3993</v>
      </c>
      <c r="D2980" s="74" t="s">
        <v>507</v>
      </c>
      <c r="E2980" s="56" t="s">
        <v>315</v>
      </c>
      <c r="F2980" s="75">
        <v>47000</v>
      </c>
      <c r="G2980" s="75">
        <v>2464</v>
      </c>
    </row>
    <row r="2981" spans="1:7" ht="25.5">
      <c r="A2981" s="62">
        <v>2979</v>
      </c>
      <c r="B2981" s="56" t="s">
        <v>3992</v>
      </c>
      <c r="C2981" s="74" t="s">
        <v>3993</v>
      </c>
      <c r="D2981" s="74" t="s">
        <v>349</v>
      </c>
      <c r="E2981" s="56" t="s">
        <v>315</v>
      </c>
      <c r="F2981" s="75">
        <v>23</v>
      </c>
      <c r="G2981" s="75">
        <v>34</v>
      </c>
    </row>
    <row r="2982" spans="1:7">
      <c r="A2982" s="62">
        <v>2980</v>
      </c>
      <c r="B2982" s="56" t="s">
        <v>726</v>
      </c>
      <c r="C2982" s="74" t="s">
        <v>3994</v>
      </c>
      <c r="D2982" s="74" t="s">
        <v>662</v>
      </c>
      <c r="E2982" s="56" t="s">
        <v>9765</v>
      </c>
      <c r="F2982" s="75">
        <v>6</v>
      </c>
      <c r="G2982" s="75">
        <v>7</v>
      </c>
    </row>
    <row r="2983" spans="1:7">
      <c r="A2983" s="62">
        <v>2981</v>
      </c>
      <c r="B2983" s="56" t="s">
        <v>726</v>
      </c>
      <c r="C2983" s="74" t="s">
        <v>3994</v>
      </c>
      <c r="D2983" s="74" t="s">
        <v>314</v>
      </c>
      <c r="E2983" s="56" t="s">
        <v>9765</v>
      </c>
      <c r="F2983" s="75">
        <v>338708</v>
      </c>
      <c r="G2983" s="75">
        <v>36021</v>
      </c>
    </row>
    <row r="2984" spans="1:7">
      <c r="A2984" s="62">
        <v>2982</v>
      </c>
      <c r="B2984" s="56" t="s">
        <v>726</v>
      </c>
      <c r="C2984" s="74" t="s">
        <v>3994</v>
      </c>
      <c r="D2984" s="74" t="s">
        <v>817</v>
      </c>
      <c r="E2984" s="56" t="s">
        <v>9765</v>
      </c>
      <c r="F2984" s="75">
        <v>2</v>
      </c>
      <c r="G2984" s="75">
        <v>10</v>
      </c>
    </row>
    <row r="2985" spans="1:7" ht="38.25">
      <c r="A2985" s="62">
        <v>2983</v>
      </c>
      <c r="B2985" s="56" t="s">
        <v>726</v>
      </c>
      <c r="C2985" s="74" t="s">
        <v>3994</v>
      </c>
      <c r="D2985" s="74" t="s">
        <v>338</v>
      </c>
      <c r="E2985" s="56" t="s">
        <v>9765</v>
      </c>
      <c r="F2985" s="75">
        <v>495</v>
      </c>
      <c r="G2985" s="75">
        <v>347</v>
      </c>
    </row>
    <row r="2986" spans="1:7">
      <c r="A2986" s="62">
        <v>2984</v>
      </c>
      <c r="B2986" s="56" t="s">
        <v>726</v>
      </c>
      <c r="C2986" s="74" t="s">
        <v>3994</v>
      </c>
      <c r="D2986" s="74" t="s">
        <v>924</v>
      </c>
      <c r="E2986" s="56" t="s">
        <v>9765</v>
      </c>
      <c r="F2986" s="75">
        <v>4</v>
      </c>
      <c r="G2986" s="75">
        <v>10</v>
      </c>
    </row>
    <row r="2987" spans="1:7">
      <c r="A2987" s="62">
        <v>2985</v>
      </c>
      <c r="B2987" s="56" t="s">
        <v>726</v>
      </c>
      <c r="C2987" s="74" t="s">
        <v>3994</v>
      </c>
      <c r="D2987" s="74" t="s">
        <v>648</v>
      </c>
      <c r="E2987" s="56" t="s">
        <v>9765</v>
      </c>
      <c r="F2987" s="75">
        <v>55</v>
      </c>
      <c r="G2987" s="75">
        <v>24</v>
      </c>
    </row>
    <row r="2988" spans="1:7">
      <c r="A2988" s="62">
        <v>2986</v>
      </c>
      <c r="B2988" s="56" t="s">
        <v>726</v>
      </c>
      <c r="C2988" s="74" t="s">
        <v>3994</v>
      </c>
      <c r="D2988" s="74" t="s">
        <v>372</v>
      </c>
      <c r="E2988" s="56" t="s">
        <v>9765</v>
      </c>
      <c r="F2988" s="75">
        <v>986</v>
      </c>
      <c r="G2988" s="75">
        <v>215</v>
      </c>
    </row>
    <row r="2989" spans="1:7">
      <c r="A2989" s="62">
        <v>2987</v>
      </c>
      <c r="B2989" s="56" t="s">
        <v>726</v>
      </c>
      <c r="C2989" s="74" t="s">
        <v>3994</v>
      </c>
      <c r="D2989" s="74" t="s">
        <v>379</v>
      </c>
      <c r="E2989" s="56" t="s">
        <v>9765</v>
      </c>
      <c r="F2989" s="75">
        <v>329</v>
      </c>
      <c r="G2989" s="75">
        <v>54</v>
      </c>
    </row>
    <row r="2990" spans="1:7" ht="25.5">
      <c r="A2990" s="62">
        <v>2988</v>
      </c>
      <c r="B2990" s="56" t="s">
        <v>726</v>
      </c>
      <c r="C2990" s="74" t="s">
        <v>3994</v>
      </c>
      <c r="D2990" s="74" t="s">
        <v>340</v>
      </c>
      <c r="E2990" s="56" t="s">
        <v>9765</v>
      </c>
      <c r="F2990" s="75">
        <v>213</v>
      </c>
      <c r="G2990" s="75">
        <v>347</v>
      </c>
    </row>
    <row r="2991" spans="1:7" ht="25.5">
      <c r="A2991" s="62">
        <v>2989</v>
      </c>
      <c r="B2991" s="56" t="s">
        <v>726</v>
      </c>
      <c r="C2991" s="74" t="s">
        <v>3994</v>
      </c>
      <c r="D2991" s="74" t="s">
        <v>348</v>
      </c>
      <c r="E2991" s="56" t="s">
        <v>9765</v>
      </c>
      <c r="F2991" s="75">
        <v>158</v>
      </c>
      <c r="G2991" s="75">
        <v>135</v>
      </c>
    </row>
    <row r="2992" spans="1:7">
      <c r="A2992" s="62">
        <v>2990</v>
      </c>
      <c r="B2992" s="56" t="s">
        <v>726</v>
      </c>
      <c r="C2992" s="74" t="s">
        <v>3994</v>
      </c>
      <c r="D2992" s="74" t="s">
        <v>341</v>
      </c>
      <c r="E2992" s="56" t="s">
        <v>9765</v>
      </c>
      <c r="F2992" s="75">
        <v>142</v>
      </c>
      <c r="G2992" s="75">
        <v>60</v>
      </c>
    </row>
    <row r="2993" spans="1:7">
      <c r="A2993" s="62">
        <v>2991</v>
      </c>
      <c r="B2993" s="56" t="s">
        <v>726</v>
      </c>
      <c r="C2993" s="74" t="s">
        <v>3994</v>
      </c>
      <c r="D2993" s="74" t="s">
        <v>444</v>
      </c>
      <c r="E2993" s="56" t="s">
        <v>9765</v>
      </c>
      <c r="F2993" s="75">
        <v>7</v>
      </c>
      <c r="G2993" s="75">
        <v>85</v>
      </c>
    </row>
    <row r="2994" spans="1:7">
      <c r="A2994" s="62">
        <v>2992</v>
      </c>
      <c r="B2994" s="56" t="s">
        <v>726</v>
      </c>
      <c r="C2994" s="74" t="s">
        <v>3994</v>
      </c>
      <c r="D2994" s="74" t="s">
        <v>339</v>
      </c>
      <c r="E2994" s="56" t="s">
        <v>9765</v>
      </c>
      <c r="F2994" s="75">
        <v>266</v>
      </c>
      <c r="G2994" s="75">
        <v>659</v>
      </c>
    </row>
    <row r="2995" spans="1:7">
      <c r="A2995" s="62">
        <v>2993</v>
      </c>
      <c r="B2995" s="56" t="s">
        <v>726</v>
      </c>
      <c r="C2995" s="74" t="s">
        <v>3994</v>
      </c>
      <c r="D2995" s="74" t="s">
        <v>441</v>
      </c>
      <c r="E2995" s="56" t="s">
        <v>9765</v>
      </c>
      <c r="F2995" s="75">
        <v>20000</v>
      </c>
      <c r="G2995" s="75">
        <v>47868</v>
      </c>
    </row>
    <row r="2996" spans="1:7">
      <c r="A2996" s="62">
        <v>2994</v>
      </c>
      <c r="B2996" s="56" t="s">
        <v>726</v>
      </c>
      <c r="C2996" s="74" t="s">
        <v>3994</v>
      </c>
      <c r="D2996" s="74" t="s">
        <v>386</v>
      </c>
      <c r="E2996" s="56" t="s">
        <v>9765</v>
      </c>
      <c r="F2996" s="75">
        <v>91</v>
      </c>
      <c r="G2996" s="75">
        <v>86</v>
      </c>
    </row>
    <row r="2997" spans="1:7">
      <c r="A2997" s="62">
        <v>2995</v>
      </c>
      <c r="B2997" s="56" t="s">
        <v>726</v>
      </c>
      <c r="C2997" s="74" t="s">
        <v>3994</v>
      </c>
      <c r="D2997" s="74" t="s">
        <v>916</v>
      </c>
      <c r="E2997" s="56" t="s">
        <v>9765</v>
      </c>
      <c r="F2997" s="75">
        <v>1050</v>
      </c>
      <c r="G2997" s="75">
        <v>5520</v>
      </c>
    </row>
    <row r="2998" spans="1:7">
      <c r="A2998" s="62">
        <v>2996</v>
      </c>
      <c r="B2998" s="56" t="s">
        <v>726</v>
      </c>
      <c r="C2998" s="74" t="s">
        <v>3994</v>
      </c>
      <c r="D2998" s="74" t="s">
        <v>507</v>
      </c>
      <c r="E2998" s="56" t="s">
        <v>9765</v>
      </c>
      <c r="F2998" s="75">
        <v>36</v>
      </c>
      <c r="G2998" s="75">
        <v>113</v>
      </c>
    </row>
    <row r="2999" spans="1:7" ht="25.5">
      <c r="A2999" s="62">
        <v>2997</v>
      </c>
      <c r="B2999" s="56" t="s">
        <v>726</v>
      </c>
      <c r="C2999" s="74" t="s">
        <v>3994</v>
      </c>
      <c r="D2999" s="74" t="s">
        <v>440</v>
      </c>
      <c r="E2999" s="56" t="s">
        <v>9765</v>
      </c>
      <c r="F2999" s="75">
        <v>8</v>
      </c>
      <c r="G2999" s="75">
        <v>11</v>
      </c>
    </row>
    <row r="3000" spans="1:7">
      <c r="A3000" s="62">
        <v>2998</v>
      </c>
      <c r="B3000" s="56" t="s">
        <v>726</v>
      </c>
      <c r="C3000" s="74" t="s">
        <v>3994</v>
      </c>
      <c r="D3000" s="74" t="s">
        <v>661</v>
      </c>
      <c r="E3000" s="56" t="s">
        <v>9765</v>
      </c>
      <c r="F3000" s="75">
        <v>1</v>
      </c>
      <c r="G3000" s="75">
        <v>15</v>
      </c>
    </row>
    <row r="3001" spans="1:7">
      <c r="A3001" s="62">
        <v>2999</v>
      </c>
      <c r="B3001" s="56" t="s">
        <v>726</v>
      </c>
      <c r="C3001" s="74" t="s">
        <v>3994</v>
      </c>
      <c r="D3001" s="74" t="s">
        <v>508</v>
      </c>
      <c r="E3001" s="56" t="s">
        <v>9765</v>
      </c>
      <c r="F3001" s="75">
        <v>180</v>
      </c>
      <c r="G3001" s="75">
        <v>10</v>
      </c>
    </row>
    <row r="3002" spans="1:7">
      <c r="A3002" s="62">
        <v>3000</v>
      </c>
      <c r="B3002" s="56" t="s">
        <v>726</v>
      </c>
      <c r="C3002" s="74" t="s">
        <v>3994</v>
      </c>
      <c r="D3002" s="74" t="s">
        <v>322</v>
      </c>
      <c r="E3002" s="56" t="s">
        <v>9765</v>
      </c>
      <c r="F3002" s="75">
        <v>28</v>
      </c>
      <c r="G3002" s="75">
        <v>596</v>
      </c>
    </row>
    <row r="3003" spans="1:7">
      <c r="A3003" s="62">
        <v>3001</v>
      </c>
      <c r="B3003" s="56" t="s">
        <v>726</v>
      </c>
      <c r="C3003" s="74" t="s">
        <v>3994</v>
      </c>
      <c r="D3003" s="74" t="s">
        <v>1401</v>
      </c>
      <c r="E3003" s="56" t="s">
        <v>9765</v>
      </c>
      <c r="F3003" s="75">
        <v>441</v>
      </c>
      <c r="G3003" s="75">
        <v>260</v>
      </c>
    </row>
    <row r="3004" spans="1:7">
      <c r="A3004" s="62">
        <v>3002</v>
      </c>
      <c r="B3004" s="56" t="s">
        <v>726</v>
      </c>
      <c r="C3004" s="74" t="s">
        <v>3994</v>
      </c>
      <c r="D3004" s="74" t="s">
        <v>421</v>
      </c>
      <c r="E3004" s="56" t="s">
        <v>9765</v>
      </c>
      <c r="F3004" s="75">
        <v>1153</v>
      </c>
      <c r="G3004" s="75">
        <v>2697</v>
      </c>
    </row>
    <row r="3005" spans="1:7">
      <c r="A3005" s="62">
        <v>3003</v>
      </c>
      <c r="B3005" s="56" t="s">
        <v>726</v>
      </c>
      <c r="C3005" s="74" t="s">
        <v>3994</v>
      </c>
      <c r="D3005" s="74" t="s">
        <v>358</v>
      </c>
      <c r="E3005" s="56" t="s">
        <v>9765</v>
      </c>
      <c r="F3005" s="75">
        <v>53</v>
      </c>
      <c r="G3005" s="75">
        <v>5</v>
      </c>
    </row>
    <row r="3006" spans="1:7" ht="25.5">
      <c r="A3006" s="62">
        <v>3004</v>
      </c>
      <c r="B3006" s="56" t="s">
        <v>726</v>
      </c>
      <c r="C3006" s="74" t="s">
        <v>3994</v>
      </c>
      <c r="D3006" s="74" t="s">
        <v>424</v>
      </c>
      <c r="E3006" s="56" t="s">
        <v>9765</v>
      </c>
      <c r="F3006" s="75">
        <v>375</v>
      </c>
      <c r="G3006" s="75">
        <v>55</v>
      </c>
    </row>
    <row r="3007" spans="1:7">
      <c r="A3007" s="62">
        <v>3005</v>
      </c>
      <c r="B3007" s="56" t="s">
        <v>726</v>
      </c>
      <c r="C3007" s="74" t="s">
        <v>3994</v>
      </c>
      <c r="D3007" s="74" t="s">
        <v>349</v>
      </c>
      <c r="E3007" s="56" t="s">
        <v>9765</v>
      </c>
      <c r="F3007" s="75">
        <v>748958</v>
      </c>
      <c r="G3007" s="75">
        <v>72125</v>
      </c>
    </row>
    <row r="3008" spans="1:7">
      <c r="A3008" s="62">
        <v>3006</v>
      </c>
      <c r="B3008" s="56" t="s">
        <v>726</v>
      </c>
      <c r="C3008" s="74" t="s">
        <v>3994</v>
      </c>
      <c r="D3008" s="74" t="s">
        <v>429</v>
      </c>
      <c r="E3008" s="56" t="s">
        <v>9765</v>
      </c>
      <c r="F3008" s="75">
        <v>2</v>
      </c>
      <c r="G3008" s="75">
        <v>5</v>
      </c>
    </row>
    <row r="3009" spans="1:7">
      <c r="A3009" s="62">
        <v>3007</v>
      </c>
      <c r="B3009" s="56" t="s">
        <v>726</v>
      </c>
      <c r="C3009" s="74" t="s">
        <v>3994</v>
      </c>
      <c r="D3009" s="74" t="s">
        <v>331</v>
      </c>
      <c r="E3009" s="56" t="s">
        <v>9765</v>
      </c>
      <c r="F3009" s="75">
        <v>1225</v>
      </c>
      <c r="G3009" s="75">
        <v>1173</v>
      </c>
    </row>
    <row r="3010" spans="1:7">
      <c r="A3010" s="62">
        <v>3008</v>
      </c>
      <c r="B3010" s="56" t="s">
        <v>726</v>
      </c>
      <c r="C3010" s="74" t="s">
        <v>3994</v>
      </c>
      <c r="D3010" s="74" t="s">
        <v>602</v>
      </c>
      <c r="E3010" s="56" t="s">
        <v>9765</v>
      </c>
      <c r="F3010" s="75">
        <v>0</v>
      </c>
      <c r="G3010" s="75">
        <v>4</v>
      </c>
    </row>
    <row r="3011" spans="1:7">
      <c r="A3011" s="62">
        <v>3009</v>
      </c>
      <c r="B3011" s="56" t="s">
        <v>726</v>
      </c>
      <c r="C3011" s="74" t="s">
        <v>3994</v>
      </c>
      <c r="D3011" s="74" t="s">
        <v>903</v>
      </c>
      <c r="E3011" s="56" t="s">
        <v>9765</v>
      </c>
      <c r="F3011" s="75">
        <v>110</v>
      </c>
      <c r="G3011" s="75">
        <v>41</v>
      </c>
    </row>
    <row r="3012" spans="1:7">
      <c r="A3012" s="62">
        <v>3010</v>
      </c>
      <c r="B3012" s="56" t="s">
        <v>726</v>
      </c>
      <c r="C3012" s="74" t="s">
        <v>3994</v>
      </c>
      <c r="D3012" s="74" t="s">
        <v>610</v>
      </c>
      <c r="E3012" s="56" t="s">
        <v>9765</v>
      </c>
      <c r="F3012" s="75">
        <v>104</v>
      </c>
      <c r="G3012" s="75">
        <v>100</v>
      </c>
    </row>
    <row r="3013" spans="1:7" ht="25.5">
      <c r="A3013" s="62">
        <v>3011</v>
      </c>
      <c r="B3013" s="56" t="s">
        <v>3995</v>
      </c>
      <c r="C3013" s="74" t="s">
        <v>3996</v>
      </c>
      <c r="D3013" s="74" t="s">
        <v>322</v>
      </c>
      <c r="E3013" s="56" t="s">
        <v>9765</v>
      </c>
      <c r="F3013" s="75">
        <v>52800</v>
      </c>
      <c r="G3013" s="75">
        <v>7657</v>
      </c>
    </row>
    <row r="3014" spans="1:7" ht="25.5">
      <c r="A3014" s="62">
        <v>3012</v>
      </c>
      <c r="B3014" s="56" t="s">
        <v>3995</v>
      </c>
      <c r="C3014" s="74" t="s">
        <v>3996</v>
      </c>
      <c r="D3014" s="74" t="s">
        <v>444</v>
      </c>
      <c r="E3014" s="56" t="s">
        <v>9765</v>
      </c>
      <c r="F3014" s="75">
        <v>15000</v>
      </c>
      <c r="G3014" s="75">
        <v>2715</v>
      </c>
    </row>
    <row r="3015" spans="1:7" ht="25.5">
      <c r="A3015" s="62">
        <v>3013</v>
      </c>
      <c r="B3015" s="56" t="s">
        <v>3995</v>
      </c>
      <c r="C3015" s="74" t="s">
        <v>3996</v>
      </c>
      <c r="D3015" s="74" t="s">
        <v>314</v>
      </c>
      <c r="E3015" s="56" t="s">
        <v>9765</v>
      </c>
      <c r="F3015" s="75">
        <v>25742</v>
      </c>
      <c r="G3015" s="75">
        <v>2706</v>
      </c>
    </row>
    <row r="3016" spans="1:7" ht="25.5">
      <c r="A3016" s="62">
        <v>3014</v>
      </c>
      <c r="B3016" s="56" t="s">
        <v>3995</v>
      </c>
      <c r="C3016" s="74" t="s">
        <v>3996</v>
      </c>
      <c r="D3016" s="74" t="s">
        <v>331</v>
      </c>
      <c r="E3016" s="56" t="s">
        <v>9765</v>
      </c>
      <c r="F3016" s="75">
        <v>36400</v>
      </c>
      <c r="G3016" s="75">
        <v>6135</v>
      </c>
    </row>
    <row r="3017" spans="1:7">
      <c r="A3017" s="62">
        <v>3015</v>
      </c>
      <c r="B3017" s="56" t="s">
        <v>3997</v>
      </c>
      <c r="C3017" s="74" t="s">
        <v>3998</v>
      </c>
      <c r="D3017" s="74" t="s">
        <v>314</v>
      </c>
      <c r="E3017" s="56" t="s">
        <v>9765</v>
      </c>
      <c r="F3017" s="75">
        <v>2098</v>
      </c>
      <c r="G3017" s="75">
        <v>401</v>
      </c>
    </row>
    <row r="3018" spans="1:7">
      <c r="A3018" s="62">
        <v>3016</v>
      </c>
      <c r="B3018" s="56" t="s">
        <v>3997</v>
      </c>
      <c r="C3018" s="74" t="s">
        <v>3998</v>
      </c>
      <c r="D3018" s="74" t="s">
        <v>444</v>
      </c>
      <c r="E3018" s="56" t="s">
        <v>9765</v>
      </c>
      <c r="F3018" s="75">
        <v>15000</v>
      </c>
      <c r="G3018" s="75">
        <v>2685</v>
      </c>
    </row>
    <row r="3019" spans="1:7">
      <c r="A3019" s="62">
        <v>3017</v>
      </c>
      <c r="B3019" s="56" t="s">
        <v>3997</v>
      </c>
      <c r="C3019" s="74" t="s">
        <v>3998</v>
      </c>
      <c r="D3019" s="74" t="s">
        <v>331</v>
      </c>
      <c r="E3019" s="56" t="s">
        <v>9765</v>
      </c>
      <c r="F3019" s="75">
        <v>60000</v>
      </c>
      <c r="G3019" s="75">
        <v>11774</v>
      </c>
    </row>
    <row r="3020" spans="1:7" ht="25.5">
      <c r="A3020" s="62">
        <v>3018</v>
      </c>
      <c r="B3020" s="56" t="s">
        <v>3999</v>
      </c>
      <c r="C3020" s="74" t="s">
        <v>4000</v>
      </c>
      <c r="D3020" s="74" t="s">
        <v>314</v>
      </c>
      <c r="E3020" s="56" t="s">
        <v>9765</v>
      </c>
      <c r="F3020" s="75">
        <v>177</v>
      </c>
      <c r="G3020" s="75">
        <v>24</v>
      </c>
    </row>
    <row r="3021" spans="1:7" ht="25.5">
      <c r="A3021" s="62">
        <v>3019</v>
      </c>
      <c r="B3021" s="56" t="s">
        <v>4003</v>
      </c>
      <c r="C3021" s="74" t="s">
        <v>4004</v>
      </c>
      <c r="D3021" s="74" t="s">
        <v>314</v>
      </c>
      <c r="E3021" s="56" t="s">
        <v>9765</v>
      </c>
      <c r="F3021" s="75">
        <v>50745</v>
      </c>
      <c r="G3021" s="75">
        <v>5674</v>
      </c>
    </row>
    <row r="3022" spans="1:7" ht="38.25">
      <c r="A3022" s="62">
        <v>3020</v>
      </c>
      <c r="B3022" s="56" t="s">
        <v>4005</v>
      </c>
      <c r="C3022" s="74" t="s">
        <v>4006</v>
      </c>
      <c r="D3022" s="74" t="s">
        <v>314</v>
      </c>
      <c r="E3022" s="56" t="s">
        <v>9765</v>
      </c>
      <c r="F3022" s="75">
        <v>12236</v>
      </c>
      <c r="G3022" s="75">
        <v>1539</v>
      </c>
    </row>
    <row r="3023" spans="1:7" ht="25.5">
      <c r="A3023" s="62">
        <v>3021</v>
      </c>
      <c r="B3023" s="56" t="s">
        <v>4007</v>
      </c>
      <c r="C3023" s="74" t="s">
        <v>4008</v>
      </c>
      <c r="D3023" s="74" t="s">
        <v>349</v>
      </c>
      <c r="E3023" s="56" t="s">
        <v>9765</v>
      </c>
      <c r="F3023" s="75">
        <v>1</v>
      </c>
      <c r="G3023" s="75">
        <v>11</v>
      </c>
    </row>
    <row r="3024" spans="1:7" ht="25.5">
      <c r="A3024" s="62">
        <v>3022</v>
      </c>
      <c r="B3024" s="56" t="s">
        <v>4007</v>
      </c>
      <c r="C3024" s="74" t="s">
        <v>4008</v>
      </c>
      <c r="D3024" s="74" t="s">
        <v>314</v>
      </c>
      <c r="E3024" s="56" t="s">
        <v>9765</v>
      </c>
      <c r="F3024" s="75">
        <v>4420</v>
      </c>
      <c r="G3024" s="75">
        <v>794</v>
      </c>
    </row>
    <row r="3025" spans="1:7" ht="25.5">
      <c r="A3025" s="62">
        <v>3023</v>
      </c>
      <c r="B3025" s="56" t="s">
        <v>4015</v>
      </c>
      <c r="C3025" s="74" t="s">
        <v>4016</v>
      </c>
      <c r="D3025" s="74" t="s">
        <v>386</v>
      </c>
      <c r="E3025" s="56" t="s">
        <v>9765</v>
      </c>
      <c r="F3025" s="75">
        <v>16815</v>
      </c>
      <c r="G3025" s="75">
        <v>3808</v>
      </c>
    </row>
    <row r="3026" spans="1:7" ht="25.5">
      <c r="A3026" s="62">
        <v>3024</v>
      </c>
      <c r="B3026" s="56" t="s">
        <v>4015</v>
      </c>
      <c r="C3026" s="74" t="s">
        <v>4016</v>
      </c>
      <c r="D3026" s="74" t="s">
        <v>314</v>
      </c>
      <c r="E3026" s="56" t="s">
        <v>9765</v>
      </c>
      <c r="F3026" s="75">
        <v>10</v>
      </c>
      <c r="G3026" s="75">
        <v>2</v>
      </c>
    </row>
    <row r="3027" spans="1:7" ht="25.5">
      <c r="A3027" s="62">
        <v>3025</v>
      </c>
      <c r="B3027" s="56" t="s">
        <v>4017</v>
      </c>
      <c r="C3027" s="74" t="s">
        <v>4018</v>
      </c>
      <c r="D3027" s="74" t="s">
        <v>314</v>
      </c>
      <c r="E3027" s="56" t="s">
        <v>9765</v>
      </c>
      <c r="F3027" s="75">
        <v>25</v>
      </c>
      <c r="G3027" s="75">
        <v>9</v>
      </c>
    </row>
    <row r="3028" spans="1:7">
      <c r="A3028" s="62">
        <v>3026</v>
      </c>
      <c r="B3028" s="56" t="s">
        <v>4019</v>
      </c>
      <c r="C3028" s="74" t="s">
        <v>4020</v>
      </c>
      <c r="D3028" s="74" t="s">
        <v>314</v>
      </c>
      <c r="E3028" s="56" t="s">
        <v>9765</v>
      </c>
      <c r="F3028" s="75">
        <v>980</v>
      </c>
      <c r="G3028" s="75">
        <v>97</v>
      </c>
    </row>
    <row r="3029" spans="1:7">
      <c r="A3029" s="62">
        <v>3027</v>
      </c>
      <c r="B3029" s="56" t="s">
        <v>4019</v>
      </c>
      <c r="C3029" s="74" t="s">
        <v>4020</v>
      </c>
      <c r="D3029" s="74" t="s">
        <v>331</v>
      </c>
      <c r="E3029" s="56" t="s">
        <v>9765</v>
      </c>
      <c r="F3029" s="75">
        <v>16400</v>
      </c>
      <c r="G3029" s="75">
        <v>2204</v>
      </c>
    </row>
    <row r="3030" spans="1:7" ht="25.5">
      <c r="A3030" s="62">
        <v>3028</v>
      </c>
      <c r="B3030" s="56" t="s">
        <v>4021</v>
      </c>
      <c r="C3030" s="74" t="s">
        <v>4022</v>
      </c>
      <c r="D3030" s="74" t="s">
        <v>314</v>
      </c>
      <c r="E3030" s="56" t="s">
        <v>9765</v>
      </c>
      <c r="F3030" s="75">
        <v>2110</v>
      </c>
      <c r="G3030" s="75">
        <v>491</v>
      </c>
    </row>
    <row r="3031" spans="1:7" ht="25.5">
      <c r="A3031" s="62">
        <v>3029</v>
      </c>
      <c r="B3031" s="56" t="s">
        <v>4021</v>
      </c>
      <c r="C3031" s="74" t="s">
        <v>4022</v>
      </c>
      <c r="D3031" s="74" t="s">
        <v>349</v>
      </c>
      <c r="E3031" s="56" t="s">
        <v>9765</v>
      </c>
      <c r="F3031" s="75">
        <v>458</v>
      </c>
      <c r="G3031" s="75">
        <v>8</v>
      </c>
    </row>
    <row r="3032" spans="1:7" ht="25.5">
      <c r="A3032" s="62">
        <v>3030</v>
      </c>
      <c r="B3032" s="56" t="s">
        <v>4023</v>
      </c>
      <c r="C3032" s="74" t="s">
        <v>4024</v>
      </c>
      <c r="D3032" s="74" t="s">
        <v>314</v>
      </c>
      <c r="E3032" s="56" t="s">
        <v>9765</v>
      </c>
      <c r="F3032" s="75">
        <v>66280</v>
      </c>
      <c r="G3032" s="75">
        <v>6791</v>
      </c>
    </row>
    <row r="3033" spans="1:7" ht="25.5">
      <c r="A3033" s="62">
        <v>3031</v>
      </c>
      <c r="B3033" s="56" t="s">
        <v>4023</v>
      </c>
      <c r="C3033" s="74" t="s">
        <v>4024</v>
      </c>
      <c r="D3033" s="74" t="s">
        <v>349</v>
      </c>
      <c r="E3033" s="56" t="s">
        <v>9765</v>
      </c>
      <c r="F3033" s="75">
        <v>4070</v>
      </c>
      <c r="G3033" s="75">
        <v>513</v>
      </c>
    </row>
    <row r="3034" spans="1:7" ht="25.5">
      <c r="A3034" s="62">
        <v>3032</v>
      </c>
      <c r="B3034" s="56" t="s">
        <v>728</v>
      </c>
      <c r="C3034" s="74" t="s">
        <v>4025</v>
      </c>
      <c r="D3034" s="74" t="s">
        <v>314</v>
      </c>
      <c r="E3034" s="56" t="s">
        <v>9765</v>
      </c>
      <c r="F3034" s="75">
        <v>6650</v>
      </c>
      <c r="G3034" s="75">
        <v>182</v>
      </c>
    </row>
    <row r="3035" spans="1:7" ht="25.5">
      <c r="A3035" s="62">
        <v>3033</v>
      </c>
      <c r="B3035" s="56" t="s">
        <v>728</v>
      </c>
      <c r="C3035" s="74" t="s">
        <v>4025</v>
      </c>
      <c r="D3035" s="74" t="s">
        <v>349</v>
      </c>
      <c r="E3035" s="56" t="s">
        <v>9765</v>
      </c>
      <c r="F3035" s="75">
        <v>2550</v>
      </c>
      <c r="G3035" s="75">
        <v>329</v>
      </c>
    </row>
    <row r="3036" spans="1:7" ht="38.25">
      <c r="A3036" s="62">
        <v>3034</v>
      </c>
      <c r="B3036" s="56" t="s">
        <v>4026</v>
      </c>
      <c r="C3036" s="74" t="s">
        <v>4027</v>
      </c>
      <c r="D3036" s="74" t="s">
        <v>314</v>
      </c>
      <c r="E3036" s="56" t="s">
        <v>9765</v>
      </c>
      <c r="F3036" s="75">
        <v>5765</v>
      </c>
      <c r="G3036" s="75">
        <v>1053</v>
      </c>
    </row>
    <row r="3037" spans="1:7" ht="25.5">
      <c r="A3037" s="62">
        <v>3035</v>
      </c>
      <c r="B3037" s="56" t="s">
        <v>4028</v>
      </c>
      <c r="C3037" s="74" t="s">
        <v>4029</v>
      </c>
      <c r="D3037" s="74" t="s">
        <v>314</v>
      </c>
      <c r="E3037" s="56" t="s">
        <v>9765</v>
      </c>
      <c r="F3037" s="75">
        <v>2420</v>
      </c>
      <c r="G3037" s="75">
        <v>372</v>
      </c>
    </row>
    <row r="3038" spans="1:7" ht="38.25">
      <c r="A3038" s="62">
        <v>3036</v>
      </c>
      <c r="B3038" s="56" t="s">
        <v>4030</v>
      </c>
      <c r="C3038" s="74" t="s">
        <v>4031</v>
      </c>
      <c r="D3038" s="74" t="s">
        <v>314</v>
      </c>
      <c r="E3038" s="56" t="s">
        <v>9765</v>
      </c>
      <c r="F3038" s="75">
        <v>31122</v>
      </c>
      <c r="G3038" s="75">
        <v>6860</v>
      </c>
    </row>
    <row r="3039" spans="1:7" ht="38.25">
      <c r="A3039" s="62">
        <v>3037</v>
      </c>
      <c r="B3039" s="56" t="s">
        <v>4032</v>
      </c>
      <c r="C3039" s="74" t="s">
        <v>4033</v>
      </c>
      <c r="D3039" s="74" t="s">
        <v>314</v>
      </c>
      <c r="E3039" s="56" t="s">
        <v>9765</v>
      </c>
      <c r="F3039" s="75">
        <v>17215</v>
      </c>
      <c r="G3039" s="75">
        <v>2725</v>
      </c>
    </row>
    <row r="3040" spans="1:7" ht="25.5">
      <c r="A3040" s="62">
        <v>3038</v>
      </c>
      <c r="B3040" s="56" t="s">
        <v>4034</v>
      </c>
      <c r="C3040" s="74" t="s">
        <v>4035</v>
      </c>
      <c r="D3040" s="74" t="s">
        <v>314</v>
      </c>
      <c r="E3040" s="56" t="s">
        <v>9765</v>
      </c>
      <c r="F3040" s="75">
        <v>1113</v>
      </c>
      <c r="G3040" s="75">
        <v>56</v>
      </c>
    </row>
    <row r="3041" spans="1:7" ht="38.25">
      <c r="A3041" s="62">
        <v>3039</v>
      </c>
      <c r="B3041" s="56" t="s">
        <v>4034</v>
      </c>
      <c r="C3041" s="74" t="s">
        <v>4035</v>
      </c>
      <c r="D3041" s="74" t="s">
        <v>338</v>
      </c>
      <c r="E3041" s="56" t="s">
        <v>9765</v>
      </c>
      <c r="F3041" s="75">
        <v>2</v>
      </c>
      <c r="G3041" s="75">
        <v>55</v>
      </c>
    </row>
    <row r="3042" spans="1:7" ht="25.5">
      <c r="A3042" s="62">
        <v>3040</v>
      </c>
      <c r="B3042" s="56" t="s">
        <v>4036</v>
      </c>
      <c r="C3042" s="74" t="s">
        <v>4037</v>
      </c>
      <c r="D3042" s="74" t="s">
        <v>349</v>
      </c>
      <c r="E3042" s="56" t="s">
        <v>9765</v>
      </c>
      <c r="F3042" s="75">
        <v>15701</v>
      </c>
      <c r="G3042" s="75">
        <v>2138</v>
      </c>
    </row>
    <row r="3043" spans="1:7" ht="25.5">
      <c r="A3043" s="62">
        <v>3041</v>
      </c>
      <c r="B3043" s="56" t="s">
        <v>4036</v>
      </c>
      <c r="C3043" s="74" t="s">
        <v>4037</v>
      </c>
      <c r="D3043" s="74" t="s">
        <v>331</v>
      </c>
      <c r="E3043" s="56" t="s">
        <v>9765</v>
      </c>
      <c r="F3043" s="75">
        <v>23</v>
      </c>
      <c r="G3043" s="75">
        <v>2</v>
      </c>
    </row>
    <row r="3044" spans="1:7" ht="25.5">
      <c r="A3044" s="62">
        <v>3042</v>
      </c>
      <c r="B3044" s="56" t="s">
        <v>4036</v>
      </c>
      <c r="C3044" s="74" t="s">
        <v>4037</v>
      </c>
      <c r="D3044" s="74" t="s">
        <v>314</v>
      </c>
      <c r="E3044" s="56" t="s">
        <v>9765</v>
      </c>
      <c r="F3044" s="75">
        <v>497</v>
      </c>
      <c r="G3044" s="75">
        <v>70</v>
      </c>
    </row>
    <row r="3045" spans="1:7" ht="25.5">
      <c r="A3045" s="62">
        <v>3043</v>
      </c>
      <c r="B3045" s="56" t="s">
        <v>4038</v>
      </c>
      <c r="C3045" s="74" t="s">
        <v>4039</v>
      </c>
      <c r="D3045" s="74" t="s">
        <v>444</v>
      </c>
      <c r="E3045" s="56" t="s">
        <v>9765</v>
      </c>
      <c r="F3045" s="75">
        <v>3560</v>
      </c>
      <c r="G3045" s="75">
        <v>2388</v>
      </c>
    </row>
    <row r="3046" spans="1:7" ht="25.5">
      <c r="A3046" s="62">
        <v>3044</v>
      </c>
      <c r="B3046" s="56" t="s">
        <v>4038</v>
      </c>
      <c r="C3046" s="74" t="s">
        <v>4039</v>
      </c>
      <c r="D3046" s="74" t="s">
        <v>349</v>
      </c>
      <c r="E3046" s="56" t="s">
        <v>9765</v>
      </c>
      <c r="F3046" s="75">
        <v>12690</v>
      </c>
      <c r="G3046" s="75">
        <v>335</v>
      </c>
    </row>
    <row r="3047" spans="1:7" ht="25.5">
      <c r="A3047" s="62">
        <v>3045</v>
      </c>
      <c r="B3047" s="56" t="s">
        <v>4038</v>
      </c>
      <c r="C3047" s="74" t="s">
        <v>4039</v>
      </c>
      <c r="D3047" s="74" t="s">
        <v>314</v>
      </c>
      <c r="E3047" s="56" t="s">
        <v>9765</v>
      </c>
      <c r="F3047" s="75">
        <v>76244</v>
      </c>
      <c r="G3047" s="75">
        <v>12551</v>
      </c>
    </row>
    <row r="3048" spans="1:7" ht="25.5">
      <c r="A3048" s="62">
        <v>3046</v>
      </c>
      <c r="B3048" s="56" t="s">
        <v>4040</v>
      </c>
      <c r="C3048" s="74" t="s">
        <v>4041</v>
      </c>
      <c r="D3048" s="74" t="s">
        <v>314</v>
      </c>
      <c r="E3048" s="56" t="s">
        <v>9765</v>
      </c>
      <c r="F3048" s="75">
        <v>9393</v>
      </c>
      <c r="G3048" s="75">
        <v>1327</v>
      </c>
    </row>
    <row r="3049" spans="1:7" ht="25.5">
      <c r="A3049" s="62">
        <v>3047</v>
      </c>
      <c r="B3049" s="56" t="s">
        <v>4040</v>
      </c>
      <c r="C3049" s="74" t="s">
        <v>4041</v>
      </c>
      <c r="D3049" s="74" t="s">
        <v>331</v>
      </c>
      <c r="E3049" s="56" t="s">
        <v>9765</v>
      </c>
      <c r="F3049" s="75">
        <v>700</v>
      </c>
      <c r="G3049" s="75">
        <v>93</v>
      </c>
    </row>
    <row r="3050" spans="1:7" ht="25.5">
      <c r="A3050" s="62">
        <v>3048</v>
      </c>
      <c r="B3050" s="56" t="s">
        <v>4042</v>
      </c>
      <c r="C3050" s="74" t="s">
        <v>4043</v>
      </c>
      <c r="D3050" s="74" t="s">
        <v>314</v>
      </c>
      <c r="E3050" s="56" t="s">
        <v>9765</v>
      </c>
      <c r="F3050" s="75">
        <v>13260</v>
      </c>
      <c r="G3050" s="75">
        <v>2512</v>
      </c>
    </row>
    <row r="3051" spans="1:7" ht="25.5">
      <c r="A3051" s="62">
        <v>3049</v>
      </c>
      <c r="B3051" s="56" t="s">
        <v>4042</v>
      </c>
      <c r="C3051" s="74" t="s">
        <v>4043</v>
      </c>
      <c r="D3051" s="74" t="s">
        <v>349</v>
      </c>
      <c r="E3051" s="56" t="s">
        <v>9765</v>
      </c>
      <c r="F3051" s="75">
        <v>9533</v>
      </c>
      <c r="G3051" s="75">
        <v>637</v>
      </c>
    </row>
    <row r="3052" spans="1:7" ht="25.5">
      <c r="A3052" s="62">
        <v>3050</v>
      </c>
      <c r="B3052" s="56" t="s">
        <v>4042</v>
      </c>
      <c r="C3052" s="74" t="s">
        <v>4043</v>
      </c>
      <c r="D3052" s="74" t="s">
        <v>507</v>
      </c>
      <c r="E3052" s="56" t="s">
        <v>9765</v>
      </c>
      <c r="F3052" s="75">
        <v>89</v>
      </c>
      <c r="G3052" s="75">
        <v>430</v>
      </c>
    </row>
    <row r="3053" spans="1:7" ht="25.5">
      <c r="A3053" s="62">
        <v>3051</v>
      </c>
      <c r="B3053" s="56" t="s">
        <v>4044</v>
      </c>
      <c r="C3053" s="74" t="s">
        <v>4045</v>
      </c>
      <c r="D3053" s="74" t="s">
        <v>314</v>
      </c>
      <c r="E3053" s="56" t="s">
        <v>9765</v>
      </c>
      <c r="F3053" s="75">
        <v>8218</v>
      </c>
      <c r="G3053" s="75">
        <v>1524</v>
      </c>
    </row>
    <row r="3054" spans="1:7" ht="25.5">
      <c r="A3054" s="62">
        <v>3052</v>
      </c>
      <c r="B3054" s="56" t="s">
        <v>4046</v>
      </c>
      <c r="C3054" s="74" t="s">
        <v>4047</v>
      </c>
      <c r="D3054" s="74" t="s">
        <v>903</v>
      </c>
      <c r="E3054" s="56" t="s">
        <v>9765</v>
      </c>
      <c r="F3054" s="75">
        <v>125</v>
      </c>
      <c r="G3054" s="75">
        <v>63</v>
      </c>
    </row>
    <row r="3055" spans="1:7" ht="25.5">
      <c r="A3055" s="62">
        <v>3053</v>
      </c>
      <c r="B3055" s="56" t="s">
        <v>4046</v>
      </c>
      <c r="C3055" s="74" t="s">
        <v>4047</v>
      </c>
      <c r="D3055" s="74" t="s">
        <v>340</v>
      </c>
      <c r="E3055" s="56" t="s">
        <v>9765</v>
      </c>
      <c r="F3055" s="75">
        <v>1</v>
      </c>
      <c r="G3055" s="75">
        <v>8</v>
      </c>
    </row>
    <row r="3056" spans="1:7" ht="25.5">
      <c r="A3056" s="62">
        <v>3054</v>
      </c>
      <c r="B3056" s="56" t="s">
        <v>4046</v>
      </c>
      <c r="C3056" s="74" t="s">
        <v>4047</v>
      </c>
      <c r="D3056" s="74" t="s">
        <v>444</v>
      </c>
      <c r="E3056" s="56" t="s">
        <v>9765</v>
      </c>
      <c r="F3056" s="75">
        <v>58</v>
      </c>
      <c r="G3056" s="75">
        <v>7</v>
      </c>
    </row>
    <row r="3057" spans="1:7" ht="25.5">
      <c r="A3057" s="62">
        <v>3055</v>
      </c>
      <c r="B3057" s="56" t="s">
        <v>4046</v>
      </c>
      <c r="C3057" s="74" t="s">
        <v>4047</v>
      </c>
      <c r="D3057" s="74" t="s">
        <v>339</v>
      </c>
      <c r="E3057" s="56" t="s">
        <v>9765</v>
      </c>
      <c r="F3057" s="75">
        <v>6</v>
      </c>
      <c r="G3057" s="75">
        <v>42</v>
      </c>
    </row>
    <row r="3058" spans="1:7" ht="25.5">
      <c r="A3058" s="62">
        <v>3056</v>
      </c>
      <c r="B3058" s="56" t="s">
        <v>4046</v>
      </c>
      <c r="C3058" s="74" t="s">
        <v>4047</v>
      </c>
      <c r="D3058" s="74" t="s">
        <v>314</v>
      </c>
      <c r="E3058" s="56" t="s">
        <v>9765</v>
      </c>
      <c r="F3058" s="75">
        <v>44522</v>
      </c>
      <c r="G3058" s="75">
        <v>7157</v>
      </c>
    </row>
    <row r="3059" spans="1:7" ht="25.5">
      <c r="A3059" s="62">
        <v>3057</v>
      </c>
      <c r="B3059" s="56" t="s">
        <v>4046</v>
      </c>
      <c r="C3059" s="74" t="s">
        <v>4047</v>
      </c>
      <c r="D3059" s="74" t="s">
        <v>331</v>
      </c>
      <c r="E3059" s="56" t="s">
        <v>9765</v>
      </c>
      <c r="F3059" s="75">
        <v>1799</v>
      </c>
      <c r="G3059" s="75">
        <v>203</v>
      </c>
    </row>
    <row r="3060" spans="1:7" ht="25.5">
      <c r="A3060" s="62">
        <v>3058</v>
      </c>
      <c r="B3060" s="56" t="s">
        <v>4046</v>
      </c>
      <c r="C3060" s="74" t="s">
        <v>4047</v>
      </c>
      <c r="D3060" s="74" t="s">
        <v>341</v>
      </c>
      <c r="E3060" s="56" t="s">
        <v>9765</v>
      </c>
      <c r="F3060" s="75">
        <v>91</v>
      </c>
      <c r="G3060" s="75">
        <v>51</v>
      </c>
    </row>
    <row r="3061" spans="1:7" ht="25.5">
      <c r="A3061" s="62">
        <v>3059</v>
      </c>
      <c r="B3061" s="56" t="s">
        <v>4046</v>
      </c>
      <c r="C3061" s="74" t="s">
        <v>4047</v>
      </c>
      <c r="D3061" s="74" t="s">
        <v>421</v>
      </c>
      <c r="E3061" s="56" t="s">
        <v>9765</v>
      </c>
      <c r="F3061" s="75">
        <v>2</v>
      </c>
      <c r="G3061" s="75">
        <v>21</v>
      </c>
    </row>
    <row r="3062" spans="1:7" ht="25.5">
      <c r="A3062" s="62">
        <v>3060</v>
      </c>
      <c r="B3062" s="56" t="s">
        <v>4046</v>
      </c>
      <c r="C3062" s="74" t="s">
        <v>4047</v>
      </c>
      <c r="D3062" s="74" t="s">
        <v>916</v>
      </c>
      <c r="E3062" s="56" t="s">
        <v>9765</v>
      </c>
      <c r="F3062" s="75">
        <v>20</v>
      </c>
      <c r="G3062" s="75">
        <v>15</v>
      </c>
    </row>
    <row r="3063" spans="1:7" ht="25.5">
      <c r="A3063" s="62">
        <v>3061</v>
      </c>
      <c r="B3063" s="56" t="s">
        <v>4046</v>
      </c>
      <c r="C3063" s="74" t="s">
        <v>4047</v>
      </c>
      <c r="D3063" s="74" t="s">
        <v>349</v>
      </c>
      <c r="E3063" s="56" t="s">
        <v>9765</v>
      </c>
      <c r="F3063" s="75">
        <v>4544</v>
      </c>
      <c r="G3063" s="75">
        <v>734</v>
      </c>
    </row>
    <row r="3064" spans="1:7" ht="25.5">
      <c r="A3064" s="62">
        <v>3062</v>
      </c>
      <c r="B3064" s="56" t="s">
        <v>4046</v>
      </c>
      <c r="C3064" s="74" t="s">
        <v>4047</v>
      </c>
      <c r="D3064" s="74" t="s">
        <v>348</v>
      </c>
      <c r="E3064" s="56" t="s">
        <v>9765</v>
      </c>
      <c r="F3064" s="75">
        <v>111</v>
      </c>
      <c r="G3064" s="75">
        <v>40</v>
      </c>
    </row>
    <row r="3065" spans="1:7" ht="25.5">
      <c r="A3065" s="62">
        <v>3063</v>
      </c>
      <c r="B3065" s="56" t="s">
        <v>4048</v>
      </c>
      <c r="C3065" s="74" t="s">
        <v>4049</v>
      </c>
      <c r="D3065" s="74" t="s">
        <v>331</v>
      </c>
      <c r="E3065" s="56" t="s">
        <v>9765</v>
      </c>
      <c r="F3065" s="75">
        <v>312</v>
      </c>
      <c r="G3065" s="75">
        <v>34</v>
      </c>
    </row>
    <row r="3066" spans="1:7" ht="25.5">
      <c r="A3066" s="62">
        <v>3064</v>
      </c>
      <c r="B3066" s="56" t="s">
        <v>4048</v>
      </c>
      <c r="C3066" s="74" t="s">
        <v>4049</v>
      </c>
      <c r="D3066" s="74" t="s">
        <v>424</v>
      </c>
      <c r="E3066" s="56" t="s">
        <v>9765</v>
      </c>
      <c r="F3066" s="75">
        <v>3</v>
      </c>
      <c r="G3066" s="75">
        <v>5</v>
      </c>
    </row>
    <row r="3067" spans="1:7" ht="25.5">
      <c r="A3067" s="62">
        <v>3065</v>
      </c>
      <c r="B3067" s="56" t="s">
        <v>4048</v>
      </c>
      <c r="C3067" s="74" t="s">
        <v>4049</v>
      </c>
      <c r="D3067" s="74" t="s">
        <v>340</v>
      </c>
      <c r="E3067" s="56" t="s">
        <v>9765</v>
      </c>
      <c r="F3067" s="75">
        <v>0</v>
      </c>
      <c r="G3067" s="75">
        <v>7</v>
      </c>
    </row>
    <row r="3068" spans="1:7" ht="25.5">
      <c r="A3068" s="62">
        <v>3066</v>
      </c>
      <c r="B3068" s="56" t="s">
        <v>4048</v>
      </c>
      <c r="C3068" s="74" t="s">
        <v>4049</v>
      </c>
      <c r="D3068" s="74" t="s">
        <v>661</v>
      </c>
      <c r="E3068" s="56" t="s">
        <v>9765</v>
      </c>
      <c r="F3068" s="75">
        <v>1</v>
      </c>
      <c r="G3068" s="75">
        <v>3</v>
      </c>
    </row>
    <row r="3069" spans="1:7" ht="25.5">
      <c r="A3069" s="62">
        <v>3067</v>
      </c>
      <c r="B3069" s="56" t="s">
        <v>4048</v>
      </c>
      <c r="C3069" s="74" t="s">
        <v>4049</v>
      </c>
      <c r="D3069" s="74" t="s">
        <v>341</v>
      </c>
      <c r="E3069" s="56" t="s">
        <v>9765</v>
      </c>
      <c r="F3069" s="75">
        <v>62</v>
      </c>
      <c r="G3069" s="75">
        <v>286</v>
      </c>
    </row>
    <row r="3070" spans="1:7" ht="25.5">
      <c r="A3070" s="62">
        <v>3068</v>
      </c>
      <c r="B3070" s="56" t="s">
        <v>4048</v>
      </c>
      <c r="C3070" s="74" t="s">
        <v>4049</v>
      </c>
      <c r="D3070" s="74" t="s">
        <v>314</v>
      </c>
      <c r="E3070" s="56" t="s">
        <v>9765</v>
      </c>
      <c r="F3070" s="75">
        <v>956</v>
      </c>
      <c r="G3070" s="75">
        <v>676</v>
      </c>
    </row>
    <row r="3071" spans="1:7" ht="25.5">
      <c r="A3071" s="62">
        <v>3069</v>
      </c>
      <c r="B3071" s="56" t="s">
        <v>4048</v>
      </c>
      <c r="C3071" s="74" t="s">
        <v>4049</v>
      </c>
      <c r="D3071" s="74" t="s">
        <v>602</v>
      </c>
      <c r="E3071" s="56" t="s">
        <v>9765</v>
      </c>
      <c r="F3071" s="75">
        <v>0</v>
      </c>
      <c r="G3071" s="75">
        <v>24</v>
      </c>
    </row>
    <row r="3072" spans="1:7" ht="25.5">
      <c r="A3072" s="62">
        <v>3070</v>
      </c>
      <c r="B3072" s="56" t="s">
        <v>4048</v>
      </c>
      <c r="C3072" s="74" t="s">
        <v>4049</v>
      </c>
      <c r="D3072" s="74" t="s">
        <v>440</v>
      </c>
      <c r="E3072" s="56" t="s">
        <v>9765</v>
      </c>
      <c r="F3072" s="75">
        <v>1</v>
      </c>
      <c r="G3072" s="75">
        <v>4</v>
      </c>
    </row>
    <row r="3073" spans="1:7" ht="25.5">
      <c r="A3073" s="62">
        <v>3071</v>
      </c>
      <c r="B3073" s="56" t="s">
        <v>4048</v>
      </c>
      <c r="C3073" s="74" t="s">
        <v>4049</v>
      </c>
      <c r="D3073" s="74" t="s">
        <v>916</v>
      </c>
      <c r="E3073" s="56" t="s">
        <v>9765</v>
      </c>
      <c r="F3073" s="75">
        <v>2</v>
      </c>
      <c r="G3073" s="75">
        <v>7</v>
      </c>
    </row>
    <row r="3074" spans="1:7" ht="25.5">
      <c r="A3074" s="62">
        <v>3072</v>
      </c>
      <c r="B3074" s="56" t="s">
        <v>4048</v>
      </c>
      <c r="C3074" s="74" t="s">
        <v>4049</v>
      </c>
      <c r="D3074" s="74" t="s">
        <v>349</v>
      </c>
      <c r="E3074" s="56" t="s">
        <v>9765</v>
      </c>
      <c r="F3074" s="75">
        <v>77</v>
      </c>
      <c r="G3074" s="75">
        <v>78</v>
      </c>
    </row>
    <row r="3075" spans="1:7" ht="25.5">
      <c r="A3075" s="62">
        <v>3073</v>
      </c>
      <c r="B3075" s="56" t="s">
        <v>4048</v>
      </c>
      <c r="C3075" s="74" t="s">
        <v>4049</v>
      </c>
      <c r="D3075" s="74" t="s">
        <v>339</v>
      </c>
      <c r="E3075" s="56" t="s">
        <v>9765</v>
      </c>
      <c r="F3075" s="75">
        <v>9</v>
      </c>
      <c r="G3075" s="75">
        <v>6</v>
      </c>
    </row>
    <row r="3076" spans="1:7" ht="25.5">
      <c r="A3076" s="62">
        <v>3074</v>
      </c>
      <c r="B3076" s="56" t="s">
        <v>4048</v>
      </c>
      <c r="C3076" s="74" t="s">
        <v>4049</v>
      </c>
      <c r="D3076" s="74" t="s">
        <v>348</v>
      </c>
      <c r="E3076" s="56" t="s">
        <v>9765</v>
      </c>
      <c r="F3076" s="75">
        <v>700</v>
      </c>
      <c r="G3076" s="75">
        <v>84</v>
      </c>
    </row>
    <row r="3077" spans="1:7" ht="25.5">
      <c r="A3077" s="62">
        <v>3075</v>
      </c>
      <c r="B3077" s="56" t="s">
        <v>4050</v>
      </c>
      <c r="C3077" s="74" t="s">
        <v>4051</v>
      </c>
      <c r="D3077" s="74" t="s">
        <v>916</v>
      </c>
      <c r="E3077" s="56" t="s">
        <v>9765</v>
      </c>
      <c r="F3077" s="75">
        <v>0</v>
      </c>
      <c r="G3077" s="75">
        <v>4</v>
      </c>
    </row>
    <row r="3078" spans="1:7" ht="25.5">
      <c r="A3078" s="62">
        <v>3076</v>
      </c>
      <c r="B3078" s="56" t="s">
        <v>4050</v>
      </c>
      <c r="C3078" s="74" t="s">
        <v>4051</v>
      </c>
      <c r="D3078" s="74" t="s">
        <v>349</v>
      </c>
      <c r="E3078" s="56" t="s">
        <v>9765</v>
      </c>
      <c r="F3078" s="75">
        <v>0</v>
      </c>
      <c r="G3078" s="75">
        <v>4</v>
      </c>
    </row>
    <row r="3079" spans="1:7" ht="25.5">
      <c r="A3079" s="62">
        <v>3077</v>
      </c>
      <c r="B3079" s="56" t="s">
        <v>4050</v>
      </c>
      <c r="C3079" s="74" t="s">
        <v>4051</v>
      </c>
      <c r="D3079" s="74" t="s">
        <v>661</v>
      </c>
      <c r="E3079" s="56" t="s">
        <v>9765</v>
      </c>
      <c r="F3079" s="75">
        <v>0</v>
      </c>
      <c r="G3079" s="75">
        <v>4</v>
      </c>
    </row>
    <row r="3080" spans="1:7" ht="25.5">
      <c r="A3080" s="62">
        <v>3078</v>
      </c>
      <c r="B3080" s="56" t="s">
        <v>4050</v>
      </c>
      <c r="C3080" s="74" t="s">
        <v>4051</v>
      </c>
      <c r="D3080" s="74" t="s">
        <v>348</v>
      </c>
      <c r="E3080" s="56" t="s">
        <v>9765</v>
      </c>
      <c r="F3080" s="75">
        <v>62</v>
      </c>
      <c r="G3080" s="75">
        <v>72</v>
      </c>
    </row>
    <row r="3081" spans="1:7" ht="25.5">
      <c r="A3081" s="62">
        <v>3079</v>
      </c>
      <c r="B3081" s="56" t="s">
        <v>4050</v>
      </c>
      <c r="C3081" s="74" t="s">
        <v>4051</v>
      </c>
      <c r="D3081" s="74" t="s">
        <v>339</v>
      </c>
      <c r="E3081" s="56" t="s">
        <v>9765</v>
      </c>
      <c r="F3081" s="75">
        <v>0</v>
      </c>
      <c r="G3081" s="75">
        <v>4</v>
      </c>
    </row>
    <row r="3082" spans="1:7" ht="25.5">
      <c r="A3082" s="62">
        <v>3080</v>
      </c>
      <c r="B3082" s="56" t="s">
        <v>4050</v>
      </c>
      <c r="C3082" s="74" t="s">
        <v>4051</v>
      </c>
      <c r="D3082" s="74" t="s">
        <v>341</v>
      </c>
      <c r="E3082" s="56" t="s">
        <v>9765</v>
      </c>
      <c r="F3082" s="75">
        <v>3</v>
      </c>
      <c r="G3082" s="75">
        <v>25</v>
      </c>
    </row>
    <row r="3083" spans="1:7" ht="25.5">
      <c r="A3083" s="62">
        <v>3081</v>
      </c>
      <c r="B3083" s="56" t="s">
        <v>4050</v>
      </c>
      <c r="C3083" s="74" t="s">
        <v>4051</v>
      </c>
      <c r="D3083" s="74" t="s">
        <v>314</v>
      </c>
      <c r="E3083" s="56" t="s">
        <v>9765</v>
      </c>
      <c r="F3083" s="75">
        <v>2974</v>
      </c>
      <c r="G3083" s="75">
        <v>1204</v>
      </c>
    </row>
    <row r="3084" spans="1:7" ht="25.5">
      <c r="A3084" s="62">
        <v>3082</v>
      </c>
      <c r="B3084" s="56" t="s">
        <v>4052</v>
      </c>
      <c r="C3084" s="74" t="s">
        <v>4053</v>
      </c>
      <c r="D3084" s="74" t="s">
        <v>314</v>
      </c>
      <c r="E3084" s="56" t="s">
        <v>9765</v>
      </c>
      <c r="F3084" s="75">
        <v>16633</v>
      </c>
      <c r="G3084" s="75">
        <v>1435</v>
      </c>
    </row>
    <row r="3085" spans="1:7" ht="25.5">
      <c r="A3085" s="62">
        <v>3083</v>
      </c>
      <c r="B3085" s="56" t="s">
        <v>4052</v>
      </c>
      <c r="C3085" s="74" t="s">
        <v>4053</v>
      </c>
      <c r="D3085" s="74" t="s">
        <v>349</v>
      </c>
      <c r="E3085" s="56" t="s">
        <v>9765</v>
      </c>
      <c r="F3085" s="75">
        <v>940</v>
      </c>
      <c r="G3085" s="75">
        <v>40</v>
      </c>
    </row>
    <row r="3086" spans="1:7" ht="25.5">
      <c r="A3086" s="62">
        <v>3084</v>
      </c>
      <c r="B3086" s="56" t="s">
        <v>4052</v>
      </c>
      <c r="C3086" s="74" t="s">
        <v>4053</v>
      </c>
      <c r="D3086" s="74" t="s">
        <v>421</v>
      </c>
      <c r="E3086" s="56" t="s">
        <v>9765</v>
      </c>
      <c r="F3086" s="75">
        <v>287</v>
      </c>
      <c r="G3086" s="75">
        <v>282</v>
      </c>
    </row>
    <row r="3087" spans="1:7" ht="25.5">
      <c r="A3087" s="62">
        <v>3085</v>
      </c>
      <c r="B3087" s="56" t="s">
        <v>4052</v>
      </c>
      <c r="C3087" s="74" t="s">
        <v>4053</v>
      </c>
      <c r="D3087" s="74" t="s">
        <v>341</v>
      </c>
      <c r="E3087" s="56" t="s">
        <v>9765</v>
      </c>
      <c r="F3087" s="75">
        <v>1</v>
      </c>
      <c r="G3087" s="75">
        <v>1</v>
      </c>
    </row>
    <row r="3088" spans="1:7" ht="25.5">
      <c r="A3088" s="62">
        <v>3086</v>
      </c>
      <c r="B3088" s="56" t="s">
        <v>4054</v>
      </c>
      <c r="C3088" s="74" t="s">
        <v>4055</v>
      </c>
      <c r="D3088" s="74" t="s">
        <v>421</v>
      </c>
      <c r="E3088" s="56" t="s">
        <v>9765</v>
      </c>
      <c r="F3088" s="75">
        <v>3</v>
      </c>
      <c r="G3088" s="75">
        <v>318</v>
      </c>
    </row>
    <row r="3089" spans="1:7" ht="25.5">
      <c r="A3089" s="62">
        <v>3087</v>
      </c>
      <c r="B3089" s="56" t="s">
        <v>4054</v>
      </c>
      <c r="C3089" s="74" t="s">
        <v>4055</v>
      </c>
      <c r="D3089" s="74" t="s">
        <v>349</v>
      </c>
      <c r="E3089" s="56" t="s">
        <v>9765</v>
      </c>
      <c r="F3089" s="75">
        <v>585</v>
      </c>
      <c r="G3089" s="75">
        <v>88</v>
      </c>
    </row>
    <row r="3090" spans="1:7" ht="25.5">
      <c r="A3090" s="62">
        <v>3088</v>
      </c>
      <c r="B3090" s="56" t="s">
        <v>4054</v>
      </c>
      <c r="C3090" s="74" t="s">
        <v>4055</v>
      </c>
      <c r="D3090" s="74" t="s">
        <v>363</v>
      </c>
      <c r="E3090" s="56" t="s">
        <v>9765</v>
      </c>
      <c r="F3090" s="75">
        <v>1</v>
      </c>
      <c r="G3090" s="75">
        <v>21</v>
      </c>
    </row>
    <row r="3091" spans="1:7" ht="25.5">
      <c r="A3091" s="62">
        <v>3089</v>
      </c>
      <c r="B3091" s="56" t="s">
        <v>4054</v>
      </c>
      <c r="C3091" s="74" t="s">
        <v>4055</v>
      </c>
      <c r="D3091" s="74" t="s">
        <v>331</v>
      </c>
      <c r="E3091" s="56" t="s">
        <v>9765</v>
      </c>
      <c r="F3091" s="75">
        <v>2</v>
      </c>
      <c r="G3091" s="75">
        <v>4</v>
      </c>
    </row>
    <row r="3092" spans="1:7" ht="25.5">
      <c r="A3092" s="62">
        <v>3090</v>
      </c>
      <c r="B3092" s="56" t="s">
        <v>4054</v>
      </c>
      <c r="C3092" s="74" t="s">
        <v>4055</v>
      </c>
      <c r="D3092" s="74" t="s">
        <v>348</v>
      </c>
      <c r="E3092" s="56" t="s">
        <v>9765</v>
      </c>
      <c r="F3092" s="75">
        <v>158</v>
      </c>
      <c r="G3092" s="75">
        <v>158</v>
      </c>
    </row>
    <row r="3093" spans="1:7" ht="25.5">
      <c r="A3093" s="62">
        <v>3091</v>
      </c>
      <c r="B3093" s="56" t="s">
        <v>4054</v>
      </c>
      <c r="C3093" s="74" t="s">
        <v>4055</v>
      </c>
      <c r="D3093" s="74" t="s">
        <v>341</v>
      </c>
      <c r="E3093" s="56" t="s">
        <v>9765</v>
      </c>
      <c r="F3093" s="75">
        <v>65</v>
      </c>
      <c r="G3093" s="75">
        <v>28</v>
      </c>
    </row>
    <row r="3094" spans="1:7" ht="25.5">
      <c r="A3094" s="62">
        <v>3092</v>
      </c>
      <c r="B3094" s="56" t="s">
        <v>4054</v>
      </c>
      <c r="C3094" s="74" t="s">
        <v>4055</v>
      </c>
      <c r="D3094" s="74" t="s">
        <v>314</v>
      </c>
      <c r="E3094" s="56" t="s">
        <v>9765</v>
      </c>
      <c r="F3094" s="75">
        <v>1942</v>
      </c>
      <c r="G3094" s="75">
        <v>623</v>
      </c>
    </row>
    <row r="3095" spans="1:7" ht="25.5">
      <c r="A3095" s="62">
        <v>3093</v>
      </c>
      <c r="B3095" s="56" t="s">
        <v>4054</v>
      </c>
      <c r="C3095" s="74" t="s">
        <v>4055</v>
      </c>
      <c r="D3095" s="74" t="s">
        <v>661</v>
      </c>
      <c r="E3095" s="56" t="s">
        <v>9765</v>
      </c>
      <c r="F3095" s="75">
        <v>10</v>
      </c>
      <c r="G3095" s="75">
        <v>7</v>
      </c>
    </row>
    <row r="3096" spans="1:7" ht="25.5">
      <c r="A3096" s="62">
        <v>3094</v>
      </c>
      <c r="B3096" s="56" t="s">
        <v>4056</v>
      </c>
      <c r="C3096" s="74" t="s">
        <v>4057</v>
      </c>
      <c r="D3096" s="74" t="s">
        <v>440</v>
      </c>
      <c r="E3096" s="56" t="s">
        <v>9765</v>
      </c>
      <c r="F3096" s="75">
        <v>27</v>
      </c>
      <c r="G3096" s="75">
        <v>8</v>
      </c>
    </row>
    <row r="3097" spans="1:7" ht="25.5">
      <c r="A3097" s="62">
        <v>3095</v>
      </c>
      <c r="B3097" s="56" t="s">
        <v>4056</v>
      </c>
      <c r="C3097" s="74" t="s">
        <v>4057</v>
      </c>
      <c r="D3097" s="74" t="s">
        <v>421</v>
      </c>
      <c r="E3097" s="56" t="s">
        <v>9765</v>
      </c>
      <c r="F3097" s="75">
        <v>82</v>
      </c>
      <c r="G3097" s="75">
        <v>83</v>
      </c>
    </row>
    <row r="3098" spans="1:7" ht="25.5">
      <c r="A3098" s="62">
        <v>3096</v>
      </c>
      <c r="B3098" s="56" t="s">
        <v>4056</v>
      </c>
      <c r="C3098" s="74" t="s">
        <v>4057</v>
      </c>
      <c r="D3098" s="74" t="s">
        <v>314</v>
      </c>
      <c r="E3098" s="56" t="s">
        <v>9765</v>
      </c>
      <c r="F3098" s="75">
        <v>136</v>
      </c>
      <c r="G3098" s="75">
        <v>95</v>
      </c>
    </row>
    <row r="3099" spans="1:7" ht="25.5">
      <c r="A3099" s="62">
        <v>3097</v>
      </c>
      <c r="B3099" s="56" t="s">
        <v>4056</v>
      </c>
      <c r="C3099" s="74" t="s">
        <v>4057</v>
      </c>
      <c r="D3099" s="74" t="s">
        <v>340</v>
      </c>
      <c r="E3099" s="56" t="s">
        <v>9765</v>
      </c>
      <c r="F3099" s="75">
        <v>1</v>
      </c>
      <c r="G3099" s="75">
        <v>97</v>
      </c>
    </row>
    <row r="3100" spans="1:7" ht="25.5">
      <c r="A3100" s="62">
        <v>3098</v>
      </c>
      <c r="B3100" s="56" t="s">
        <v>4056</v>
      </c>
      <c r="C3100" s="74" t="s">
        <v>4057</v>
      </c>
      <c r="D3100" s="74" t="s">
        <v>341</v>
      </c>
      <c r="E3100" s="56" t="s">
        <v>9765</v>
      </c>
      <c r="F3100" s="75">
        <v>1</v>
      </c>
      <c r="G3100" s="75">
        <v>7</v>
      </c>
    </row>
    <row r="3101" spans="1:7" ht="25.5">
      <c r="A3101" s="62">
        <v>3099</v>
      </c>
      <c r="B3101" s="56" t="s">
        <v>4058</v>
      </c>
      <c r="C3101" s="74" t="s">
        <v>4059</v>
      </c>
      <c r="D3101" s="74" t="s">
        <v>340</v>
      </c>
      <c r="E3101" s="56" t="s">
        <v>9765</v>
      </c>
      <c r="F3101" s="75">
        <v>1</v>
      </c>
      <c r="G3101" s="75">
        <v>1</v>
      </c>
    </row>
    <row r="3102" spans="1:7" ht="25.5">
      <c r="A3102" s="62">
        <v>3100</v>
      </c>
      <c r="B3102" s="56" t="s">
        <v>4058</v>
      </c>
      <c r="C3102" s="74" t="s">
        <v>4059</v>
      </c>
      <c r="D3102" s="74" t="s">
        <v>349</v>
      </c>
      <c r="E3102" s="56" t="s">
        <v>9765</v>
      </c>
      <c r="F3102" s="75">
        <v>16</v>
      </c>
      <c r="G3102" s="75">
        <v>11</v>
      </c>
    </row>
    <row r="3103" spans="1:7" ht="25.5">
      <c r="A3103" s="62">
        <v>3101</v>
      </c>
      <c r="B3103" s="56" t="s">
        <v>4058</v>
      </c>
      <c r="C3103" s="74" t="s">
        <v>4059</v>
      </c>
      <c r="D3103" s="74" t="s">
        <v>314</v>
      </c>
      <c r="E3103" s="56" t="s">
        <v>9765</v>
      </c>
      <c r="F3103" s="75">
        <v>18078</v>
      </c>
      <c r="G3103" s="75">
        <v>1455</v>
      </c>
    </row>
    <row r="3104" spans="1:7" ht="38.25">
      <c r="A3104" s="62">
        <v>3102</v>
      </c>
      <c r="B3104" s="56" t="s">
        <v>4058</v>
      </c>
      <c r="C3104" s="74" t="s">
        <v>4059</v>
      </c>
      <c r="D3104" s="74" t="s">
        <v>338</v>
      </c>
      <c r="E3104" s="56" t="s">
        <v>9765</v>
      </c>
      <c r="F3104" s="75">
        <v>14</v>
      </c>
      <c r="G3104" s="75">
        <v>62</v>
      </c>
    </row>
    <row r="3105" spans="1:7" ht="25.5">
      <c r="A3105" s="62">
        <v>3103</v>
      </c>
      <c r="B3105" s="56" t="s">
        <v>4058</v>
      </c>
      <c r="C3105" s="74" t="s">
        <v>4059</v>
      </c>
      <c r="D3105" s="74" t="s">
        <v>341</v>
      </c>
      <c r="E3105" s="56" t="s">
        <v>9765</v>
      </c>
      <c r="F3105" s="75">
        <v>18</v>
      </c>
      <c r="G3105" s="75">
        <v>52</v>
      </c>
    </row>
    <row r="3106" spans="1:7" ht="25.5">
      <c r="A3106" s="62">
        <v>3104</v>
      </c>
      <c r="B3106" s="56" t="s">
        <v>4058</v>
      </c>
      <c r="C3106" s="74" t="s">
        <v>4059</v>
      </c>
      <c r="D3106" s="74" t="s">
        <v>447</v>
      </c>
      <c r="E3106" s="56" t="s">
        <v>9765</v>
      </c>
      <c r="F3106" s="75">
        <v>24</v>
      </c>
      <c r="G3106" s="75">
        <v>65</v>
      </c>
    </row>
    <row r="3107" spans="1:7" ht="25.5">
      <c r="A3107" s="62">
        <v>3105</v>
      </c>
      <c r="B3107" s="56" t="s">
        <v>4060</v>
      </c>
      <c r="C3107" s="74" t="s">
        <v>4061</v>
      </c>
      <c r="D3107" s="74" t="s">
        <v>602</v>
      </c>
      <c r="E3107" s="56" t="s">
        <v>9765</v>
      </c>
      <c r="F3107" s="75">
        <v>0</v>
      </c>
      <c r="G3107" s="75">
        <v>1</v>
      </c>
    </row>
    <row r="3108" spans="1:7" ht="25.5">
      <c r="A3108" s="62">
        <v>3106</v>
      </c>
      <c r="B3108" s="56" t="s">
        <v>4060</v>
      </c>
      <c r="C3108" s="74" t="s">
        <v>4061</v>
      </c>
      <c r="D3108" s="74" t="s">
        <v>341</v>
      </c>
      <c r="E3108" s="56" t="s">
        <v>9765</v>
      </c>
      <c r="F3108" s="75">
        <v>1555</v>
      </c>
      <c r="G3108" s="75">
        <v>333</v>
      </c>
    </row>
    <row r="3109" spans="1:7" ht="25.5">
      <c r="A3109" s="62">
        <v>3107</v>
      </c>
      <c r="B3109" s="56" t="s">
        <v>4060</v>
      </c>
      <c r="C3109" s="74" t="s">
        <v>4061</v>
      </c>
      <c r="D3109" s="74" t="s">
        <v>507</v>
      </c>
      <c r="E3109" s="56" t="s">
        <v>9765</v>
      </c>
      <c r="F3109" s="75">
        <v>2</v>
      </c>
      <c r="G3109" s="75">
        <v>11</v>
      </c>
    </row>
    <row r="3110" spans="1:7" ht="25.5">
      <c r="A3110" s="62">
        <v>3108</v>
      </c>
      <c r="B3110" s="56" t="s">
        <v>4060</v>
      </c>
      <c r="C3110" s="74" t="s">
        <v>4061</v>
      </c>
      <c r="D3110" s="74" t="s">
        <v>340</v>
      </c>
      <c r="E3110" s="56" t="s">
        <v>9765</v>
      </c>
      <c r="F3110" s="75">
        <v>24</v>
      </c>
      <c r="G3110" s="75">
        <v>320</v>
      </c>
    </row>
    <row r="3111" spans="1:7" ht="25.5">
      <c r="A3111" s="62">
        <v>3109</v>
      </c>
      <c r="B3111" s="56" t="s">
        <v>4060</v>
      </c>
      <c r="C3111" s="74" t="s">
        <v>4061</v>
      </c>
      <c r="D3111" s="74" t="s">
        <v>421</v>
      </c>
      <c r="E3111" s="56" t="s">
        <v>9765</v>
      </c>
      <c r="F3111" s="75">
        <v>0</v>
      </c>
      <c r="G3111" s="75">
        <v>2</v>
      </c>
    </row>
    <row r="3112" spans="1:7" ht="25.5">
      <c r="A3112" s="62">
        <v>3110</v>
      </c>
      <c r="B3112" s="56" t="s">
        <v>4060</v>
      </c>
      <c r="C3112" s="74" t="s">
        <v>4061</v>
      </c>
      <c r="D3112" s="74" t="s">
        <v>331</v>
      </c>
      <c r="E3112" s="56" t="s">
        <v>9765</v>
      </c>
      <c r="F3112" s="75">
        <v>2</v>
      </c>
      <c r="G3112" s="75">
        <v>17</v>
      </c>
    </row>
    <row r="3113" spans="1:7" ht="25.5">
      <c r="A3113" s="62">
        <v>3111</v>
      </c>
      <c r="B3113" s="56" t="s">
        <v>4060</v>
      </c>
      <c r="C3113" s="74" t="s">
        <v>4061</v>
      </c>
      <c r="D3113" s="74" t="s">
        <v>314</v>
      </c>
      <c r="E3113" s="56" t="s">
        <v>9765</v>
      </c>
      <c r="F3113" s="75">
        <v>5246</v>
      </c>
      <c r="G3113" s="75">
        <v>836</v>
      </c>
    </row>
    <row r="3114" spans="1:7" ht="25.5">
      <c r="A3114" s="62">
        <v>3112</v>
      </c>
      <c r="B3114" s="56" t="s">
        <v>4060</v>
      </c>
      <c r="C3114" s="74" t="s">
        <v>4061</v>
      </c>
      <c r="D3114" s="74" t="s">
        <v>349</v>
      </c>
      <c r="E3114" s="56" t="s">
        <v>9765</v>
      </c>
      <c r="F3114" s="75">
        <v>19</v>
      </c>
      <c r="G3114" s="75">
        <v>2</v>
      </c>
    </row>
    <row r="3115" spans="1:7" ht="25.5">
      <c r="A3115" s="62">
        <v>3113</v>
      </c>
      <c r="B3115" s="56" t="s">
        <v>4062</v>
      </c>
      <c r="C3115" s="74" t="s">
        <v>4063</v>
      </c>
      <c r="D3115" s="74" t="s">
        <v>349</v>
      </c>
      <c r="E3115" s="56" t="s">
        <v>315</v>
      </c>
      <c r="F3115" s="75">
        <v>12</v>
      </c>
      <c r="G3115" s="75">
        <v>30</v>
      </c>
    </row>
    <row r="3116" spans="1:7" ht="25.5">
      <c r="A3116" s="62">
        <v>3114</v>
      </c>
      <c r="B3116" s="56" t="s">
        <v>4062</v>
      </c>
      <c r="C3116" s="74" t="s">
        <v>4063</v>
      </c>
      <c r="D3116" s="74" t="s">
        <v>314</v>
      </c>
      <c r="E3116" s="56" t="s">
        <v>315</v>
      </c>
      <c r="F3116" s="75">
        <v>2189</v>
      </c>
      <c r="G3116" s="75">
        <v>1196</v>
      </c>
    </row>
    <row r="3117" spans="1:7" ht="25.5">
      <c r="A3117" s="62">
        <v>3115</v>
      </c>
      <c r="B3117" s="56" t="s">
        <v>4062</v>
      </c>
      <c r="C3117" s="74" t="s">
        <v>4063</v>
      </c>
      <c r="D3117" s="74" t="s">
        <v>444</v>
      </c>
      <c r="E3117" s="56" t="s">
        <v>315</v>
      </c>
      <c r="F3117" s="75">
        <v>2</v>
      </c>
      <c r="G3117" s="75">
        <v>2</v>
      </c>
    </row>
    <row r="3118" spans="1:7" ht="38.25">
      <c r="A3118" s="62">
        <v>3116</v>
      </c>
      <c r="B3118" s="56" t="s">
        <v>4062</v>
      </c>
      <c r="C3118" s="74" t="s">
        <v>4063</v>
      </c>
      <c r="D3118" s="74" t="s">
        <v>338</v>
      </c>
      <c r="E3118" s="56" t="s">
        <v>315</v>
      </c>
      <c r="F3118" s="75">
        <v>4</v>
      </c>
      <c r="G3118" s="75">
        <v>50</v>
      </c>
    </row>
    <row r="3119" spans="1:7" ht="25.5">
      <c r="A3119" s="62">
        <v>3117</v>
      </c>
      <c r="B3119" s="56" t="s">
        <v>730</v>
      </c>
      <c r="C3119" s="74" t="s">
        <v>4064</v>
      </c>
      <c r="D3119" s="74" t="s">
        <v>339</v>
      </c>
      <c r="E3119" s="56" t="s">
        <v>315</v>
      </c>
      <c r="F3119" s="75">
        <v>330</v>
      </c>
      <c r="G3119" s="75">
        <v>93</v>
      </c>
    </row>
    <row r="3120" spans="1:7" ht="25.5">
      <c r="A3120" s="62">
        <v>3118</v>
      </c>
      <c r="B3120" s="56" t="s">
        <v>730</v>
      </c>
      <c r="C3120" s="74" t="s">
        <v>4064</v>
      </c>
      <c r="D3120" s="74" t="s">
        <v>507</v>
      </c>
      <c r="E3120" s="56" t="s">
        <v>315</v>
      </c>
      <c r="F3120" s="75">
        <v>122</v>
      </c>
      <c r="G3120" s="75">
        <v>14</v>
      </c>
    </row>
    <row r="3121" spans="1:7" ht="25.5">
      <c r="A3121" s="62">
        <v>3119</v>
      </c>
      <c r="B3121" s="56" t="s">
        <v>730</v>
      </c>
      <c r="C3121" s="74" t="s">
        <v>4064</v>
      </c>
      <c r="D3121" s="74" t="s">
        <v>348</v>
      </c>
      <c r="E3121" s="56" t="s">
        <v>315</v>
      </c>
      <c r="F3121" s="75">
        <v>1</v>
      </c>
      <c r="G3121" s="75">
        <v>1</v>
      </c>
    </row>
    <row r="3122" spans="1:7" ht="25.5">
      <c r="A3122" s="62">
        <v>3120</v>
      </c>
      <c r="B3122" s="56" t="s">
        <v>730</v>
      </c>
      <c r="C3122" s="74" t="s">
        <v>4064</v>
      </c>
      <c r="D3122" s="74" t="s">
        <v>314</v>
      </c>
      <c r="E3122" s="56" t="s">
        <v>315</v>
      </c>
      <c r="F3122" s="75">
        <v>5485</v>
      </c>
      <c r="G3122" s="75">
        <v>1462</v>
      </c>
    </row>
    <row r="3123" spans="1:7" ht="25.5">
      <c r="A3123" s="62">
        <v>3121</v>
      </c>
      <c r="B3123" s="56" t="s">
        <v>730</v>
      </c>
      <c r="C3123" s="74" t="s">
        <v>4064</v>
      </c>
      <c r="D3123" s="74" t="s">
        <v>379</v>
      </c>
      <c r="E3123" s="56" t="s">
        <v>315</v>
      </c>
      <c r="F3123" s="75">
        <v>2</v>
      </c>
      <c r="G3123" s="75">
        <v>2</v>
      </c>
    </row>
    <row r="3124" spans="1:7" ht="25.5">
      <c r="A3124" s="62">
        <v>3122</v>
      </c>
      <c r="B3124" s="56" t="s">
        <v>730</v>
      </c>
      <c r="C3124" s="74" t="s">
        <v>4064</v>
      </c>
      <c r="D3124" s="74" t="s">
        <v>916</v>
      </c>
      <c r="E3124" s="56" t="s">
        <v>315</v>
      </c>
      <c r="F3124" s="75">
        <v>2</v>
      </c>
      <c r="G3124" s="75">
        <v>5</v>
      </c>
    </row>
    <row r="3125" spans="1:7" ht="25.5">
      <c r="A3125" s="62">
        <v>3123</v>
      </c>
      <c r="B3125" s="56" t="s">
        <v>730</v>
      </c>
      <c r="C3125" s="74" t="s">
        <v>4064</v>
      </c>
      <c r="D3125" s="74" t="s">
        <v>386</v>
      </c>
      <c r="E3125" s="56" t="s">
        <v>315</v>
      </c>
      <c r="F3125" s="75">
        <v>2</v>
      </c>
      <c r="G3125" s="75">
        <v>125</v>
      </c>
    </row>
    <row r="3126" spans="1:7" ht="25.5">
      <c r="A3126" s="62">
        <v>3124</v>
      </c>
      <c r="B3126" s="56" t="s">
        <v>730</v>
      </c>
      <c r="C3126" s="74" t="s">
        <v>4064</v>
      </c>
      <c r="D3126" s="74" t="s">
        <v>661</v>
      </c>
      <c r="E3126" s="56" t="s">
        <v>315</v>
      </c>
      <c r="F3126" s="75">
        <v>4</v>
      </c>
      <c r="G3126" s="75">
        <v>9</v>
      </c>
    </row>
    <row r="3127" spans="1:7" ht="25.5">
      <c r="A3127" s="62">
        <v>3125</v>
      </c>
      <c r="B3127" s="56" t="s">
        <v>730</v>
      </c>
      <c r="C3127" s="74" t="s">
        <v>4064</v>
      </c>
      <c r="D3127" s="74" t="s">
        <v>648</v>
      </c>
      <c r="E3127" s="56" t="s">
        <v>315</v>
      </c>
      <c r="F3127" s="75">
        <v>1</v>
      </c>
      <c r="G3127" s="75">
        <v>21</v>
      </c>
    </row>
    <row r="3128" spans="1:7" ht="25.5">
      <c r="A3128" s="62">
        <v>3126</v>
      </c>
      <c r="B3128" s="56" t="s">
        <v>730</v>
      </c>
      <c r="C3128" s="74" t="s">
        <v>4064</v>
      </c>
      <c r="D3128" s="74" t="s">
        <v>349</v>
      </c>
      <c r="E3128" s="56" t="s">
        <v>315</v>
      </c>
      <c r="F3128" s="75">
        <v>2001</v>
      </c>
      <c r="G3128" s="75">
        <v>1377</v>
      </c>
    </row>
    <row r="3129" spans="1:7" ht="25.5">
      <c r="A3129" s="62">
        <v>3127</v>
      </c>
      <c r="B3129" s="56" t="s">
        <v>730</v>
      </c>
      <c r="C3129" s="74" t="s">
        <v>4064</v>
      </c>
      <c r="D3129" s="74" t="s">
        <v>341</v>
      </c>
      <c r="E3129" s="56" t="s">
        <v>315</v>
      </c>
      <c r="F3129" s="75">
        <v>4</v>
      </c>
      <c r="G3129" s="75">
        <v>14</v>
      </c>
    </row>
    <row r="3130" spans="1:7" ht="25.5">
      <c r="A3130" s="62">
        <v>3128</v>
      </c>
      <c r="B3130" s="56" t="s">
        <v>730</v>
      </c>
      <c r="C3130" s="74" t="s">
        <v>4064</v>
      </c>
      <c r="D3130" s="74" t="s">
        <v>421</v>
      </c>
      <c r="E3130" s="56" t="s">
        <v>315</v>
      </c>
      <c r="F3130" s="75">
        <v>25</v>
      </c>
      <c r="G3130" s="75">
        <v>54</v>
      </c>
    </row>
    <row r="3131" spans="1:7" ht="25.5">
      <c r="A3131" s="62">
        <v>3129</v>
      </c>
      <c r="B3131" s="56" t="s">
        <v>4065</v>
      </c>
      <c r="C3131" s="74" t="s">
        <v>4066</v>
      </c>
      <c r="D3131" s="74" t="s">
        <v>340</v>
      </c>
      <c r="E3131" s="56" t="s">
        <v>315</v>
      </c>
      <c r="F3131" s="75">
        <v>4</v>
      </c>
      <c r="G3131" s="75">
        <v>82</v>
      </c>
    </row>
    <row r="3132" spans="1:7" ht="25.5">
      <c r="A3132" s="62">
        <v>3130</v>
      </c>
      <c r="B3132" s="56" t="s">
        <v>4065</v>
      </c>
      <c r="C3132" s="74" t="s">
        <v>4066</v>
      </c>
      <c r="D3132" s="74" t="s">
        <v>602</v>
      </c>
      <c r="E3132" s="56" t="s">
        <v>315</v>
      </c>
      <c r="F3132" s="75">
        <v>2</v>
      </c>
      <c r="G3132" s="75">
        <v>39</v>
      </c>
    </row>
    <row r="3133" spans="1:7" ht="25.5">
      <c r="A3133" s="62">
        <v>3131</v>
      </c>
      <c r="B3133" s="56" t="s">
        <v>4065</v>
      </c>
      <c r="C3133" s="74" t="s">
        <v>4066</v>
      </c>
      <c r="D3133" s="74" t="s">
        <v>421</v>
      </c>
      <c r="E3133" s="56" t="s">
        <v>315</v>
      </c>
      <c r="F3133" s="75">
        <v>23</v>
      </c>
      <c r="G3133" s="75">
        <v>460</v>
      </c>
    </row>
    <row r="3134" spans="1:7" ht="25.5">
      <c r="A3134" s="62">
        <v>3132</v>
      </c>
      <c r="B3134" s="56" t="s">
        <v>4065</v>
      </c>
      <c r="C3134" s="74" t="s">
        <v>4066</v>
      </c>
      <c r="D3134" s="74" t="s">
        <v>424</v>
      </c>
      <c r="E3134" s="56" t="s">
        <v>315</v>
      </c>
      <c r="F3134" s="75">
        <v>1</v>
      </c>
      <c r="G3134" s="75">
        <v>2</v>
      </c>
    </row>
    <row r="3135" spans="1:7" ht="25.5">
      <c r="A3135" s="62">
        <v>3133</v>
      </c>
      <c r="B3135" s="56" t="s">
        <v>4065</v>
      </c>
      <c r="C3135" s="74" t="s">
        <v>4066</v>
      </c>
      <c r="D3135" s="74" t="s">
        <v>331</v>
      </c>
      <c r="E3135" s="56" t="s">
        <v>315</v>
      </c>
      <c r="F3135" s="75">
        <v>10</v>
      </c>
      <c r="G3135" s="75">
        <v>40</v>
      </c>
    </row>
    <row r="3136" spans="1:7" ht="25.5">
      <c r="A3136" s="62">
        <v>3134</v>
      </c>
      <c r="B3136" s="56" t="s">
        <v>4065</v>
      </c>
      <c r="C3136" s="74" t="s">
        <v>4066</v>
      </c>
      <c r="D3136" s="74" t="s">
        <v>349</v>
      </c>
      <c r="E3136" s="56" t="s">
        <v>315</v>
      </c>
      <c r="F3136" s="75">
        <v>15495</v>
      </c>
      <c r="G3136" s="75">
        <v>825</v>
      </c>
    </row>
    <row r="3137" spans="1:7" ht="25.5">
      <c r="A3137" s="62">
        <v>3135</v>
      </c>
      <c r="B3137" s="56" t="s">
        <v>4065</v>
      </c>
      <c r="C3137" s="74" t="s">
        <v>4066</v>
      </c>
      <c r="D3137" s="74" t="s">
        <v>648</v>
      </c>
      <c r="E3137" s="56" t="s">
        <v>315</v>
      </c>
      <c r="F3137" s="75">
        <v>1</v>
      </c>
      <c r="G3137" s="75">
        <v>11</v>
      </c>
    </row>
    <row r="3138" spans="1:7" ht="25.5">
      <c r="A3138" s="62">
        <v>3136</v>
      </c>
      <c r="B3138" s="56" t="s">
        <v>4065</v>
      </c>
      <c r="C3138" s="74" t="s">
        <v>4066</v>
      </c>
      <c r="D3138" s="74" t="s">
        <v>507</v>
      </c>
      <c r="E3138" s="56" t="s">
        <v>315</v>
      </c>
      <c r="F3138" s="75">
        <v>11</v>
      </c>
      <c r="G3138" s="75">
        <v>152</v>
      </c>
    </row>
    <row r="3139" spans="1:7" ht="25.5">
      <c r="A3139" s="62">
        <v>3137</v>
      </c>
      <c r="B3139" s="56" t="s">
        <v>4065</v>
      </c>
      <c r="C3139" s="74" t="s">
        <v>4066</v>
      </c>
      <c r="D3139" s="74" t="s">
        <v>341</v>
      </c>
      <c r="E3139" s="56" t="s">
        <v>315</v>
      </c>
      <c r="F3139" s="75">
        <v>130</v>
      </c>
      <c r="G3139" s="75">
        <v>628</v>
      </c>
    </row>
    <row r="3140" spans="1:7" ht="25.5">
      <c r="A3140" s="62">
        <v>3138</v>
      </c>
      <c r="B3140" s="56" t="s">
        <v>4065</v>
      </c>
      <c r="C3140" s="74" t="s">
        <v>4066</v>
      </c>
      <c r="D3140" s="74" t="s">
        <v>339</v>
      </c>
      <c r="E3140" s="56" t="s">
        <v>315</v>
      </c>
      <c r="F3140" s="75">
        <v>63</v>
      </c>
      <c r="G3140" s="75">
        <v>78</v>
      </c>
    </row>
    <row r="3141" spans="1:7" ht="38.25">
      <c r="A3141" s="62">
        <v>3139</v>
      </c>
      <c r="B3141" s="56" t="s">
        <v>4065</v>
      </c>
      <c r="C3141" s="74" t="s">
        <v>4066</v>
      </c>
      <c r="D3141" s="74" t="s">
        <v>338</v>
      </c>
      <c r="E3141" s="56" t="s">
        <v>315</v>
      </c>
      <c r="F3141" s="75">
        <v>20</v>
      </c>
      <c r="G3141" s="75">
        <v>13</v>
      </c>
    </row>
    <row r="3142" spans="1:7" ht="25.5">
      <c r="A3142" s="62">
        <v>3140</v>
      </c>
      <c r="B3142" s="56" t="s">
        <v>4065</v>
      </c>
      <c r="C3142" s="74" t="s">
        <v>4066</v>
      </c>
      <c r="D3142" s="74" t="s">
        <v>314</v>
      </c>
      <c r="E3142" s="56" t="s">
        <v>315</v>
      </c>
      <c r="F3142" s="75">
        <v>12694</v>
      </c>
      <c r="G3142" s="75">
        <v>10984</v>
      </c>
    </row>
    <row r="3143" spans="1:7" ht="38.25">
      <c r="A3143" s="62">
        <v>3141</v>
      </c>
      <c r="B3143" s="56" t="s">
        <v>4067</v>
      </c>
      <c r="C3143" s="74" t="s">
        <v>4068</v>
      </c>
      <c r="D3143" s="74" t="s">
        <v>349</v>
      </c>
      <c r="E3143" s="56" t="s">
        <v>315</v>
      </c>
      <c r="F3143" s="75">
        <v>2071</v>
      </c>
      <c r="G3143" s="75">
        <v>554</v>
      </c>
    </row>
    <row r="3144" spans="1:7" ht="38.25">
      <c r="A3144" s="62">
        <v>3142</v>
      </c>
      <c r="B3144" s="56" t="s">
        <v>4067</v>
      </c>
      <c r="C3144" s="74" t="s">
        <v>4068</v>
      </c>
      <c r="D3144" s="74" t="s">
        <v>421</v>
      </c>
      <c r="E3144" s="56" t="s">
        <v>315</v>
      </c>
      <c r="F3144" s="75">
        <v>42</v>
      </c>
      <c r="G3144" s="75">
        <v>93</v>
      </c>
    </row>
    <row r="3145" spans="1:7" ht="38.25">
      <c r="A3145" s="62">
        <v>3143</v>
      </c>
      <c r="B3145" s="56" t="s">
        <v>4067</v>
      </c>
      <c r="C3145" s="74" t="s">
        <v>4068</v>
      </c>
      <c r="D3145" s="74" t="s">
        <v>339</v>
      </c>
      <c r="E3145" s="56" t="s">
        <v>315</v>
      </c>
      <c r="F3145" s="75">
        <v>24</v>
      </c>
      <c r="G3145" s="75">
        <v>53</v>
      </c>
    </row>
    <row r="3146" spans="1:7" ht="38.25">
      <c r="A3146" s="62">
        <v>3144</v>
      </c>
      <c r="B3146" s="56" t="s">
        <v>4067</v>
      </c>
      <c r="C3146" s="74" t="s">
        <v>4068</v>
      </c>
      <c r="D3146" s="74" t="s">
        <v>444</v>
      </c>
      <c r="E3146" s="56" t="s">
        <v>315</v>
      </c>
      <c r="F3146" s="75">
        <v>3</v>
      </c>
      <c r="G3146" s="75">
        <v>24</v>
      </c>
    </row>
    <row r="3147" spans="1:7" ht="38.25">
      <c r="A3147" s="62">
        <v>3145</v>
      </c>
      <c r="B3147" s="56" t="s">
        <v>4067</v>
      </c>
      <c r="C3147" s="74" t="s">
        <v>4068</v>
      </c>
      <c r="D3147" s="74" t="s">
        <v>348</v>
      </c>
      <c r="E3147" s="56" t="s">
        <v>315</v>
      </c>
      <c r="F3147" s="75">
        <v>174</v>
      </c>
      <c r="G3147" s="75">
        <v>179</v>
      </c>
    </row>
    <row r="3148" spans="1:7" ht="38.25">
      <c r="A3148" s="62">
        <v>3146</v>
      </c>
      <c r="B3148" s="56" t="s">
        <v>4067</v>
      </c>
      <c r="C3148" s="74" t="s">
        <v>4068</v>
      </c>
      <c r="D3148" s="74" t="s">
        <v>440</v>
      </c>
      <c r="E3148" s="56" t="s">
        <v>315</v>
      </c>
      <c r="F3148" s="75">
        <v>2</v>
      </c>
      <c r="G3148" s="75">
        <v>7</v>
      </c>
    </row>
    <row r="3149" spans="1:7" ht="38.25">
      <c r="A3149" s="62">
        <v>3147</v>
      </c>
      <c r="B3149" s="56" t="s">
        <v>4067</v>
      </c>
      <c r="C3149" s="74" t="s">
        <v>4068</v>
      </c>
      <c r="D3149" s="74" t="s">
        <v>1401</v>
      </c>
      <c r="E3149" s="56" t="s">
        <v>315</v>
      </c>
      <c r="F3149" s="75">
        <v>3</v>
      </c>
      <c r="G3149" s="75">
        <v>14</v>
      </c>
    </row>
    <row r="3150" spans="1:7" ht="38.25">
      <c r="A3150" s="62">
        <v>3148</v>
      </c>
      <c r="B3150" s="56" t="s">
        <v>4067</v>
      </c>
      <c r="C3150" s="74" t="s">
        <v>4068</v>
      </c>
      <c r="D3150" s="74" t="s">
        <v>340</v>
      </c>
      <c r="E3150" s="56" t="s">
        <v>315</v>
      </c>
      <c r="F3150" s="75">
        <v>6</v>
      </c>
      <c r="G3150" s="75">
        <v>14</v>
      </c>
    </row>
    <row r="3151" spans="1:7" ht="38.25">
      <c r="A3151" s="62">
        <v>3149</v>
      </c>
      <c r="B3151" s="56" t="s">
        <v>4067</v>
      </c>
      <c r="C3151" s="74" t="s">
        <v>4068</v>
      </c>
      <c r="D3151" s="74" t="s">
        <v>662</v>
      </c>
      <c r="E3151" s="56" t="s">
        <v>315</v>
      </c>
      <c r="F3151" s="75">
        <v>4</v>
      </c>
      <c r="G3151" s="75">
        <v>11</v>
      </c>
    </row>
    <row r="3152" spans="1:7" ht="38.25">
      <c r="A3152" s="62">
        <v>3150</v>
      </c>
      <c r="B3152" s="56" t="s">
        <v>4067</v>
      </c>
      <c r="C3152" s="74" t="s">
        <v>4068</v>
      </c>
      <c r="D3152" s="74" t="s">
        <v>314</v>
      </c>
      <c r="E3152" s="56" t="s">
        <v>315</v>
      </c>
      <c r="F3152" s="75">
        <v>10940</v>
      </c>
      <c r="G3152" s="75">
        <v>3347</v>
      </c>
    </row>
    <row r="3153" spans="1:7" ht="38.25">
      <c r="A3153" s="62">
        <v>3151</v>
      </c>
      <c r="B3153" s="56" t="s">
        <v>4067</v>
      </c>
      <c r="C3153" s="74" t="s">
        <v>4068</v>
      </c>
      <c r="D3153" s="74" t="s">
        <v>962</v>
      </c>
      <c r="E3153" s="56" t="s">
        <v>315</v>
      </c>
      <c r="F3153" s="75">
        <v>1</v>
      </c>
      <c r="G3153" s="75">
        <v>3</v>
      </c>
    </row>
    <row r="3154" spans="1:7" ht="38.25">
      <c r="A3154" s="62">
        <v>3152</v>
      </c>
      <c r="B3154" s="56" t="s">
        <v>4067</v>
      </c>
      <c r="C3154" s="74" t="s">
        <v>4068</v>
      </c>
      <c r="D3154" s="74" t="s">
        <v>937</v>
      </c>
      <c r="E3154" s="56" t="s">
        <v>315</v>
      </c>
      <c r="F3154" s="75">
        <v>12</v>
      </c>
      <c r="G3154" s="75">
        <v>46</v>
      </c>
    </row>
    <row r="3155" spans="1:7" ht="38.25">
      <c r="A3155" s="62">
        <v>3153</v>
      </c>
      <c r="B3155" s="56" t="s">
        <v>4067</v>
      </c>
      <c r="C3155" s="74" t="s">
        <v>4068</v>
      </c>
      <c r="D3155" s="74" t="s">
        <v>331</v>
      </c>
      <c r="E3155" s="56" t="s">
        <v>315</v>
      </c>
      <c r="F3155" s="75">
        <v>62</v>
      </c>
      <c r="G3155" s="75">
        <v>97</v>
      </c>
    </row>
    <row r="3156" spans="1:7" ht="38.25">
      <c r="A3156" s="62">
        <v>3154</v>
      </c>
      <c r="B3156" s="56" t="s">
        <v>4067</v>
      </c>
      <c r="C3156" s="74" t="s">
        <v>4068</v>
      </c>
      <c r="D3156" s="74" t="s">
        <v>341</v>
      </c>
      <c r="E3156" s="56" t="s">
        <v>315</v>
      </c>
      <c r="F3156" s="75">
        <v>68</v>
      </c>
      <c r="G3156" s="75">
        <v>117</v>
      </c>
    </row>
    <row r="3157" spans="1:7" ht="38.25">
      <c r="A3157" s="62">
        <v>3155</v>
      </c>
      <c r="B3157" s="56" t="s">
        <v>4067</v>
      </c>
      <c r="C3157" s="74" t="s">
        <v>4068</v>
      </c>
      <c r="D3157" s="74" t="s">
        <v>386</v>
      </c>
      <c r="E3157" s="56" t="s">
        <v>315</v>
      </c>
      <c r="F3157" s="75">
        <v>4</v>
      </c>
      <c r="G3157" s="75">
        <v>25</v>
      </c>
    </row>
    <row r="3158" spans="1:7" ht="38.25">
      <c r="A3158" s="62">
        <v>3156</v>
      </c>
      <c r="B3158" s="56" t="s">
        <v>4067</v>
      </c>
      <c r="C3158" s="74" t="s">
        <v>4068</v>
      </c>
      <c r="D3158" s="74" t="s">
        <v>322</v>
      </c>
      <c r="E3158" s="56" t="s">
        <v>315</v>
      </c>
      <c r="F3158" s="75">
        <v>2</v>
      </c>
      <c r="G3158" s="75">
        <v>2</v>
      </c>
    </row>
    <row r="3159" spans="1:7" ht="38.25">
      <c r="A3159" s="62">
        <v>3157</v>
      </c>
      <c r="B3159" s="56" t="s">
        <v>4069</v>
      </c>
      <c r="C3159" s="74" t="s">
        <v>4070</v>
      </c>
      <c r="D3159" s="74" t="s">
        <v>314</v>
      </c>
      <c r="E3159" s="56" t="s">
        <v>9765</v>
      </c>
      <c r="F3159" s="75">
        <v>30629</v>
      </c>
      <c r="G3159" s="75">
        <v>7693</v>
      </c>
    </row>
    <row r="3160" spans="1:7" ht="38.25">
      <c r="A3160" s="62">
        <v>3158</v>
      </c>
      <c r="B3160" s="56" t="s">
        <v>4069</v>
      </c>
      <c r="C3160" s="74" t="s">
        <v>4070</v>
      </c>
      <c r="D3160" s="74" t="s">
        <v>349</v>
      </c>
      <c r="E3160" s="56" t="s">
        <v>9765</v>
      </c>
      <c r="F3160" s="75">
        <v>40</v>
      </c>
      <c r="G3160" s="75">
        <v>7</v>
      </c>
    </row>
    <row r="3161" spans="1:7" ht="38.25">
      <c r="A3161" s="62">
        <v>3159</v>
      </c>
      <c r="B3161" s="56" t="s">
        <v>4069</v>
      </c>
      <c r="C3161" s="74" t="s">
        <v>4070</v>
      </c>
      <c r="D3161" s="74" t="s">
        <v>331</v>
      </c>
      <c r="E3161" s="56" t="s">
        <v>9765</v>
      </c>
      <c r="F3161" s="75">
        <v>2</v>
      </c>
      <c r="G3161" s="75">
        <v>2</v>
      </c>
    </row>
    <row r="3162" spans="1:7" ht="38.25">
      <c r="A3162" s="62">
        <v>3160</v>
      </c>
      <c r="B3162" s="56" t="s">
        <v>4069</v>
      </c>
      <c r="C3162" s="74" t="s">
        <v>4070</v>
      </c>
      <c r="D3162" s="74" t="s">
        <v>341</v>
      </c>
      <c r="E3162" s="56" t="s">
        <v>9765</v>
      </c>
      <c r="F3162" s="75">
        <v>3</v>
      </c>
      <c r="G3162" s="75">
        <v>4</v>
      </c>
    </row>
    <row r="3163" spans="1:7" ht="38.25">
      <c r="A3163" s="62">
        <v>3161</v>
      </c>
      <c r="B3163" s="56" t="s">
        <v>4071</v>
      </c>
      <c r="C3163" s="74" t="s">
        <v>4072</v>
      </c>
      <c r="D3163" s="74" t="s">
        <v>348</v>
      </c>
      <c r="E3163" s="56" t="s">
        <v>315</v>
      </c>
      <c r="F3163" s="75">
        <v>10</v>
      </c>
      <c r="G3163" s="75">
        <v>36</v>
      </c>
    </row>
    <row r="3164" spans="1:7" ht="38.25">
      <c r="A3164" s="62">
        <v>3162</v>
      </c>
      <c r="B3164" s="56" t="s">
        <v>4071</v>
      </c>
      <c r="C3164" s="74" t="s">
        <v>4072</v>
      </c>
      <c r="D3164" s="74" t="s">
        <v>962</v>
      </c>
      <c r="E3164" s="56" t="s">
        <v>315</v>
      </c>
      <c r="F3164" s="75">
        <v>1</v>
      </c>
      <c r="G3164" s="75">
        <v>4</v>
      </c>
    </row>
    <row r="3165" spans="1:7" ht="38.25">
      <c r="A3165" s="62">
        <v>3163</v>
      </c>
      <c r="B3165" s="56" t="s">
        <v>4071</v>
      </c>
      <c r="C3165" s="74" t="s">
        <v>4072</v>
      </c>
      <c r="D3165" s="74" t="s">
        <v>314</v>
      </c>
      <c r="E3165" s="56" t="s">
        <v>315</v>
      </c>
      <c r="F3165" s="75">
        <v>4606</v>
      </c>
      <c r="G3165" s="75">
        <v>1617</v>
      </c>
    </row>
    <row r="3166" spans="1:7" ht="38.25">
      <c r="A3166" s="62">
        <v>3164</v>
      </c>
      <c r="B3166" s="56" t="s">
        <v>4071</v>
      </c>
      <c r="C3166" s="74" t="s">
        <v>4072</v>
      </c>
      <c r="D3166" s="74" t="s">
        <v>447</v>
      </c>
      <c r="E3166" s="56" t="s">
        <v>315</v>
      </c>
      <c r="F3166" s="75">
        <v>5</v>
      </c>
      <c r="G3166" s="75">
        <v>60</v>
      </c>
    </row>
    <row r="3167" spans="1:7" ht="25.5">
      <c r="A3167" s="62">
        <v>3165</v>
      </c>
      <c r="B3167" s="56" t="s">
        <v>4073</v>
      </c>
      <c r="C3167" s="74" t="s">
        <v>4074</v>
      </c>
      <c r="D3167" s="74" t="s">
        <v>314</v>
      </c>
      <c r="E3167" s="56" t="s">
        <v>315</v>
      </c>
      <c r="F3167" s="75">
        <v>962</v>
      </c>
      <c r="G3167" s="75">
        <v>350</v>
      </c>
    </row>
    <row r="3168" spans="1:7" ht="25.5">
      <c r="A3168" s="62">
        <v>3166</v>
      </c>
      <c r="B3168" s="56" t="s">
        <v>4075</v>
      </c>
      <c r="C3168" s="74" t="s">
        <v>4076</v>
      </c>
      <c r="D3168" s="74" t="s">
        <v>421</v>
      </c>
      <c r="E3168" s="56" t="s">
        <v>315</v>
      </c>
      <c r="F3168" s="75">
        <v>14</v>
      </c>
      <c r="G3168" s="75">
        <v>91</v>
      </c>
    </row>
    <row r="3169" spans="1:7" ht="25.5">
      <c r="A3169" s="62">
        <v>3167</v>
      </c>
      <c r="B3169" s="56" t="s">
        <v>4075</v>
      </c>
      <c r="C3169" s="74" t="s">
        <v>4076</v>
      </c>
      <c r="D3169" s="74" t="s">
        <v>386</v>
      </c>
      <c r="E3169" s="56" t="s">
        <v>315</v>
      </c>
      <c r="F3169" s="75">
        <v>1</v>
      </c>
      <c r="G3169" s="75">
        <v>1</v>
      </c>
    </row>
    <row r="3170" spans="1:7" ht="25.5">
      <c r="A3170" s="62">
        <v>3168</v>
      </c>
      <c r="B3170" s="56" t="s">
        <v>4075</v>
      </c>
      <c r="C3170" s="74" t="s">
        <v>4076</v>
      </c>
      <c r="D3170" s="74" t="s">
        <v>314</v>
      </c>
      <c r="E3170" s="56" t="s">
        <v>315</v>
      </c>
      <c r="F3170" s="75">
        <v>58</v>
      </c>
      <c r="G3170" s="75">
        <v>53</v>
      </c>
    </row>
    <row r="3171" spans="1:7" ht="25.5">
      <c r="A3171" s="62">
        <v>3169</v>
      </c>
      <c r="B3171" s="56" t="s">
        <v>4077</v>
      </c>
      <c r="C3171" s="74" t="s">
        <v>4078</v>
      </c>
      <c r="D3171" s="74" t="s">
        <v>314</v>
      </c>
      <c r="E3171" s="56" t="s">
        <v>315</v>
      </c>
      <c r="F3171" s="75">
        <v>1</v>
      </c>
      <c r="G3171" s="75">
        <v>2</v>
      </c>
    </row>
    <row r="3172" spans="1:7" ht="25.5">
      <c r="A3172" s="62">
        <v>3170</v>
      </c>
      <c r="B3172" s="56" t="s">
        <v>4077</v>
      </c>
      <c r="C3172" s="74" t="s">
        <v>4078</v>
      </c>
      <c r="D3172" s="74" t="s">
        <v>349</v>
      </c>
      <c r="E3172" s="56" t="s">
        <v>315</v>
      </c>
      <c r="F3172" s="75">
        <v>1</v>
      </c>
      <c r="G3172" s="75">
        <v>20</v>
      </c>
    </row>
    <row r="3173" spans="1:7" ht="25.5">
      <c r="A3173" s="62">
        <v>3171</v>
      </c>
      <c r="B3173" s="56" t="s">
        <v>4079</v>
      </c>
      <c r="C3173" s="74" t="s">
        <v>4080</v>
      </c>
      <c r="D3173" s="74" t="s">
        <v>444</v>
      </c>
      <c r="E3173" s="56" t="s">
        <v>315</v>
      </c>
      <c r="F3173" s="75">
        <v>30</v>
      </c>
      <c r="G3173" s="75">
        <v>16</v>
      </c>
    </row>
    <row r="3174" spans="1:7" ht="25.5">
      <c r="A3174" s="62">
        <v>3172</v>
      </c>
      <c r="B3174" s="56" t="s">
        <v>4079</v>
      </c>
      <c r="C3174" s="74" t="s">
        <v>4080</v>
      </c>
      <c r="D3174" s="74" t="s">
        <v>421</v>
      </c>
      <c r="E3174" s="56" t="s">
        <v>315</v>
      </c>
      <c r="F3174" s="75">
        <v>73</v>
      </c>
      <c r="G3174" s="75">
        <v>140</v>
      </c>
    </row>
    <row r="3175" spans="1:7" ht="38.25">
      <c r="A3175" s="62">
        <v>3173</v>
      </c>
      <c r="B3175" s="56" t="s">
        <v>4079</v>
      </c>
      <c r="C3175" s="74" t="s">
        <v>4080</v>
      </c>
      <c r="D3175" s="74" t="s">
        <v>338</v>
      </c>
      <c r="E3175" s="56" t="s">
        <v>315</v>
      </c>
      <c r="F3175" s="75">
        <v>4</v>
      </c>
      <c r="G3175" s="75">
        <v>13</v>
      </c>
    </row>
    <row r="3176" spans="1:7" ht="25.5">
      <c r="A3176" s="62">
        <v>3174</v>
      </c>
      <c r="B3176" s="56" t="s">
        <v>4079</v>
      </c>
      <c r="C3176" s="74" t="s">
        <v>4080</v>
      </c>
      <c r="D3176" s="74" t="s">
        <v>661</v>
      </c>
      <c r="E3176" s="56" t="s">
        <v>315</v>
      </c>
      <c r="F3176" s="75">
        <v>1</v>
      </c>
      <c r="G3176" s="75">
        <v>5</v>
      </c>
    </row>
    <row r="3177" spans="1:7" ht="25.5">
      <c r="A3177" s="62">
        <v>3175</v>
      </c>
      <c r="B3177" s="56" t="s">
        <v>4079</v>
      </c>
      <c r="C3177" s="74" t="s">
        <v>4080</v>
      </c>
      <c r="D3177" s="74" t="s">
        <v>348</v>
      </c>
      <c r="E3177" s="56" t="s">
        <v>315</v>
      </c>
      <c r="F3177" s="75">
        <v>36</v>
      </c>
      <c r="G3177" s="75">
        <v>17</v>
      </c>
    </row>
    <row r="3178" spans="1:7" ht="25.5">
      <c r="A3178" s="62">
        <v>3176</v>
      </c>
      <c r="B3178" s="56" t="s">
        <v>4079</v>
      </c>
      <c r="C3178" s="74" t="s">
        <v>4080</v>
      </c>
      <c r="D3178" s="74" t="s">
        <v>349</v>
      </c>
      <c r="E3178" s="56" t="s">
        <v>315</v>
      </c>
      <c r="F3178" s="75">
        <v>265</v>
      </c>
      <c r="G3178" s="75">
        <v>130</v>
      </c>
    </row>
    <row r="3179" spans="1:7" ht="25.5">
      <c r="A3179" s="62">
        <v>3177</v>
      </c>
      <c r="B3179" s="56" t="s">
        <v>4079</v>
      </c>
      <c r="C3179" s="74" t="s">
        <v>4080</v>
      </c>
      <c r="D3179" s="74" t="s">
        <v>314</v>
      </c>
      <c r="E3179" s="56" t="s">
        <v>315</v>
      </c>
      <c r="F3179" s="75">
        <v>11573</v>
      </c>
      <c r="G3179" s="75">
        <v>3980</v>
      </c>
    </row>
    <row r="3180" spans="1:7" ht="25.5">
      <c r="A3180" s="62">
        <v>3178</v>
      </c>
      <c r="B3180" s="56" t="s">
        <v>4079</v>
      </c>
      <c r="C3180" s="74" t="s">
        <v>4080</v>
      </c>
      <c r="D3180" s="74" t="s">
        <v>507</v>
      </c>
      <c r="E3180" s="56" t="s">
        <v>315</v>
      </c>
      <c r="F3180" s="75">
        <v>119</v>
      </c>
      <c r="G3180" s="75">
        <v>373</v>
      </c>
    </row>
    <row r="3181" spans="1:7" ht="25.5">
      <c r="A3181" s="62">
        <v>3179</v>
      </c>
      <c r="B3181" s="56" t="s">
        <v>4079</v>
      </c>
      <c r="C3181" s="74" t="s">
        <v>4080</v>
      </c>
      <c r="D3181" s="74" t="s">
        <v>386</v>
      </c>
      <c r="E3181" s="56" t="s">
        <v>315</v>
      </c>
      <c r="F3181" s="75">
        <v>2</v>
      </c>
      <c r="G3181" s="75">
        <v>26</v>
      </c>
    </row>
    <row r="3182" spans="1:7" ht="38.25">
      <c r="A3182" s="62">
        <v>3180</v>
      </c>
      <c r="B3182" s="56" t="s">
        <v>732</v>
      </c>
      <c r="C3182" s="74" t="s">
        <v>4081</v>
      </c>
      <c r="D3182" s="74" t="s">
        <v>338</v>
      </c>
      <c r="E3182" s="56" t="s">
        <v>315</v>
      </c>
      <c r="F3182" s="75">
        <v>432</v>
      </c>
      <c r="G3182" s="75">
        <v>1622</v>
      </c>
    </row>
    <row r="3183" spans="1:7" ht="25.5">
      <c r="A3183" s="62">
        <v>3181</v>
      </c>
      <c r="B3183" s="56" t="s">
        <v>732</v>
      </c>
      <c r="C3183" s="74" t="s">
        <v>4081</v>
      </c>
      <c r="D3183" s="74" t="s">
        <v>314</v>
      </c>
      <c r="E3183" s="56" t="s">
        <v>315</v>
      </c>
      <c r="F3183" s="75">
        <v>21298</v>
      </c>
      <c r="G3183" s="75">
        <v>105864</v>
      </c>
    </row>
    <row r="3184" spans="1:7" ht="25.5">
      <c r="A3184" s="62">
        <v>3182</v>
      </c>
      <c r="B3184" s="56" t="s">
        <v>732</v>
      </c>
      <c r="C3184" s="74" t="s">
        <v>4081</v>
      </c>
      <c r="D3184" s="74" t="s">
        <v>1401</v>
      </c>
      <c r="E3184" s="56" t="s">
        <v>315</v>
      </c>
      <c r="F3184" s="75">
        <v>12166</v>
      </c>
      <c r="G3184" s="75">
        <v>23737</v>
      </c>
    </row>
    <row r="3185" spans="1:7" ht="25.5">
      <c r="A3185" s="62">
        <v>3183</v>
      </c>
      <c r="B3185" s="56" t="s">
        <v>732</v>
      </c>
      <c r="C3185" s="74" t="s">
        <v>4081</v>
      </c>
      <c r="D3185" s="74" t="s">
        <v>348</v>
      </c>
      <c r="E3185" s="56" t="s">
        <v>315</v>
      </c>
      <c r="F3185" s="75">
        <v>1160</v>
      </c>
      <c r="G3185" s="75">
        <v>5173</v>
      </c>
    </row>
    <row r="3186" spans="1:7" ht="25.5">
      <c r="A3186" s="62">
        <v>3184</v>
      </c>
      <c r="B3186" s="56" t="s">
        <v>732</v>
      </c>
      <c r="C3186" s="74" t="s">
        <v>4081</v>
      </c>
      <c r="D3186" s="74" t="s">
        <v>341</v>
      </c>
      <c r="E3186" s="56" t="s">
        <v>315</v>
      </c>
      <c r="F3186" s="75">
        <v>5622</v>
      </c>
      <c r="G3186" s="75">
        <v>15250</v>
      </c>
    </row>
    <row r="3187" spans="1:7" ht="25.5">
      <c r="A3187" s="62">
        <v>3185</v>
      </c>
      <c r="B3187" s="56" t="s">
        <v>732</v>
      </c>
      <c r="C3187" s="74" t="s">
        <v>4081</v>
      </c>
      <c r="D3187" s="74" t="s">
        <v>349</v>
      </c>
      <c r="E3187" s="56" t="s">
        <v>315</v>
      </c>
      <c r="F3187" s="75">
        <v>3869</v>
      </c>
      <c r="G3187" s="75">
        <v>9682</v>
      </c>
    </row>
    <row r="3188" spans="1:7" ht="25.5">
      <c r="A3188" s="62">
        <v>3186</v>
      </c>
      <c r="B3188" s="56" t="s">
        <v>732</v>
      </c>
      <c r="C3188" s="74" t="s">
        <v>4081</v>
      </c>
      <c r="D3188" s="74" t="s">
        <v>440</v>
      </c>
      <c r="E3188" s="56" t="s">
        <v>315</v>
      </c>
      <c r="F3188" s="75">
        <v>9</v>
      </c>
      <c r="G3188" s="75">
        <v>941</v>
      </c>
    </row>
    <row r="3189" spans="1:7" ht="25.5">
      <c r="A3189" s="62">
        <v>3187</v>
      </c>
      <c r="B3189" s="56" t="s">
        <v>732</v>
      </c>
      <c r="C3189" s="74" t="s">
        <v>4081</v>
      </c>
      <c r="D3189" s="74" t="s">
        <v>339</v>
      </c>
      <c r="E3189" s="56" t="s">
        <v>315</v>
      </c>
      <c r="F3189" s="75">
        <v>6</v>
      </c>
      <c r="G3189" s="75">
        <v>61</v>
      </c>
    </row>
    <row r="3190" spans="1:7" ht="25.5">
      <c r="A3190" s="62">
        <v>3188</v>
      </c>
      <c r="B3190" s="56" t="s">
        <v>732</v>
      </c>
      <c r="C3190" s="74" t="s">
        <v>4081</v>
      </c>
      <c r="D3190" s="74" t="s">
        <v>331</v>
      </c>
      <c r="E3190" s="56" t="s">
        <v>315</v>
      </c>
      <c r="F3190" s="75">
        <v>5765</v>
      </c>
      <c r="G3190" s="75">
        <v>24241</v>
      </c>
    </row>
    <row r="3191" spans="1:7" ht="25.5">
      <c r="A3191" s="62">
        <v>3189</v>
      </c>
      <c r="B3191" s="56" t="s">
        <v>4082</v>
      </c>
      <c r="C3191" s="74" t="s">
        <v>4083</v>
      </c>
      <c r="D3191" s="74" t="s">
        <v>349</v>
      </c>
      <c r="E3191" s="56" t="s">
        <v>315</v>
      </c>
      <c r="F3191" s="75">
        <v>9112</v>
      </c>
      <c r="G3191" s="75">
        <v>24739</v>
      </c>
    </row>
    <row r="3192" spans="1:7" ht="25.5">
      <c r="A3192" s="62">
        <v>3190</v>
      </c>
      <c r="B3192" s="56" t="s">
        <v>4082</v>
      </c>
      <c r="C3192" s="74" t="s">
        <v>4083</v>
      </c>
      <c r="D3192" s="74" t="s">
        <v>444</v>
      </c>
      <c r="E3192" s="56" t="s">
        <v>315</v>
      </c>
      <c r="F3192" s="75">
        <v>2</v>
      </c>
      <c r="G3192" s="75">
        <v>21</v>
      </c>
    </row>
    <row r="3193" spans="1:7" ht="25.5">
      <c r="A3193" s="62">
        <v>3191</v>
      </c>
      <c r="B3193" s="56" t="s">
        <v>4082</v>
      </c>
      <c r="C3193" s="74" t="s">
        <v>4083</v>
      </c>
      <c r="D3193" s="74" t="s">
        <v>314</v>
      </c>
      <c r="E3193" s="56" t="s">
        <v>315</v>
      </c>
      <c r="F3193" s="75">
        <v>24398</v>
      </c>
      <c r="G3193" s="75">
        <v>318385</v>
      </c>
    </row>
    <row r="3194" spans="1:7" ht="25.5">
      <c r="A3194" s="62">
        <v>3192</v>
      </c>
      <c r="B3194" s="56" t="s">
        <v>4082</v>
      </c>
      <c r="C3194" s="74" t="s">
        <v>4083</v>
      </c>
      <c r="D3194" s="74" t="s">
        <v>358</v>
      </c>
      <c r="E3194" s="56" t="s">
        <v>315</v>
      </c>
      <c r="F3194" s="75">
        <v>4</v>
      </c>
      <c r="G3194" s="75">
        <v>17</v>
      </c>
    </row>
    <row r="3195" spans="1:7" ht="25.5">
      <c r="A3195" s="62">
        <v>3193</v>
      </c>
      <c r="B3195" s="56" t="s">
        <v>4082</v>
      </c>
      <c r="C3195" s="74" t="s">
        <v>4083</v>
      </c>
      <c r="D3195" s="74" t="s">
        <v>331</v>
      </c>
      <c r="E3195" s="56" t="s">
        <v>315</v>
      </c>
      <c r="F3195" s="75">
        <v>1473</v>
      </c>
      <c r="G3195" s="75">
        <v>7260</v>
      </c>
    </row>
    <row r="3196" spans="1:7" ht="25.5">
      <c r="A3196" s="62">
        <v>3194</v>
      </c>
      <c r="B3196" s="56" t="s">
        <v>4082</v>
      </c>
      <c r="C3196" s="74" t="s">
        <v>4083</v>
      </c>
      <c r="D3196" s="74" t="s">
        <v>341</v>
      </c>
      <c r="E3196" s="56" t="s">
        <v>315</v>
      </c>
      <c r="F3196" s="75">
        <v>30</v>
      </c>
      <c r="G3196" s="75">
        <v>2373</v>
      </c>
    </row>
    <row r="3197" spans="1:7" ht="38.25">
      <c r="A3197" s="62">
        <v>3195</v>
      </c>
      <c r="B3197" s="56" t="s">
        <v>4082</v>
      </c>
      <c r="C3197" s="74" t="s">
        <v>4083</v>
      </c>
      <c r="D3197" s="74" t="s">
        <v>338</v>
      </c>
      <c r="E3197" s="56" t="s">
        <v>315</v>
      </c>
      <c r="F3197" s="75">
        <v>60</v>
      </c>
      <c r="G3197" s="75">
        <v>219</v>
      </c>
    </row>
    <row r="3198" spans="1:7" ht="25.5">
      <c r="A3198" s="62">
        <v>3196</v>
      </c>
      <c r="B3198" s="56" t="s">
        <v>4084</v>
      </c>
      <c r="C3198" s="74" t="s">
        <v>4085</v>
      </c>
      <c r="D3198" s="74" t="s">
        <v>339</v>
      </c>
      <c r="E3198" s="56" t="s">
        <v>315</v>
      </c>
      <c r="F3198" s="75">
        <v>34</v>
      </c>
      <c r="G3198" s="75">
        <v>2191</v>
      </c>
    </row>
    <row r="3199" spans="1:7" ht="25.5">
      <c r="A3199" s="62">
        <v>3197</v>
      </c>
      <c r="B3199" s="56" t="s">
        <v>4084</v>
      </c>
      <c r="C3199" s="74" t="s">
        <v>4085</v>
      </c>
      <c r="D3199" s="74" t="s">
        <v>340</v>
      </c>
      <c r="E3199" s="56" t="s">
        <v>315</v>
      </c>
      <c r="F3199" s="75">
        <v>120</v>
      </c>
      <c r="G3199" s="75">
        <v>8450</v>
      </c>
    </row>
    <row r="3200" spans="1:7" ht="25.5">
      <c r="A3200" s="62">
        <v>3198</v>
      </c>
      <c r="B3200" s="56" t="s">
        <v>4084</v>
      </c>
      <c r="C3200" s="74" t="s">
        <v>4085</v>
      </c>
      <c r="D3200" s="74" t="s">
        <v>314</v>
      </c>
      <c r="E3200" s="56" t="s">
        <v>315</v>
      </c>
      <c r="F3200" s="75">
        <v>4</v>
      </c>
      <c r="G3200" s="75">
        <v>1881</v>
      </c>
    </row>
    <row r="3201" spans="1:7" ht="25.5">
      <c r="A3201" s="62">
        <v>3199</v>
      </c>
      <c r="B3201" s="56" t="s">
        <v>4084</v>
      </c>
      <c r="C3201" s="74" t="s">
        <v>4085</v>
      </c>
      <c r="D3201" s="74" t="s">
        <v>331</v>
      </c>
      <c r="E3201" s="56" t="s">
        <v>315</v>
      </c>
      <c r="F3201" s="75">
        <v>75</v>
      </c>
      <c r="G3201" s="75">
        <v>2914</v>
      </c>
    </row>
    <row r="3202" spans="1:7" ht="25.5">
      <c r="A3202" s="62">
        <v>3200</v>
      </c>
      <c r="B3202" s="56" t="s">
        <v>4084</v>
      </c>
      <c r="C3202" s="74" t="s">
        <v>4085</v>
      </c>
      <c r="D3202" s="74" t="s">
        <v>341</v>
      </c>
      <c r="E3202" s="56" t="s">
        <v>315</v>
      </c>
      <c r="F3202" s="75">
        <v>411</v>
      </c>
      <c r="G3202" s="75">
        <v>3855</v>
      </c>
    </row>
    <row r="3203" spans="1:7" ht="25.5">
      <c r="A3203" s="62">
        <v>3201</v>
      </c>
      <c r="B3203" s="56" t="s">
        <v>4086</v>
      </c>
      <c r="C3203" s="74" t="s">
        <v>4087</v>
      </c>
      <c r="D3203" s="74" t="s">
        <v>314</v>
      </c>
      <c r="E3203" s="56" t="s">
        <v>315</v>
      </c>
      <c r="F3203" s="75">
        <v>48994</v>
      </c>
      <c r="G3203" s="75">
        <v>64660</v>
      </c>
    </row>
    <row r="3204" spans="1:7" ht="25.5">
      <c r="A3204" s="62">
        <v>3202</v>
      </c>
      <c r="B3204" s="56" t="s">
        <v>4086</v>
      </c>
      <c r="C3204" s="74" t="s">
        <v>4087</v>
      </c>
      <c r="D3204" s="74" t="s">
        <v>903</v>
      </c>
      <c r="E3204" s="56" t="s">
        <v>315</v>
      </c>
      <c r="F3204" s="75">
        <v>2</v>
      </c>
      <c r="G3204" s="75">
        <v>15</v>
      </c>
    </row>
    <row r="3205" spans="1:7" ht="25.5">
      <c r="A3205" s="62">
        <v>3203</v>
      </c>
      <c r="B3205" s="56" t="s">
        <v>4086</v>
      </c>
      <c r="C3205" s="74" t="s">
        <v>4087</v>
      </c>
      <c r="D3205" s="74" t="s">
        <v>1401</v>
      </c>
      <c r="E3205" s="56" t="s">
        <v>315</v>
      </c>
      <c r="F3205" s="75">
        <v>1530</v>
      </c>
      <c r="G3205" s="75">
        <v>1082</v>
      </c>
    </row>
    <row r="3206" spans="1:7" ht="25.5">
      <c r="A3206" s="62">
        <v>3204</v>
      </c>
      <c r="B3206" s="56" t="s">
        <v>4086</v>
      </c>
      <c r="C3206" s="74" t="s">
        <v>4087</v>
      </c>
      <c r="D3206" s="74" t="s">
        <v>349</v>
      </c>
      <c r="E3206" s="56" t="s">
        <v>315</v>
      </c>
      <c r="F3206" s="75">
        <v>1018</v>
      </c>
      <c r="G3206" s="75">
        <v>1827</v>
      </c>
    </row>
    <row r="3207" spans="1:7" ht="38.25">
      <c r="A3207" s="62">
        <v>3205</v>
      </c>
      <c r="B3207" s="56" t="s">
        <v>4086</v>
      </c>
      <c r="C3207" s="74" t="s">
        <v>4087</v>
      </c>
      <c r="D3207" s="74" t="s">
        <v>338</v>
      </c>
      <c r="E3207" s="56" t="s">
        <v>315</v>
      </c>
      <c r="F3207" s="75">
        <v>60</v>
      </c>
      <c r="G3207" s="75">
        <v>87</v>
      </c>
    </row>
    <row r="3208" spans="1:7" ht="25.5">
      <c r="A3208" s="62">
        <v>3206</v>
      </c>
      <c r="B3208" s="56" t="s">
        <v>4088</v>
      </c>
      <c r="C3208" s="74" t="s">
        <v>4089</v>
      </c>
      <c r="D3208" s="74" t="s">
        <v>349</v>
      </c>
      <c r="E3208" s="56" t="s">
        <v>315</v>
      </c>
      <c r="F3208" s="75">
        <v>143</v>
      </c>
      <c r="G3208" s="75">
        <v>29</v>
      </c>
    </row>
    <row r="3209" spans="1:7" ht="25.5">
      <c r="A3209" s="62">
        <v>3207</v>
      </c>
      <c r="B3209" s="56" t="s">
        <v>4088</v>
      </c>
      <c r="C3209" s="74" t="s">
        <v>4089</v>
      </c>
      <c r="D3209" s="74" t="s">
        <v>314</v>
      </c>
      <c r="E3209" s="56" t="s">
        <v>315</v>
      </c>
      <c r="F3209" s="75">
        <v>147885</v>
      </c>
      <c r="G3209" s="75">
        <v>19048</v>
      </c>
    </row>
    <row r="3210" spans="1:7" ht="38.25">
      <c r="A3210" s="62">
        <v>3208</v>
      </c>
      <c r="B3210" s="56" t="s">
        <v>4088</v>
      </c>
      <c r="C3210" s="74" t="s">
        <v>4089</v>
      </c>
      <c r="D3210" s="74" t="s">
        <v>338</v>
      </c>
      <c r="E3210" s="56" t="s">
        <v>315</v>
      </c>
      <c r="F3210" s="75">
        <v>112</v>
      </c>
      <c r="G3210" s="75">
        <v>230</v>
      </c>
    </row>
    <row r="3211" spans="1:7" ht="25.5">
      <c r="A3211" s="62">
        <v>3209</v>
      </c>
      <c r="B3211" s="56" t="s">
        <v>4090</v>
      </c>
      <c r="C3211" s="74" t="s">
        <v>4091</v>
      </c>
      <c r="D3211" s="74" t="s">
        <v>314</v>
      </c>
      <c r="E3211" s="56" t="s">
        <v>315</v>
      </c>
      <c r="F3211" s="75">
        <v>5870</v>
      </c>
      <c r="G3211" s="75">
        <v>49867</v>
      </c>
    </row>
    <row r="3212" spans="1:7" ht="25.5">
      <c r="A3212" s="62">
        <v>3210</v>
      </c>
      <c r="B3212" s="56" t="s">
        <v>4090</v>
      </c>
      <c r="C3212" s="74" t="s">
        <v>4091</v>
      </c>
      <c r="D3212" s="74" t="s">
        <v>349</v>
      </c>
      <c r="E3212" s="56" t="s">
        <v>315</v>
      </c>
      <c r="F3212" s="75">
        <v>430</v>
      </c>
      <c r="G3212" s="75">
        <v>2150</v>
      </c>
    </row>
    <row r="3213" spans="1:7" ht="25.5">
      <c r="A3213" s="62">
        <v>3211</v>
      </c>
      <c r="B3213" s="56" t="s">
        <v>4092</v>
      </c>
      <c r="C3213" s="74" t="s">
        <v>4093</v>
      </c>
      <c r="D3213" s="74" t="s">
        <v>314</v>
      </c>
      <c r="E3213" s="56" t="s">
        <v>315</v>
      </c>
      <c r="F3213" s="75">
        <v>336</v>
      </c>
      <c r="G3213" s="75">
        <v>1881</v>
      </c>
    </row>
    <row r="3214" spans="1:7" ht="25.5">
      <c r="A3214" s="62">
        <v>3212</v>
      </c>
      <c r="B3214" s="56" t="s">
        <v>4094</v>
      </c>
      <c r="C3214" s="74" t="s">
        <v>4095</v>
      </c>
      <c r="D3214" s="74" t="s">
        <v>314</v>
      </c>
      <c r="E3214" s="56" t="s">
        <v>315</v>
      </c>
      <c r="F3214" s="75">
        <v>29</v>
      </c>
      <c r="G3214" s="75">
        <v>375</v>
      </c>
    </row>
    <row r="3215" spans="1:7" ht="25.5">
      <c r="A3215" s="62">
        <v>3213</v>
      </c>
      <c r="B3215" s="56" t="s">
        <v>4094</v>
      </c>
      <c r="C3215" s="74" t="s">
        <v>4095</v>
      </c>
      <c r="D3215" s="74" t="s">
        <v>331</v>
      </c>
      <c r="E3215" s="56" t="s">
        <v>315</v>
      </c>
      <c r="F3215" s="75">
        <v>11</v>
      </c>
      <c r="G3215" s="75">
        <v>304</v>
      </c>
    </row>
    <row r="3216" spans="1:7" ht="25.5">
      <c r="A3216" s="62">
        <v>3214</v>
      </c>
      <c r="B3216" s="56" t="s">
        <v>4094</v>
      </c>
      <c r="C3216" s="74" t="s">
        <v>4095</v>
      </c>
      <c r="D3216" s="74" t="s">
        <v>341</v>
      </c>
      <c r="E3216" s="56" t="s">
        <v>315</v>
      </c>
      <c r="F3216" s="75">
        <v>5</v>
      </c>
      <c r="G3216" s="75">
        <v>654</v>
      </c>
    </row>
    <row r="3217" spans="1:7" ht="25.5">
      <c r="A3217" s="62">
        <v>3215</v>
      </c>
      <c r="B3217" s="56" t="s">
        <v>4096</v>
      </c>
      <c r="C3217" s="74" t="s">
        <v>4097</v>
      </c>
      <c r="D3217" s="74" t="s">
        <v>314</v>
      </c>
      <c r="E3217" s="56" t="s">
        <v>315</v>
      </c>
      <c r="F3217" s="75">
        <v>192</v>
      </c>
      <c r="G3217" s="75">
        <v>1217</v>
      </c>
    </row>
    <row r="3218" spans="1:7" ht="25.5">
      <c r="A3218" s="62">
        <v>3216</v>
      </c>
      <c r="B3218" s="56" t="s">
        <v>4096</v>
      </c>
      <c r="C3218" s="74" t="s">
        <v>4097</v>
      </c>
      <c r="D3218" s="74" t="s">
        <v>349</v>
      </c>
      <c r="E3218" s="56" t="s">
        <v>315</v>
      </c>
      <c r="F3218" s="75">
        <v>1145</v>
      </c>
      <c r="G3218" s="75">
        <v>250</v>
      </c>
    </row>
    <row r="3219" spans="1:7" ht="25.5">
      <c r="A3219" s="62">
        <v>3217</v>
      </c>
      <c r="B3219" s="56" t="s">
        <v>4098</v>
      </c>
      <c r="C3219" s="74" t="s">
        <v>4099</v>
      </c>
      <c r="D3219" s="74" t="s">
        <v>314</v>
      </c>
      <c r="E3219" s="56" t="s">
        <v>315</v>
      </c>
      <c r="F3219" s="75">
        <v>1229</v>
      </c>
      <c r="G3219" s="75">
        <v>5217</v>
      </c>
    </row>
    <row r="3220" spans="1:7" ht="25.5">
      <c r="A3220" s="62">
        <v>3218</v>
      </c>
      <c r="B3220" s="56" t="s">
        <v>4100</v>
      </c>
      <c r="C3220" s="74" t="s">
        <v>4101</v>
      </c>
      <c r="D3220" s="74" t="s">
        <v>349</v>
      </c>
      <c r="E3220" s="56" t="s">
        <v>315</v>
      </c>
      <c r="F3220" s="75">
        <v>200</v>
      </c>
      <c r="G3220" s="75">
        <v>32</v>
      </c>
    </row>
    <row r="3221" spans="1:7" ht="25.5">
      <c r="A3221" s="62">
        <v>3219</v>
      </c>
      <c r="B3221" s="56" t="s">
        <v>4100</v>
      </c>
      <c r="C3221" s="74" t="s">
        <v>4101</v>
      </c>
      <c r="D3221" s="74" t="s">
        <v>314</v>
      </c>
      <c r="E3221" s="56" t="s">
        <v>315</v>
      </c>
      <c r="F3221" s="75">
        <v>476</v>
      </c>
      <c r="G3221" s="75">
        <v>9035</v>
      </c>
    </row>
    <row r="3222" spans="1:7" ht="25.5">
      <c r="A3222" s="62">
        <v>3220</v>
      </c>
      <c r="B3222" s="56" t="s">
        <v>4102</v>
      </c>
      <c r="C3222" s="74" t="s">
        <v>4103</v>
      </c>
      <c r="D3222" s="74" t="s">
        <v>314</v>
      </c>
      <c r="E3222" s="56" t="s">
        <v>315</v>
      </c>
      <c r="F3222" s="75">
        <v>275</v>
      </c>
      <c r="G3222" s="75">
        <v>1076</v>
      </c>
    </row>
    <row r="3223" spans="1:7" ht="25.5">
      <c r="A3223" s="62">
        <v>3221</v>
      </c>
      <c r="B3223" s="56" t="s">
        <v>4104</v>
      </c>
      <c r="C3223" s="74" t="s">
        <v>4105</v>
      </c>
      <c r="D3223" s="74" t="s">
        <v>331</v>
      </c>
      <c r="E3223" s="56" t="s">
        <v>315</v>
      </c>
      <c r="F3223" s="75">
        <v>4</v>
      </c>
      <c r="G3223" s="75">
        <v>1124</v>
      </c>
    </row>
    <row r="3224" spans="1:7" ht="25.5">
      <c r="A3224" s="62">
        <v>3222</v>
      </c>
      <c r="B3224" s="56" t="s">
        <v>4104</v>
      </c>
      <c r="C3224" s="74" t="s">
        <v>4105</v>
      </c>
      <c r="D3224" s="74" t="s">
        <v>507</v>
      </c>
      <c r="E3224" s="56" t="s">
        <v>315</v>
      </c>
      <c r="F3224" s="75">
        <v>16</v>
      </c>
      <c r="G3224" s="75">
        <v>872</v>
      </c>
    </row>
    <row r="3225" spans="1:7" ht="25.5">
      <c r="A3225" s="62">
        <v>3223</v>
      </c>
      <c r="B3225" s="56" t="s">
        <v>4104</v>
      </c>
      <c r="C3225" s="74" t="s">
        <v>4105</v>
      </c>
      <c r="D3225" s="74" t="s">
        <v>314</v>
      </c>
      <c r="E3225" s="56" t="s">
        <v>315</v>
      </c>
      <c r="F3225" s="75">
        <v>649</v>
      </c>
      <c r="G3225" s="75">
        <v>1019</v>
      </c>
    </row>
    <row r="3226" spans="1:7" ht="25.5">
      <c r="A3226" s="62">
        <v>3224</v>
      </c>
      <c r="B3226" s="56" t="s">
        <v>4106</v>
      </c>
      <c r="C3226" s="74" t="s">
        <v>4107</v>
      </c>
      <c r="D3226" s="74" t="s">
        <v>349</v>
      </c>
      <c r="E3226" s="56" t="s">
        <v>315</v>
      </c>
      <c r="F3226" s="75">
        <v>790</v>
      </c>
      <c r="G3226" s="75">
        <v>257</v>
      </c>
    </row>
    <row r="3227" spans="1:7" ht="25.5">
      <c r="A3227" s="62">
        <v>3225</v>
      </c>
      <c r="B3227" s="56" t="s">
        <v>4106</v>
      </c>
      <c r="C3227" s="74" t="s">
        <v>4107</v>
      </c>
      <c r="D3227" s="74" t="s">
        <v>314</v>
      </c>
      <c r="E3227" s="56" t="s">
        <v>315</v>
      </c>
      <c r="F3227" s="75">
        <v>819</v>
      </c>
      <c r="G3227" s="75">
        <v>2233</v>
      </c>
    </row>
    <row r="3228" spans="1:7" ht="25.5">
      <c r="A3228" s="62">
        <v>3226</v>
      </c>
      <c r="B3228" s="56" t="s">
        <v>4106</v>
      </c>
      <c r="C3228" s="74" t="s">
        <v>4107</v>
      </c>
      <c r="D3228" s="74" t="s">
        <v>339</v>
      </c>
      <c r="E3228" s="56" t="s">
        <v>315</v>
      </c>
      <c r="F3228" s="75">
        <v>4</v>
      </c>
      <c r="G3228" s="75">
        <v>47</v>
      </c>
    </row>
    <row r="3229" spans="1:7" ht="25.5">
      <c r="A3229" s="62">
        <v>3227</v>
      </c>
      <c r="B3229" s="56" t="s">
        <v>4108</v>
      </c>
      <c r="C3229" s="74" t="s">
        <v>4109</v>
      </c>
      <c r="D3229" s="74" t="s">
        <v>314</v>
      </c>
      <c r="E3229" s="56" t="s">
        <v>315</v>
      </c>
      <c r="F3229" s="75">
        <v>33618</v>
      </c>
      <c r="G3229" s="75">
        <v>8782</v>
      </c>
    </row>
    <row r="3230" spans="1:7" ht="25.5">
      <c r="A3230" s="62">
        <v>3228</v>
      </c>
      <c r="B3230" s="56" t="s">
        <v>4108</v>
      </c>
      <c r="C3230" s="74" t="s">
        <v>4109</v>
      </c>
      <c r="D3230" s="74" t="s">
        <v>349</v>
      </c>
      <c r="E3230" s="56" t="s">
        <v>315</v>
      </c>
      <c r="F3230" s="75">
        <v>128</v>
      </c>
      <c r="G3230" s="75">
        <v>13</v>
      </c>
    </row>
    <row r="3231" spans="1:7" ht="25.5">
      <c r="A3231" s="62">
        <v>3229</v>
      </c>
      <c r="B3231" s="56" t="s">
        <v>4108</v>
      </c>
      <c r="C3231" s="74" t="s">
        <v>4109</v>
      </c>
      <c r="D3231" s="74" t="s">
        <v>331</v>
      </c>
      <c r="E3231" s="56" t="s">
        <v>315</v>
      </c>
      <c r="F3231" s="75">
        <v>5</v>
      </c>
      <c r="G3231" s="75">
        <v>39</v>
      </c>
    </row>
    <row r="3232" spans="1:7" ht="25.5">
      <c r="A3232" s="62">
        <v>3230</v>
      </c>
      <c r="B3232" s="56" t="s">
        <v>4112</v>
      </c>
      <c r="C3232" s="74" t="s">
        <v>4113</v>
      </c>
      <c r="D3232" s="74" t="s">
        <v>314</v>
      </c>
      <c r="E3232" s="56" t="s">
        <v>315</v>
      </c>
      <c r="F3232" s="75">
        <v>1296</v>
      </c>
      <c r="G3232" s="75">
        <v>4003</v>
      </c>
    </row>
    <row r="3233" spans="1:7" ht="25.5">
      <c r="A3233" s="62">
        <v>3231</v>
      </c>
      <c r="B3233" s="56" t="s">
        <v>4114</v>
      </c>
      <c r="C3233" s="74" t="s">
        <v>4115</v>
      </c>
      <c r="D3233" s="74" t="s">
        <v>314</v>
      </c>
      <c r="E3233" s="56" t="s">
        <v>315</v>
      </c>
      <c r="F3233" s="75">
        <v>615</v>
      </c>
      <c r="G3233" s="75">
        <v>95</v>
      </c>
    </row>
    <row r="3234" spans="1:7" ht="25.5">
      <c r="A3234" s="62">
        <v>3232</v>
      </c>
      <c r="B3234" s="56" t="s">
        <v>4116</v>
      </c>
      <c r="C3234" s="74" t="s">
        <v>4117</v>
      </c>
      <c r="D3234" s="74" t="s">
        <v>314</v>
      </c>
      <c r="E3234" s="56" t="s">
        <v>315</v>
      </c>
      <c r="F3234" s="75">
        <v>18525</v>
      </c>
      <c r="G3234" s="75">
        <v>2299</v>
      </c>
    </row>
    <row r="3235" spans="1:7">
      <c r="A3235" s="62">
        <v>3233</v>
      </c>
      <c r="B3235" s="56" t="s">
        <v>4118</v>
      </c>
      <c r="C3235" s="74" t="s">
        <v>4119</v>
      </c>
      <c r="D3235" s="74" t="s">
        <v>341</v>
      </c>
      <c r="E3235" s="56" t="s">
        <v>315</v>
      </c>
      <c r="F3235" s="75">
        <v>5</v>
      </c>
      <c r="G3235" s="75">
        <v>73</v>
      </c>
    </row>
    <row r="3236" spans="1:7">
      <c r="A3236" s="62">
        <v>3234</v>
      </c>
      <c r="B3236" s="56" t="s">
        <v>4118</v>
      </c>
      <c r="C3236" s="74" t="s">
        <v>4119</v>
      </c>
      <c r="D3236" s="74" t="s">
        <v>314</v>
      </c>
      <c r="E3236" s="56" t="s">
        <v>315</v>
      </c>
      <c r="F3236" s="75">
        <v>200</v>
      </c>
      <c r="G3236" s="75">
        <v>62</v>
      </c>
    </row>
    <row r="3237" spans="1:7">
      <c r="A3237" s="62">
        <v>3235</v>
      </c>
      <c r="B3237" s="56" t="s">
        <v>4120</v>
      </c>
      <c r="C3237" s="74" t="s">
        <v>4121</v>
      </c>
      <c r="D3237" s="74" t="s">
        <v>314</v>
      </c>
      <c r="E3237" s="56" t="s">
        <v>315</v>
      </c>
      <c r="F3237" s="75">
        <v>1</v>
      </c>
      <c r="G3237" s="75">
        <v>7</v>
      </c>
    </row>
    <row r="3238" spans="1:7" ht="38.25">
      <c r="A3238" s="62">
        <v>3236</v>
      </c>
      <c r="B3238" s="56" t="s">
        <v>4122</v>
      </c>
      <c r="C3238" s="74" t="s">
        <v>4123</v>
      </c>
      <c r="D3238" s="74" t="s">
        <v>349</v>
      </c>
      <c r="E3238" s="56" t="s">
        <v>315</v>
      </c>
      <c r="F3238" s="75">
        <v>20</v>
      </c>
      <c r="G3238" s="75">
        <v>2</v>
      </c>
    </row>
    <row r="3239" spans="1:7" ht="38.25">
      <c r="A3239" s="62">
        <v>3237</v>
      </c>
      <c r="B3239" s="56" t="s">
        <v>4122</v>
      </c>
      <c r="C3239" s="74" t="s">
        <v>4123</v>
      </c>
      <c r="D3239" s="74" t="s">
        <v>340</v>
      </c>
      <c r="E3239" s="56" t="s">
        <v>315</v>
      </c>
      <c r="F3239" s="75">
        <v>2</v>
      </c>
      <c r="G3239" s="75">
        <v>26</v>
      </c>
    </row>
    <row r="3240" spans="1:7" ht="38.25">
      <c r="A3240" s="62">
        <v>3238</v>
      </c>
      <c r="B3240" s="56" t="s">
        <v>4122</v>
      </c>
      <c r="C3240" s="74" t="s">
        <v>4123</v>
      </c>
      <c r="D3240" s="74" t="s">
        <v>314</v>
      </c>
      <c r="E3240" s="56" t="s">
        <v>315</v>
      </c>
      <c r="F3240" s="75">
        <v>254805</v>
      </c>
      <c r="G3240" s="75">
        <v>160691</v>
      </c>
    </row>
    <row r="3241" spans="1:7" ht="25.5">
      <c r="A3241" s="62">
        <v>3239</v>
      </c>
      <c r="B3241" s="56" t="s">
        <v>4124</v>
      </c>
      <c r="C3241" s="74" t="s">
        <v>4125</v>
      </c>
      <c r="D3241" s="74" t="s">
        <v>349</v>
      </c>
      <c r="E3241" s="56" t="s">
        <v>315</v>
      </c>
      <c r="F3241" s="75">
        <v>46</v>
      </c>
      <c r="G3241" s="75">
        <v>6</v>
      </c>
    </row>
    <row r="3242" spans="1:7" ht="25.5">
      <c r="A3242" s="62">
        <v>3240</v>
      </c>
      <c r="B3242" s="56" t="s">
        <v>4124</v>
      </c>
      <c r="C3242" s="74" t="s">
        <v>4125</v>
      </c>
      <c r="D3242" s="74" t="s">
        <v>341</v>
      </c>
      <c r="E3242" s="56" t="s">
        <v>315</v>
      </c>
      <c r="F3242" s="75">
        <v>1</v>
      </c>
      <c r="G3242" s="75">
        <v>10</v>
      </c>
    </row>
    <row r="3243" spans="1:7" ht="25.5">
      <c r="A3243" s="62">
        <v>3241</v>
      </c>
      <c r="B3243" s="56" t="s">
        <v>4124</v>
      </c>
      <c r="C3243" s="74" t="s">
        <v>4125</v>
      </c>
      <c r="D3243" s="74" t="s">
        <v>661</v>
      </c>
      <c r="E3243" s="56" t="s">
        <v>315</v>
      </c>
      <c r="F3243" s="75">
        <v>12</v>
      </c>
      <c r="G3243" s="75">
        <v>161</v>
      </c>
    </row>
    <row r="3244" spans="1:7" ht="25.5">
      <c r="A3244" s="62">
        <v>3242</v>
      </c>
      <c r="B3244" s="56" t="s">
        <v>4124</v>
      </c>
      <c r="C3244" s="74" t="s">
        <v>4125</v>
      </c>
      <c r="D3244" s="74" t="s">
        <v>314</v>
      </c>
      <c r="E3244" s="56" t="s">
        <v>315</v>
      </c>
      <c r="F3244" s="75">
        <v>111093</v>
      </c>
      <c r="G3244" s="75">
        <v>43864</v>
      </c>
    </row>
    <row r="3245" spans="1:7" ht="25.5">
      <c r="A3245" s="62">
        <v>3243</v>
      </c>
      <c r="B3245" s="56" t="s">
        <v>4126</v>
      </c>
      <c r="C3245" s="74" t="s">
        <v>4127</v>
      </c>
      <c r="D3245" s="74" t="s">
        <v>314</v>
      </c>
      <c r="E3245" s="56" t="s">
        <v>315</v>
      </c>
      <c r="F3245" s="75">
        <v>339925</v>
      </c>
      <c r="G3245" s="75">
        <v>20989</v>
      </c>
    </row>
    <row r="3246" spans="1:7" ht="25.5">
      <c r="A3246" s="62">
        <v>3244</v>
      </c>
      <c r="B3246" s="56" t="s">
        <v>4126</v>
      </c>
      <c r="C3246" s="74" t="s">
        <v>4127</v>
      </c>
      <c r="D3246" s="74" t="s">
        <v>1401</v>
      </c>
      <c r="E3246" s="56" t="s">
        <v>315</v>
      </c>
      <c r="F3246" s="75">
        <v>150</v>
      </c>
      <c r="G3246" s="75">
        <v>12</v>
      </c>
    </row>
    <row r="3247" spans="1:7" ht="25.5">
      <c r="A3247" s="62">
        <v>3245</v>
      </c>
      <c r="B3247" s="56" t="s">
        <v>4126</v>
      </c>
      <c r="C3247" s="74" t="s">
        <v>4127</v>
      </c>
      <c r="D3247" s="74" t="s">
        <v>349</v>
      </c>
      <c r="E3247" s="56" t="s">
        <v>315</v>
      </c>
      <c r="F3247" s="75">
        <v>1250</v>
      </c>
      <c r="G3247" s="75">
        <v>88</v>
      </c>
    </row>
    <row r="3248" spans="1:7" ht="38.25">
      <c r="A3248" s="62">
        <v>3246</v>
      </c>
      <c r="B3248" s="56" t="s">
        <v>4126</v>
      </c>
      <c r="C3248" s="74" t="s">
        <v>4127</v>
      </c>
      <c r="D3248" s="74" t="s">
        <v>338</v>
      </c>
      <c r="E3248" s="56" t="s">
        <v>315</v>
      </c>
      <c r="F3248" s="75">
        <v>550</v>
      </c>
      <c r="G3248" s="75">
        <v>127</v>
      </c>
    </row>
    <row r="3249" spans="1:7" ht="25.5">
      <c r="A3249" s="62">
        <v>3247</v>
      </c>
      <c r="B3249" s="56" t="s">
        <v>4128</v>
      </c>
      <c r="C3249" s="74" t="s">
        <v>4129</v>
      </c>
      <c r="D3249" s="74" t="s">
        <v>349</v>
      </c>
      <c r="E3249" s="56" t="s">
        <v>315</v>
      </c>
      <c r="F3249" s="75">
        <v>300</v>
      </c>
      <c r="G3249" s="75">
        <v>16</v>
      </c>
    </row>
    <row r="3250" spans="1:7" ht="25.5">
      <c r="A3250" s="62">
        <v>3248</v>
      </c>
      <c r="B3250" s="56" t="s">
        <v>4128</v>
      </c>
      <c r="C3250" s="74" t="s">
        <v>4129</v>
      </c>
      <c r="D3250" s="74" t="s">
        <v>314</v>
      </c>
      <c r="E3250" s="56" t="s">
        <v>315</v>
      </c>
      <c r="F3250" s="75">
        <v>9421</v>
      </c>
      <c r="G3250" s="75">
        <v>4138</v>
      </c>
    </row>
    <row r="3251" spans="1:7" ht="25.5">
      <c r="A3251" s="62">
        <v>3249</v>
      </c>
      <c r="B3251" s="56" t="s">
        <v>4130</v>
      </c>
      <c r="C3251" s="74" t="s">
        <v>4131</v>
      </c>
      <c r="D3251" s="74" t="s">
        <v>314</v>
      </c>
      <c r="E3251" s="56" t="s">
        <v>315</v>
      </c>
      <c r="F3251" s="75">
        <v>6475</v>
      </c>
      <c r="G3251" s="75">
        <v>741</v>
      </c>
    </row>
    <row r="3252" spans="1:7">
      <c r="A3252" s="62">
        <v>3250</v>
      </c>
      <c r="B3252" s="56" t="s">
        <v>4132</v>
      </c>
      <c r="C3252" s="74" t="s">
        <v>4133</v>
      </c>
      <c r="D3252" s="74" t="s">
        <v>349</v>
      </c>
      <c r="E3252" s="56" t="s">
        <v>315</v>
      </c>
      <c r="F3252" s="75">
        <v>216</v>
      </c>
      <c r="G3252" s="75">
        <v>44</v>
      </c>
    </row>
    <row r="3253" spans="1:7">
      <c r="A3253" s="62">
        <v>3251</v>
      </c>
      <c r="B3253" s="56" t="s">
        <v>4132</v>
      </c>
      <c r="C3253" s="74" t="s">
        <v>4133</v>
      </c>
      <c r="D3253" s="74" t="s">
        <v>314</v>
      </c>
      <c r="E3253" s="56" t="s">
        <v>315</v>
      </c>
      <c r="F3253" s="75">
        <v>40823</v>
      </c>
      <c r="G3253" s="75">
        <v>6522</v>
      </c>
    </row>
    <row r="3254" spans="1:7" ht="25.5">
      <c r="A3254" s="62">
        <v>3252</v>
      </c>
      <c r="B3254" s="56" t="s">
        <v>4134</v>
      </c>
      <c r="C3254" s="74" t="s">
        <v>4135</v>
      </c>
      <c r="D3254" s="74" t="s">
        <v>348</v>
      </c>
      <c r="E3254" s="56" t="s">
        <v>9765</v>
      </c>
      <c r="F3254" s="75">
        <v>938</v>
      </c>
      <c r="G3254" s="75">
        <v>2294</v>
      </c>
    </row>
    <row r="3255" spans="1:7">
      <c r="A3255" s="62">
        <v>3253</v>
      </c>
      <c r="B3255" s="56" t="s">
        <v>4134</v>
      </c>
      <c r="C3255" s="74" t="s">
        <v>4135</v>
      </c>
      <c r="D3255" s="74" t="s">
        <v>314</v>
      </c>
      <c r="E3255" s="56" t="s">
        <v>9765</v>
      </c>
      <c r="F3255" s="75">
        <v>21988</v>
      </c>
      <c r="G3255" s="75">
        <v>77265</v>
      </c>
    </row>
    <row r="3256" spans="1:7">
      <c r="A3256" s="62">
        <v>3254</v>
      </c>
      <c r="B3256" s="56" t="s">
        <v>4134</v>
      </c>
      <c r="C3256" s="74" t="s">
        <v>4135</v>
      </c>
      <c r="D3256" s="74" t="s">
        <v>444</v>
      </c>
      <c r="E3256" s="56" t="s">
        <v>9765</v>
      </c>
      <c r="F3256" s="75">
        <v>746</v>
      </c>
      <c r="G3256" s="75">
        <v>1182</v>
      </c>
    </row>
    <row r="3257" spans="1:7">
      <c r="A3257" s="62">
        <v>3255</v>
      </c>
      <c r="B3257" s="56" t="s">
        <v>4134</v>
      </c>
      <c r="C3257" s="74" t="s">
        <v>4135</v>
      </c>
      <c r="D3257" s="74" t="s">
        <v>349</v>
      </c>
      <c r="E3257" s="56" t="s">
        <v>9765</v>
      </c>
      <c r="F3257" s="75">
        <v>60</v>
      </c>
      <c r="G3257" s="75">
        <v>23</v>
      </c>
    </row>
    <row r="3258" spans="1:7">
      <c r="A3258" s="62">
        <v>3256</v>
      </c>
      <c r="B3258" s="56" t="s">
        <v>4134</v>
      </c>
      <c r="C3258" s="74" t="s">
        <v>4135</v>
      </c>
      <c r="D3258" s="74" t="s">
        <v>331</v>
      </c>
      <c r="E3258" s="56" t="s">
        <v>9765</v>
      </c>
      <c r="F3258" s="75">
        <v>20306</v>
      </c>
      <c r="G3258" s="75">
        <v>18416</v>
      </c>
    </row>
    <row r="3259" spans="1:7" ht="25.5">
      <c r="A3259" s="62">
        <v>3257</v>
      </c>
      <c r="B3259" s="56" t="s">
        <v>4136</v>
      </c>
      <c r="C3259" s="74" t="s">
        <v>4137</v>
      </c>
      <c r="D3259" s="74" t="s">
        <v>314</v>
      </c>
      <c r="E3259" s="56" t="s">
        <v>9765</v>
      </c>
      <c r="F3259" s="75">
        <v>1683</v>
      </c>
      <c r="G3259" s="75">
        <v>483</v>
      </c>
    </row>
    <row r="3260" spans="1:7" ht="25.5">
      <c r="A3260" s="62">
        <v>3258</v>
      </c>
      <c r="B3260" s="56" t="s">
        <v>4136</v>
      </c>
      <c r="C3260" s="74" t="s">
        <v>4137</v>
      </c>
      <c r="D3260" s="74" t="s">
        <v>349</v>
      </c>
      <c r="E3260" s="56" t="s">
        <v>9765</v>
      </c>
      <c r="F3260" s="75">
        <v>57462</v>
      </c>
      <c r="G3260" s="75">
        <v>1066</v>
      </c>
    </row>
    <row r="3261" spans="1:7" ht="25.5">
      <c r="A3261" s="62">
        <v>3259</v>
      </c>
      <c r="B3261" s="56" t="s">
        <v>4138</v>
      </c>
      <c r="C3261" s="74" t="s">
        <v>4139</v>
      </c>
      <c r="D3261" s="74" t="s">
        <v>648</v>
      </c>
      <c r="E3261" s="56" t="s">
        <v>315</v>
      </c>
      <c r="F3261" s="75">
        <v>4</v>
      </c>
      <c r="G3261" s="75">
        <v>84</v>
      </c>
    </row>
    <row r="3262" spans="1:7" ht="25.5">
      <c r="A3262" s="62">
        <v>3260</v>
      </c>
      <c r="B3262" s="56" t="s">
        <v>4138</v>
      </c>
      <c r="C3262" s="74" t="s">
        <v>4139</v>
      </c>
      <c r="D3262" s="74" t="s">
        <v>349</v>
      </c>
      <c r="E3262" s="56" t="s">
        <v>315</v>
      </c>
      <c r="F3262" s="75">
        <v>1250</v>
      </c>
      <c r="G3262" s="75">
        <v>165</v>
      </c>
    </row>
    <row r="3263" spans="1:7" ht="25.5">
      <c r="A3263" s="62">
        <v>3261</v>
      </c>
      <c r="B3263" s="56" t="s">
        <v>4138</v>
      </c>
      <c r="C3263" s="74" t="s">
        <v>4139</v>
      </c>
      <c r="D3263" s="74" t="s">
        <v>444</v>
      </c>
      <c r="E3263" s="56" t="s">
        <v>315</v>
      </c>
      <c r="F3263" s="75">
        <v>14707000</v>
      </c>
      <c r="G3263" s="75">
        <v>28354</v>
      </c>
    </row>
    <row r="3264" spans="1:7" ht="25.5">
      <c r="A3264" s="62">
        <v>3262</v>
      </c>
      <c r="B3264" s="56" t="s">
        <v>4138</v>
      </c>
      <c r="C3264" s="74" t="s">
        <v>4139</v>
      </c>
      <c r="D3264" s="74" t="s">
        <v>314</v>
      </c>
      <c r="E3264" s="56" t="s">
        <v>315</v>
      </c>
      <c r="F3264" s="75">
        <v>1441711</v>
      </c>
      <c r="G3264" s="75">
        <v>22070</v>
      </c>
    </row>
    <row r="3265" spans="1:7" ht="25.5">
      <c r="A3265" s="62">
        <v>3263</v>
      </c>
      <c r="B3265" s="56" t="s">
        <v>4140</v>
      </c>
      <c r="C3265" s="74" t="s">
        <v>4141</v>
      </c>
      <c r="D3265" s="74" t="s">
        <v>349</v>
      </c>
      <c r="E3265" s="56" t="s">
        <v>315</v>
      </c>
      <c r="F3265" s="75">
        <v>301170</v>
      </c>
      <c r="G3265" s="75">
        <v>4307</v>
      </c>
    </row>
    <row r="3266" spans="1:7" ht="25.5">
      <c r="A3266" s="62">
        <v>3264</v>
      </c>
      <c r="B3266" s="56" t="s">
        <v>4140</v>
      </c>
      <c r="C3266" s="74" t="s">
        <v>4141</v>
      </c>
      <c r="D3266" s="74" t="s">
        <v>372</v>
      </c>
      <c r="E3266" s="56" t="s">
        <v>315</v>
      </c>
      <c r="F3266" s="75">
        <v>100</v>
      </c>
      <c r="G3266" s="75">
        <v>27</v>
      </c>
    </row>
    <row r="3267" spans="1:7" ht="25.5">
      <c r="A3267" s="62">
        <v>3265</v>
      </c>
      <c r="B3267" s="56" t="s">
        <v>4140</v>
      </c>
      <c r="C3267" s="74" t="s">
        <v>4141</v>
      </c>
      <c r="D3267" s="74" t="s">
        <v>314</v>
      </c>
      <c r="E3267" s="56" t="s">
        <v>315</v>
      </c>
      <c r="F3267" s="75">
        <v>19207</v>
      </c>
      <c r="G3267" s="75">
        <v>678</v>
      </c>
    </row>
    <row r="3268" spans="1:7" ht="25.5">
      <c r="A3268" s="62">
        <v>3266</v>
      </c>
      <c r="B3268" s="56" t="s">
        <v>4140</v>
      </c>
      <c r="C3268" s="74" t="s">
        <v>4141</v>
      </c>
      <c r="D3268" s="74" t="s">
        <v>331</v>
      </c>
      <c r="E3268" s="56" t="s">
        <v>315</v>
      </c>
      <c r="F3268" s="75">
        <v>4560</v>
      </c>
      <c r="G3268" s="75">
        <v>28</v>
      </c>
    </row>
    <row r="3269" spans="1:7" ht="25.5">
      <c r="A3269" s="62">
        <v>3267</v>
      </c>
      <c r="B3269" s="56" t="s">
        <v>4142</v>
      </c>
      <c r="C3269" s="74" t="s">
        <v>4143</v>
      </c>
      <c r="D3269" s="74" t="s">
        <v>331</v>
      </c>
      <c r="E3269" s="56" t="s">
        <v>315</v>
      </c>
      <c r="F3269" s="75">
        <v>40</v>
      </c>
      <c r="G3269" s="75">
        <v>4</v>
      </c>
    </row>
    <row r="3270" spans="1:7" ht="25.5">
      <c r="A3270" s="62">
        <v>3268</v>
      </c>
      <c r="B3270" s="56" t="s">
        <v>4142</v>
      </c>
      <c r="C3270" s="74" t="s">
        <v>4143</v>
      </c>
      <c r="D3270" s="74" t="s">
        <v>314</v>
      </c>
      <c r="E3270" s="56" t="s">
        <v>315</v>
      </c>
      <c r="F3270" s="75">
        <v>1528</v>
      </c>
      <c r="G3270" s="75">
        <v>133</v>
      </c>
    </row>
    <row r="3271" spans="1:7" ht="25.5">
      <c r="A3271" s="62">
        <v>3269</v>
      </c>
      <c r="B3271" s="56" t="s">
        <v>4142</v>
      </c>
      <c r="C3271" s="74" t="s">
        <v>4143</v>
      </c>
      <c r="D3271" s="74" t="s">
        <v>349</v>
      </c>
      <c r="E3271" s="56" t="s">
        <v>315</v>
      </c>
      <c r="F3271" s="75">
        <v>21257</v>
      </c>
      <c r="G3271" s="75">
        <v>350</v>
      </c>
    </row>
    <row r="3272" spans="1:7" ht="25.5">
      <c r="A3272" s="62">
        <v>3270</v>
      </c>
      <c r="B3272" s="56" t="s">
        <v>4142</v>
      </c>
      <c r="C3272" s="74" t="s">
        <v>4143</v>
      </c>
      <c r="D3272" s="74" t="s">
        <v>339</v>
      </c>
      <c r="E3272" s="56" t="s">
        <v>315</v>
      </c>
      <c r="F3272" s="75">
        <v>1</v>
      </c>
      <c r="G3272" s="75">
        <v>3</v>
      </c>
    </row>
    <row r="3273" spans="1:7" ht="25.5">
      <c r="A3273" s="62">
        <v>3271</v>
      </c>
      <c r="B3273" s="56" t="s">
        <v>4144</v>
      </c>
      <c r="C3273" s="74" t="s">
        <v>4145</v>
      </c>
      <c r="D3273" s="74" t="s">
        <v>331</v>
      </c>
      <c r="E3273" s="56" t="s">
        <v>9765</v>
      </c>
      <c r="F3273" s="75">
        <v>1036</v>
      </c>
      <c r="G3273" s="75">
        <v>236</v>
      </c>
    </row>
    <row r="3274" spans="1:7" ht="25.5">
      <c r="A3274" s="62">
        <v>3272</v>
      </c>
      <c r="B3274" s="56" t="s">
        <v>4144</v>
      </c>
      <c r="C3274" s="74" t="s">
        <v>4145</v>
      </c>
      <c r="D3274" s="74" t="s">
        <v>349</v>
      </c>
      <c r="E3274" s="56" t="s">
        <v>9765</v>
      </c>
      <c r="F3274" s="75">
        <v>2791</v>
      </c>
      <c r="G3274" s="75">
        <v>936</v>
      </c>
    </row>
    <row r="3275" spans="1:7" ht="25.5">
      <c r="A3275" s="62">
        <v>3273</v>
      </c>
      <c r="B3275" s="56" t="s">
        <v>4144</v>
      </c>
      <c r="C3275" s="74" t="s">
        <v>4145</v>
      </c>
      <c r="D3275" s="74" t="s">
        <v>314</v>
      </c>
      <c r="E3275" s="56" t="s">
        <v>9765</v>
      </c>
      <c r="F3275" s="75">
        <v>7093</v>
      </c>
      <c r="G3275" s="75">
        <v>1180</v>
      </c>
    </row>
    <row r="3276" spans="1:7" ht="25.5">
      <c r="A3276" s="62">
        <v>3274</v>
      </c>
      <c r="B3276" s="56" t="s">
        <v>734</v>
      </c>
      <c r="C3276" s="74" t="s">
        <v>4146</v>
      </c>
      <c r="D3276" s="74" t="s">
        <v>339</v>
      </c>
      <c r="E3276" s="56" t="s">
        <v>315</v>
      </c>
      <c r="F3276" s="75">
        <v>49</v>
      </c>
      <c r="G3276" s="75">
        <v>54</v>
      </c>
    </row>
    <row r="3277" spans="1:7" ht="25.5">
      <c r="A3277" s="62">
        <v>3275</v>
      </c>
      <c r="B3277" s="56" t="s">
        <v>734</v>
      </c>
      <c r="C3277" s="74" t="s">
        <v>4146</v>
      </c>
      <c r="D3277" s="74" t="s">
        <v>936</v>
      </c>
      <c r="E3277" s="56" t="s">
        <v>315</v>
      </c>
      <c r="F3277" s="75">
        <v>800</v>
      </c>
      <c r="G3277" s="75">
        <v>12</v>
      </c>
    </row>
    <row r="3278" spans="1:7" ht="25.5">
      <c r="A3278" s="62">
        <v>3276</v>
      </c>
      <c r="B3278" s="56" t="s">
        <v>734</v>
      </c>
      <c r="C3278" s="74" t="s">
        <v>4146</v>
      </c>
      <c r="D3278" s="74" t="s">
        <v>314</v>
      </c>
      <c r="E3278" s="56" t="s">
        <v>315</v>
      </c>
      <c r="F3278" s="75">
        <v>39141</v>
      </c>
      <c r="G3278" s="75">
        <v>4426</v>
      </c>
    </row>
    <row r="3279" spans="1:7" ht="25.5">
      <c r="A3279" s="62">
        <v>3277</v>
      </c>
      <c r="B3279" s="56" t="s">
        <v>734</v>
      </c>
      <c r="C3279" s="74" t="s">
        <v>4146</v>
      </c>
      <c r="D3279" s="74" t="s">
        <v>341</v>
      </c>
      <c r="E3279" s="56" t="s">
        <v>315</v>
      </c>
      <c r="F3279" s="75">
        <v>52</v>
      </c>
      <c r="G3279" s="75">
        <v>266</v>
      </c>
    </row>
    <row r="3280" spans="1:7" ht="25.5">
      <c r="A3280" s="62">
        <v>3278</v>
      </c>
      <c r="B3280" s="56" t="s">
        <v>734</v>
      </c>
      <c r="C3280" s="74" t="s">
        <v>4146</v>
      </c>
      <c r="D3280" s="74" t="s">
        <v>349</v>
      </c>
      <c r="E3280" s="56" t="s">
        <v>315</v>
      </c>
      <c r="F3280" s="75">
        <v>70646</v>
      </c>
      <c r="G3280" s="75">
        <v>3396</v>
      </c>
    </row>
    <row r="3281" spans="1:7" ht="25.5">
      <c r="A3281" s="62">
        <v>3279</v>
      </c>
      <c r="B3281" s="56" t="s">
        <v>734</v>
      </c>
      <c r="C3281" s="74" t="s">
        <v>4146</v>
      </c>
      <c r="D3281" s="74" t="s">
        <v>507</v>
      </c>
      <c r="E3281" s="56" t="s">
        <v>315</v>
      </c>
      <c r="F3281" s="75">
        <v>2</v>
      </c>
      <c r="G3281" s="75">
        <v>4</v>
      </c>
    </row>
    <row r="3282" spans="1:7" ht="25.5">
      <c r="A3282" s="62">
        <v>3280</v>
      </c>
      <c r="B3282" s="56" t="s">
        <v>734</v>
      </c>
      <c r="C3282" s="74" t="s">
        <v>4146</v>
      </c>
      <c r="D3282" s="74" t="s">
        <v>386</v>
      </c>
      <c r="E3282" s="56" t="s">
        <v>315</v>
      </c>
      <c r="F3282" s="75">
        <v>1</v>
      </c>
      <c r="G3282" s="75">
        <v>1</v>
      </c>
    </row>
    <row r="3283" spans="1:7">
      <c r="A3283" s="62">
        <v>3281</v>
      </c>
      <c r="B3283" s="56" t="s">
        <v>4147</v>
      </c>
      <c r="C3283" s="74" t="s">
        <v>4148</v>
      </c>
      <c r="D3283" s="74" t="s">
        <v>349</v>
      </c>
      <c r="E3283" s="56" t="s">
        <v>315</v>
      </c>
      <c r="F3283" s="75">
        <v>5586</v>
      </c>
      <c r="G3283" s="75">
        <v>96</v>
      </c>
    </row>
    <row r="3284" spans="1:7">
      <c r="A3284" s="62">
        <v>3282</v>
      </c>
      <c r="B3284" s="56" t="s">
        <v>4147</v>
      </c>
      <c r="C3284" s="74" t="s">
        <v>4148</v>
      </c>
      <c r="D3284" s="74" t="s">
        <v>341</v>
      </c>
      <c r="E3284" s="56" t="s">
        <v>315</v>
      </c>
      <c r="F3284" s="75">
        <v>16</v>
      </c>
      <c r="G3284" s="75">
        <v>3</v>
      </c>
    </row>
    <row r="3285" spans="1:7">
      <c r="A3285" s="62">
        <v>3283</v>
      </c>
      <c r="B3285" s="56" t="s">
        <v>4147</v>
      </c>
      <c r="C3285" s="74" t="s">
        <v>4148</v>
      </c>
      <c r="D3285" s="74" t="s">
        <v>314</v>
      </c>
      <c r="E3285" s="56" t="s">
        <v>315</v>
      </c>
      <c r="F3285" s="75">
        <v>840610</v>
      </c>
      <c r="G3285" s="75">
        <v>2845</v>
      </c>
    </row>
    <row r="3286" spans="1:7" ht="25.5">
      <c r="A3286" s="62">
        <v>3284</v>
      </c>
      <c r="B3286" s="56" t="s">
        <v>4149</v>
      </c>
      <c r="C3286" s="74" t="s">
        <v>4150</v>
      </c>
      <c r="D3286" s="74" t="s">
        <v>817</v>
      </c>
      <c r="E3286" s="56" t="s">
        <v>315</v>
      </c>
      <c r="F3286" s="75">
        <v>14</v>
      </c>
      <c r="G3286" s="75">
        <v>95</v>
      </c>
    </row>
    <row r="3287" spans="1:7" ht="25.5">
      <c r="A3287" s="62">
        <v>3285</v>
      </c>
      <c r="B3287" s="56" t="s">
        <v>4149</v>
      </c>
      <c r="C3287" s="74" t="s">
        <v>4150</v>
      </c>
      <c r="D3287" s="74" t="s">
        <v>916</v>
      </c>
      <c r="E3287" s="56" t="s">
        <v>315</v>
      </c>
      <c r="F3287" s="75">
        <v>83</v>
      </c>
      <c r="G3287" s="75">
        <v>59</v>
      </c>
    </row>
    <row r="3288" spans="1:7" ht="25.5">
      <c r="A3288" s="62">
        <v>3286</v>
      </c>
      <c r="B3288" s="56" t="s">
        <v>4149</v>
      </c>
      <c r="C3288" s="74" t="s">
        <v>4150</v>
      </c>
      <c r="D3288" s="74" t="s">
        <v>358</v>
      </c>
      <c r="E3288" s="56" t="s">
        <v>315</v>
      </c>
      <c r="F3288" s="75">
        <v>4</v>
      </c>
      <c r="G3288" s="75">
        <v>5</v>
      </c>
    </row>
    <row r="3289" spans="1:7" ht="25.5">
      <c r="A3289" s="62">
        <v>3287</v>
      </c>
      <c r="B3289" s="56" t="s">
        <v>4149</v>
      </c>
      <c r="C3289" s="74" t="s">
        <v>4150</v>
      </c>
      <c r="D3289" s="74" t="s">
        <v>937</v>
      </c>
      <c r="E3289" s="56" t="s">
        <v>315</v>
      </c>
      <c r="F3289" s="75">
        <v>5</v>
      </c>
      <c r="G3289" s="75">
        <v>7</v>
      </c>
    </row>
    <row r="3290" spans="1:7" ht="25.5">
      <c r="A3290" s="62">
        <v>3288</v>
      </c>
      <c r="B3290" s="56" t="s">
        <v>4149</v>
      </c>
      <c r="C3290" s="74" t="s">
        <v>4150</v>
      </c>
      <c r="D3290" s="74" t="s">
        <v>444</v>
      </c>
      <c r="E3290" s="56" t="s">
        <v>315</v>
      </c>
      <c r="F3290" s="75">
        <v>239</v>
      </c>
      <c r="G3290" s="75">
        <v>139</v>
      </c>
    </row>
    <row r="3291" spans="1:7" ht="25.5">
      <c r="A3291" s="62">
        <v>3289</v>
      </c>
      <c r="B3291" s="56" t="s">
        <v>4149</v>
      </c>
      <c r="C3291" s="74" t="s">
        <v>4150</v>
      </c>
      <c r="D3291" s="74" t="s">
        <v>440</v>
      </c>
      <c r="E3291" s="56" t="s">
        <v>315</v>
      </c>
      <c r="F3291" s="75">
        <v>173</v>
      </c>
      <c r="G3291" s="75">
        <v>196</v>
      </c>
    </row>
    <row r="3292" spans="1:7" ht="25.5">
      <c r="A3292" s="62">
        <v>3290</v>
      </c>
      <c r="B3292" s="56" t="s">
        <v>4149</v>
      </c>
      <c r="C3292" s="74" t="s">
        <v>4150</v>
      </c>
      <c r="D3292" s="74" t="s">
        <v>386</v>
      </c>
      <c r="E3292" s="56" t="s">
        <v>315</v>
      </c>
      <c r="F3292" s="75">
        <v>53</v>
      </c>
      <c r="G3292" s="75">
        <v>214</v>
      </c>
    </row>
    <row r="3293" spans="1:7" ht="25.5">
      <c r="A3293" s="62">
        <v>3291</v>
      </c>
      <c r="B3293" s="56" t="s">
        <v>4149</v>
      </c>
      <c r="C3293" s="74" t="s">
        <v>4150</v>
      </c>
      <c r="D3293" s="74" t="s">
        <v>379</v>
      </c>
      <c r="E3293" s="56" t="s">
        <v>315</v>
      </c>
      <c r="F3293" s="75">
        <v>39</v>
      </c>
      <c r="G3293" s="75">
        <v>10</v>
      </c>
    </row>
    <row r="3294" spans="1:7" ht="25.5">
      <c r="A3294" s="62">
        <v>3292</v>
      </c>
      <c r="B3294" s="56" t="s">
        <v>4149</v>
      </c>
      <c r="C3294" s="74" t="s">
        <v>4150</v>
      </c>
      <c r="D3294" s="74" t="s">
        <v>429</v>
      </c>
      <c r="E3294" s="56" t="s">
        <v>315</v>
      </c>
      <c r="F3294" s="75">
        <v>5</v>
      </c>
      <c r="G3294" s="75">
        <v>5</v>
      </c>
    </row>
    <row r="3295" spans="1:7" ht="25.5">
      <c r="A3295" s="62">
        <v>3293</v>
      </c>
      <c r="B3295" s="56" t="s">
        <v>4149</v>
      </c>
      <c r="C3295" s="74" t="s">
        <v>4150</v>
      </c>
      <c r="D3295" s="74" t="s">
        <v>339</v>
      </c>
      <c r="E3295" s="56" t="s">
        <v>315</v>
      </c>
      <c r="F3295" s="75">
        <v>874</v>
      </c>
      <c r="G3295" s="75">
        <v>879</v>
      </c>
    </row>
    <row r="3296" spans="1:7" ht="25.5">
      <c r="A3296" s="62">
        <v>3294</v>
      </c>
      <c r="B3296" s="56" t="s">
        <v>4149</v>
      </c>
      <c r="C3296" s="74" t="s">
        <v>4150</v>
      </c>
      <c r="D3296" s="74" t="s">
        <v>662</v>
      </c>
      <c r="E3296" s="56" t="s">
        <v>315</v>
      </c>
      <c r="F3296" s="75">
        <v>125</v>
      </c>
      <c r="G3296" s="75">
        <v>148</v>
      </c>
    </row>
    <row r="3297" spans="1:7" ht="25.5">
      <c r="A3297" s="62">
        <v>3295</v>
      </c>
      <c r="B3297" s="56" t="s">
        <v>4149</v>
      </c>
      <c r="C3297" s="74" t="s">
        <v>4150</v>
      </c>
      <c r="D3297" s="74" t="s">
        <v>903</v>
      </c>
      <c r="E3297" s="56" t="s">
        <v>315</v>
      </c>
      <c r="F3297" s="75">
        <v>185</v>
      </c>
      <c r="G3297" s="75">
        <v>58</v>
      </c>
    </row>
    <row r="3298" spans="1:7" ht="25.5">
      <c r="A3298" s="62">
        <v>3296</v>
      </c>
      <c r="B3298" s="56" t="s">
        <v>4149</v>
      </c>
      <c r="C3298" s="74" t="s">
        <v>4150</v>
      </c>
      <c r="D3298" s="74" t="s">
        <v>1087</v>
      </c>
      <c r="E3298" s="56" t="s">
        <v>315</v>
      </c>
      <c r="F3298" s="75">
        <v>25</v>
      </c>
      <c r="G3298" s="75">
        <v>5</v>
      </c>
    </row>
    <row r="3299" spans="1:7" ht="25.5">
      <c r="A3299" s="62">
        <v>3297</v>
      </c>
      <c r="B3299" s="56" t="s">
        <v>4149</v>
      </c>
      <c r="C3299" s="74" t="s">
        <v>4150</v>
      </c>
      <c r="D3299" s="74" t="s">
        <v>363</v>
      </c>
      <c r="E3299" s="56" t="s">
        <v>315</v>
      </c>
      <c r="F3299" s="75">
        <v>21</v>
      </c>
      <c r="G3299" s="75">
        <v>26</v>
      </c>
    </row>
    <row r="3300" spans="1:7" ht="25.5">
      <c r="A3300" s="62">
        <v>3298</v>
      </c>
      <c r="B3300" s="56" t="s">
        <v>4149</v>
      </c>
      <c r="C3300" s="74" t="s">
        <v>4150</v>
      </c>
      <c r="D3300" s="74" t="s">
        <v>661</v>
      </c>
      <c r="E3300" s="56" t="s">
        <v>315</v>
      </c>
      <c r="F3300" s="75">
        <v>801</v>
      </c>
      <c r="G3300" s="75">
        <v>186</v>
      </c>
    </row>
    <row r="3301" spans="1:7" ht="25.5">
      <c r="A3301" s="62">
        <v>3299</v>
      </c>
      <c r="B3301" s="56" t="s">
        <v>4149</v>
      </c>
      <c r="C3301" s="74" t="s">
        <v>4150</v>
      </c>
      <c r="D3301" s="74" t="s">
        <v>447</v>
      </c>
      <c r="E3301" s="56" t="s">
        <v>315</v>
      </c>
      <c r="F3301" s="75">
        <v>6</v>
      </c>
      <c r="G3301" s="75">
        <v>19</v>
      </c>
    </row>
    <row r="3302" spans="1:7" ht="25.5">
      <c r="A3302" s="62">
        <v>3300</v>
      </c>
      <c r="B3302" s="56" t="s">
        <v>4149</v>
      </c>
      <c r="C3302" s="74" t="s">
        <v>4150</v>
      </c>
      <c r="D3302" s="74" t="s">
        <v>421</v>
      </c>
      <c r="E3302" s="56" t="s">
        <v>315</v>
      </c>
      <c r="F3302" s="75">
        <v>1267</v>
      </c>
      <c r="G3302" s="75">
        <v>853</v>
      </c>
    </row>
    <row r="3303" spans="1:7" ht="25.5">
      <c r="A3303" s="62">
        <v>3301</v>
      </c>
      <c r="B3303" s="56" t="s">
        <v>4149</v>
      </c>
      <c r="C3303" s="74" t="s">
        <v>4150</v>
      </c>
      <c r="D3303" s="74" t="s">
        <v>1401</v>
      </c>
      <c r="E3303" s="56" t="s">
        <v>315</v>
      </c>
      <c r="F3303" s="75">
        <v>13</v>
      </c>
      <c r="G3303" s="75">
        <v>6</v>
      </c>
    </row>
    <row r="3304" spans="1:7" ht="25.5">
      <c r="A3304" s="62">
        <v>3302</v>
      </c>
      <c r="B3304" s="56" t="s">
        <v>4149</v>
      </c>
      <c r="C3304" s="74" t="s">
        <v>4150</v>
      </c>
      <c r="D3304" s="74" t="s">
        <v>348</v>
      </c>
      <c r="E3304" s="56" t="s">
        <v>315</v>
      </c>
      <c r="F3304" s="75">
        <v>1873</v>
      </c>
      <c r="G3304" s="75">
        <v>1320</v>
      </c>
    </row>
    <row r="3305" spans="1:7" ht="25.5">
      <c r="A3305" s="62">
        <v>3303</v>
      </c>
      <c r="B3305" s="56" t="s">
        <v>4149</v>
      </c>
      <c r="C3305" s="74" t="s">
        <v>4150</v>
      </c>
      <c r="D3305" s="74" t="s">
        <v>349</v>
      </c>
      <c r="E3305" s="56" t="s">
        <v>315</v>
      </c>
      <c r="F3305" s="75">
        <v>62646</v>
      </c>
      <c r="G3305" s="75">
        <v>9064</v>
      </c>
    </row>
    <row r="3306" spans="1:7" ht="25.5">
      <c r="A3306" s="62">
        <v>3304</v>
      </c>
      <c r="B3306" s="56" t="s">
        <v>4149</v>
      </c>
      <c r="C3306" s="74" t="s">
        <v>4150</v>
      </c>
      <c r="D3306" s="74" t="s">
        <v>331</v>
      </c>
      <c r="E3306" s="56" t="s">
        <v>315</v>
      </c>
      <c r="F3306" s="75">
        <v>7405</v>
      </c>
      <c r="G3306" s="75">
        <v>662</v>
      </c>
    </row>
    <row r="3307" spans="1:7" ht="25.5">
      <c r="A3307" s="62">
        <v>3305</v>
      </c>
      <c r="B3307" s="56" t="s">
        <v>4149</v>
      </c>
      <c r="C3307" s="74" t="s">
        <v>4150</v>
      </c>
      <c r="D3307" s="74" t="s">
        <v>322</v>
      </c>
      <c r="E3307" s="56" t="s">
        <v>315</v>
      </c>
      <c r="F3307" s="75">
        <v>200</v>
      </c>
      <c r="G3307" s="75">
        <v>57</v>
      </c>
    </row>
    <row r="3308" spans="1:7" ht="25.5">
      <c r="A3308" s="62">
        <v>3306</v>
      </c>
      <c r="B3308" s="56" t="s">
        <v>4149</v>
      </c>
      <c r="C3308" s="74" t="s">
        <v>4150</v>
      </c>
      <c r="D3308" s="74" t="s">
        <v>340</v>
      </c>
      <c r="E3308" s="56" t="s">
        <v>315</v>
      </c>
      <c r="F3308" s="75">
        <v>2105</v>
      </c>
      <c r="G3308" s="75">
        <v>1104</v>
      </c>
    </row>
    <row r="3309" spans="1:7" ht="25.5">
      <c r="A3309" s="62">
        <v>3307</v>
      </c>
      <c r="B3309" s="56" t="s">
        <v>4149</v>
      </c>
      <c r="C3309" s="74" t="s">
        <v>4150</v>
      </c>
      <c r="D3309" s="74" t="s">
        <v>314</v>
      </c>
      <c r="E3309" s="56" t="s">
        <v>315</v>
      </c>
      <c r="F3309" s="75">
        <v>20899382</v>
      </c>
      <c r="G3309" s="75">
        <v>24999</v>
      </c>
    </row>
    <row r="3310" spans="1:7" ht="25.5">
      <c r="A3310" s="62">
        <v>3308</v>
      </c>
      <c r="B3310" s="56" t="s">
        <v>4149</v>
      </c>
      <c r="C3310" s="74" t="s">
        <v>4150</v>
      </c>
      <c r="D3310" s="74" t="s">
        <v>648</v>
      </c>
      <c r="E3310" s="56" t="s">
        <v>315</v>
      </c>
      <c r="F3310" s="75">
        <v>7</v>
      </c>
      <c r="G3310" s="75">
        <v>1</v>
      </c>
    </row>
    <row r="3311" spans="1:7" ht="25.5">
      <c r="A3311" s="62">
        <v>3309</v>
      </c>
      <c r="B3311" s="56" t="s">
        <v>4149</v>
      </c>
      <c r="C3311" s="74" t="s">
        <v>4150</v>
      </c>
      <c r="D3311" s="74" t="s">
        <v>424</v>
      </c>
      <c r="E3311" s="56" t="s">
        <v>315</v>
      </c>
      <c r="F3311" s="75">
        <v>68</v>
      </c>
      <c r="G3311" s="75">
        <v>179</v>
      </c>
    </row>
    <row r="3312" spans="1:7" ht="25.5">
      <c r="A3312" s="62">
        <v>3310</v>
      </c>
      <c r="B3312" s="56" t="s">
        <v>4149</v>
      </c>
      <c r="C3312" s="74" t="s">
        <v>4150</v>
      </c>
      <c r="D3312" s="74" t="s">
        <v>660</v>
      </c>
      <c r="E3312" s="56" t="s">
        <v>315</v>
      </c>
      <c r="F3312" s="75">
        <v>145</v>
      </c>
      <c r="G3312" s="75">
        <v>117</v>
      </c>
    </row>
    <row r="3313" spans="1:7" ht="25.5">
      <c r="A3313" s="62">
        <v>3311</v>
      </c>
      <c r="B3313" s="56" t="s">
        <v>4149</v>
      </c>
      <c r="C3313" s="74" t="s">
        <v>4150</v>
      </c>
      <c r="D3313" s="74" t="s">
        <v>341</v>
      </c>
      <c r="E3313" s="56" t="s">
        <v>315</v>
      </c>
      <c r="F3313" s="75">
        <v>10824</v>
      </c>
      <c r="G3313" s="75">
        <v>1148</v>
      </c>
    </row>
    <row r="3314" spans="1:7" ht="25.5">
      <c r="A3314" s="62">
        <v>3312</v>
      </c>
      <c r="B3314" s="56" t="s">
        <v>4149</v>
      </c>
      <c r="C3314" s="74" t="s">
        <v>4150</v>
      </c>
      <c r="D3314" s="74" t="s">
        <v>442</v>
      </c>
      <c r="E3314" s="56" t="s">
        <v>315</v>
      </c>
      <c r="F3314" s="75">
        <v>76</v>
      </c>
      <c r="G3314" s="75">
        <v>68</v>
      </c>
    </row>
    <row r="3315" spans="1:7" ht="25.5">
      <c r="A3315" s="62">
        <v>3313</v>
      </c>
      <c r="B3315" s="56" t="s">
        <v>4149</v>
      </c>
      <c r="C3315" s="74" t="s">
        <v>4150</v>
      </c>
      <c r="D3315" s="74" t="s">
        <v>924</v>
      </c>
      <c r="E3315" s="56" t="s">
        <v>315</v>
      </c>
      <c r="F3315" s="75">
        <v>8</v>
      </c>
      <c r="G3315" s="75">
        <v>9</v>
      </c>
    </row>
    <row r="3316" spans="1:7" ht="25.5">
      <c r="A3316" s="62">
        <v>3314</v>
      </c>
      <c r="B3316" s="56" t="s">
        <v>4149</v>
      </c>
      <c r="C3316" s="74" t="s">
        <v>4150</v>
      </c>
      <c r="D3316" s="74" t="s">
        <v>602</v>
      </c>
      <c r="E3316" s="56" t="s">
        <v>315</v>
      </c>
      <c r="F3316" s="75">
        <v>289</v>
      </c>
      <c r="G3316" s="75">
        <v>443</v>
      </c>
    </row>
    <row r="3317" spans="1:7" ht="38.25">
      <c r="A3317" s="62">
        <v>3315</v>
      </c>
      <c r="B3317" s="56" t="s">
        <v>4149</v>
      </c>
      <c r="C3317" s="74" t="s">
        <v>4150</v>
      </c>
      <c r="D3317" s="74" t="s">
        <v>338</v>
      </c>
      <c r="E3317" s="56" t="s">
        <v>315</v>
      </c>
      <c r="F3317" s="75">
        <v>11121</v>
      </c>
      <c r="G3317" s="75">
        <v>713</v>
      </c>
    </row>
    <row r="3318" spans="1:7" ht="25.5">
      <c r="A3318" s="62">
        <v>3316</v>
      </c>
      <c r="B3318" s="56" t="s">
        <v>4149</v>
      </c>
      <c r="C3318" s="74" t="s">
        <v>4150</v>
      </c>
      <c r="D3318" s="74" t="s">
        <v>507</v>
      </c>
      <c r="E3318" s="56" t="s">
        <v>315</v>
      </c>
      <c r="F3318" s="75">
        <v>556</v>
      </c>
      <c r="G3318" s="75">
        <v>283</v>
      </c>
    </row>
    <row r="3319" spans="1:7" ht="25.5">
      <c r="A3319" s="62">
        <v>3317</v>
      </c>
      <c r="B3319" s="56" t="s">
        <v>4151</v>
      </c>
      <c r="C3319" s="74" t="s">
        <v>4152</v>
      </c>
      <c r="D3319" s="74" t="s">
        <v>349</v>
      </c>
      <c r="E3319" s="56" t="s">
        <v>315</v>
      </c>
      <c r="F3319" s="75">
        <v>6</v>
      </c>
      <c r="G3319" s="75">
        <v>165</v>
      </c>
    </row>
    <row r="3320" spans="1:7" ht="25.5">
      <c r="A3320" s="62">
        <v>3318</v>
      </c>
      <c r="B3320" s="56" t="s">
        <v>4151</v>
      </c>
      <c r="C3320" s="74" t="s">
        <v>4152</v>
      </c>
      <c r="D3320" s="74" t="s">
        <v>314</v>
      </c>
      <c r="E3320" s="56" t="s">
        <v>315</v>
      </c>
      <c r="F3320" s="75">
        <v>288</v>
      </c>
      <c r="G3320" s="75">
        <v>1</v>
      </c>
    </row>
    <row r="3321" spans="1:7" ht="25.5">
      <c r="A3321" s="62">
        <v>3319</v>
      </c>
      <c r="B3321" s="56" t="s">
        <v>4153</v>
      </c>
      <c r="C3321" s="74" t="s">
        <v>4154</v>
      </c>
      <c r="D3321" s="74" t="s">
        <v>314</v>
      </c>
      <c r="E3321" s="56" t="s">
        <v>9765</v>
      </c>
      <c r="F3321" s="75">
        <v>642</v>
      </c>
      <c r="G3321" s="75">
        <v>207</v>
      </c>
    </row>
    <row r="3322" spans="1:7" ht="25.5">
      <c r="A3322" s="62">
        <v>3320</v>
      </c>
      <c r="B3322" s="56" t="s">
        <v>4153</v>
      </c>
      <c r="C3322" s="74" t="s">
        <v>4154</v>
      </c>
      <c r="D3322" s="74" t="s">
        <v>349</v>
      </c>
      <c r="E3322" s="56" t="s">
        <v>9765</v>
      </c>
      <c r="F3322" s="75">
        <v>66533</v>
      </c>
      <c r="G3322" s="75">
        <v>2954</v>
      </c>
    </row>
    <row r="3323" spans="1:7" ht="25.5">
      <c r="A3323" s="62">
        <v>3321</v>
      </c>
      <c r="B3323" s="56" t="s">
        <v>4153</v>
      </c>
      <c r="C3323" s="74" t="s">
        <v>4154</v>
      </c>
      <c r="D3323" s="74" t="s">
        <v>372</v>
      </c>
      <c r="E3323" s="56" t="s">
        <v>9765</v>
      </c>
      <c r="F3323" s="75">
        <v>2900</v>
      </c>
      <c r="G3323" s="75">
        <v>65</v>
      </c>
    </row>
    <row r="3324" spans="1:7" ht="25.5">
      <c r="A3324" s="62">
        <v>3322</v>
      </c>
      <c r="B3324" s="56" t="s">
        <v>736</v>
      </c>
      <c r="C3324" s="74" t="s">
        <v>4155</v>
      </c>
      <c r="D3324" s="74" t="s">
        <v>349</v>
      </c>
      <c r="E3324" s="56" t="s">
        <v>315</v>
      </c>
      <c r="F3324" s="75">
        <v>18756</v>
      </c>
      <c r="G3324" s="75">
        <v>1558</v>
      </c>
    </row>
    <row r="3325" spans="1:7" ht="25.5">
      <c r="A3325" s="62">
        <v>3323</v>
      </c>
      <c r="B3325" s="56" t="s">
        <v>736</v>
      </c>
      <c r="C3325" s="74" t="s">
        <v>4155</v>
      </c>
      <c r="D3325" s="74" t="s">
        <v>421</v>
      </c>
      <c r="E3325" s="56" t="s">
        <v>315</v>
      </c>
      <c r="F3325" s="75">
        <v>1</v>
      </c>
      <c r="G3325" s="75">
        <v>11</v>
      </c>
    </row>
    <row r="3326" spans="1:7" ht="25.5">
      <c r="A3326" s="62">
        <v>3324</v>
      </c>
      <c r="B3326" s="56" t="s">
        <v>736</v>
      </c>
      <c r="C3326" s="74" t="s">
        <v>4155</v>
      </c>
      <c r="D3326" s="74" t="s">
        <v>341</v>
      </c>
      <c r="E3326" s="56" t="s">
        <v>315</v>
      </c>
      <c r="F3326" s="75">
        <v>10</v>
      </c>
      <c r="G3326" s="75">
        <v>240</v>
      </c>
    </row>
    <row r="3327" spans="1:7" ht="25.5">
      <c r="A3327" s="62">
        <v>3325</v>
      </c>
      <c r="B3327" s="56" t="s">
        <v>736</v>
      </c>
      <c r="C3327" s="74" t="s">
        <v>4155</v>
      </c>
      <c r="D3327" s="74" t="s">
        <v>339</v>
      </c>
      <c r="E3327" s="56" t="s">
        <v>315</v>
      </c>
      <c r="F3327" s="75">
        <v>4</v>
      </c>
      <c r="G3327" s="75">
        <v>25</v>
      </c>
    </row>
    <row r="3328" spans="1:7" ht="25.5">
      <c r="A3328" s="62">
        <v>3326</v>
      </c>
      <c r="B3328" s="56" t="s">
        <v>736</v>
      </c>
      <c r="C3328" s="74" t="s">
        <v>4155</v>
      </c>
      <c r="D3328" s="74" t="s">
        <v>314</v>
      </c>
      <c r="E3328" s="56" t="s">
        <v>315</v>
      </c>
      <c r="F3328" s="75">
        <v>31670</v>
      </c>
      <c r="G3328" s="75">
        <v>2294</v>
      </c>
    </row>
    <row r="3329" spans="1:7" ht="25.5">
      <c r="A3329" s="62">
        <v>3327</v>
      </c>
      <c r="B3329" s="56" t="s">
        <v>736</v>
      </c>
      <c r="C3329" s="74" t="s">
        <v>4155</v>
      </c>
      <c r="D3329" s="74" t="s">
        <v>507</v>
      </c>
      <c r="E3329" s="56" t="s">
        <v>315</v>
      </c>
      <c r="F3329" s="75">
        <v>5</v>
      </c>
      <c r="G3329" s="75">
        <v>2</v>
      </c>
    </row>
    <row r="3330" spans="1:7" ht="25.5">
      <c r="A3330" s="62">
        <v>3328</v>
      </c>
      <c r="B3330" s="56" t="s">
        <v>736</v>
      </c>
      <c r="C3330" s="74" t="s">
        <v>4155</v>
      </c>
      <c r="D3330" s="74" t="s">
        <v>372</v>
      </c>
      <c r="E3330" s="56" t="s">
        <v>315</v>
      </c>
      <c r="F3330" s="75">
        <v>1</v>
      </c>
      <c r="G3330" s="75">
        <v>1</v>
      </c>
    </row>
    <row r="3331" spans="1:7" ht="25.5">
      <c r="A3331" s="62">
        <v>3329</v>
      </c>
      <c r="B3331" s="56" t="s">
        <v>736</v>
      </c>
      <c r="C3331" s="74" t="s">
        <v>4155</v>
      </c>
      <c r="D3331" s="74" t="s">
        <v>444</v>
      </c>
      <c r="E3331" s="56" t="s">
        <v>315</v>
      </c>
      <c r="F3331" s="75">
        <v>5</v>
      </c>
      <c r="G3331" s="75">
        <v>3</v>
      </c>
    </row>
    <row r="3332" spans="1:7" ht="25.5">
      <c r="A3332" s="62">
        <v>3330</v>
      </c>
      <c r="B3332" s="56" t="s">
        <v>736</v>
      </c>
      <c r="C3332" s="74" t="s">
        <v>4155</v>
      </c>
      <c r="D3332" s="74" t="s">
        <v>903</v>
      </c>
      <c r="E3332" s="56" t="s">
        <v>315</v>
      </c>
      <c r="F3332" s="75">
        <v>30</v>
      </c>
      <c r="G3332" s="75">
        <v>3</v>
      </c>
    </row>
    <row r="3333" spans="1:7" ht="25.5">
      <c r="A3333" s="62">
        <v>3331</v>
      </c>
      <c r="B3333" s="56" t="s">
        <v>736</v>
      </c>
      <c r="C3333" s="74" t="s">
        <v>4155</v>
      </c>
      <c r="D3333" s="74" t="s">
        <v>340</v>
      </c>
      <c r="E3333" s="56" t="s">
        <v>315</v>
      </c>
      <c r="F3333" s="75">
        <v>100</v>
      </c>
      <c r="G3333" s="75">
        <v>16</v>
      </c>
    </row>
    <row r="3334" spans="1:7" ht="25.5">
      <c r="A3334" s="62">
        <v>3332</v>
      </c>
      <c r="B3334" s="56" t="s">
        <v>4156</v>
      </c>
      <c r="C3334" s="74" t="s">
        <v>4157</v>
      </c>
      <c r="D3334" s="74" t="s">
        <v>441</v>
      </c>
      <c r="E3334" s="56" t="s">
        <v>315</v>
      </c>
      <c r="F3334" s="75">
        <v>2</v>
      </c>
      <c r="G3334" s="75">
        <v>26</v>
      </c>
    </row>
    <row r="3335" spans="1:7" ht="25.5">
      <c r="A3335" s="62">
        <v>3333</v>
      </c>
      <c r="B3335" s="56" t="s">
        <v>4156</v>
      </c>
      <c r="C3335" s="74" t="s">
        <v>4157</v>
      </c>
      <c r="D3335" s="74" t="s">
        <v>331</v>
      </c>
      <c r="E3335" s="56" t="s">
        <v>315</v>
      </c>
      <c r="F3335" s="75">
        <v>5321</v>
      </c>
      <c r="G3335" s="75">
        <v>745</v>
      </c>
    </row>
    <row r="3336" spans="1:7" ht="25.5">
      <c r="A3336" s="62">
        <v>3334</v>
      </c>
      <c r="B3336" s="56" t="s">
        <v>4156</v>
      </c>
      <c r="C3336" s="74" t="s">
        <v>4157</v>
      </c>
      <c r="D3336" s="74" t="s">
        <v>903</v>
      </c>
      <c r="E3336" s="56" t="s">
        <v>315</v>
      </c>
      <c r="F3336" s="75">
        <v>210</v>
      </c>
      <c r="G3336" s="75">
        <v>40</v>
      </c>
    </row>
    <row r="3337" spans="1:7" ht="25.5">
      <c r="A3337" s="62">
        <v>3335</v>
      </c>
      <c r="B3337" s="56" t="s">
        <v>4156</v>
      </c>
      <c r="C3337" s="74" t="s">
        <v>4157</v>
      </c>
      <c r="D3337" s="74" t="s">
        <v>602</v>
      </c>
      <c r="E3337" s="56" t="s">
        <v>315</v>
      </c>
      <c r="F3337" s="75">
        <v>8</v>
      </c>
      <c r="G3337" s="75">
        <v>5</v>
      </c>
    </row>
    <row r="3338" spans="1:7" ht="25.5">
      <c r="A3338" s="62">
        <v>3336</v>
      </c>
      <c r="B3338" s="56" t="s">
        <v>4156</v>
      </c>
      <c r="C3338" s="74" t="s">
        <v>4157</v>
      </c>
      <c r="D3338" s="74" t="s">
        <v>314</v>
      </c>
      <c r="E3338" s="56" t="s">
        <v>315</v>
      </c>
      <c r="F3338" s="75">
        <v>271296</v>
      </c>
      <c r="G3338" s="75">
        <v>4436</v>
      </c>
    </row>
    <row r="3339" spans="1:7" ht="25.5">
      <c r="A3339" s="62">
        <v>3337</v>
      </c>
      <c r="B3339" s="56" t="s">
        <v>4156</v>
      </c>
      <c r="C3339" s="74" t="s">
        <v>4157</v>
      </c>
      <c r="D3339" s="74" t="s">
        <v>662</v>
      </c>
      <c r="E3339" s="56" t="s">
        <v>315</v>
      </c>
      <c r="F3339" s="75">
        <v>224</v>
      </c>
      <c r="G3339" s="75">
        <v>290</v>
      </c>
    </row>
    <row r="3340" spans="1:7" ht="25.5">
      <c r="A3340" s="62">
        <v>3338</v>
      </c>
      <c r="B3340" s="56" t="s">
        <v>4156</v>
      </c>
      <c r="C3340" s="74" t="s">
        <v>4157</v>
      </c>
      <c r="D3340" s="74" t="s">
        <v>349</v>
      </c>
      <c r="E3340" s="56" t="s">
        <v>315</v>
      </c>
      <c r="F3340" s="75">
        <v>464021</v>
      </c>
      <c r="G3340" s="75">
        <v>3360</v>
      </c>
    </row>
    <row r="3341" spans="1:7" ht="25.5">
      <c r="A3341" s="62">
        <v>3339</v>
      </c>
      <c r="B3341" s="56" t="s">
        <v>4156</v>
      </c>
      <c r="C3341" s="74" t="s">
        <v>4157</v>
      </c>
      <c r="D3341" s="74" t="s">
        <v>661</v>
      </c>
      <c r="E3341" s="56" t="s">
        <v>315</v>
      </c>
      <c r="F3341" s="75">
        <v>29</v>
      </c>
      <c r="G3341" s="75">
        <v>23</v>
      </c>
    </row>
    <row r="3342" spans="1:7" ht="25.5">
      <c r="A3342" s="62">
        <v>3340</v>
      </c>
      <c r="B3342" s="56" t="s">
        <v>4156</v>
      </c>
      <c r="C3342" s="74" t="s">
        <v>4157</v>
      </c>
      <c r="D3342" s="74" t="s">
        <v>424</v>
      </c>
      <c r="E3342" s="56" t="s">
        <v>315</v>
      </c>
      <c r="F3342" s="75">
        <v>1</v>
      </c>
      <c r="G3342" s="75">
        <v>3</v>
      </c>
    </row>
    <row r="3343" spans="1:7" ht="25.5">
      <c r="A3343" s="62">
        <v>3341</v>
      </c>
      <c r="B3343" s="56" t="s">
        <v>4156</v>
      </c>
      <c r="C3343" s="74" t="s">
        <v>4157</v>
      </c>
      <c r="D3343" s="74" t="s">
        <v>348</v>
      </c>
      <c r="E3343" s="56" t="s">
        <v>315</v>
      </c>
      <c r="F3343" s="75">
        <v>79</v>
      </c>
      <c r="G3343" s="75">
        <v>66</v>
      </c>
    </row>
    <row r="3344" spans="1:7" ht="38.25">
      <c r="A3344" s="62">
        <v>3342</v>
      </c>
      <c r="B3344" s="56" t="s">
        <v>4156</v>
      </c>
      <c r="C3344" s="74" t="s">
        <v>4157</v>
      </c>
      <c r="D3344" s="74" t="s">
        <v>338</v>
      </c>
      <c r="E3344" s="56" t="s">
        <v>315</v>
      </c>
      <c r="F3344" s="75">
        <v>317</v>
      </c>
      <c r="G3344" s="75">
        <v>84</v>
      </c>
    </row>
    <row r="3345" spans="1:7" ht="25.5">
      <c r="A3345" s="62">
        <v>3343</v>
      </c>
      <c r="B3345" s="56" t="s">
        <v>4156</v>
      </c>
      <c r="C3345" s="74" t="s">
        <v>4157</v>
      </c>
      <c r="D3345" s="74" t="s">
        <v>1401</v>
      </c>
      <c r="E3345" s="56" t="s">
        <v>315</v>
      </c>
      <c r="F3345" s="75">
        <v>49</v>
      </c>
      <c r="G3345" s="75">
        <v>18</v>
      </c>
    </row>
    <row r="3346" spans="1:7" ht="25.5">
      <c r="A3346" s="62">
        <v>3344</v>
      </c>
      <c r="B3346" s="56" t="s">
        <v>4156</v>
      </c>
      <c r="C3346" s="74" t="s">
        <v>4157</v>
      </c>
      <c r="D3346" s="74" t="s">
        <v>507</v>
      </c>
      <c r="E3346" s="56" t="s">
        <v>315</v>
      </c>
      <c r="F3346" s="75">
        <v>8</v>
      </c>
      <c r="G3346" s="75">
        <v>33</v>
      </c>
    </row>
    <row r="3347" spans="1:7" ht="25.5">
      <c r="A3347" s="62">
        <v>3345</v>
      </c>
      <c r="B3347" s="56" t="s">
        <v>4156</v>
      </c>
      <c r="C3347" s="74" t="s">
        <v>4157</v>
      </c>
      <c r="D3347" s="74" t="s">
        <v>341</v>
      </c>
      <c r="E3347" s="56" t="s">
        <v>315</v>
      </c>
      <c r="F3347" s="75">
        <v>449</v>
      </c>
      <c r="G3347" s="75">
        <v>218</v>
      </c>
    </row>
    <row r="3348" spans="1:7" ht="25.5">
      <c r="A3348" s="62">
        <v>3346</v>
      </c>
      <c r="B3348" s="56" t="s">
        <v>4156</v>
      </c>
      <c r="C3348" s="74" t="s">
        <v>4157</v>
      </c>
      <c r="D3348" s="74" t="s">
        <v>440</v>
      </c>
      <c r="E3348" s="56" t="s">
        <v>315</v>
      </c>
      <c r="F3348" s="75">
        <v>42</v>
      </c>
      <c r="G3348" s="75">
        <v>32</v>
      </c>
    </row>
    <row r="3349" spans="1:7" ht="25.5">
      <c r="A3349" s="62">
        <v>3347</v>
      </c>
      <c r="B3349" s="56" t="s">
        <v>4156</v>
      </c>
      <c r="C3349" s="74" t="s">
        <v>4157</v>
      </c>
      <c r="D3349" s="74" t="s">
        <v>379</v>
      </c>
      <c r="E3349" s="56" t="s">
        <v>315</v>
      </c>
      <c r="F3349" s="75">
        <v>5</v>
      </c>
      <c r="G3349" s="75">
        <v>29</v>
      </c>
    </row>
    <row r="3350" spans="1:7" ht="25.5">
      <c r="A3350" s="62">
        <v>3348</v>
      </c>
      <c r="B3350" s="56" t="s">
        <v>4156</v>
      </c>
      <c r="C3350" s="74" t="s">
        <v>4157</v>
      </c>
      <c r="D3350" s="74" t="s">
        <v>924</v>
      </c>
      <c r="E3350" s="56" t="s">
        <v>315</v>
      </c>
      <c r="F3350" s="75">
        <v>10</v>
      </c>
      <c r="G3350" s="75">
        <v>2</v>
      </c>
    </row>
    <row r="3351" spans="1:7" ht="25.5">
      <c r="A3351" s="62">
        <v>3349</v>
      </c>
      <c r="B3351" s="56" t="s">
        <v>4156</v>
      </c>
      <c r="C3351" s="74" t="s">
        <v>4157</v>
      </c>
      <c r="D3351" s="74" t="s">
        <v>340</v>
      </c>
      <c r="E3351" s="56" t="s">
        <v>315</v>
      </c>
      <c r="F3351" s="75">
        <v>8</v>
      </c>
      <c r="G3351" s="75">
        <v>35</v>
      </c>
    </row>
    <row r="3352" spans="1:7" ht="25.5">
      <c r="A3352" s="62">
        <v>3350</v>
      </c>
      <c r="B3352" s="56" t="s">
        <v>4156</v>
      </c>
      <c r="C3352" s="74" t="s">
        <v>4157</v>
      </c>
      <c r="D3352" s="74" t="s">
        <v>421</v>
      </c>
      <c r="E3352" s="56" t="s">
        <v>315</v>
      </c>
      <c r="F3352" s="75">
        <v>72</v>
      </c>
      <c r="G3352" s="75">
        <v>615</v>
      </c>
    </row>
    <row r="3353" spans="1:7" ht="25.5">
      <c r="A3353" s="62">
        <v>3351</v>
      </c>
      <c r="B3353" s="56" t="s">
        <v>4156</v>
      </c>
      <c r="C3353" s="74" t="s">
        <v>4157</v>
      </c>
      <c r="D3353" s="74" t="s">
        <v>386</v>
      </c>
      <c r="E3353" s="56" t="s">
        <v>315</v>
      </c>
      <c r="F3353" s="75">
        <v>20</v>
      </c>
      <c r="G3353" s="75">
        <v>34</v>
      </c>
    </row>
    <row r="3354" spans="1:7" ht="25.5">
      <c r="A3354" s="62">
        <v>3352</v>
      </c>
      <c r="B3354" s="56" t="s">
        <v>4156</v>
      </c>
      <c r="C3354" s="74" t="s">
        <v>4157</v>
      </c>
      <c r="D3354" s="74" t="s">
        <v>339</v>
      </c>
      <c r="E3354" s="56" t="s">
        <v>315</v>
      </c>
      <c r="F3354" s="75">
        <v>7</v>
      </c>
      <c r="G3354" s="75">
        <v>14</v>
      </c>
    </row>
    <row r="3355" spans="1:7" ht="25.5">
      <c r="A3355" s="62">
        <v>3353</v>
      </c>
      <c r="B3355" s="56" t="s">
        <v>4158</v>
      </c>
      <c r="C3355" s="74" t="s">
        <v>4159</v>
      </c>
      <c r="D3355" s="74" t="s">
        <v>349</v>
      </c>
      <c r="E3355" s="56" t="s">
        <v>315</v>
      </c>
      <c r="F3355" s="75">
        <v>1323</v>
      </c>
      <c r="G3355" s="75">
        <v>146</v>
      </c>
    </row>
    <row r="3356" spans="1:7" ht="25.5">
      <c r="A3356" s="62">
        <v>3354</v>
      </c>
      <c r="B3356" s="56" t="s">
        <v>4158</v>
      </c>
      <c r="C3356" s="74" t="s">
        <v>4159</v>
      </c>
      <c r="D3356" s="74" t="s">
        <v>314</v>
      </c>
      <c r="E3356" s="56" t="s">
        <v>315</v>
      </c>
      <c r="F3356" s="75">
        <v>10988</v>
      </c>
      <c r="G3356" s="75">
        <v>627</v>
      </c>
    </row>
    <row r="3357" spans="1:7" ht="25.5">
      <c r="A3357" s="62">
        <v>3355</v>
      </c>
      <c r="B3357" s="56" t="s">
        <v>4158</v>
      </c>
      <c r="C3357" s="74" t="s">
        <v>4159</v>
      </c>
      <c r="D3357" s="74" t="s">
        <v>507</v>
      </c>
      <c r="E3357" s="56" t="s">
        <v>315</v>
      </c>
      <c r="F3357" s="75">
        <v>1</v>
      </c>
      <c r="G3357" s="75">
        <v>160</v>
      </c>
    </row>
    <row r="3358" spans="1:7" ht="25.5">
      <c r="A3358" s="62">
        <v>3356</v>
      </c>
      <c r="B3358" s="56" t="s">
        <v>9406</v>
      </c>
      <c r="C3358" s="74" t="s">
        <v>9407</v>
      </c>
      <c r="D3358" s="74" t="s">
        <v>339</v>
      </c>
      <c r="E3358" s="56" t="s">
        <v>9765</v>
      </c>
      <c r="F3358" s="75">
        <v>18144</v>
      </c>
      <c r="G3358" s="75">
        <v>3518</v>
      </c>
    </row>
    <row r="3359" spans="1:7" ht="25.5">
      <c r="A3359" s="62">
        <v>3357</v>
      </c>
      <c r="B3359" s="56" t="s">
        <v>9408</v>
      </c>
      <c r="C3359" s="74" t="s">
        <v>9409</v>
      </c>
      <c r="D3359" s="74" t="s">
        <v>314</v>
      </c>
      <c r="E3359" s="56" t="s">
        <v>740</v>
      </c>
      <c r="F3359" s="75">
        <v>80</v>
      </c>
      <c r="G3359" s="75">
        <v>2</v>
      </c>
    </row>
    <row r="3360" spans="1:7" ht="25.5">
      <c r="A3360" s="62">
        <v>3358</v>
      </c>
      <c r="B3360" s="56" t="s">
        <v>4168</v>
      </c>
      <c r="C3360" s="74" t="s">
        <v>4169</v>
      </c>
      <c r="D3360" s="74" t="s">
        <v>314</v>
      </c>
      <c r="E3360" s="56" t="s">
        <v>740</v>
      </c>
      <c r="F3360" s="75">
        <v>29660</v>
      </c>
      <c r="G3360" s="75">
        <v>1904</v>
      </c>
    </row>
    <row r="3361" spans="1:7" ht="25.5">
      <c r="A3361" s="62">
        <v>3359</v>
      </c>
      <c r="B3361" s="56" t="s">
        <v>4170</v>
      </c>
      <c r="C3361" s="74" t="s">
        <v>4171</v>
      </c>
      <c r="D3361" s="74" t="s">
        <v>314</v>
      </c>
      <c r="E3361" s="56" t="s">
        <v>9765</v>
      </c>
      <c r="F3361" s="75">
        <v>290</v>
      </c>
      <c r="G3361" s="75">
        <v>246</v>
      </c>
    </row>
    <row r="3362" spans="1:7" ht="25.5">
      <c r="A3362" s="62">
        <v>3360</v>
      </c>
      <c r="B3362" s="56" t="s">
        <v>4172</v>
      </c>
      <c r="C3362" s="74" t="s">
        <v>4173</v>
      </c>
      <c r="D3362" s="74" t="s">
        <v>314</v>
      </c>
      <c r="E3362" s="56" t="s">
        <v>9765</v>
      </c>
      <c r="F3362" s="75">
        <v>980</v>
      </c>
      <c r="G3362" s="75">
        <v>221</v>
      </c>
    </row>
    <row r="3363" spans="1:7" ht="25.5">
      <c r="A3363" s="62">
        <v>3361</v>
      </c>
      <c r="B3363" s="56" t="s">
        <v>4174</v>
      </c>
      <c r="C3363" s="74" t="s">
        <v>4175</v>
      </c>
      <c r="D3363" s="74" t="s">
        <v>314</v>
      </c>
      <c r="E3363" s="56" t="s">
        <v>9765</v>
      </c>
      <c r="F3363" s="75">
        <v>21</v>
      </c>
      <c r="G3363" s="75">
        <v>226</v>
      </c>
    </row>
    <row r="3364" spans="1:7" ht="25.5">
      <c r="A3364" s="62">
        <v>3362</v>
      </c>
      <c r="B3364" s="56" t="s">
        <v>9410</v>
      </c>
      <c r="C3364" s="74" t="s">
        <v>9411</v>
      </c>
      <c r="D3364" s="74" t="s">
        <v>349</v>
      </c>
      <c r="E3364" s="56" t="s">
        <v>9765</v>
      </c>
      <c r="F3364" s="75">
        <v>15</v>
      </c>
      <c r="G3364" s="75">
        <v>3</v>
      </c>
    </row>
    <row r="3365" spans="1:7" ht="25.5">
      <c r="A3365" s="62">
        <v>3363</v>
      </c>
      <c r="B3365" s="56" t="s">
        <v>9410</v>
      </c>
      <c r="C3365" s="74" t="s">
        <v>9411</v>
      </c>
      <c r="D3365" s="74" t="s">
        <v>314</v>
      </c>
      <c r="E3365" s="56" t="s">
        <v>9765</v>
      </c>
      <c r="F3365" s="75">
        <v>329</v>
      </c>
      <c r="G3365" s="75">
        <v>89</v>
      </c>
    </row>
    <row r="3366" spans="1:7" ht="25.5">
      <c r="A3366" s="62">
        <v>3364</v>
      </c>
      <c r="B3366" s="56" t="s">
        <v>4176</v>
      </c>
      <c r="C3366" s="74" t="s">
        <v>4177</v>
      </c>
      <c r="D3366" s="74" t="s">
        <v>314</v>
      </c>
      <c r="E3366" s="56" t="s">
        <v>9765</v>
      </c>
      <c r="F3366" s="75">
        <v>6200</v>
      </c>
      <c r="G3366" s="75">
        <v>7799</v>
      </c>
    </row>
    <row r="3367" spans="1:7" ht="25.5">
      <c r="A3367" s="62">
        <v>3365</v>
      </c>
      <c r="B3367" s="56" t="s">
        <v>4176</v>
      </c>
      <c r="C3367" s="74" t="s">
        <v>4177</v>
      </c>
      <c r="D3367" s="74" t="s">
        <v>349</v>
      </c>
      <c r="E3367" s="56" t="s">
        <v>9765</v>
      </c>
      <c r="F3367" s="75">
        <v>34</v>
      </c>
      <c r="G3367" s="75">
        <v>6</v>
      </c>
    </row>
    <row r="3368" spans="1:7" ht="25.5">
      <c r="A3368" s="62">
        <v>3366</v>
      </c>
      <c r="B3368" s="56" t="s">
        <v>4178</v>
      </c>
      <c r="C3368" s="74" t="s">
        <v>4179</v>
      </c>
      <c r="D3368" s="74" t="s">
        <v>314</v>
      </c>
      <c r="E3368" s="56" t="s">
        <v>9765</v>
      </c>
      <c r="F3368" s="75">
        <v>9510</v>
      </c>
      <c r="G3368" s="75">
        <v>2569</v>
      </c>
    </row>
    <row r="3369" spans="1:7" ht="25.5">
      <c r="A3369" s="62">
        <v>3367</v>
      </c>
      <c r="B3369" s="56" t="s">
        <v>4180</v>
      </c>
      <c r="C3369" s="74" t="s">
        <v>4181</v>
      </c>
      <c r="D3369" s="74" t="s">
        <v>314</v>
      </c>
      <c r="E3369" s="56" t="s">
        <v>9765</v>
      </c>
      <c r="F3369" s="75">
        <v>14212</v>
      </c>
      <c r="G3369" s="75">
        <v>2517</v>
      </c>
    </row>
    <row r="3370" spans="1:7" ht="25.5">
      <c r="A3370" s="62">
        <v>3368</v>
      </c>
      <c r="B3370" s="56" t="s">
        <v>4180</v>
      </c>
      <c r="C3370" s="74" t="s">
        <v>4181</v>
      </c>
      <c r="D3370" s="74" t="s">
        <v>372</v>
      </c>
      <c r="E3370" s="56" t="s">
        <v>9765</v>
      </c>
      <c r="F3370" s="75">
        <v>0</v>
      </c>
      <c r="G3370" s="75">
        <v>23</v>
      </c>
    </row>
    <row r="3371" spans="1:7" ht="25.5">
      <c r="A3371" s="62">
        <v>3369</v>
      </c>
      <c r="B3371" s="56" t="s">
        <v>4182</v>
      </c>
      <c r="C3371" s="74" t="s">
        <v>4183</v>
      </c>
      <c r="D3371" s="74" t="s">
        <v>349</v>
      </c>
      <c r="E3371" s="56" t="s">
        <v>9765</v>
      </c>
      <c r="F3371" s="75">
        <v>250</v>
      </c>
      <c r="G3371" s="75">
        <v>67</v>
      </c>
    </row>
    <row r="3372" spans="1:7" ht="25.5">
      <c r="A3372" s="62">
        <v>3370</v>
      </c>
      <c r="B3372" s="56" t="s">
        <v>4182</v>
      </c>
      <c r="C3372" s="74" t="s">
        <v>4183</v>
      </c>
      <c r="D3372" s="74" t="s">
        <v>314</v>
      </c>
      <c r="E3372" s="56" t="s">
        <v>9765</v>
      </c>
      <c r="F3372" s="75">
        <v>4555</v>
      </c>
      <c r="G3372" s="75">
        <v>2682</v>
      </c>
    </row>
    <row r="3373" spans="1:7" ht="25.5">
      <c r="A3373" s="62">
        <v>3371</v>
      </c>
      <c r="B3373" s="56" t="s">
        <v>4184</v>
      </c>
      <c r="C3373" s="74" t="s">
        <v>4185</v>
      </c>
      <c r="D3373" s="74" t="s">
        <v>314</v>
      </c>
      <c r="E3373" s="56" t="s">
        <v>9765</v>
      </c>
      <c r="F3373" s="75">
        <v>20844</v>
      </c>
      <c r="G3373" s="75">
        <v>4590</v>
      </c>
    </row>
    <row r="3374" spans="1:7" ht="25.5">
      <c r="A3374" s="62">
        <v>3372</v>
      </c>
      <c r="B3374" s="56" t="s">
        <v>4188</v>
      </c>
      <c r="C3374" s="74" t="s">
        <v>4189</v>
      </c>
      <c r="D3374" s="74" t="s">
        <v>349</v>
      </c>
      <c r="E3374" s="56" t="s">
        <v>315</v>
      </c>
      <c r="F3374" s="75">
        <v>7240</v>
      </c>
      <c r="G3374" s="75">
        <v>3251</v>
      </c>
    </row>
    <row r="3375" spans="1:7" ht="25.5">
      <c r="A3375" s="62">
        <v>3373</v>
      </c>
      <c r="B3375" s="56" t="s">
        <v>4188</v>
      </c>
      <c r="C3375" s="74" t="s">
        <v>4189</v>
      </c>
      <c r="D3375" s="74" t="s">
        <v>314</v>
      </c>
      <c r="E3375" s="56" t="s">
        <v>315</v>
      </c>
      <c r="F3375" s="75">
        <v>3455</v>
      </c>
      <c r="G3375" s="75">
        <v>123</v>
      </c>
    </row>
    <row r="3376" spans="1:7" ht="38.25">
      <c r="A3376" s="62">
        <v>3374</v>
      </c>
      <c r="B3376" s="56" t="s">
        <v>4188</v>
      </c>
      <c r="C3376" s="74" t="s">
        <v>4189</v>
      </c>
      <c r="D3376" s="74" t="s">
        <v>338</v>
      </c>
      <c r="E3376" s="56" t="s">
        <v>315</v>
      </c>
      <c r="F3376" s="75">
        <v>51</v>
      </c>
      <c r="G3376" s="75">
        <v>9</v>
      </c>
    </row>
    <row r="3377" spans="1:7" ht="25.5">
      <c r="A3377" s="62">
        <v>3375</v>
      </c>
      <c r="B3377" s="56" t="s">
        <v>4190</v>
      </c>
      <c r="C3377" s="74" t="s">
        <v>4191</v>
      </c>
      <c r="D3377" s="74" t="s">
        <v>314</v>
      </c>
      <c r="E3377" s="56" t="s">
        <v>315</v>
      </c>
      <c r="F3377" s="75">
        <v>8684</v>
      </c>
      <c r="G3377" s="75">
        <v>110</v>
      </c>
    </row>
    <row r="3378" spans="1:7" ht="25.5">
      <c r="A3378" s="62">
        <v>3376</v>
      </c>
      <c r="B3378" s="56" t="s">
        <v>4190</v>
      </c>
      <c r="C3378" s="74" t="s">
        <v>4191</v>
      </c>
      <c r="D3378" s="74" t="s">
        <v>339</v>
      </c>
      <c r="E3378" s="56" t="s">
        <v>315</v>
      </c>
      <c r="F3378" s="75">
        <v>12</v>
      </c>
      <c r="G3378" s="75">
        <v>65</v>
      </c>
    </row>
    <row r="3379" spans="1:7" ht="25.5">
      <c r="A3379" s="62">
        <v>3377</v>
      </c>
      <c r="B3379" s="56" t="s">
        <v>4190</v>
      </c>
      <c r="C3379" s="74" t="s">
        <v>4191</v>
      </c>
      <c r="D3379" s="74" t="s">
        <v>349</v>
      </c>
      <c r="E3379" s="56" t="s">
        <v>315</v>
      </c>
      <c r="F3379" s="75">
        <v>31572</v>
      </c>
      <c r="G3379" s="75">
        <v>19130</v>
      </c>
    </row>
    <row r="3380" spans="1:7" ht="38.25">
      <c r="A3380" s="62">
        <v>3378</v>
      </c>
      <c r="B3380" s="56" t="s">
        <v>4190</v>
      </c>
      <c r="C3380" s="74" t="s">
        <v>4191</v>
      </c>
      <c r="D3380" s="74" t="s">
        <v>338</v>
      </c>
      <c r="E3380" s="56" t="s">
        <v>315</v>
      </c>
      <c r="F3380" s="75">
        <v>40</v>
      </c>
      <c r="G3380" s="75">
        <v>11</v>
      </c>
    </row>
    <row r="3381" spans="1:7">
      <c r="A3381" s="62">
        <v>3379</v>
      </c>
      <c r="B3381" s="56" t="s">
        <v>4192</v>
      </c>
      <c r="C3381" s="74" t="s">
        <v>4193</v>
      </c>
      <c r="D3381" s="74" t="s">
        <v>372</v>
      </c>
      <c r="E3381" s="56" t="s">
        <v>315</v>
      </c>
      <c r="F3381" s="75">
        <v>226</v>
      </c>
      <c r="G3381" s="75">
        <v>42</v>
      </c>
    </row>
    <row r="3382" spans="1:7">
      <c r="A3382" s="62">
        <v>3380</v>
      </c>
      <c r="B3382" s="56" t="s">
        <v>4192</v>
      </c>
      <c r="C3382" s="74" t="s">
        <v>4193</v>
      </c>
      <c r="D3382" s="74" t="s">
        <v>349</v>
      </c>
      <c r="E3382" s="56" t="s">
        <v>315</v>
      </c>
      <c r="F3382" s="75">
        <v>35829</v>
      </c>
      <c r="G3382" s="75">
        <v>16425</v>
      </c>
    </row>
    <row r="3383" spans="1:7">
      <c r="A3383" s="62">
        <v>3381</v>
      </c>
      <c r="B3383" s="56" t="s">
        <v>4192</v>
      </c>
      <c r="C3383" s="74" t="s">
        <v>4193</v>
      </c>
      <c r="D3383" s="74" t="s">
        <v>386</v>
      </c>
      <c r="E3383" s="56" t="s">
        <v>315</v>
      </c>
      <c r="F3383" s="75">
        <v>10</v>
      </c>
      <c r="G3383" s="75">
        <v>1</v>
      </c>
    </row>
    <row r="3384" spans="1:7">
      <c r="A3384" s="62">
        <v>3382</v>
      </c>
      <c r="B3384" s="56" t="s">
        <v>4192</v>
      </c>
      <c r="C3384" s="74" t="s">
        <v>4193</v>
      </c>
      <c r="D3384" s="74" t="s">
        <v>507</v>
      </c>
      <c r="E3384" s="56" t="s">
        <v>315</v>
      </c>
      <c r="F3384" s="75">
        <v>20</v>
      </c>
      <c r="G3384" s="75">
        <v>2</v>
      </c>
    </row>
    <row r="3385" spans="1:7">
      <c r="A3385" s="62">
        <v>3383</v>
      </c>
      <c r="B3385" s="56" t="s">
        <v>4192</v>
      </c>
      <c r="C3385" s="74" t="s">
        <v>4193</v>
      </c>
      <c r="D3385" s="74" t="s">
        <v>314</v>
      </c>
      <c r="E3385" s="56" t="s">
        <v>315</v>
      </c>
      <c r="F3385" s="75">
        <v>149360</v>
      </c>
      <c r="G3385" s="75">
        <v>1981</v>
      </c>
    </row>
    <row r="3386" spans="1:7" ht="25.5">
      <c r="A3386" s="62">
        <v>3384</v>
      </c>
      <c r="B3386" s="56" t="s">
        <v>749</v>
      </c>
      <c r="C3386" s="74" t="s">
        <v>4194</v>
      </c>
      <c r="D3386" s="74" t="s">
        <v>349</v>
      </c>
      <c r="E3386" s="56" t="s">
        <v>315</v>
      </c>
      <c r="F3386" s="75">
        <v>41135</v>
      </c>
      <c r="G3386" s="75">
        <v>1941</v>
      </c>
    </row>
    <row r="3387" spans="1:7" ht="25.5">
      <c r="A3387" s="62">
        <v>3385</v>
      </c>
      <c r="B3387" s="56" t="s">
        <v>749</v>
      </c>
      <c r="C3387" s="74" t="s">
        <v>4194</v>
      </c>
      <c r="D3387" s="74" t="s">
        <v>314</v>
      </c>
      <c r="E3387" s="56" t="s">
        <v>315</v>
      </c>
      <c r="F3387" s="75">
        <v>3227</v>
      </c>
      <c r="G3387" s="75">
        <v>348</v>
      </c>
    </row>
    <row r="3388" spans="1:7" ht="25.5">
      <c r="A3388" s="62">
        <v>3386</v>
      </c>
      <c r="B3388" s="56" t="s">
        <v>751</v>
      </c>
      <c r="C3388" s="74" t="s">
        <v>4195</v>
      </c>
      <c r="D3388" s="74" t="s">
        <v>349</v>
      </c>
      <c r="E3388" s="56" t="s">
        <v>315</v>
      </c>
      <c r="F3388" s="75">
        <v>475421</v>
      </c>
      <c r="G3388" s="75">
        <v>17679</v>
      </c>
    </row>
    <row r="3389" spans="1:7" ht="25.5">
      <c r="A3389" s="62">
        <v>3387</v>
      </c>
      <c r="B3389" s="56" t="s">
        <v>751</v>
      </c>
      <c r="C3389" s="74" t="s">
        <v>4195</v>
      </c>
      <c r="D3389" s="74" t="s">
        <v>322</v>
      </c>
      <c r="E3389" s="56" t="s">
        <v>315</v>
      </c>
      <c r="F3389" s="75">
        <v>6</v>
      </c>
      <c r="G3389" s="75">
        <v>6</v>
      </c>
    </row>
    <row r="3390" spans="1:7" ht="25.5">
      <c r="A3390" s="62">
        <v>3388</v>
      </c>
      <c r="B3390" s="56" t="s">
        <v>751</v>
      </c>
      <c r="C3390" s="74" t="s">
        <v>4195</v>
      </c>
      <c r="D3390" s="74" t="s">
        <v>331</v>
      </c>
      <c r="E3390" s="56" t="s">
        <v>315</v>
      </c>
      <c r="F3390" s="75">
        <v>3957</v>
      </c>
      <c r="G3390" s="75">
        <v>152</v>
      </c>
    </row>
    <row r="3391" spans="1:7" ht="25.5">
      <c r="A3391" s="62">
        <v>3389</v>
      </c>
      <c r="B3391" s="56" t="s">
        <v>751</v>
      </c>
      <c r="C3391" s="74" t="s">
        <v>4195</v>
      </c>
      <c r="D3391" s="74" t="s">
        <v>314</v>
      </c>
      <c r="E3391" s="56" t="s">
        <v>315</v>
      </c>
      <c r="F3391" s="75">
        <v>25063</v>
      </c>
      <c r="G3391" s="75">
        <v>490</v>
      </c>
    </row>
    <row r="3392" spans="1:7" ht="25.5">
      <c r="A3392" s="62">
        <v>3390</v>
      </c>
      <c r="B3392" s="56" t="s">
        <v>751</v>
      </c>
      <c r="C3392" s="74" t="s">
        <v>4195</v>
      </c>
      <c r="D3392" s="74" t="s">
        <v>421</v>
      </c>
      <c r="E3392" s="56" t="s">
        <v>315</v>
      </c>
      <c r="F3392" s="75">
        <v>1</v>
      </c>
      <c r="G3392" s="75">
        <v>2</v>
      </c>
    </row>
    <row r="3393" spans="1:7" ht="25.5">
      <c r="A3393" s="62">
        <v>3391</v>
      </c>
      <c r="B3393" s="56" t="s">
        <v>751</v>
      </c>
      <c r="C3393" s="74" t="s">
        <v>4195</v>
      </c>
      <c r="D3393" s="74" t="s">
        <v>424</v>
      </c>
      <c r="E3393" s="56" t="s">
        <v>315</v>
      </c>
      <c r="F3393" s="75">
        <v>1</v>
      </c>
      <c r="G3393" s="75">
        <v>1</v>
      </c>
    </row>
    <row r="3394" spans="1:7" ht="25.5">
      <c r="A3394" s="62">
        <v>3392</v>
      </c>
      <c r="B3394" s="56" t="s">
        <v>751</v>
      </c>
      <c r="C3394" s="74" t="s">
        <v>4195</v>
      </c>
      <c r="D3394" s="74" t="s">
        <v>945</v>
      </c>
      <c r="E3394" s="56" t="s">
        <v>315</v>
      </c>
      <c r="F3394" s="75">
        <v>4</v>
      </c>
      <c r="G3394" s="75">
        <v>8</v>
      </c>
    </row>
    <row r="3395" spans="1:7">
      <c r="A3395" s="62">
        <v>3393</v>
      </c>
      <c r="B3395" s="56" t="s">
        <v>754</v>
      </c>
      <c r="C3395" s="74" t="s">
        <v>4196</v>
      </c>
      <c r="D3395" s="74" t="s">
        <v>372</v>
      </c>
      <c r="E3395" s="56" t="s">
        <v>315</v>
      </c>
      <c r="F3395" s="75">
        <v>155</v>
      </c>
      <c r="G3395" s="75">
        <v>122</v>
      </c>
    </row>
    <row r="3396" spans="1:7" ht="38.25">
      <c r="A3396" s="62">
        <v>3394</v>
      </c>
      <c r="B3396" s="56" t="s">
        <v>754</v>
      </c>
      <c r="C3396" s="74" t="s">
        <v>4196</v>
      </c>
      <c r="D3396" s="74" t="s">
        <v>338</v>
      </c>
      <c r="E3396" s="56" t="s">
        <v>315</v>
      </c>
      <c r="F3396" s="75">
        <v>60</v>
      </c>
      <c r="G3396" s="75">
        <v>48</v>
      </c>
    </row>
    <row r="3397" spans="1:7">
      <c r="A3397" s="62">
        <v>3395</v>
      </c>
      <c r="B3397" s="56" t="s">
        <v>754</v>
      </c>
      <c r="C3397" s="74" t="s">
        <v>4196</v>
      </c>
      <c r="D3397" s="74" t="s">
        <v>507</v>
      </c>
      <c r="E3397" s="56" t="s">
        <v>315</v>
      </c>
      <c r="F3397" s="75">
        <v>1</v>
      </c>
      <c r="G3397" s="75">
        <v>1</v>
      </c>
    </row>
    <row r="3398" spans="1:7">
      <c r="A3398" s="62">
        <v>3396</v>
      </c>
      <c r="B3398" s="56" t="s">
        <v>754</v>
      </c>
      <c r="C3398" s="74" t="s">
        <v>4196</v>
      </c>
      <c r="D3398" s="74" t="s">
        <v>331</v>
      </c>
      <c r="E3398" s="56" t="s">
        <v>315</v>
      </c>
      <c r="F3398" s="75">
        <v>29229</v>
      </c>
      <c r="G3398" s="75">
        <v>3447</v>
      </c>
    </row>
    <row r="3399" spans="1:7">
      <c r="A3399" s="62">
        <v>3397</v>
      </c>
      <c r="B3399" s="56" t="s">
        <v>754</v>
      </c>
      <c r="C3399" s="74" t="s">
        <v>4196</v>
      </c>
      <c r="D3399" s="74" t="s">
        <v>916</v>
      </c>
      <c r="E3399" s="56" t="s">
        <v>315</v>
      </c>
      <c r="F3399" s="75">
        <v>300</v>
      </c>
      <c r="G3399" s="75">
        <v>29</v>
      </c>
    </row>
    <row r="3400" spans="1:7" ht="25.5">
      <c r="A3400" s="62">
        <v>3398</v>
      </c>
      <c r="B3400" s="56" t="s">
        <v>754</v>
      </c>
      <c r="C3400" s="74" t="s">
        <v>4196</v>
      </c>
      <c r="D3400" s="74" t="s">
        <v>424</v>
      </c>
      <c r="E3400" s="56" t="s">
        <v>315</v>
      </c>
      <c r="F3400" s="75">
        <v>1</v>
      </c>
      <c r="G3400" s="75">
        <v>1</v>
      </c>
    </row>
    <row r="3401" spans="1:7">
      <c r="A3401" s="62">
        <v>3399</v>
      </c>
      <c r="B3401" s="56" t="s">
        <v>754</v>
      </c>
      <c r="C3401" s="74" t="s">
        <v>4196</v>
      </c>
      <c r="D3401" s="74" t="s">
        <v>349</v>
      </c>
      <c r="E3401" s="56" t="s">
        <v>315</v>
      </c>
      <c r="F3401" s="75">
        <v>563994</v>
      </c>
      <c r="G3401" s="75">
        <v>37459</v>
      </c>
    </row>
    <row r="3402" spans="1:7">
      <c r="A3402" s="62">
        <v>3400</v>
      </c>
      <c r="B3402" s="56" t="s">
        <v>754</v>
      </c>
      <c r="C3402" s="74" t="s">
        <v>4196</v>
      </c>
      <c r="D3402" s="74" t="s">
        <v>379</v>
      </c>
      <c r="E3402" s="56" t="s">
        <v>315</v>
      </c>
      <c r="F3402" s="75">
        <v>5439</v>
      </c>
      <c r="G3402" s="75">
        <v>318</v>
      </c>
    </row>
    <row r="3403" spans="1:7">
      <c r="A3403" s="62">
        <v>3401</v>
      </c>
      <c r="B3403" s="56" t="s">
        <v>754</v>
      </c>
      <c r="C3403" s="74" t="s">
        <v>4196</v>
      </c>
      <c r="D3403" s="74" t="s">
        <v>386</v>
      </c>
      <c r="E3403" s="56" t="s">
        <v>315</v>
      </c>
      <c r="F3403" s="75">
        <v>4</v>
      </c>
      <c r="G3403" s="75">
        <v>20</v>
      </c>
    </row>
    <row r="3404" spans="1:7" ht="25.5">
      <c r="A3404" s="62">
        <v>3402</v>
      </c>
      <c r="B3404" s="56" t="s">
        <v>754</v>
      </c>
      <c r="C3404" s="74" t="s">
        <v>4196</v>
      </c>
      <c r="D3404" s="74" t="s">
        <v>945</v>
      </c>
      <c r="E3404" s="56" t="s">
        <v>315</v>
      </c>
      <c r="F3404" s="75">
        <v>1</v>
      </c>
      <c r="G3404" s="75">
        <v>14</v>
      </c>
    </row>
    <row r="3405" spans="1:7">
      <c r="A3405" s="62">
        <v>3403</v>
      </c>
      <c r="B3405" s="56" t="s">
        <v>754</v>
      </c>
      <c r="C3405" s="74" t="s">
        <v>4196</v>
      </c>
      <c r="D3405" s="74" t="s">
        <v>314</v>
      </c>
      <c r="E3405" s="56" t="s">
        <v>315</v>
      </c>
      <c r="F3405" s="75">
        <v>376938</v>
      </c>
      <c r="G3405" s="75">
        <v>8148</v>
      </c>
    </row>
    <row r="3406" spans="1:7">
      <c r="A3406" s="62">
        <v>3404</v>
      </c>
      <c r="B3406" s="56" t="s">
        <v>754</v>
      </c>
      <c r="C3406" s="74" t="s">
        <v>4196</v>
      </c>
      <c r="D3406" s="74" t="s">
        <v>444</v>
      </c>
      <c r="E3406" s="56" t="s">
        <v>315</v>
      </c>
      <c r="F3406" s="75">
        <v>3</v>
      </c>
      <c r="G3406" s="75">
        <v>22</v>
      </c>
    </row>
    <row r="3407" spans="1:7">
      <c r="A3407" s="62">
        <v>3405</v>
      </c>
      <c r="B3407" s="56" t="s">
        <v>754</v>
      </c>
      <c r="C3407" s="74" t="s">
        <v>4196</v>
      </c>
      <c r="D3407" s="74" t="s">
        <v>322</v>
      </c>
      <c r="E3407" s="56" t="s">
        <v>315</v>
      </c>
      <c r="F3407" s="75">
        <v>264</v>
      </c>
      <c r="G3407" s="75">
        <v>791</v>
      </c>
    </row>
    <row r="3408" spans="1:7">
      <c r="A3408" s="62">
        <v>3406</v>
      </c>
      <c r="B3408" s="56" t="s">
        <v>754</v>
      </c>
      <c r="C3408" s="74" t="s">
        <v>4196</v>
      </c>
      <c r="D3408" s="74" t="s">
        <v>421</v>
      </c>
      <c r="E3408" s="56" t="s">
        <v>315</v>
      </c>
      <c r="F3408" s="75">
        <v>50</v>
      </c>
      <c r="G3408" s="75">
        <v>11</v>
      </c>
    </row>
    <row r="3409" spans="1:7">
      <c r="A3409" s="62">
        <v>3407</v>
      </c>
      <c r="B3409" s="56" t="s">
        <v>754</v>
      </c>
      <c r="C3409" s="74" t="s">
        <v>4196</v>
      </c>
      <c r="D3409" s="74" t="s">
        <v>508</v>
      </c>
      <c r="E3409" s="56" t="s">
        <v>315</v>
      </c>
      <c r="F3409" s="75">
        <v>230</v>
      </c>
      <c r="G3409" s="75">
        <v>25</v>
      </c>
    </row>
    <row r="3410" spans="1:7" ht="25.5">
      <c r="A3410" s="62">
        <v>3408</v>
      </c>
      <c r="B3410" s="56" t="s">
        <v>754</v>
      </c>
      <c r="C3410" s="74" t="s">
        <v>4196</v>
      </c>
      <c r="D3410" s="74" t="s">
        <v>348</v>
      </c>
      <c r="E3410" s="56" t="s">
        <v>315</v>
      </c>
      <c r="F3410" s="75">
        <v>43</v>
      </c>
      <c r="G3410" s="75">
        <v>28</v>
      </c>
    </row>
    <row r="3411" spans="1:7">
      <c r="A3411" s="62">
        <v>3409</v>
      </c>
      <c r="B3411" s="56" t="s">
        <v>754</v>
      </c>
      <c r="C3411" s="74" t="s">
        <v>4196</v>
      </c>
      <c r="D3411" s="74" t="s">
        <v>441</v>
      </c>
      <c r="E3411" s="56" t="s">
        <v>315</v>
      </c>
      <c r="F3411" s="75">
        <v>4</v>
      </c>
      <c r="G3411" s="75">
        <v>71</v>
      </c>
    </row>
    <row r="3412" spans="1:7">
      <c r="A3412" s="62">
        <v>3410</v>
      </c>
      <c r="B3412" s="56" t="s">
        <v>754</v>
      </c>
      <c r="C3412" s="74" t="s">
        <v>4196</v>
      </c>
      <c r="D3412" s="74" t="s">
        <v>405</v>
      </c>
      <c r="E3412" s="56" t="s">
        <v>315</v>
      </c>
      <c r="F3412" s="75">
        <v>248</v>
      </c>
      <c r="G3412" s="75">
        <v>16</v>
      </c>
    </row>
    <row r="3413" spans="1:7" ht="25.5">
      <c r="A3413" s="62">
        <v>3411</v>
      </c>
      <c r="B3413" s="56" t="s">
        <v>756</v>
      </c>
      <c r="C3413" s="74" t="s">
        <v>4197</v>
      </c>
      <c r="D3413" s="74" t="s">
        <v>405</v>
      </c>
      <c r="E3413" s="56" t="s">
        <v>315</v>
      </c>
      <c r="F3413" s="75">
        <v>84</v>
      </c>
      <c r="G3413" s="75">
        <v>2</v>
      </c>
    </row>
    <row r="3414" spans="1:7" ht="25.5">
      <c r="A3414" s="62">
        <v>3412</v>
      </c>
      <c r="B3414" s="56" t="s">
        <v>756</v>
      </c>
      <c r="C3414" s="74" t="s">
        <v>4197</v>
      </c>
      <c r="D3414" s="74" t="s">
        <v>349</v>
      </c>
      <c r="E3414" s="56" t="s">
        <v>315</v>
      </c>
      <c r="F3414" s="75">
        <v>70663</v>
      </c>
      <c r="G3414" s="75">
        <v>1673</v>
      </c>
    </row>
    <row r="3415" spans="1:7" ht="25.5">
      <c r="A3415" s="62">
        <v>3413</v>
      </c>
      <c r="B3415" s="56" t="s">
        <v>756</v>
      </c>
      <c r="C3415" s="74" t="s">
        <v>4197</v>
      </c>
      <c r="D3415" s="74" t="s">
        <v>339</v>
      </c>
      <c r="E3415" s="56" t="s">
        <v>315</v>
      </c>
      <c r="F3415" s="75">
        <v>2</v>
      </c>
      <c r="G3415" s="75">
        <v>8</v>
      </c>
    </row>
    <row r="3416" spans="1:7" ht="25.5">
      <c r="A3416" s="62">
        <v>3414</v>
      </c>
      <c r="B3416" s="56" t="s">
        <v>756</v>
      </c>
      <c r="C3416" s="74" t="s">
        <v>4197</v>
      </c>
      <c r="D3416" s="74" t="s">
        <v>314</v>
      </c>
      <c r="E3416" s="56" t="s">
        <v>315</v>
      </c>
      <c r="F3416" s="75">
        <v>26491</v>
      </c>
      <c r="G3416" s="75">
        <v>493</v>
      </c>
    </row>
    <row r="3417" spans="1:7" ht="25.5">
      <c r="A3417" s="62">
        <v>3415</v>
      </c>
      <c r="B3417" s="56" t="s">
        <v>758</v>
      </c>
      <c r="C3417" s="74" t="s">
        <v>4198</v>
      </c>
      <c r="D3417" s="74" t="s">
        <v>314</v>
      </c>
      <c r="E3417" s="56" t="s">
        <v>315</v>
      </c>
      <c r="F3417" s="75">
        <v>123162</v>
      </c>
      <c r="G3417" s="75">
        <v>1520</v>
      </c>
    </row>
    <row r="3418" spans="1:7" ht="25.5">
      <c r="A3418" s="62">
        <v>3416</v>
      </c>
      <c r="B3418" s="56" t="s">
        <v>758</v>
      </c>
      <c r="C3418" s="74" t="s">
        <v>4198</v>
      </c>
      <c r="D3418" s="74" t="s">
        <v>331</v>
      </c>
      <c r="E3418" s="56" t="s">
        <v>315</v>
      </c>
      <c r="F3418" s="75">
        <v>8101</v>
      </c>
      <c r="G3418" s="75">
        <v>137</v>
      </c>
    </row>
    <row r="3419" spans="1:7" ht="25.5">
      <c r="A3419" s="62">
        <v>3417</v>
      </c>
      <c r="B3419" s="56" t="s">
        <v>758</v>
      </c>
      <c r="C3419" s="74" t="s">
        <v>4198</v>
      </c>
      <c r="D3419" s="74" t="s">
        <v>322</v>
      </c>
      <c r="E3419" s="56" t="s">
        <v>315</v>
      </c>
      <c r="F3419" s="75">
        <v>118</v>
      </c>
      <c r="G3419" s="75">
        <v>53</v>
      </c>
    </row>
    <row r="3420" spans="1:7" ht="25.5">
      <c r="A3420" s="62">
        <v>3418</v>
      </c>
      <c r="B3420" s="56" t="s">
        <v>758</v>
      </c>
      <c r="C3420" s="74" t="s">
        <v>4198</v>
      </c>
      <c r="D3420" s="74" t="s">
        <v>349</v>
      </c>
      <c r="E3420" s="56" t="s">
        <v>315</v>
      </c>
      <c r="F3420" s="75">
        <v>168059</v>
      </c>
      <c r="G3420" s="75">
        <v>2128</v>
      </c>
    </row>
    <row r="3421" spans="1:7" ht="38.25">
      <c r="A3421" s="62">
        <v>3419</v>
      </c>
      <c r="B3421" s="56" t="s">
        <v>758</v>
      </c>
      <c r="C3421" s="74" t="s">
        <v>4198</v>
      </c>
      <c r="D3421" s="74" t="s">
        <v>338</v>
      </c>
      <c r="E3421" s="56" t="s">
        <v>315</v>
      </c>
      <c r="F3421" s="75">
        <v>500</v>
      </c>
      <c r="G3421" s="75">
        <v>55</v>
      </c>
    </row>
    <row r="3422" spans="1:7" ht="25.5">
      <c r="A3422" s="62">
        <v>3420</v>
      </c>
      <c r="B3422" s="56" t="s">
        <v>4199</v>
      </c>
      <c r="C3422" s="74" t="s">
        <v>4200</v>
      </c>
      <c r="D3422" s="74" t="s">
        <v>314</v>
      </c>
      <c r="E3422" s="56" t="s">
        <v>315</v>
      </c>
      <c r="F3422" s="75">
        <v>42871</v>
      </c>
      <c r="G3422" s="75">
        <v>692</v>
      </c>
    </row>
    <row r="3423" spans="1:7" ht="25.5">
      <c r="A3423" s="62">
        <v>3421</v>
      </c>
      <c r="B3423" s="56" t="s">
        <v>4199</v>
      </c>
      <c r="C3423" s="74" t="s">
        <v>4200</v>
      </c>
      <c r="D3423" s="74" t="s">
        <v>507</v>
      </c>
      <c r="E3423" s="56" t="s">
        <v>315</v>
      </c>
      <c r="F3423" s="75">
        <v>64</v>
      </c>
      <c r="G3423" s="75">
        <v>188</v>
      </c>
    </row>
    <row r="3424" spans="1:7" ht="25.5">
      <c r="A3424" s="62">
        <v>3422</v>
      </c>
      <c r="B3424" s="56" t="s">
        <v>4199</v>
      </c>
      <c r="C3424" s="74" t="s">
        <v>4200</v>
      </c>
      <c r="D3424" s="74" t="s">
        <v>372</v>
      </c>
      <c r="E3424" s="56" t="s">
        <v>315</v>
      </c>
      <c r="F3424" s="75">
        <v>669</v>
      </c>
      <c r="G3424" s="75">
        <v>242</v>
      </c>
    </row>
    <row r="3425" spans="1:7" ht="25.5">
      <c r="A3425" s="62">
        <v>3423</v>
      </c>
      <c r="B3425" s="56" t="s">
        <v>4199</v>
      </c>
      <c r="C3425" s="74" t="s">
        <v>4200</v>
      </c>
      <c r="D3425" s="74" t="s">
        <v>331</v>
      </c>
      <c r="E3425" s="56" t="s">
        <v>315</v>
      </c>
      <c r="F3425" s="75">
        <v>14447</v>
      </c>
      <c r="G3425" s="75">
        <v>936</v>
      </c>
    </row>
    <row r="3426" spans="1:7" ht="25.5">
      <c r="A3426" s="62">
        <v>3424</v>
      </c>
      <c r="B3426" s="56" t="s">
        <v>4199</v>
      </c>
      <c r="C3426" s="74" t="s">
        <v>4200</v>
      </c>
      <c r="D3426" s="74" t="s">
        <v>322</v>
      </c>
      <c r="E3426" s="56" t="s">
        <v>315</v>
      </c>
      <c r="F3426" s="75">
        <v>21</v>
      </c>
      <c r="G3426" s="75">
        <v>40</v>
      </c>
    </row>
    <row r="3427" spans="1:7" ht="25.5">
      <c r="A3427" s="62">
        <v>3425</v>
      </c>
      <c r="B3427" s="56" t="s">
        <v>4199</v>
      </c>
      <c r="C3427" s="74" t="s">
        <v>4200</v>
      </c>
      <c r="D3427" s="74" t="s">
        <v>508</v>
      </c>
      <c r="E3427" s="56" t="s">
        <v>315</v>
      </c>
      <c r="F3427" s="75">
        <v>520</v>
      </c>
      <c r="G3427" s="75">
        <v>19</v>
      </c>
    </row>
    <row r="3428" spans="1:7" ht="38.25">
      <c r="A3428" s="62">
        <v>3426</v>
      </c>
      <c r="B3428" s="56" t="s">
        <v>4199</v>
      </c>
      <c r="C3428" s="74" t="s">
        <v>4200</v>
      </c>
      <c r="D3428" s="74" t="s">
        <v>338</v>
      </c>
      <c r="E3428" s="56" t="s">
        <v>315</v>
      </c>
      <c r="F3428" s="75">
        <v>30</v>
      </c>
      <c r="G3428" s="75">
        <v>34</v>
      </c>
    </row>
    <row r="3429" spans="1:7" ht="25.5">
      <c r="A3429" s="62">
        <v>3427</v>
      </c>
      <c r="B3429" s="56" t="s">
        <v>4199</v>
      </c>
      <c r="C3429" s="74" t="s">
        <v>4200</v>
      </c>
      <c r="D3429" s="74" t="s">
        <v>349</v>
      </c>
      <c r="E3429" s="56" t="s">
        <v>315</v>
      </c>
      <c r="F3429" s="75">
        <v>464332</v>
      </c>
      <c r="G3429" s="75">
        <v>16880</v>
      </c>
    </row>
    <row r="3430" spans="1:7" ht="25.5">
      <c r="A3430" s="62">
        <v>3428</v>
      </c>
      <c r="B3430" s="56" t="s">
        <v>4201</v>
      </c>
      <c r="C3430" s="74" t="s">
        <v>4202</v>
      </c>
      <c r="D3430" s="74" t="s">
        <v>349</v>
      </c>
      <c r="E3430" s="56" t="s">
        <v>315</v>
      </c>
      <c r="F3430" s="75">
        <v>612</v>
      </c>
      <c r="G3430" s="75">
        <v>35</v>
      </c>
    </row>
    <row r="3431" spans="1:7" ht="25.5">
      <c r="A3431" s="62">
        <v>3429</v>
      </c>
      <c r="B3431" s="56" t="s">
        <v>4201</v>
      </c>
      <c r="C3431" s="74" t="s">
        <v>4202</v>
      </c>
      <c r="D3431" s="74" t="s">
        <v>322</v>
      </c>
      <c r="E3431" s="56" t="s">
        <v>315</v>
      </c>
      <c r="F3431" s="75">
        <v>6</v>
      </c>
      <c r="G3431" s="75">
        <v>14</v>
      </c>
    </row>
    <row r="3432" spans="1:7" ht="25.5">
      <c r="A3432" s="62">
        <v>3430</v>
      </c>
      <c r="B3432" s="56" t="s">
        <v>4201</v>
      </c>
      <c r="C3432" s="74" t="s">
        <v>4202</v>
      </c>
      <c r="D3432" s="74" t="s">
        <v>339</v>
      </c>
      <c r="E3432" s="56" t="s">
        <v>315</v>
      </c>
      <c r="F3432" s="75">
        <v>1</v>
      </c>
      <c r="G3432" s="75">
        <v>35</v>
      </c>
    </row>
    <row r="3433" spans="1:7" ht="25.5">
      <c r="A3433" s="62">
        <v>3431</v>
      </c>
      <c r="B3433" s="56" t="s">
        <v>4201</v>
      </c>
      <c r="C3433" s="74" t="s">
        <v>4202</v>
      </c>
      <c r="D3433" s="74" t="s">
        <v>314</v>
      </c>
      <c r="E3433" s="56" t="s">
        <v>315</v>
      </c>
      <c r="F3433" s="75">
        <v>4982</v>
      </c>
      <c r="G3433" s="75">
        <v>75</v>
      </c>
    </row>
    <row r="3434" spans="1:7" ht="25.5">
      <c r="A3434" s="62">
        <v>3432</v>
      </c>
      <c r="B3434" s="56" t="s">
        <v>760</v>
      </c>
      <c r="C3434" s="74" t="s">
        <v>4203</v>
      </c>
      <c r="D3434" s="74" t="s">
        <v>379</v>
      </c>
      <c r="E3434" s="56" t="s">
        <v>315</v>
      </c>
      <c r="F3434" s="75">
        <v>100</v>
      </c>
      <c r="G3434" s="75">
        <v>1</v>
      </c>
    </row>
    <row r="3435" spans="1:7" ht="25.5">
      <c r="A3435" s="62">
        <v>3433</v>
      </c>
      <c r="B3435" s="56" t="s">
        <v>760</v>
      </c>
      <c r="C3435" s="74" t="s">
        <v>4203</v>
      </c>
      <c r="D3435" s="74" t="s">
        <v>322</v>
      </c>
      <c r="E3435" s="56" t="s">
        <v>315</v>
      </c>
      <c r="F3435" s="75">
        <v>1065</v>
      </c>
      <c r="G3435" s="75">
        <v>1629</v>
      </c>
    </row>
    <row r="3436" spans="1:7" ht="25.5">
      <c r="A3436" s="62">
        <v>3434</v>
      </c>
      <c r="B3436" s="56" t="s">
        <v>760</v>
      </c>
      <c r="C3436" s="74" t="s">
        <v>4203</v>
      </c>
      <c r="D3436" s="74" t="s">
        <v>349</v>
      </c>
      <c r="E3436" s="56" t="s">
        <v>315</v>
      </c>
      <c r="F3436" s="75">
        <v>300305</v>
      </c>
      <c r="G3436" s="75">
        <v>9360</v>
      </c>
    </row>
    <row r="3437" spans="1:7" ht="25.5">
      <c r="A3437" s="62">
        <v>3435</v>
      </c>
      <c r="B3437" s="56" t="s">
        <v>760</v>
      </c>
      <c r="C3437" s="74" t="s">
        <v>4203</v>
      </c>
      <c r="D3437" s="74" t="s">
        <v>348</v>
      </c>
      <c r="E3437" s="56" t="s">
        <v>315</v>
      </c>
      <c r="F3437" s="75">
        <v>57</v>
      </c>
      <c r="G3437" s="75">
        <v>73</v>
      </c>
    </row>
    <row r="3438" spans="1:7" ht="25.5">
      <c r="A3438" s="62">
        <v>3436</v>
      </c>
      <c r="B3438" s="56" t="s">
        <v>760</v>
      </c>
      <c r="C3438" s="74" t="s">
        <v>4203</v>
      </c>
      <c r="D3438" s="74" t="s">
        <v>314</v>
      </c>
      <c r="E3438" s="56" t="s">
        <v>315</v>
      </c>
      <c r="F3438" s="75">
        <v>776</v>
      </c>
      <c r="G3438" s="75">
        <v>70</v>
      </c>
    </row>
    <row r="3439" spans="1:7" ht="25.5">
      <c r="A3439" s="62">
        <v>3437</v>
      </c>
      <c r="B3439" s="56" t="s">
        <v>760</v>
      </c>
      <c r="C3439" s="74" t="s">
        <v>4203</v>
      </c>
      <c r="D3439" s="74" t="s">
        <v>1401</v>
      </c>
      <c r="E3439" s="56" t="s">
        <v>315</v>
      </c>
      <c r="F3439" s="75">
        <v>205</v>
      </c>
      <c r="G3439" s="75">
        <v>294</v>
      </c>
    </row>
    <row r="3440" spans="1:7" ht="25.5">
      <c r="A3440" s="62">
        <v>3438</v>
      </c>
      <c r="B3440" s="56" t="s">
        <v>760</v>
      </c>
      <c r="C3440" s="74" t="s">
        <v>4203</v>
      </c>
      <c r="D3440" s="74" t="s">
        <v>508</v>
      </c>
      <c r="E3440" s="56" t="s">
        <v>315</v>
      </c>
      <c r="F3440" s="75">
        <v>300</v>
      </c>
      <c r="G3440" s="75">
        <v>311</v>
      </c>
    </row>
    <row r="3441" spans="1:7" ht="25.5">
      <c r="A3441" s="62">
        <v>3439</v>
      </c>
      <c r="B3441" s="56" t="s">
        <v>760</v>
      </c>
      <c r="C3441" s="74" t="s">
        <v>4203</v>
      </c>
      <c r="D3441" s="74" t="s">
        <v>421</v>
      </c>
      <c r="E3441" s="56" t="s">
        <v>315</v>
      </c>
      <c r="F3441" s="75">
        <v>42</v>
      </c>
      <c r="G3441" s="75">
        <v>99</v>
      </c>
    </row>
    <row r="3442" spans="1:7" ht="38.25">
      <c r="A3442" s="62">
        <v>3440</v>
      </c>
      <c r="B3442" s="56" t="s">
        <v>760</v>
      </c>
      <c r="C3442" s="74" t="s">
        <v>4203</v>
      </c>
      <c r="D3442" s="74" t="s">
        <v>338</v>
      </c>
      <c r="E3442" s="56" t="s">
        <v>315</v>
      </c>
      <c r="F3442" s="75">
        <v>660</v>
      </c>
      <c r="G3442" s="75">
        <v>1369</v>
      </c>
    </row>
    <row r="3443" spans="1:7" ht="25.5">
      <c r="A3443" s="62">
        <v>3441</v>
      </c>
      <c r="B3443" s="56" t="s">
        <v>760</v>
      </c>
      <c r="C3443" s="74" t="s">
        <v>4203</v>
      </c>
      <c r="D3443" s="74" t="s">
        <v>331</v>
      </c>
      <c r="E3443" s="56" t="s">
        <v>315</v>
      </c>
      <c r="F3443" s="75">
        <v>5433</v>
      </c>
      <c r="G3443" s="75">
        <v>66</v>
      </c>
    </row>
    <row r="3444" spans="1:7" ht="25.5">
      <c r="A3444" s="62">
        <v>3442</v>
      </c>
      <c r="B3444" s="56" t="s">
        <v>760</v>
      </c>
      <c r="C3444" s="74" t="s">
        <v>4203</v>
      </c>
      <c r="D3444" s="74" t="s">
        <v>444</v>
      </c>
      <c r="E3444" s="56" t="s">
        <v>315</v>
      </c>
      <c r="F3444" s="75">
        <v>620</v>
      </c>
      <c r="G3444" s="75">
        <v>17</v>
      </c>
    </row>
    <row r="3445" spans="1:7" ht="25.5">
      <c r="A3445" s="62">
        <v>3443</v>
      </c>
      <c r="B3445" s="56" t="s">
        <v>762</v>
      </c>
      <c r="C3445" s="74" t="s">
        <v>4204</v>
      </c>
      <c r="D3445" s="74" t="s">
        <v>379</v>
      </c>
      <c r="E3445" s="56" t="s">
        <v>315</v>
      </c>
      <c r="F3445" s="75">
        <v>1116</v>
      </c>
      <c r="G3445" s="75">
        <v>41</v>
      </c>
    </row>
    <row r="3446" spans="1:7" ht="25.5">
      <c r="A3446" s="62">
        <v>3444</v>
      </c>
      <c r="B3446" s="56" t="s">
        <v>762</v>
      </c>
      <c r="C3446" s="74" t="s">
        <v>4204</v>
      </c>
      <c r="D3446" s="74" t="s">
        <v>331</v>
      </c>
      <c r="E3446" s="56" t="s">
        <v>315</v>
      </c>
      <c r="F3446" s="75">
        <v>3714</v>
      </c>
      <c r="G3446" s="75">
        <v>1328</v>
      </c>
    </row>
    <row r="3447" spans="1:7" ht="25.5">
      <c r="A3447" s="62">
        <v>3445</v>
      </c>
      <c r="B3447" s="56" t="s">
        <v>762</v>
      </c>
      <c r="C3447" s="74" t="s">
        <v>4204</v>
      </c>
      <c r="D3447" s="74" t="s">
        <v>340</v>
      </c>
      <c r="E3447" s="56" t="s">
        <v>315</v>
      </c>
      <c r="F3447" s="75">
        <v>100</v>
      </c>
      <c r="G3447" s="75">
        <v>151</v>
      </c>
    </row>
    <row r="3448" spans="1:7" ht="25.5">
      <c r="A3448" s="62">
        <v>3446</v>
      </c>
      <c r="B3448" s="56" t="s">
        <v>762</v>
      </c>
      <c r="C3448" s="74" t="s">
        <v>4204</v>
      </c>
      <c r="D3448" s="74" t="s">
        <v>314</v>
      </c>
      <c r="E3448" s="56" t="s">
        <v>315</v>
      </c>
      <c r="F3448" s="75">
        <v>61161</v>
      </c>
      <c r="G3448" s="75">
        <v>792</v>
      </c>
    </row>
    <row r="3449" spans="1:7" ht="25.5">
      <c r="A3449" s="62">
        <v>3447</v>
      </c>
      <c r="B3449" s="56" t="s">
        <v>762</v>
      </c>
      <c r="C3449" s="74" t="s">
        <v>4204</v>
      </c>
      <c r="D3449" s="74" t="s">
        <v>349</v>
      </c>
      <c r="E3449" s="56" t="s">
        <v>315</v>
      </c>
      <c r="F3449" s="75">
        <v>606397</v>
      </c>
      <c r="G3449" s="75">
        <v>19057</v>
      </c>
    </row>
    <row r="3450" spans="1:7" ht="25.5">
      <c r="A3450" s="62">
        <v>3448</v>
      </c>
      <c r="B3450" s="56" t="s">
        <v>762</v>
      </c>
      <c r="C3450" s="74" t="s">
        <v>4204</v>
      </c>
      <c r="D3450" s="74" t="s">
        <v>1401</v>
      </c>
      <c r="E3450" s="56" t="s">
        <v>315</v>
      </c>
      <c r="F3450" s="75">
        <v>4</v>
      </c>
      <c r="G3450" s="75">
        <v>1</v>
      </c>
    </row>
    <row r="3451" spans="1:7">
      <c r="A3451" s="62">
        <v>3449</v>
      </c>
      <c r="B3451" s="56" t="s">
        <v>4205</v>
      </c>
      <c r="C3451" s="74" t="s">
        <v>4206</v>
      </c>
      <c r="D3451" s="74" t="s">
        <v>314</v>
      </c>
      <c r="E3451" s="56" t="s">
        <v>9765</v>
      </c>
      <c r="F3451" s="75">
        <v>3990</v>
      </c>
      <c r="G3451" s="75">
        <v>284</v>
      </c>
    </row>
    <row r="3452" spans="1:7">
      <c r="A3452" s="62">
        <v>3450</v>
      </c>
      <c r="B3452" s="56" t="s">
        <v>4205</v>
      </c>
      <c r="C3452" s="74" t="s">
        <v>4206</v>
      </c>
      <c r="D3452" s="74" t="s">
        <v>349</v>
      </c>
      <c r="E3452" s="56" t="s">
        <v>9765</v>
      </c>
      <c r="F3452" s="75">
        <v>21</v>
      </c>
      <c r="G3452" s="75">
        <v>13</v>
      </c>
    </row>
    <row r="3453" spans="1:7">
      <c r="A3453" s="62">
        <v>3451</v>
      </c>
      <c r="B3453" s="56" t="s">
        <v>4205</v>
      </c>
      <c r="C3453" s="74" t="s">
        <v>4206</v>
      </c>
      <c r="D3453" s="74" t="s">
        <v>405</v>
      </c>
      <c r="E3453" s="56" t="s">
        <v>9765</v>
      </c>
      <c r="F3453" s="75">
        <v>192</v>
      </c>
      <c r="G3453" s="75">
        <v>11</v>
      </c>
    </row>
    <row r="3454" spans="1:7" ht="25.5">
      <c r="A3454" s="62">
        <v>3452</v>
      </c>
      <c r="B3454" s="56" t="s">
        <v>4207</v>
      </c>
      <c r="C3454" s="74" t="s">
        <v>4208</v>
      </c>
      <c r="D3454" s="74" t="s">
        <v>508</v>
      </c>
      <c r="E3454" s="56" t="s">
        <v>315</v>
      </c>
      <c r="F3454" s="75">
        <v>170</v>
      </c>
      <c r="G3454" s="75">
        <v>63</v>
      </c>
    </row>
    <row r="3455" spans="1:7" ht="25.5">
      <c r="A3455" s="62">
        <v>3453</v>
      </c>
      <c r="B3455" s="56" t="s">
        <v>4207</v>
      </c>
      <c r="C3455" s="74" t="s">
        <v>4208</v>
      </c>
      <c r="D3455" s="74" t="s">
        <v>447</v>
      </c>
      <c r="E3455" s="56" t="s">
        <v>315</v>
      </c>
      <c r="F3455" s="75">
        <v>24</v>
      </c>
      <c r="G3455" s="75">
        <v>7</v>
      </c>
    </row>
    <row r="3456" spans="1:7" ht="25.5">
      <c r="A3456" s="62">
        <v>3454</v>
      </c>
      <c r="B3456" s="56" t="s">
        <v>4207</v>
      </c>
      <c r="C3456" s="74" t="s">
        <v>4208</v>
      </c>
      <c r="D3456" s="74" t="s">
        <v>349</v>
      </c>
      <c r="E3456" s="56" t="s">
        <v>315</v>
      </c>
      <c r="F3456" s="75">
        <v>9127</v>
      </c>
      <c r="G3456" s="75">
        <v>2298</v>
      </c>
    </row>
    <row r="3457" spans="1:7" ht="25.5">
      <c r="A3457" s="62">
        <v>3455</v>
      </c>
      <c r="B3457" s="56" t="s">
        <v>4207</v>
      </c>
      <c r="C3457" s="74" t="s">
        <v>4208</v>
      </c>
      <c r="D3457" s="74" t="s">
        <v>372</v>
      </c>
      <c r="E3457" s="56" t="s">
        <v>315</v>
      </c>
      <c r="F3457" s="75">
        <v>75</v>
      </c>
      <c r="G3457" s="75">
        <v>135</v>
      </c>
    </row>
    <row r="3458" spans="1:7" ht="25.5">
      <c r="A3458" s="62">
        <v>3456</v>
      </c>
      <c r="B3458" s="56" t="s">
        <v>4207</v>
      </c>
      <c r="C3458" s="74" t="s">
        <v>4208</v>
      </c>
      <c r="D3458" s="74" t="s">
        <v>314</v>
      </c>
      <c r="E3458" s="56" t="s">
        <v>315</v>
      </c>
      <c r="F3458" s="75">
        <v>5194</v>
      </c>
      <c r="G3458" s="75">
        <v>279</v>
      </c>
    </row>
    <row r="3459" spans="1:7" ht="25.5">
      <c r="A3459" s="62">
        <v>3457</v>
      </c>
      <c r="B3459" s="56" t="s">
        <v>4207</v>
      </c>
      <c r="C3459" s="74" t="s">
        <v>4208</v>
      </c>
      <c r="D3459" s="74" t="s">
        <v>424</v>
      </c>
      <c r="E3459" s="56" t="s">
        <v>315</v>
      </c>
      <c r="F3459" s="75">
        <v>4</v>
      </c>
      <c r="G3459" s="75">
        <v>3</v>
      </c>
    </row>
    <row r="3460" spans="1:7" ht="25.5">
      <c r="A3460" s="62">
        <v>3458</v>
      </c>
      <c r="B3460" s="56" t="s">
        <v>4209</v>
      </c>
      <c r="C3460" s="74" t="s">
        <v>4210</v>
      </c>
      <c r="D3460" s="74" t="s">
        <v>339</v>
      </c>
      <c r="E3460" s="56" t="s">
        <v>315</v>
      </c>
      <c r="F3460" s="75">
        <v>2</v>
      </c>
      <c r="G3460" s="75">
        <v>7</v>
      </c>
    </row>
    <row r="3461" spans="1:7" ht="25.5">
      <c r="A3461" s="62">
        <v>3459</v>
      </c>
      <c r="B3461" s="56" t="s">
        <v>4209</v>
      </c>
      <c r="C3461" s="74" t="s">
        <v>4210</v>
      </c>
      <c r="D3461" s="74" t="s">
        <v>349</v>
      </c>
      <c r="E3461" s="56" t="s">
        <v>315</v>
      </c>
      <c r="F3461" s="75">
        <v>25925</v>
      </c>
      <c r="G3461" s="75">
        <v>424</v>
      </c>
    </row>
    <row r="3462" spans="1:7" ht="25.5">
      <c r="A3462" s="62">
        <v>3460</v>
      </c>
      <c r="B3462" s="56" t="s">
        <v>4209</v>
      </c>
      <c r="C3462" s="74" t="s">
        <v>4210</v>
      </c>
      <c r="D3462" s="74" t="s">
        <v>314</v>
      </c>
      <c r="E3462" s="56" t="s">
        <v>315</v>
      </c>
      <c r="F3462" s="75">
        <v>136518</v>
      </c>
      <c r="G3462" s="75">
        <v>4374</v>
      </c>
    </row>
    <row r="3463" spans="1:7" ht="25.5">
      <c r="A3463" s="62">
        <v>3461</v>
      </c>
      <c r="B3463" s="56" t="s">
        <v>4211</v>
      </c>
      <c r="C3463" s="74" t="s">
        <v>4212</v>
      </c>
      <c r="D3463" s="74" t="s">
        <v>424</v>
      </c>
      <c r="E3463" s="56" t="s">
        <v>315</v>
      </c>
      <c r="F3463" s="75">
        <v>12</v>
      </c>
      <c r="G3463" s="75">
        <v>7</v>
      </c>
    </row>
    <row r="3464" spans="1:7" ht="25.5">
      <c r="A3464" s="62">
        <v>3462</v>
      </c>
      <c r="B3464" s="56" t="s">
        <v>4211</v>
      </c>
      <c r="C3464" s="74" t="s">
        <v>4212</v>
      </c>
      <c r="D3464" s="74" t="s">
        <v>9730</v>
      </c>
      <c r="E3464" s="56" t="s">
        <v>315</v>
      </c>
      <c r="F3464" s="75">
        <v>1</v>
      </c>
      <c r="G3464" s="75">
        <v>3</v>
      </c>
    </row>
    <row r="3465" spans="1:7" ht="25.5">
      <c r="A3465" s="62">
        <v>3463</v>
      </c>
      <c r="B3465" s="56" t="s">
        <v>4211</v>
      </c>
      <c r="C3465" s="74" t="s">
        <v>4212</v>
      </c>
      <c r="D3465" s="74" t="s">
        <v>349</v>
      </c>
      <c r="E3465" s="56" t="s">
        <v>315</v>
      </c>
      <c r="F3465" s="75">
        <v>1000271</v>
      </c>
      <c r="G3465" s="75">
        <v>16870</v>
      </c>
    </row>
    <row r="3466" spans="1:7" ht="25.5">
      <c r="A3466" s="62">
        <v>3464</v>
      </c>
      <c r="B3466" s="56" t="s">
        <v>4211</v>
      </c>
      <c r="C3466" s="74" t="s">
        <v>4212</v>
      </c>
      <c r="D3466" s="74" t="s">
        <v>508</v>
      </c>
      <c r="E3466" s="56" t="s">
        <v>315</v>
      </c>
      <c r="F3466" s="75">
        <v>183</v>
      </c>
      <c r="G3466" s="75">
        <v>10</v>
      </c>
    </row>
    <row r="3467" spans="1:7" ht="25.5">
      <c r="A3467" s="62">
        <v>3465</v>
      </c>
      <c r="B3467" s="56" t="s">
        <v>4211</v>
      </c>
      <c r="C3467" s="74" t="s">
        <v>4212</v>
      </c>
      <c r="D3467" s="74" t="s">
        <v>331</v>
      </c>
      <c r="E3467" s="56" t="s">
        <v>315</v>
      </c>
      <c r="F3467" s="75">
        <v>5291</v>
      </c>
      <c r="G3467" s="75">
        <v>124</v>
      </c>
    </row>
    <row r="3468" spans="1:7" ht="25.5">
      <c r="A3468" s="62">
        <v>3466</v>
      </c>
      <c r="B3468" s="56" t="s">
        <v>4211</v>
      </c>
      <c r="C3468" s="74" t="s">
        <v>4212</v>
      </c>
      <c r="D3468" s="74" t="s">
        <v>507</v>
      </c>
      <c r="E3468" s="56" t="s">
        <v>315</v>
      </c>
      <c r="F3468" s="75">
        <v>44</v>
      </c>
      <c r="G3468" s="75">
        <v>412</v>
      </c>
    </row>
    <row r="3469" spans="1:7" ht="25.5">
      <c r="A3469" s="62">
        <v>3467</v>
      </c>
      <c r="B3469" s="56" t="s">
        <v>4211</v>
      </c>
      <c r="C3469" s="74" t="s">
        <v>4212</v>
      </c>
      <c r="D3469" s="74" t="s">
        <v>314</v>
      </c>
      <c r="E3469" s="56" t="s">
        <v>315</v>
      </c>
      <c r="F3469" s="75">
        <v>144926</v>
      </c>
      <c r="G3469" s="75">
        <v>6532</v>
      </c>
    </row>
    <row r="3470" spans="1:7" ht="25.5">
      <c r="A3470" s="62">
        <v>3468</v>
      </c>
      <c r="B3470" s="56" t="s">
        <v>4211</v>
      </c>
      <c r="C3470" s="74" t="s">
        <v>4212</v>
      </c>
      <c r="D3470" s="74" t="s">
        <v>421</v>
      </c>
      <c r="E3470" s="56" t="s">
        <v>315</v>
      </c>
      <c r="F3470" s="75">
        <v>4</v>
      </c>
      <c r="G3470" s="75">
        <v>10</v>
      </c>
    </row>
    <row r="3471" spans="1:7" ht="25.5">
      <c r="A3471" s="62">
        <v>3469</v>
      </c>
      <c r="B3471" s="56" t="s">
        <v>4211</v>
      </c>
      <c r="C3471" s="74" t="s">
        <v>4212</v>
      </c>
      <c r="D3471" s="74" t="s">
        <v>372</v>
      </c>
      <c r="E3471" s="56" t="s">
        <v>315</v>
      </c>
      <c r="F3471" s="75">
        <v>16</v>
      </c>
      <c r="G3471" s="75">
        <v>14</v>
      </c>
    </row>
    <row r="3472" spans="1:7" ht="25.5">
      <c r="A3472" s="62">
        <v>3470</v>
      </c>
      <c r="B3472" s="56" t="s">
        <v>4211</v>
      </c>
      <c r="C3472" s="74" t="s">
        <v>4212</v>
      </c>
      <c r="D3472" s="74" t="s">
        <v>442</v>
      </c>
      <c r="E3472" s="56" t="s">
        <v>315</v>
      </c>
      <c r="F3472" s="75">
        <v>1</v>
      </c>
      <c r="G3472" s="75">
        <v>1</v>
      </c>
    </row>
    <row r="3473" spans="1:7" ht="25.5">
      <c r="A3473" s="62">
        <v>3471</v>
      </c>
      <c r="B3473" s="56" t="s">
        <v>4211</v>
      </c>
      <c r="C3473" s="74" t="s">
        <v>4212</v>
      </c>
      <c r="D3473" s="74" t="s">
        <v>916</v>
      </c>
      <c r="E3473" s="56" t="s">
        <v>315</v>
      </c>
      <c r="F3473" s="75">
        <v>100</v>
      </c>
      <c r="G3473" s="75">
        <v>21</v>
      </c>
    </row>
    <row r="3474" spans="1:7" ht="25.5">
      <c r="A3474" s="62">
        <v>3472</v>
      </c>
      <c r="B3474" s="56" t="s">
        <v>4213</v>
      </c>
      <c r="C3474" s="74" t="s">
        <v>4214</v>
      </c>
      <c r="D3474" s="74" t="s">
        <v>349</v>
      </c>
      <c r="E3474" s="56" t="s">
        <v>315</v>
      </c>
      <c r="F3474" s="75">
        <v>95099</v>
      </c>
      <c r="G3474" s="75">
        <v>744</v>
      </c>
    </row>
    <row r="3475" spans="1:7" ht="25.5">
      <c r="A3475" s="62">
        <v>3473</v>
      </c>
      <c r="B3475" s="56" t="s">
        <v>4213</v>
      </c>
      <c r="C3475" s="74" t="s">
        <v>4214</v>
      </c>
      <c r="D3475" s="74" t="s">
        <v>314</v>
      </c>
      <c r="E3475" s="56" t="s">
        <v>315</v>
      </c>
      <c r="F3475" s="75">
        <v>3360</v>
      </c>
      <c r="G3475" s="75">
        <v>328</v>
      </c>
    </row>
    <row r="3476" spans="1:7" ht="25.5">
      <c r="A3476" s="62">
        <v>3474</v>
      </c>
      <c r="B3476" s="56" t="s">
        <v>4215</v>
      </c>
      <c r="C3476" s="74" t="s">
        <v>4216</v>
      </c>
      <c r="D3476" s="74" t="s">
        <v>507</v>
      </c>
      <c r="E3476" s="56" t="s">
        <v>315</v>
      </c>
      <c r="F3476" s="75">
        <v>1</v>
      </c>
      <c r="G3476" s="75">
        <v>12</v>
      </c>
    </row>
    <row r="3477" spans="1:7" ht="25.5">
      <c r="A3477" s="62">
        <v>3475</v>
      </c>
      <c r="B3477" s="56" t="s">
        <v>4215</v>
      </c>
      <c r="C3477" s="74" t="s">
        <v>4216</v>
      </c>
      <c r="D3477" s="74" t="s">
        <v>349</v>
      </c>
      <c r="E3477" s="56" t="s">
        <v>315</v>
      </c>
      <c r="F3477" s="75">
        <v>1318</v>
      </c>
      <c r="G3477" s="75">
        <v>320</v>
      </c>
    </row>
    <row r="3478" spans="1:7" ht="25.5">
      <c r="A3478" s="62">
        <v>3476</v>
      </c>
      <c r="B3478" s="56" t="s">
        <v>4215</v>
      </c>
      <c r="C3478" s="74" t="s">
        <v>4216</v>
      </c>
      <c r="D3478" s="74" t="s">
        <v>314</v>
      </c>
      <c r="E3478" s="56" t="s">
        <v>315</v>
      </c>
      <c r="F3478" s="75">
        <v>83612</v>
      </c>
      <c r="G3478" s="75">
        <v>856</v>
      </c>
    </row>
    <row r="3479" spans="1:7" ht="25.5">
      <c r="A3479" s="62">
        <v>3477</v>
      </c>
      <c r="B3479" s="56" t="s">
        <v>4215</v>
      </c>
      <c r="C3479" s="74" t="s">
        <v>4216</v>
      </c>
      <c r="D3479" s="74" t="s">
        <v>421</v>
      </c>
      <c r="E3479" s="56" t="s">
        <v>315</v>
      </c>
      <c r="F3479" s="75">
        <v>2</v>
      </c>
      <c r="G3479" s="75">
        <v>16</v>
      </c>
    </row>
    <row r="3480" spans="1:7">
      <c r="A3480" s="62">
        <v>3478</v>
      </c>
      <c r="B3480" s="56" t="s">
        <v>4221</v>
      </c>
      <c r="C3480" s="74" t="s">
        <v>4222</v>
      </c>
      <c r="D3480" s="74" t="s">
        <v>939</v>
      </c>
      <c r="E3480" s="56" t="s">
        <v>9765</v>
      </c>
      <c r="F3480" s="75">
        <v>1</v>
      </c>
      <c r="G3480" s="75">
        <v>3</v>
      </c>
    </row>
    <row r="3481" spans="1:7">
      <c r="A3481" s="62">
        <v>3479</v>
      </c>
      <c r="B3481" s="56" t="s">
        <v>9412</v>
      </c>
      <c r="C3481" s="74" t="s">
        <v>9413</v>
      </c>
      <c r="D3481" s="74" t="s">
        <v>349</v>
      </c>
      <c r="E3481" s="56" t="s">
        <v>9765</v>
      </c>
      <c r="F3481" s="75">
        <v>2</v>
      </c>
      <c r="G3481" s="75">
        <v>9</v>
      </c>
    </row>
    <row r="3482" spans="1:7">
      <c r="A3482" s="62">
        <v>3480</v>
      </c>
      <c r="B3482" s="56" t="s">
        <v>9414</v>
      </c>
      <c r="C3482" s="74" t="s">
        <v>9415</v>
      </c>
      <c r="D3482" s="74" t="s">
        <v>314</v>
      </c>
      <c r="E3482" s="56" t="s">
        <v>9765</v>
      </c>
      <c r="F3482" s="75">
        <v>22</v>
      </c>
      <c r="G3482" s="75">
        <v>2</v>
      </c>
    </row>
    <row r="3483" spans="1:7" ht="25.5">
      <c r="A3483" s="62">
        <v>3481</v>
      </c>
      <c r="B3483" s="56" t="s">
        <v>4225</v>
      </c>
      <c r="C3483" s="74" t="s">
        <v>4226</v>
      </c>
      <c r="D3483" s="74" t="s">
        <v>610</v>
      </c>
      <c r="E3483" s="56" t="s">
        <v>9765</v>
      </c>
      <c r="F3483" s="75">
        <v>6</v>
      </c>
      <c r="G3483" s="75">
        <v>21</v>
      </c>
    </row>
    <row r="3484" spans="1:7" ht="25.5">
      <c r="A3484" s="62">
        <v>3482</v>
      </c>
      <c r="B3484" s="56" t="s">
        <v>4225</v>
      </c>
      <c r="C3484" s="74" t="s">
        <v>4226</v>
      </c>
      <c r="D3484" s="74" t="s">
        <v>314</v>
      </c>
      <c r="E3484" s="56" t="s">
        <v>9765</v>
      </c>
      <c r="F3484" s="75">
        <v>50</v>
      </c>
      <c r="G3484" s="75">
        <v>18</v>
      </c>
    </row>
    <row r="3485" spans="1:7" ht="25.5">
      <c r="A3485" s="62">
        <v>3483</v>
      </c>
      <c r="B3485" s="56" t="s">
        <v>4235</v>
      </c>
      <c r="C3485" s="74" t="s">
        <v>4236</v>
      </c>
      <c r="D3485" s="74" t="s">
        <v>314</v>
      </c>
      <c r="E3485" s="56" t="s">
        <v>9765</v>
      </c>
      <c r="F3485" s="75">
        <v>23020</v>
      </c>
      <c r="G3485" s="75">
        <v>1004</v>
      </c>
    </row>
    <row r="3486" spans="1:7" ht="25.5">
      <c r="A3486" s="62">
        <v>3484</v>
      </c>
      <c r="B3486" s="56" t="s">
        <v>4241</v>
      </c>
      <c r="C3486" s="74" t="s">
        <v>4242</v>
      </c>
      <c r="D3486" s="74" t="s">
        <v>1401</v>
      </c>
      <c r="E3486" s="56" t="s">
        <v>2440</v>
      </c>
      <c r="F3486" s="75">
        <v>258</v>
      </c>
      <c r="G3486" s="75">
        <v>14918</v>
      </c>
    </row>
    <row r="3487" spans="1:7" ht="25.5">
      <c r="A3487" s="62">
        <v>3485</v>
      </c>
      <c r="B3487" s="56" t="s">
        <v>4241</v>
      </c>
      <c r="C3487" s="74" t="s">
        <v>4242</v>
      </c>
      <c r="D3487" s="74" t="s">
        <v>1210</v>
      </c>
      <c r="E3487" s="56" t="s">
        <v>2440</v>
      </c>
      <c r="F3487" s="75">
        <v>68</v>
      </c>
      <c r="G3487" s="75">
        <v>4151</v>
      </c>
    </row>
    <row r="3488" spans="1:7" ht="25.5">
      <c r="A3488" s="62">
        <v>3486</v>
      </c>
      <c r="B3488" s="56" t="s">
        <v>4241</v>
      </c>
      <c r="C3488" s="74" t="s">
        <v>4242</v>
      </c>
      <c r="D3488" s="74" t="s">
        <v>444</v>
      </c>
      <c r="E3488" s="56" t="s">
        <v>2440</v>
      </c>
      <c r="F3488" s="75">
        <v>123</v>
      </c>
      <c r="G3488" s="75">
        <v>7021</v>
      </c>
    </row>
    <row r="3489" spans="1:7" ht="25.5">
      <c r="A3489" s="62">
        <v>3487</v>
      </c>
      <c r="B3489" s="56" t="s">
        <v>9416</v>
      </c>
      <c r="C3489" s="74" t="s">
        <v>9417</v>
      </c>
      <c r="D3489" s="74" t="s">
        <v>349</v>
      </c>
      <c r="E3489" s="56" t="s">
        <v>9765</v>
      </c>
      <c r="F3489" s="75">
        <v>270</v>
      </c>
      <c r="G3489" s="75">
        <v>25</v>
      </c>
    </row>
    <row r="3490" spans="1:7" ht="25.5">
      <c r="A3490" s="62">
        <v>3488</v>
      </c>
      <c r="B3490" s="56" t="s">
        <v>4243</v>
      </c>
      <c r="C3490" s="74" t="s">
        <v>4244</v>
      </c>
      <c r="D3490" s="74" t="s">
        <v>314</v>
      </c>
      <c r="E3490" s="56" t="s">
        <v>9765</v>
      </c>
      <c r="F3490" s="75">
        <v>1005</v>
      </c>
      <c r="G3490" s="75">
        <v>81</v>
      </c>
    </row>
    <row r="3491" spans="1:7">
      <c r="A3491" s="62">
        <v>3489</v>
      </c>
      <c r="B3491" s="56" t="s">
        <v>4245</v>
      </c>
      <c r="C3491" s="74" t="s">
        <v>4246</v>
      </c>
      <c r="D3491" s="74" t="s">
        <v>314</v>
      </c>
      <c r="E3491" s="56" t="s">
        <v>9765</v>
      </c>
      <c r="F3491" s="75">
        <v>11630</v>
      </c>
      <c r="G3491" s="75">
        <v>266</v>
      </c>
    </row>
    <row r="3492" spans="1:7" ht="38.25">
      <c r="A3492" s="62">
        <v>3490</v>
      </c>
      <c r="B3492" s="56" t="s">
        <v>4247</v>
      </c>
      <c r="C3492" s="74" t="s">
        <v>4248</v>
      </c>
      <c r="D3492" s="74" t="s">
        <v>429</v>
      </c>
      <c r="E3492" s="56" t="s">
        <v>2440</v>
      </c>
      <c r="F3492" s="75">
        <v>50</v>
      </c>
      <c r="G3492" s="75">
        <v>1517</v>
      </c>
    </row>
    <row r="3493" spans="1:7" ht="38.25">
      <c r="A3493" s="62">
        <v>3491</v>
      </c>
      <c r="B3493" s="56" t="s">
        <v>4247</v>
      </c>
      <c r="C3493" s="74" t="s">
        <v>4248</v>
      </c>
      <c r="D3493" s="74" t="s">
        <v>421</v>
      </c>
      <c r="E3493" s="56" t="s">
        <v>2440</v>
      </c>
      <c r="F3493" s="75">
        <v>188</v>
      </c>
      <c r="G3493" s="75">
        <v>5472</v>
      </c>
    </row>
    <row r="3494" spans="1:7" ht="38.25">
      <c r="A3494" s="62">
        <v>3492</v>
      </c>
      <c r="B3494" s="56" t="s">
        <v>4247</v>
      </c>
      <c r="C3494" s="74" t="s">
        <v>4248</v>
      </c>
      <c r="D3494" s="74" t="s">
        <v>339</v>
      </c>
      <c r="E3494" s="56" t="s">
        <v>2440</v>
      </c>
      <c r="F3494" s="75">
        <v>263</v>
      </c>
      <c r="G3494" s="75">
        <v>7594</v>
      </c>
    </row>
    <row r="3495" spans="1:7" ht="25.5">
      <c r="A3495" s="62">
        <v>3493</v>
      </c>
      <c r="B3495" s="56" t="s">
        <v>4251</v>
      </c>
      <c r="C3495" s="74" t="s">
        <v>4252</v>
      </c>
      <c r="D3495" s="74" t="s">
        <v>9741</v>
      </c>
      <c r="E3495" s="56" t="s">
        <v>2440</v>
      </c>
      <c r="F3495" s="75">
        <v>36</v>
      </c>
      <c r="G3495" s="75">
        <v>1841</v>
      </c>
    </row>
    <row r="3496" spans="1:7" ht="25.5">
      <c r="A3496" s="62">
        <v>3494</v>
      </c>
      <c r="B3496" s="56" t="s">
        <v>4251</v>
      </c>
      <c r="C3496" s="74" t="s">
        <v>4252</v>
      </c>
      <c r="D3496" s="74" t="s">
        <v>444</v>
      </c>
      <c r="E3496" s="56" t="s">
        <v>2440</v>
      </c>
      <c r="F3496" s="75">
        <v>78</v>
      </c>
      <c r="G3496" s="75">
        <v>4575</v>
      </c>
    </row>
    <row r="3497" spans="1:7" ht="25.5">
      <c r="A3497" s="62">
        <v>3495</v>
      </c>
      <c r="B3497" s="56" t="s">
        <v>4251</v>
      </c>
      <c r="C3497" s="74" t="s">
        <v>4252</v>
      </c>
      <c r="D3497" s="74" t="s">
        <v>1210</v>
      </c>
      <c r="E3497" s="56" t="s">
        <v>2440</v>
      </c>
      <c r="F3497" s="75">
        <v>969</v>
      </c>
      <c r="G3497" s="75">
        <v>59990</v>
      </c>
    </row>
    <row r="3498" spans="1:7" ht="25.5">
      <c r="A3498" s="62">
        <v>3496</v>
      </c>
      <c r="B3498" s="56" t="s">
        <v>4251</v>
      </c>
      <c r="C3498" s="74" t="s">
        <v>4252</v>
      </c>
      <c r="D3498" s="74" t="s">
        <v>1401</v>
      </c>
      <c r="E3498" s="56" t="s">
        <v>2440</v>
      </c>
      <c r="F3498" s="75">
        <v>705</v>
      </c>
      <c r="G3498" s="75">
        <v>43981</v>
      </c>
    </row>
    <row r="3499" spans="1:7" ht="25.5">
      <c r="A3499" s="62">
        <v>3497</v>
      </c>
      <c r="B3499" s="56" t="s">
        <v>4253</v>
      </c>
      <c r="C3499" s="74" t="s">
        <v>4254</v>
      </c>
      <c r="D3499" s="74" t="s">
        <v>1401</v>
      </c>
      <c r="E3499" s="56" t="s">
        <v>2440</v>
      </c>
      <c r="F3499" s="75">
        <v>1099451</v>
      </c>
      <c r="G3499" s="75">
        <v>24349</v>
      </c>
    </row>
    <row r="3500" spans="1:7" ht="25.5">
      <c r="A3500" s="62">
        <v>3498</v>
      </c>
      <c r="B3500" s="56" t="s">
        <v>4253</v>
      </c>
      <c r="C3500" s="74" t="s">
        <v>4254</v>
      </c>
      <c r="D3500" s="74" t="s">
        <v>444</v>
      </c>
      <c r="E3500" s="56" t="s">
        <v>2440</v>
      </c>
      <c r="F3500" s="75">
        <v>516</v>
      </c>
      <c r="G3500" s="75">
        <v>27365</v>
      </c>
    </row>
    <row r="3501" spans="1:7" ht="25.5">
      <c r="A3501" s="62">
        <v>3499</v>
      </c>
      <c r="B3501" s="56" t="s">
        <v>4253</v>
      </c>
      <c r="C3501" s="74" t="s">
        <v>4254</v>
      </c>
      <c r="D3501" s="74" t="s">
        <v>1210</v>
      </c>
      <c r="E3501" s="56" t="s">
        <v>2440</v>
      </c>
      <c r="F3501" s="75">
        <v>262</v>
      </c>
      <c r="G3501" s="75">
        <v>17667</v>
      </c>
    </row>
    <row r="3502" spans="1:7" ht="25.5">
      <c r="A3502" s="62">
        <v>3500</v>
      </c>
      <c r="B3502" s="56" t="s">
        <v>764</v>
      </c>
      <c r="C3502" s="74" t="s">
        <v>4255</v>
      </c>
      <c r="D3502" s="74" t="s">
        <v>1210</v>
      </c>
      <c r="E3502" s="56" t="s">
        <v>766</v>
      </c>
      <c r="F3502" s="75">
        <v>740253</v>
      </c>
      <c r="G3502" s="75">
        <v>13202</v>
      </c>
    </row>
    <row r="3503" spans="1:7" ht="25.5">
      <c r="A3503" s="62">
        <v>3501</v>
      </c>
      <c r="B3503" s="56" t="s">
        <v>764</v>
      </c>
      <c r="C3503" s="74" t="s">
        <v>4255</v>
      </c>
      <c r="D3503" s="74" t="s">
        <v>314</v>
      </c>
      <c r="E3503" s="56" t="s">
        <v>766</v>
      </c>
      <c r="F3503" s="75">
        <v>648289</v>
      </c>
      <c r="G3503" s="75">
        <v>10020</v>
      </c>
    </row>
    <row r="3504" spans="1:7" ht="25.5">
      <c r="A3504" s="62">
        <v>3502</v>
      </c>
      <c r="B3504" s="56" t="s">
        <v>767</v>
      </c>
      <c r="C3504" s="74" t="s">
        <v>4256</v>
      </c>
      <c r="D3504" s="74" t="s">
        <v>349</v>
      </c>
      <c r="E3504" s="56" t="s">
        <v>766</v>
      </c>
      <c r="F3504" s="75">
        <v>2046337</v>
      </c>
      <c r="G3504" s="75">
        <v>33285</v>
      </c>
    </row>
    <row r="3505" spans="1:7" ht="25.5">
      <c r="A3505" s="62">
        <v>3503</v>
      </c>
      <c r="B3505" s="56" t="s">
        <v>767</v>
      </c>
      <c r="C3505" s="74" t="s">
        <v>4256</v>
      </c>
      <c r="D3505" s="74" t="s">
        <v>314</v>
      </c>
      <c r="E3505" s="56" t="s">
        <v>766</v>
      </c>
      <c r="F3505" s="75">
        <v>2456011</v>
      </c>
      <c r="G3505" s="75">
        <v>34649</v>
      </c>
    </row>
    <row r="3506" spans="1:7" ht="25.5">
      <c r="A3506" s="62">
        <v>3504</v>
      </c>
      <c r="B3506" s="56" t="s">
        <v>767</v>
      </c>
      <c r="C3506" s="74" t="s">
        <v>4256</v>
      </c>
      <c r="D3506" s="74" t="s">
        <v>322</v>
      </c>
      <c r="E3506" s="56" t="s">
        <v>766</v>
      </c>
      <c r="F3506" s="75">
        <v>122402</v>
      </c>
      <c r="G3506" s="75">
        <v>1743</v>
      </c>
    </row>
    <row r="3507" spans="1:7" ht="25.5">
      <c r="A3507" s="62">
        <v>3505</v>
      </c>
      <c r="B3507" s="56" t="s">
        <v>767</v>
      </c>
      <c r="C3507" s="74" t="s">
        <v>4256</v>
      </c>
      <c r="D3507" s="74" t="s">
        <v>1210</v>
      </c>
      <c r="E3507" s="56" t="s">
        <v>766</v>
      </c>
      <c r="F3507" s="75">
        <v>1741531</v>
      </c>
      <c r="G3507" s="75">
        <v>23091</v>
      </c>
    </row>
    <row r="3508" spans="1:7" ht="38.25">
      <c r="A3508" s="62">
        <v>3506</v>
      </c>
      <c r="B3508" s="56" t="s">
        <v>769</v>
      </c>
      <c r="C3508" s="74" t="s">
        <v>4257</v>
      </c>
      <c r="D3508" s="74" t="s">
        <v>349</v>
      </c>
      <c r="E3508" s="56" t="s">
        <v>766</v>
      </c>
      <c r="F3508" s="75">
        <v>234736</v>
      </c>
      <c r="G3508" s="75">
        <v>2321</v>
      </c>
    </row>
    <row r="3509" spans="1:7" ht="38.25">
      <c r="A3509" s="62">
        <v>3507</v>
      </c>
      <c r="B3509" s="56" t="s">
        <v>769</v>
      </c>
      <c r="C3509" s="74" t="s">
        <v>4257</v>
      </c>
      <c r="D3509" s="74" t="s">
        <v>1210</v>
      </c>
      <c r="E3509" s="56" t="s">
        <v>766</v>
      </c>
      <c r="F3509" s="75">
        <v>405637</v>
      </c>
      <c r="G3509" s="75">
        <v>9080</v>
      </c>
    </row>
    <row r="3510" spans="1:7" ht="38.25">
      <c r="A3510" s="62">
        <v>3508</v>
      </c>
      <c r="B3510" s="56" t="s">
        <v>769</v>
      </c>
      <c r="C3510" s="74" t="s">
        <v>4257</v>
      </c>
      <c r="D3510" s="74" t="s">
        <v>314</v>
      </c>
      <c r="E3510" s="56" t="s">
        <v>766</v>
      </c>
      <c r="F3510" s="75">
        <v>2619744</v>
      </c>
      <c r="G3510" s="75">
        <v>40485</v>
      </c>
    </row>
    <row r="3511" spans="1:7" ht="25.5">
      <c r="A3511" s="62">
        <v>3509</v>
      </c>
      <c r="B3511" s="56" t="s">
        <v>4258</v>
      </c>
      <c r="C3511" s="74" t="s">
        <v>4259</v>
      </c>
      <c r="D3511" s="74" t="s">
        <v>341</v>
      </c>
      <c r="E3511" s="56" t="s">
        <v>766</v>
      </c>
      <c r="F3511" s="75">
        <v>184</v>
      </c>
      <c r="G3511" s="75">
        <v>295</v>
      </c>
    </row>
    <row r="3512" spans="1:7" ht="25.5">
      <c r="A3512" s="62">
        <v>3510</v>
      </c>
      <c r="B3512" s="56" t="s">
        <v>4258</v>
      </c>
      <c r="C3512" s="74" t="s">
        <v>4259</v>
      </c>
      <c r="D3512" s="74" t="s">
        <v>349</v>
      </c>
      <c r="E3512" s="56" t="s">
        <v>766</v>
      </c>
      <c r="F3512" s="75">
        <v>700</v>
      </c>
      <c r="G3512" s="75">
        <v>102</v>
      </c>
    </row>
    <row r="3513" spans="1:7" ht="38.25">
      <c r="A3513" s="62">
        <v>3511</v>
      </c>
      <c r="B3513" s="56" t="s">
        <v>9418</v>
      </c>
      <c r="C3513" s="74" t="s">
        <v>9419</v>
      </c>
      <c r="D3513" s="74" t="s">
        <v>331</v>
      </c>
      <c r="E3513" s="56" t="s">
        <v>766</v>
      </c>
      <c r="F3513" s="75">
        <v>16740</v>
      </c>
      <c r="G3513" s="75">
        <v>1577</v>
      </c>
    </row>
    <row r="3514" spans="1:7" ht="25.5">
      <c r="A3514" s="62">
        <v>3512</v>
      </c>
      <c r="B3514" s="56" t="s">
        <v>4260</v>
      </c>
      <c r="C3514" s="74" t="s">
        <v>4261</v>
      </c>
      <c r="D3514" s="74" t="s">
        <v>349</v>
      </c>
      <c r="E3514" s="56" t="s">
        <v>766</v>
      </c>
      <c r="F3514" s="75">
        <v>25</v>
      </c>
      <c r="G3514" s="75">
        <v>12</v>
      </c>
    </row>
    <row r="3515" spans="1:7" ht="25.5">
      <c r="A3515" s="62">
        <v>3513</v>
      </c>
      <c r="B3515" s="56" t="s">
        <v>4260</v>
      </c>
      <c r="C3515" s="74" t="s">
        <v>4261</v>
      </c>
      <c r="D3515" s="74" t="s">
        <v>341</v>
      </c>
      <c r="E3515" s="56" t="s">
        <v>766</v>
      </c>
      <c r="F3515" s="75">
        <v>101</v>
      </c>
      <c r="G3515" s="75">
        <v>176</v>
      </c>
    </row>
    <row r="3516" spans="1:7" ht="25.5">
      <c r="A3516" s="62">
        <v>3514</v>
      </c>
      <c r="B3516" s="56" t="s">
        <v>4260</v>
      </c>
      <c r="C3516" s="74" t="s">
        <v>4261</v>
      </c>
      <c r="D3516" s="74" t="s">
        <v>314</v>
      </c>
      <c r="E3516" s="56" t="s">
        <v>766</v>
      </c>
      <c r="F3516" s="75">
        <v>60</v>
      </c>
      <c r="G3516" s="75">
        <v>6</v>
      </c>
    </row>
    <row r="3517" spans="1:7" ht="25.5">
      <c r="A3517" s="62">
        <v>3515</v>
      </c>
      <c r="B3517" s="56" t="s">
        <v>4260</v>
      </c>
      <c r="C3517" s="74" t="s">
        <v>4261</v>
      </c>
      <c r="D3517" s="74" t="s">
        <v>444</v>
      </c>
      <c r="E3517" s="56" t="s">
        <v>766</v>
      </c>
      <c r="F3517" s="75">
        <v>2144</v>
      </c>
      <c r="G3517" s="75">
        <v>1690</v>
      </c>
    </row>
    <row r="3518" spans="1:7" ht="25.5">
      <c r="A3518" s="62">
        <v>3516</v>
      </c>
      <c r="B3518" s="56" t="s">
        <v>4260</v>
      </c>
      <c r="C3518" s="74" t="s">
        <v>4261</v>
      </c>
      <c r="D3518" s="74" t="s">
        <v>331</v>
      </c>
      <c r="E3518" s="56" t="s">
        <v>766</v>
      </c>
      <c r="F3518" s="75">
        <v>224</v>
      </c>
      <c r="G3518" s="75">
        <v>201</v>
      </c>
    </row>
    <row r="3519" spans="1:7">
      <c r="A3519" s="62">
        <v>3517</v>
      </c>
      <c r="B3519" s="56" t="s">
        <v>4262</v>
      </c>
      <c r="C3519" s="74" t="s">
        <v>4263</v>
      </c>
      <c r="D3519" s="74" t="s">
        <v>349</v>
      </c>
      <c r="E3519" s="56" t="s">
        <v>766</v>
      </c>
      <c r="F3519" s="75">
        <v>20821</v>
      </c>
      <c r="G3519" s="75">
        <v>7186</v>
      </c>
    </row>
    <row r="3520" spans="1:7">
      <c r="A3520" s="62">
        <v>3518</v>
      </c>
      <c r="B3520" s="56" t="s">
        <v>4262</v>
      </c>
      <c r="C3520" s="74" t="s">
        <v>4263</v>
      </c>
      <c r="D3520" s="74" t="s">
        <v>314</v>
      </c>
      <c r="E3520" s="56" t="s">
        <v>766</v>
      </c>
      <c r="F3520" s="75">
        <v>56953</v>
      </c>
      <c r="G3520" s="75">
        <v>15997</v>
      </c>
    </row>
    <row r="3521" spans="1:7" ht="25.5">
      <c r="A3521" s="62">
        <v>3519</v>
      </c>
      <c r="B3521" s="56" t="s">
        <v>9420</v>
      </c>
      <c r="C3521" s="74" t="s">
        <v>9421</v>
      </c>
      <c r="D3521" s="74" t="s">
        <v>349</v>
      </c>
      <c r="E3521" s="56" t="s">
        <v>766</v>
      </c>
      <c r="F3521" s="75">
        <v>1</v>
      </c>
      <c r="G3521" s="75">
        <v>12</v>
      </c>
    </row>
    <row r="3522" spans="1:7" ht="25.5">
      <c r="A3522" s="62">
        <v>3520</v>
      </c>
      <c r="B3522" s="56" t="s">
        <v>9420</v>
      </c>
      <c r="C3522" s="74" t="s">
        <v>9421</v>
      </c>
      <c r="D3522" s="74" t="s">
        <v>339</v>
      </c>
      <c r="E3522" s="56" t="s">
        <v>766</v>
      </c>
      <c r="F3522" s="75">
        <v>20</v>
      </c>
      <c r="G3522" s="75">
        <v>25</v>
      </c>
    </row>
    <row r="3523" spans="1:7">
      <c r="A3523" s="62">
        <v>3521</v>
      </c>
      <c r="B3523" s="56" t="s">
        <v>4264</v>
      </c>
      <c r="C3523" s="74" t="s">
        <v>4265</v>
      </c>
      <c r="D3523" s="74" t="s">
        <v>314</v>
      </c>
      <c r="E3523" s="56" t="s">
        <v>766</v>
      </c>
      <c r="F3523" s="75">
        <v>2213</v>
      </c>
      <c r="G3523" s="75">
        <v>915</v>
      </c>
    </row>
    <row r="3524" spans="1:7" ht="25.5">
      <c r="A3524" s="62">
        <v>3522</v>
      </c>
      <c r="B3524" s="56" t="s">
        <v>4266</v>
      </c>
      <c r="C3524" s="74" t="s">
        <v>4267</v>
      </c>
      <c r="D3524" s="74" t="s">
        <v>349</v>
      </c>
      <c r="E3524" s="56" t="s">
        <v>766</v>
      </c>
      <c r="F3524" s="75">
        <v>3533</v>
      </c>
      <c r="G3524" s="75">
        <v>1938</v>
      </c>
    </row>
    <row r="3525" spans="1:7" ht="25.5">
      <c r="A3525" s="62">
        <v>3523</v>
      </c>
      <c r="B3525" s="56" t="s">
        <v>4266</v>
      </c>
      <c r="C3525" s="74" t="s">
        <v>4267</v>
      </c>
      <c r="D3525" s="74" t="s">
        <v>314</v>
      </c>
      <c r="E3525" s="56" t="s">
        <v>766</v>
      </c>
      <c r="F3525" s="75">
        <v>1711</v>
      </c>
      <c r="G3525" s="75">
        <v>1650</v>
      </c>
    </row>
    <row r="3526" spans="1:7" ht="38.25">
      <c r="A3526" s="62">
        <v>3524</v>
      </c>
      <c r="B3526" s="56" t="s">
        <v>4268</v>
      </c>
      <c r="C3526" s="74" t="s">
        <v>4269</v>
      </c>
      <c r="D3526" s="74" t="s">
        <v>314</v>
      </c>
      <c r="E3526" s="56" t="s">
        <v>766</v>
      </c>
      <c r="F3526" s="75">
        <v>22743</v>
      </c>
      <c r="G3526" s="75">
        <v>2852</v>
      </c>
    </row>
    <row r="3527" spans="1:7" ht="38.25">
      <c r="A3527" s="62">
        <v>3525</v>
      </c>
      <c r="B3527" s="56" t="s">
        <v>4268</v>
      </c>
      <c r="C3527" s="74" t="s">
        <v>4269</v>
      </c>
      <c r="D3527" s="74" t="s">
        <v>349</v>
      </c>
      <c r="E3527" s="56" t="s">
        <v>766</v>
      </c>
      <c r="F3527" s="75">
        <v>68771</v>
      </c>
      <c r="G3527" s="75">
        <v>8193</v>
      </c>
    </row>
    <row r="3528" spans="1:7" ht="38.25">
      <c r="A3528" s="62">
        <v>3526</v>
      </c>
      <c r="B3528" s="56" t="s">
        <v>4268</v>
      </c>
      <c r="C3528" s="74" t="s">
        <v>4269</v>
      </c>
      <c r="D3528" s="74" t="s">
        <v>817</v>
      </c>
      <c r="E3528" s="56" t="s">
        <v>766</v>
      </c>
      <c r="F3528" s="75">
        <v>861</v>
      </c>
      <c r="G3528" s="75">
        <v>1045</v>
      </c>
    </row>
    <row r="3529" spans="1:7" ht="38.25">
      <c r="A3529" s="62">
        <v>3527</v>
      </c>
      <c r="B3529" s="56" t="s">
        <v>4270</v>
      </c>
      <c r="C3529" s="74" t="s">
        <v>4271</v>
      </c>
      <c r="D3529" s="74" t="s">
        <v>349</v>
      </c>
      <c r="E3529" s="56" t="s">
        <v>766</v>
      </c>
      <c r="F3529" s="75">
        <v>30444</v>
      </c>
      <c r="G3529" s="75">
        <v>7645</v>
      </c>
    </row>
    <row r="3530" spans="1:7" ht="38.25">
      <c r="A3530" s="62">
        <v>3528</v>
      </c>
      <c r="B3530" s="56" t="s">
        <v>4270</v>
      </c>
      <c r="C3530" s="74" t="s">
        <v>4271</v>
      </c>
      <c r="D3530" s="74" t="s">
        <v>314</v>
      </c>
      <c r="E3530" s="56" t="s">
        <v>766</v>
      </c>
      <c r="F3530" s="75">
        <v>4869</v>
      </c>
      <c r="G3530" s="75">
        <v>2762</v>
      </c>
    </row>
    <row r="3531" spans="1:7" ht="38.25">
      <c r="A3531" s="62">
        <v>3529</v>
      </c>
      <c r="B3531" s="56" t="s">
        <v>4270</v>
      </c>
      <c r="C3531" s="74" t="s">
        <v>4271</v>
      </c>
      <c r="D3531" s="74" t="s">
        <v>421</v>
      </c>
      <c r="E3531" s="56" t="s">
        <v>766</v>
      </c>
      <c r="F3531" s="75">
        <v>3</v>
      </c>
      <c r="G3531" s="75">
        <v>1</v>
      </c>
    </row>
    <row r="3532" spans="1:7" ht="38.25">
      <c r="A3532" s="62">
        <v>3530</v>
      </c>
      <c r="B3532" s="56" t="s">
        <v>4270</v>
      </c>
      <c r="C3532" s="74" t="s">
        <v>4271</v>
      </c>
      <c r="D3532" s="74" t="s">
        <v>331</v>
      </c>
      <c r="E3532" s="56" t="s">
        <v>766</v>
      </c>
      <c r="F3532" s="75">
        <v>20623</v>
      </c>
      <c r="G3532" s="75">
        <v>2947</v>
      </c>
    </row>
    <row r="3533" spans="1:7" ht="38.25">
      <c r="A3533" s="62">
        <v>3531</v>
      </c>
      <c r="B3533" s="56" t="s">
        <v>4272</v>
      </c>
      <c r="C3533" s="74" t="s">
        <v>4271</v>
      </c>
      <c r="D3533" s="74" t="s">
        <v>349</v>
      </c>
      <c r="E3533" s="56" t="s">
        <v>766</v>
      </c>
      <c r="F3533" s="75">
        <v>12950</v>
      </c>
      <c r="G3533" s="75">
        <v>3107</v>
      </c>
    </row>
    <row r="3534" spans="1:7" ht="38.25">
      <c r="A3534" s="62">
        <v>3532</v>
      </c>
      <c r="B3534" s="56" t="s">
        <v>4272</v>
      </c>
      <c r="C3534" s="74" t="s">
        <v>4271</v>
      </c>
      <c r="D3534" s="74" t="s">
        <v>314</v>
      </c>
      <c r="E3534" s="56" t="s">
        <v>766</v>
      </c>
      <c r="F3534" s="75">
        <v>4003</v>
      </c>
      <c r="G3534" s="75">
        <v>1440</v>
      </c>
    </row>
    <row r="3535" spans="1:7" ht="38.25">
      <c r="A3535" s="62">
        <v>3533</v>
      </c>
      <c r="B3535" s="56" t="s">
        <v>4272</v>
      </c>
      <c r="C3535" s="74" t="s">
        <v>4271</v>
      </c>
      <c r="D3535" s="74" t="s">
        <v>341</v>
      </c>
      <c r="E3535" s="56" t="s">
        <v>766</v>
      </c>
      <c r="F3535" s="75">
        <v>347</v>
      </c>
      <c r="G3535" s="75">
        <v>87</v>
      </c>
    </row>
    <row r="3536" spans="1:7" ht="25.5">
      <c r="A3536" s="62">
        <v>3534</v>
      </c>
      <c r="B3536" s="56" t="s">
        <v>4273</v>
      </c>
      <c r="C3536" s="74" t="s">
        <v>4274</v>
      </c>
      <c r="D3536" s="74" t="s">
        <v>817</v>
      </c>
      <c r="E3536" s="56" t="s">
        <v>766</v>
      </c>
      <c r="F3536" s="75">
        <v>1576</v>
      </c>
      <c r="G3536" s="75">
        <v>1415</v>
      </c>
    </row>
    <row r="3537" spans="1:7" ht="25.5">
      <c r="A3537" s="62">
        <v>3535</v>
      </c>
      <c r="B3537" s="56" t="s">
        <v>4273</v>
      </c>
      <c r="C3537" s="74" t="s">
        <v>4274</v>
      </c>
      <c r="D3537" s="74" t="s">
        <v>421</v>
      </c>
      <c r="E3537" s="56" t="s">
        <v>766</v>
      </c>
      <c r="F3537" s="75">
        <v>2500</v>
      </c>
      <c r="G3537" s="75">
        <v>1424</v>
      </c>
    </row>
    <row r="3538" spans="1:7" ht="25.5">
      <c r="A3538" s="62">
        <v>3536</v>
      </c>
      <c r="B3538" s="56" t="s">
        <v>4273</v>
      </c>
      <c r="C3538" s="74" t="s">
        <v>4274</v>
      </c>
      <c r="D3538" s="74" t="s">
        <v>314</v>
      </c>
      <c r="E3538" s="56" t="s">
        <v>766</v>
      </c>
      <c r="F3538" s="75">
        <v>595</v>
      </c>
      <c r="G3538" s="75">
        <v>128</v>
      </c>
    </row>
    <row r="3539" spans="1:7" ht="25.5">
      <c r="A3539" s="62">
        <v>3537</v>
      </c>
      <c r="B3539" s="56" t="s">
        <v>4273</v>
      </c>
      <c r="C3539" s="74" t="s">
        <v>4274</v>
      </c>
      <c r="D3539" s="74" t="s">
        <v>444</v>
      </c>
      <c r="E3539" s="56" t="s">
        <v>766</v>
      </c>
      <c r="F3539" s="75">
        <v>10344</v>
      </c>
      <c r="G3539" s="75">
        <v>2918</v>
      </c>
    </row>
    <row r="3540" spans="1:7" ht="25.5">
      <c r="A3540" s="62">
        <v>3538</v>
      </c>
      <c r="B3540" s="56" t="s">
        <v>9422</v>
      </c>
      <c r="C3540" s="74" t="s">
        <v>4274</v>
      </c>
      <c r="D3540" s="74" t="s">
        <v>314</v>
      </c>
      <c r="E3540" s="56" t="s">
        <v>766</v>
      </c>
      <c r="F3540" s="75">
        <v>1712</v>
      </c>
      <c r="G3540" s="75">
        <v>517</v>
      </c>
    </row>
    <row r="3541" spans="1:7" ht="25.5">
      <c r="A3541" s="62">
        <v>3539</v>
      </c>
      <c r="B3541" s="56" t="s">
        <v>771</v>
      </c>
      <c r="C3541" s="74" t="s">
        <v>4276</v>
      </c>
      <c r="D3541" s="74" t="s">
        <v>349</v>
      </c>
      <c r="E3541" s="56" t="s">
        <v>766</v>
      </c>
      <c r="F3541" s="75">
        <v>104878</v>
      </c>
      <c r="G3541" s="75">
        <v>9097</v>
      </c>
    </row>
    <row r="3542" spans="1:7" ht="25.5">
      <c r="A3542" s="62">
        <v>3540</v>
      </c>
      <c r="B3542" s="56" t="s">
        <v>771</v>
      </c>
      <c r="C3542" s="74" t="s">
        <v>4276</v>
      </c>
      <c r="D3542" s="74" t="s">
        <v>314</v>
      </c>
      <c r="E3542" s="56" t="s">
        <v>766</v>
      </c>
      <c r="F3542" s="75">
        <v>3746</v>
      </c>
      <c r="G3542" s="75">
        <v>795</v>
      </c>
    </row>
    <row r="3543" spans="1:7" ht="25.5">
      <c r="A3543" s="62">
        <v>3541</v>
      </c>
      <c r="B3543" s="56" t="s">
        <v>773</v>
      </c>
      <c r="C3543" s="74" t="s">
        <v>4277</v>
      </c>
      <c r="D3543" s="74" t="s">
        <v>314</v>
      </c>
      <c r="E3543" s="56" t="s">
        <v>766</v>
      </c>
      <c r="F3543" s="75">
        <v>4930</v>
      </c>
      <c r="G3543" s="75">
        <v>2154</v>
      </c>
    </row>
    <row r="3544" spans="1:7" ht="25.5">
      <c r="A3544" s="62">
        <v>3542</v>
      </c>
      <c r="B3544" s="56" t="s">
        <v>773</v>
      </c>
      <c r="C3544" s="74" t="s">
        <v>4277</v>
      </c>
      <c r="D3544" s="74" t="s">
        <v>349</v>
      </c>
      <c r="E3544" s="56" t="s">
        <v>766</v>
      </c>
      <c r="F3544" s="75">
        <v>33429</v>
      </c>
      <c r="G3544" s="75">
        <v>2784</v>
      </c>
    </row>
    <row r="3545" spans="1:7" ht="25.5">
      <c r="A3545" s="62">
        <v>3543</v>
      </c>
      <c r="B3545" s="56" t="s">
        <v>4278</v>
      </c>
      <c r="C3545" s="74" t="s">
        <v>4279</v>
      </c>
      <c r="D3545" s="74" t="s">
        <v>314</v>
      </c>
      <c r="E3545" s="56" t="s">
        <v>766</v>
      </c>
      <c r="F3545" s="75">
        <v>2035</v>
      </c>
      <c r="G3545" s="75">
        <v>79</v>
      </c>
    </row>
    <row r="3546" spans="1:7" ht="25.5">
      <c r="A3546" s="62">
        <v>3544</v>
      </c>
      <c r="B3546" s="56" t="s">
        <v>4278</v>
      </c>
      <c r="C3546" s="74" t="s">
        <v>4279</v>
      </c>
      <c r="D3546" s="74" t="s">
        <v>349</v>
      </c>
      <c r="E3546" s="56" t="s">
        <v>766</v>
      </c>
      <c r="F3546" s="75">
        <v>55100</v>
      </c>
      <c r="G3546" s="75">
        <v>3895</v>
      </c>
    </row>
    <row r="3547" spans="1:7" ht="25.5">
      <c r="A3547" s="62">
        <v>3545</v>
      </c>
      <c r="B3547" s="56" t="s">
        <v>775</v>
      </c>
      <c r="C3547" s="74" t="s">
        <v>4280</v>
      </c>
      <c r="D3547" s="74" t="s">
        <v>314</v>
      </c>
      <c r="E3547" s="56" t="s">
        <v>766</v>
      </c>
      <c r="F3547" s="75">
        <v>32890</v>
      </c>
      <c r="G3547" s="75">
        <v>8649</v>
      </c>
    </row>
    <row r="3548" spans="1:7" ht="25.5">
      <c r="A3548" s="62">
        <v>3546</v>
      </c>
      <c r="B3548" s="56" t="s">
        <v>775</v>
      </c>
      <c r="C3548" s="74" t="s">
        <v>4280</v>
      </c>
      <c r="D3548" s="74" t="s">
        <v>349</v>
      </c>
      <c r="E3548" s="56" t="s">
        <v>766</v>
      </c>
      <c r="F3548" s="75">
        <v>132110</v>
      </c>
      <c r="G3548" s="75">
        <v>12563</v>
      </c>
    </row>
    <row r="3549" spans="1:7" ht="25.5">
      <c r="A3549" s="62">
        <v>3547</v>
      </c>
      <c r="B3549" s="56" t="s">
        <v>777</v>
      </c>
      <c r="C3549" s="74" t="s">
        <v>4281</v>
      </c>
      <c r="D3549" s="74" t="s">
        <v>349</v>
      </c>
      <c r="E3549" s="56" t="s">
        <v>766</v>
      </c>
      <c r="F3549" s="75">
        <v>300</v>
      </c>
      <c r="G3549" s="75">
        <v>6</v>
      </c>
    </row>
    <row r="3550" spans="1:7" ht="25.5">
      <c r="A3550" s="62">
        <v>3548</v>
      </c>
      <c r="B3550" s="56" t="s">
        <v>779</v>
      </c>
      <c r="C3550" s="74" t="s">
        <v>4282</v>
      </c>
      <c r="D3550" s="74" t="s">
        <v>314</v>
      </c>
      <c r="E3550" s="56" t="s">
        <v>766</v>
      </c>
      <c r="F3550" s="75">
        <v>8367</v>
      </c>
      <c r="G3550" s="75">
        <v>3716</v>
      </c>
    </row>
    <row r="3551" spans="1:7" ht="25.5">
      <c r="A3551" s="62">
        <v>3549</v>
      </c>
      <c r="B3551" s="56" t="s">
        <v>779</v>
      </c>
      <c r="C3551" s="74" t="s">
        <v>4282</v>
      </c>
      <c r="D3551" s="74" t="s">
        <v>349</v>
      </c>
      <c r="E3551" s="56" t="s">
        <v>766</v>
      </c>
      <c r="F3551" s="75">
        <v>21112</v>
      </c>
      <c r="G3551" s="75">
        <v>2952</v>
      </c>
    </row>
    <row r="3552" spans="1:7" ht="25.5">
      <c r="A3552" s="62">
        <v>3550</v>
      </c>
      <c r="B3552" s="56" t="s">
        <v>4283</v>
      </c>
      <c r="C3552" s="74" t="s">
        <v>4284</v>
      </c>
      <c r="D3552" s="74" t="s">
        <v>341</v>
      </c>
      <c r="E3552" s="56" t="s">
        <v>9765</v>
      </c>
      <c r="F3552" s="75">
        <v>1276</v>
      </c>
      <c r="G3552" s="75">
        <v>164</v>
      </c>
    </row>
    <row r="3553" spans="1:7" ht="25.5">
      <c r="A3553" s="62">
        <v>3551</v>
      </c>
      <c r="B3553" s="56" t="s">
        <v>4283</v>
      </c>
      <c r="C3553" s="74" t="s">
        <v>4284</v>
      </c>
      <c r="D3553" s="74" t="s">
        <v>349</v>
      </c>
      <c r="E3553" s="56" t="s">
        <v>9765</v>
      </c>
      <c r="F3553" s="75">
        <v>100</v>
      </c>
      <c r="G3553" s="75">
        <v>33</v>
      </c>
    </row>
    <row r="3554" spans="1:7" ht="25.5">
      <c r="A3554" s="62">
        <v>3552</v>
      </c>
      <c r="B3554" s="56" t="s">
        <v>4283</v>
      </c>
      <c r="C3554" s="74" t="s">
        <v>4284</v>
      </c>
      <c r="D3554" s="74" t="s">
        <v>314</v>
      </c>
      <c r="E3554" s="56" t="s">
        <v>9765</v>
      </c>
      <c r="F3554" s="75">
        <v>20038</v>
      </c>
      <c r="G3554" s="75">
        <v>1347</v>
      </c>
    </row>
    <row r="3555" spans="1:7" ht="25.5">
      <c r="A3555" s="62">
        <v>3553</v>
      </c>
      <c r="B3555" s="56" t="s">
        <v>781</v>
      </c>
      <c r="C3555" s="74" t="s">
        <v>4285</v>
      </c>
      <c r="D3555" s="74" t="s">
        <v>349</v>
      </c>
      <c r="E3555" s="56" t="s">
        <v>9765</v>
      </c>
      <c r="F3555" s="75">
        <v>2170</v>
      </c>
      <c r="G3555" s="75">
        <v>138</v>
      </c>
    </row>
    <row r="3556" spans="1:7" ht="25.5">
      <c r="A3556" s="62">
        <v>3554</v>
      </c>
      <c r="B3556" s="56" t="s">
        <v>781</v>
      </c>
      <c r="C3556" s="74" t="s">
        <v>4285</v>
      </c>
      <c r="D3556" s="74" t="s">
        <v>314</v>
      </c>
      <c r="E3556" s="56" t="s">
        <v>9765</v>
      </c>
      <c r="F3556" s="75">
        <v>52806</v>
      </c>
      <c r="G3556" s="75">
        <v>4211</v>
      </c>
    </row>
    <row r="3557" spans="1:7" ht="25.5">
      <c r="A3557" s="62">
        <v>3555</v>
      </c>
      <c r="B3557" s="56" t="s">
        <v>783</v>
      </c>
      <c r="C3557" s="74" t="s">
        <v>4286</v>
      </c>
      <c r="D3557" s="74" t="s">
        <v>442</v>
      </c>
      <c r="E3557" s="56" t="s">
        <v>315</v>
      </c>
      <c r="F3557" s="75">
        <v>1</v>
      </c>
      <c r="G3557" s="75">
        <v>4</v>
      </c>
    </row>
    <row r="3558" spans="1:7" ht="25.5">
      <c r="A3558" s="62">
        <v>3556</v>
      </c>
      <c r="B3558" s="56" t="s">
        <v>783</v>
      </c>
      <c r="C3558" s="74" t="s">
        <v>4286</v>
      </c>
      <c r="D3558" s="74" t="s">
        <v>314</v>
      </c>
      <c r="E3558" s="56" t="s">
        <v>315</v>
      </c>
      <c r="F3558" s="75">
        <v>10789</v>
      </c>
      <c r="G3558" s="75">
        <v>293</v>
      </c>
    </row>
    <row r="3559" spans="1:7" ht="25.5">
      <c r="A3559" s="62">
        <v>3557</v>
      </c>
      <c r="B3559" s="56" t="s">
        <v>783</v>
      </c>
      <c r="C3559" s="74" t="s">
        <v>4286</v>
      </c>
      <c r="D3559" s="74" t="s">
        <v>349</v>
      </c>
      <c r="E3559" s="56" t="s">
        <v>315</v>
      </c>
      <c r="F3559" s="75">
        <v>727</v>
      </c>
      <c r="G3559" s="75">
        <v>24</v>
      </c>
    </row>
    <row r="3560" spans="1:7" ht="25.5">
      <c r="A3560" s="62">
        <v>3558</v>
      </c>
      <c r="B3560" s="56" t="s">
        <v>785</v>
      </c>
      <c r="C3560" s="74" t="s">
        <v>4287</v>
      </c>
      <c r="D3560" s="74" t="s">
        <v>444</v>
      </c>
      <c r="E3560" s="56" t="s">
        <v>315</v>
      </c>
      <c r="F3560" s="75">
        <v>1</v>
      </c>
      <c r="G3560" s="75">
        <v>2</v>
      </c>
    </row>
    <row r="3561" spans="1:7" ht="25.5">
      <c r="A3561" s="62">
        <v>3559</v>
      </c>
      <c r="B3561" s="56" t="s">
        <v>785</v>
      </c>
      <c r="C3561" s="74" t="s">
        <v>4287</v>
      </c>
      <c r="D3561" s="74" t="s">
        <v>339</v>
      </c>
      <c r="E3561" s="56" t="s">
        <v>315</v>
      </c>
      <c r="F3561" s="75">
        <v>1</v>
      </c>
      <c r="G3561" s="75">
        <v>15</v>
      </c>
    </row>
    <row r="3562" spans="1:7" ht="25.5">
      <c r="A3562" s="62">
        <v>3560</v>
      </c>
      <c r="B3562" s="56" t="s">
        <v>785</v>
      </c>
      <c r="C3562" s="74" t="s">
        <v>4287</v>
      </c>
      <c r="D3562" s="74" t="s">
        <v>817</v>
      </c>
      <c r="E3562" s="56" t="s">
        <v>315</v>
      </c>
      <c r="F3562" s="75">
        <v>10</v>
      </c>
      <c r="G3562" s="75">
        <v>15</v>
      </c>
    </row>
    <row r="3563" spans="1:7" ht="25.5">
      <c r="A3563" s="62">
        <v>3561</v>
      </c>
      <c r="B3563" s="56" t="s">
        <v>785</v>
      </c>
      <c r="C3563" s="74" t="s">
        <v>4287</v>
      </c>
      <c r="D3563" s="74" t="s">
        <v>314</v>
      </c>
      <c r="E3563" s="56" t="s">
        <v>315</v>
      </c>
      <c r="F3563" s="75">
        <v>631</v>
      </c>
      <c r="G3563" s="75">
        <v>1306</v>
      </c>
    </row>
    <row r="3564" spans="1:7" ht="25.5">
      <c r="A3564" s="62">
        <v>3562</v>
      </c>
      <c r="B3564" s="56" t="s">
        <v>785</v>
      </c>
      <c r="C3564" s="74" t="s">
        <v>4287</v>
      </c>
      <c r="D3564" s="74" t="s">
        <v>421</v>
      </c>
      <c r="E3564" s="56" t="s">
        <v>315</v>
      </c>
      <c r="F3564" s="75">
        <v>2</v>
      </c>
      <c r="G3564" s="75">
        <v>4</v>
      </c>
    </row>
    <row r="3565" spans="1:7" ht="25.5">
      <c r="A3565" s="62">
        <v>3563</v>
      </c>
      <c r="B3565" s="56" t="s">
        <v>785</v>
      </c>
      <c r="C3565" s="74" t="s">
        <v>4287</v>
      </c>
      <c r="D3565" s="74" t="s">
        <v>349</v>
      </c>
      <c r="E3565" s="56" t="s">
        <v>315</v>
      </c>
      <c r="F3565" s="75">
        <v>2000</v>
      </c>
      <c r="G3565" s="75">
        <v>9</v>
      </c>
    </row>
    <row r="3566" spans="1:7" ht="25.5">
      <c r="A3566" s="62">
        <v>3564</v>
      </c>
      <c r="B3566" s="56" t="s">
        <v>4288</v>
      </c>
      <c r="C3566" s="74" t="s">
        <v>4289</v>
      </c>
      <c r="D3566" s="74" t="s">
        <v>662</v>
      </c>
      <c r="E3566" s="56" t="s">
        <v>9765</v>
      </c>
      <c r="F3566" s="75">
        <v>3120</v>
      </c>
      <c r="G3566" s="75">
        <v>1281</v>
      </c>
    </row>
    <row r="3567" spans="1:7" ht="25.5">
      <c r="A3567" s="62">
        <v>3565</v>
      </c>
      <c r="B3567" s="56" t="s">
        <v>4288</v>
      </c>
      <c r="C3567" s="74" t="s">
        <v>4289</v>
      </c>
      <c r="D3567" s="74" t="s">
        <v>507</v>
      </c>
      <c r="E3567" s="56" t="s">
        <v>9765</v>
      </c>
      <c r="F3567" s="75">
        <v>1</v>
      </c>
      <c r="G3567" s="75">
        <v>13</v>
      </c>
    </row>
    <row r="3568" spans="1:7" ht="25.5">
      <c r="A3568" s="62">
        <v>3566</v>
      </c>
      <c r="B3568" s="56" t="s">
        <v>4288</v>
      </c>
      <c r="C3568" s="74" t="s">
        <v>4289</v>
      </c>
      <c r="D3568" s="74" t="s">
        <v>314</v>
      </c>
      <c r="E3568" s="56" t="s">
        <v>9765</v>
      </c>
      <c r="F3568" s="75">
        <v>760</v>
      </c>
      <c r="G3568" s="75">
        <v>11</v>
      </c>
    </row>
    <row r="3569" spans="1:7" ht="25.5">
      <c r="A3569" s="62">
        <v>3567</v>
      </c>
      <c r="B3569" s="56" t="s">
        <v>4290</v>
      </c>
      <c r="C3569" s="74" t="s">
        <v>4291</v>
      </c>
      <c r="D3569" s="74" t="s">
        <v>424</v>
      </c>
      <c r="E3569" s="56" t="s">
        <v>9765</v>
      </c>
      <c r="F3569" s="75">
        <v>420</v>
      </c>
      <c r="G3569" s="75">
        <v>791</v>
      </c>
    </row>
    <row r="3570" spans="1:7" ht="25.5">
      <c r="A3570" s="62">
        <v>3568</v>
      </c>
      <c r="B3570" s="56" t="s">
        <v>4290</v>
      </c>
      <c r="C3570" s="74" t="s">
        <v>4291</v>
      </c>
      <c r="D3570" s="74" t="s">
        <v>349</v>
      </c>
      <c r="E3570" s="56" t="s">
        <v>9765</v>
      </c>
      <c r="F3570" s="75">
        <v>140</v>
      </c>
      <c r="G3570" s="75">
        <v>20</v>
      </c>
    </row>
    <row r="3571" spans="1:7" ht="25.5">
      <c r="A3571" s="62">
        <v>3569</v>
      </c>
      <c r="B3571" s="56" t="s">
        <v>4290</v>
      </c>
      <c r="C3571" s="74" t="s">
        <v>4291</v>
      </c>
      <c r="D3571" s="74" t="s">
        <v>314</v>
      </c>
      <c r="E3571" s="56" t="s">
        <v>9765</v>
      </c>
      <c r="F3571" s="75">
        <v>53464</v>
      </c>
      <c r="G3571" s="75">
        <v>1687</v>
      </c>
    </row>
    <row r="3572" spans="1:7" ht="25.5">
      <c r="A3572" s="62">
        <v>3570</v>
      </c>
      <c r="B3572" s="56" t="s">
        <v>787</v>
      </c>
      <c r="C3572" s="74" t="s">
        <v>4292</v>
      </c>
      <c r="D3572" s="74" t="s">
        <v>314</v>
      </c>
      <c r="E3572" s="56" t="s">
        <v>9765</v>
      </c>
      <c r="F3572" s="75">
        <v>11695</v>
      </c>
      <c r="G3572" s="75">
        <v>2047</v>
      </c>
    </row>
    <row r="3573" spans="1:7" ht="25.5">
      <c r="A3573" s="62">
        <v>3571</v>
      </c>
      <c r="B3573" s="56" t="s">
        <v>789</v>
      </c>
      <c r="C3573" s="74" t="s">
        <v>4293</v>
      </c>
      <c r="D3573" s="74" t="s">
        <v>349</v>
      </c>
      <c r="E3573" s="56" t="s">
        <v>9765</v>
      </c>
      <c r="F3573" s="75">
        <v>1660</v>
      </c>
      <c r="G3573" s="75">
        <v>204</v>
      </c>
    </row>
    <row r="3574" spans="1:7" ht="25.5">
      <c r="A3574" s="62">
        <v>3572</v>
      </c>
      <c r="B3574" s="56" t="s">
        <v>789</v>
      </c>
      <c r="C3574" s="74" t="s">
        <v>4293</v>
      </c>
      <c r="D3574" s="74" t="s">
        <v>314</v>
      </c>
      <c r="E3574" s="56" t="s">
        <v>9765</v>
      </c>
      <c r="F3574" s="75">
        <v>312196</v>
      </c>
      <c r="G3574" s="75">
        <v>29009</v>
      </c>
    </row>
    <row r="3575" spans="1:7">
      <c r="A3575" s="62">
        <v>3573</v>
      </c>
      <c r="B3575" s="56" t="s">
        <v>4296</v>
      </c>
      <c r="C3575" s="74" t="s">
        <v>4297</v>
      </c>
      <c r="D3575" s="74" t="s">
        <v>447</v>
      </c>
      <c r="E3575" s="56" t="s">
        <v>9765</v>
      </c>
      <c r="F3575" s="75">
        <v>22300</v>
      </c>
      <c r="G3575" s="75">
        <v>814</v>
      </c>
    </row>
    <row r="3576" spans="1:7" ht="25.5">
      <c r="A3576" s="62">
        <v>3574</v>
      </c>
      <c r="B3576" s="56" t="s">
        <v>4298</v>
      </c>
      <c r="C3576" s="74" t="s">
        <v>4299</v>
      </c>
      <c r="D3576" s="74" t="s">
        <v>349</v>
      </c>
      <c r="E3576" s="56" t="s">
        <v>9765</v>
      </c>
      <c r="F3576" s="75">
        <v>40272</v>
      </c>
      <c r="G3576" s="75">
        <v>4002</v>
      </c>
    </row>
    <row r="3577" spans="1:7" ht="25.5">
      <c r="A3577" s="62">
        <v>3575</v>
      </c>
      <c r="B3577" s="56" t="s">
        <v>4298</v>
      </c>
      <c r="C3577" s="74" t="s">
        <v>4299</v>
      </c>
      <c r="D3577" s="74" t="s">
        <v>314</v>
      </c>
      <c r="E3577" s="56" t="s">
        <v>9765</v>
      </c>
      <c r="F3577" s="75">
        <v>20186</v>
      </c>
      <c r="G3577" s="75">
        <v>3127</v>
      </c>
    </row>
    <row r="3578" spans="1:7">
      <c r="A3578" s="62">
        <v>3576</v>
      </c>
      <c r="B3578" s="56" t="s">
        <v>4302</v>
      </c>
      <c r="C3578" s="74" t="s">
        <v>4303</v>
      </c>
      <c r="D3578" s="74" t="s">
        <v>349</v>
      </c>
      <c r="E3578" s="56" t="s">
        <v>9765</v>
      </c>
      <c r="F3578" s="75">
        <v>256</v>
      </c>
      <c r="G3578" s="75">
        <v>6</v>
      </c>
    </row>
    <row r="3579" spans="1:7">
      <c r="A3579" s="62">
        <v>3577</v>
      </c>
      <c r="B3579" s="56" t="s">
        <v>4302</v>
      </c>
      <c r="C3579" s="74" t="s">
        <v>4303</v>
      </c>
      <c r="D3579" s="74" t="s">
        <v>331</v>
      </c>
      <c r="E3579" s="56" t="s">
        <v>9765</v>
      </c>
      <c r="F3579" s="75">
        <v>8</v>
      </c>
      <c r="G3579" s="75">
        <v>6</v>
      </c>
    </row>
    <row r="3580" spans="1:7" ht="25.5">
      <c r="A3580" s="62">
        <v>3578</v>
      </c>
      <c r="B3580" s="56" t="s">
        <v>4304</v>
      </c>
      <c r="C3580" s="74" t="s">
        <v>4305</v>
      </c>
      <c r="D3580" s="74" t="s">
        <v>314</v>
      </c>
      <c r="E3580" s="56" t="s">
        <v>9765</v>
      </c>
      <c r="F3580" s="75">
        <v>240</v>
      </c>
      <c r="G3580" s="75">
        <v>44</v>
      </c>
    </row>
    <row r="3581" spans="1:7" ht="25.5">
      <c r="A3581" s="62">
        <v>3579</v>
      </c>
      <c r="B3581" s="56" t="s">
        <v>4304</v>
      </c>
      <c r="C3581" s="74" t="s">
        <v>4305</v>
      </c>
      <c r="D3581" s="74" t="s">
        <v>444</v>
      </c>
      <c r="E3581" s="56" t="s">
        <v>9765</v>
      </c>
      <c r="F3581" s="75">
        <v>19536</v>
      </c>
      <c r="G3581" s="75">
        <v>2139</v>
      </c>
    </row>
    <row r="3582" spans="1:7" ht="25.5">
      <c r="A3582" s="62">
        <v>3580</v>
      </c>
      <c r="B3582" s="56" t="s">
        <v>791</v>
      </c>
      <c r="C3582" s="74" t="s">
        <v>4306</v>
      </c>
      <c r="D3582" s="74" t="s">
        <v>568</v>
      </c>
      <c r="E3582" s="56" t="s">
        <v>9765</v>
      </c>
      <c r="F3582" s="75">
        <v>20</v>
      </c>
      <c r="G3582" s="75">
        <v>21</v>
      </c>
    </row>
    <row r="3583" spans="1:7" ht="25.5">
      <c r="A3583" s="62">
        <v>3581</v>
      </c>
      <c r="B3583" s="56" t="s">
        <v>791</v>
      </c>
      <c r="C3583" s="74" t="s">
        <v>4306</v>
      </c>
      <c r="D3583" s="74" t="s">
        <v>314</v>
      </c>
      <c r="E3583" s="56" t="s">
        <v>9765</v>
      </c>
      <c r="F3583" s="75">
        <v>33466</v>
      </c>
      <c r="G3583" s="75">
        <v>2582</v>
      </c>
    </row>
    <row r="3584" spans="1:7" ht="25.5">
      <c r="A3584" s="62">
        <v>3582</v>
      </c>
      <c r="B3584" s="56" t="s">
        <v>791</v>
      </c>
      <c r="C3584" s="74" t="s">
        <v>4306</v>
      </c>
      <c r="D3584" s="74" t="s">
        <v>349</v>
      </c>
      <c r="E3584" s="56" t="s">
        <v>9765</v>
      </c>
      <c r="F3584" s="75">
        <v>5310</v>
      </c>
      <c r="G3584" s="75">
        <v>262</v>
      </c>
    </row>
    <row r="3585" spans="1:7" ht="25.5">
      <c r="A3585" s="62">
        <v>3583</v>
      </c>
      <c r="B3585" s="56" t="s">
        <v>791</v>
      </c>
      <c r="C3585" s="74" t="s">
        <v>4306</v>
      </c>
      <c r="D3585" s="74" t="s">
        <v>339</v>
      </c>
      <c r="E3585" s="56" t="s">
        <v>9765</v>
      </c>
      <c r="F3585" s="75">
        <v>2</v>
      </c>
      <c r="G3585" s="75">
        <v>7</v>
      </c>
    </row>
    <row r="3586" spans="1:7" ht="25.5">
      <c r="A3586" s="62">
        <v>3584</v>
      </c>
      <c r="B3586" s="56" t="s">
        <v>791</v>
      </c>
      <c r="C3586" s="74" t="s">
        <v>4306</v>
      </c>
      <c r="D3586" s="74" t="s">
        <v>341</v>
      </c>
      <c r="E3586" s="56" t="s">
        <v>9765</v>
      </c>
      <c r="F3586" s="75">
        <v>46</v>
      </c>
      <c r="G3586" s="75">
        <v>180</v>
      </c>
    </row>
    <row r="3587" spans="1:7" ht="25.5">
      <c r="A3587" s="62">
        <v>3585</v>
      </c>
      <c r="B3587" s="56" t="s">
        <v>793</v>
      </c>
      <c r="C3587" s="74" t="s">
        <v>4307</v>
      </c>
      <c r="D3587" s="74" t="s">
        <v>314</v>
      </c>
      <c r="E3587" s="56" t="s">
        <v>9765</v>
      </c>
      <c r="F3587" s="75">
        <v>602</v>
      </c>
      <c r="G3587" s="75">
        <v>145</v>
      </c>
    </row>
    <row r="3588" spans="1:7" ht="25.5">
      <c r="A3588" s="62">
        <v>3586</v>
      </c>
      <c r="B3588" s="56" t="s">
        <v>793</v>
      </c>
      <c r="C3588" s="74" t="s">
        <v>4307</v>
      </c>
      <c r="D3588" s="74" t="s">
        <v>349</v>
      </c>
      <c r="E3588" s="56" t="s">
        <v>9765</v>
      </c>
      <c r="F3588" s="75">
        <v>299</v>
      </c>
      <c r="G3588" s="75">
        <v>66</v>
      </c>
    </row>
    <row r="3589" spans="1:7" ht="25.5">
      <c r="A3589" s="62">
        <v>3587</v>
      </c>
      <c r="B3589" s="56" t="s">
        <v>795</v>
      </c>
      <c r="C3589" s="74" t="s">
        <v>4308</v>
      </c>
      <c r="D3589" s="74" t="s">
        <v>314</v>
      </c>
      <c r="E3589" s="56" t="s">
        <v>9765</v>
      </c>
      <c r="F3589" s="75">
        <v>3732</v>
      </c>
      <c r="G3589" s="75">
        <v>733</v>
      </c>
    </row>
    <row r="3590" spans="1:7" ht="25.5">
      <c r="A3590" s="62">
        <v>3588</v>
      </c>
      <c r="B3590" s="56" t="s">
        <v>795</v>
      </c>
      <c r="C3590" s="74" t="s">
        <v>4308</v>
      </c>
      <c r="D3590" s="74" t="s">
        <v>349</v>
      </c>
      <c r="E3590" s="56" t="s">
        <v>9765</v>
      </c>
      <c r="F3590" s="75">
        <v>70</v>
      </c>
      <c r="G3590" s="75">
        <v>9</v>
      </c>
    </row>
    <row r="3591" spans="1:7" ht="25.5">
      <c r="A3591" s="62">
        <v>3589</v>
      </c>
      <c r="B3591" s="56" t="s">
        <v>795</v>
      </c>
      <c r="C3591" s="74" t="s">
        <v>4308</v>
      </c>
      <c r="D3591" s="74" t="s">
        <v>1401</v>
      </c>
      <c r="E3591" s="56" t="s">
        <v>9765</v>
      </c>
      <c r="F3591" s="75">
        <v>365</v>
      </c>
      <c r="G3591" s="75">
        <v>312</v>
      </c>
    </row>
    <row r="3592" spans="1:7">
      <c r="A3592" s="62">
        <v>3590</v>
      </c>
      <c r="B3592" s="56" t="s">
        <v>4309</v>
      </c>
      <c r="C3592" s="74" t="s">
        <v>4310</v>
      </c>
      <c r="D3592" s="74" t="s">
        <v>349</v>
      </c>
      <c r="E3592" s="56" t="s">
        <v>9765</v>
      </c>
      <c r="F3592" s="75">
        <v>6008</v>
      </c>
      <c r="G3592" s="75">
        <v>150</v>
      </c>
    </row>
    <row r="3593" spans="1:7">
      <c r="A3593" s="62">
        <v>3591</v>
      </c>
      <c r="B3593" s="56" t="s">
        <v>4309</v>
      </c>
      <c r="C3593" s="74" t="s">
        <v>4310</v>
      </c>
      <c r="D3593" s="74" t="s">
        <v>331</v>
      </c>
      <c r="E3593" s="56" t="s">
        <v>9765</v>
      </c>
      <c r="F3593" s="75">
        <v>888</v>
      </c>
      <c r="G3593" s="75">
        <v>28</v>
      </c>
    </row>
    <row r="3594" spans="1:7">
      <c r="A3594" s="62">
        <v>3592</v>
      </c>
      <c r="B3594" s="56" t="s">
        <v>4309</v>
      </c>
      <c r="C3594" s="74" t="s">
        <v>4310</v>
      </c>
      <c r="D3594" s="74" t="s">
        <v>314</v>
      </c>
      <c r="E3594" s="56" t="s">
        <v>9765</v>
      </c>
      <c r="F3594" s="75">
        <v>101</v>
      </c>
      <c r="G3594" s="75">
        <v>4</v>
      </c>
    </row>
    <row r="3595" spans="1:7" ht="25.5">
      <c r="A3595" s="62">
        <v>3593</v>
      </c>
      <c r="B3595" s="56" t="s">
        <v>4311</v>
      </c>
      <c r="C3595" s="74" t="s">
        <v>4312</v>
      </c>
      <c r="D3595" s="74" t="s">
        <v>314</v>
      </c>
      <c r="E3595" s="56" t="s">
        <v>9765</v>
      </c>
      <c r="F3595" s="75">
        <v>8042</v>
      </c>
      <c r="G3595" s="75">
        <v>782</v>
      </c>
    </row>
    <row r="3596" spans="1:7" ht="25.5">
      <c r="A3596" s="62">
        <v>3594</v>
      </c>
      <c r="B3596" s="56" t="s">
        <v>4311</v>
      </c>
      <c r="C3596" s="74" t="s">
        <v>4312</v>
      </c>
      <c r="D3596" s="74" t="s">
        <v>339</v>
      </c>
      <c r="E3596" s="56" t="s">
        <v>9765</v>
      </c>
      <c r="F3596" s="75">
        <v>35</v>
      </c>
      <c r="G3596" s="75">
        <v>35</v>
      </c>
    </row>
    <row r="3597" spans="1:7">
      <c r="A3597" s="62">
        <v>3595</v>
      </c>
      <c r="B3597" s="56" t="s">
        <v>4313</v>
      </c>
      <c r="C3597" s="74" t="s">
        <v>4314</v>
      </c>
      <c r="D3597" s="74" t="s">
        <v>349</v>
      </c>
      <c r="E3597" s="56" t="s">
        <v>9765</v>
      </c>
      <c r="F3597" s="75">
        <v>340</v>
      </c>
      <c r="G3597" s="75">
        <v>40</v>
      </c>
    </row>
    <row r="3598" spans="1:7">
      <c r="A3598" s="62">
        <v>3596</v>
      </c>
      <c r="B3598" s="56" t="s">
        <v>4313</v>
      </c>
      <c r="C3598" s="74" t="s">
        <v>4314</v>
      </c>
      <c r="D3598" s="74" t="s">
        <v>314</v>
      </c>
      <c r="E3598" s="56" t="s">
        <v>9765</v>
      </c>
      <c r="F3598" s="75">
        <v>36014</v>
      </c>
      <c r="G3598" s="75">
        <v>1804</v>
      </c>
    </row>
    <row r="3599" spans="1:7">
      <c r="A3599" s="62">
        <v>3597</v>
      </c>
      <c r="B3599" s="56" t="s">
        <v>4315</v>
      </c>
      <c r="C3599" s="74" t="s">
        <v>4316</v>
      </c>
      <c r="D3599" s="74" t="s">
        <v>314</v>
      </c>
      <c r="E3599" s="56" t="s">
        <v>9765</v>
      </c>
      <c r="F3599" s="75">
        <v>25</v>
      </c>
      <c r="G3599" s="75">
        <v>4</v>
      </c>
    </row>
    <row r="3600" spans="1:7">
      <c r="A3600" s="62">
        <v>3598</v>
      </c>
      <c r="B3600" s="56" t="s">
        <v>4315</v>
      </c>
      <c r="C3600" s="74" t="s">
        <v>4316</v>
      </c>
      <c r="D3600" s="74" t="s">
        <v>349</v>
      </c>
      <c r="E3600" s="56" t="s">
        <v>9765</v>
      </c>
      <c r="F3600" s="75">
        <v>9379</v>
      </c>
      <c r="G3600" s="75">
        <v>1256</v>
      </c>
    </row>
    <row r="3601" spans="1:7">
      <c r="A3601" s="62">
        <v>3599</v>
      </c>
      <c r="B3601" s="56" t="s">
        <v>797</v>
      </c>
      <c r="C3601" s="74" t="s">
        <v>4317</v>
      </c>
      <c r="D3601" s="74" t="s">
        <v>444</v>
      </c>
      <c r="E3601" s="56" t="s">
        <v>9765</v>
      </c>
      <c r="F3601" s="75">
        <v>2</v>
      </c>
      <c r="G3601" s="75">
        <v>26</v>
      </c>
    </row>
    <row r="3602" spans="1:7">
      <c r="A3602" s="62">
        <v>3600</v>
      </c>
      <c r="B3602" s="56" t="s">
        <v>797</v>
      </c>
      <c r="C3602" s="74" t="s">
        <v>4317</v>
      </c>
      <c r="D3602" s="74" t="s">
        <v>314</v>
      </c>
      <c r="E3602" s="56" t="s">
        <v>9765</v>
      </c>
      <c r="F3602" s="75">
        <v>61880</v>
      </c>
      <c r="G3602" s="75">
        <v>3641</v>
      </c>
    </row>
    <row r="3603" spans="1:7">
      <c r="A3603" s="62">
        <v>3601</v>
      </c>
      <c r="B3603" s="56" t="s">
        <v>797</v>
      </c>
      <c r="C3603" s="74" t="s">
        <v>4317</v>
      </c>
      <c r="D3603" s="74" t="s">
        <v>349</v>
      </c>
      <c r="E3603" s="56" t="s">
        <v>9765</v>
      </c>
      <c r="F3603" s="75">
        <v>98223</v>
      </c>
      <c r="G3603" s="75">
        <v>1039</v>
      </c>
    </row>
    <row r="3604" spans="1:7">
      <c r="A3604" s="62">
        <v>3602</v>
      </c>
      <c r="B3604" s="56" t="s">
        <v>797</v>
      </c>
      <c r="C3604" s="74" t="s">
        <v>4317</v>
      </c>
      <c r="D3604" s="74" t="s">
        <v>429</v>
      </c>
      <c r="E3604" s="56" t="s">
        <v>9765</v>
      </c>
      <c r="F3604" s="75">
        <v>2</v>
      </c>
      <c r="G3604" s="75">
        <v>4</v>
      </c>
    </row>
    <row r="3605" spans="1:7" ht="25.5">
      <c r="A3605" s="62">
        <v>3603</v>
      </c>
      <c r="B3605" s="56" t="s">
        <v>9423</v>
      </c>
      <c r="C3605" s="74" t="s">
        <v>9424</v>
      </c>
      <c r="D3605" s="74" t="s">
        <v>314</v>
      </c>
      <c r="E3605" s="56" t="s">
        <v>9765</v>
      </c>
      <c r="F3605" s="75">
        <v>90</v>
      </c>
      <c r="G3605" s="75">
        <v>109</v>
      </c>
    </row>
    <row r="3606" spans="1:7" ht="25.5">
      <c r="A3606" s="62">
        <v>3604</v>
      </c>
      <c r="B3606" s="56" t="s">
        <v>9425</v>
      </c>
      <c r="C3606" s="74" t="s">
        <v>9426</v>
      </c>
      <c r="D3606" s="74" t="s">
        <v>349</v>
      </c>
      <c r="E3606" s="56" t="s">
        <v>9765</v>
      </c>
      <c r="F3606" s="75">
        <v>25000</v>
      </c>
      <c r="G3606" s="75">
        <v>66</v>
      </c>
    </row>
    <row r="3607" spans="1:7" ht="25.5">
      <c r="A3607" s="62">
        <v>3605</v>
      </c>
      <c r="B3607" s="56" t="s">
        <v>4318</v>
      </c>
      <c r="C3607" s="74" t="s">
        <v>4319</v>
      </c>
      <c r="D3607" s="74" t="s">
        <v>314</v>
      </c>
      <c r="E3607" s="56" t="s">
        <v>9765</v>
      </c>
      <c r="F3607" s="75">
        <v>60</v>
      </c>
      <c r="G3607" s="75">
        <v>11</v>
      </c>
    </row>
    <row r="3608" spans="1:7" ht="25.5">
      <c r="A3608" s="62">
        <v>3606</v>
      </c>
      <c r="B3608" s="56" t="s">
        <v>4324</v>
      </c>
      <c r="C3608" s="74" t="s">
        <v>4325</v>
      </c>
      <c r="D3608" s="74" t="s">
        <v>314</v>
      </c>
      <c r="E3608" s="56" t="s">
        <v>9765</v>
      </c>
      <c r="F3608" s="75">
        <v>400</v>
      </c>
      <c r="G3608" s="75">
        <v>18</v>
      </c>
    </row>
    <row r="3609" spans="1:7" ht="25.5">
      <c r="A3609" s="62">
        <v>3607</v>
      </c>
      <c r="B3609" s="56" t="s">
        <v>4326</v>
      </c>
      <c r="C3609" s="74" t="s">
        <v>4327</v>
      </c>
      <c r="D3609" s="74" t="s">
        <v>314</v>
      </c>
      <c r="E3609" s="56" t="s">
        <v>9765</v>
      </c>
      <c r="F3609" s="75">
        <v>140</v>
      </c>
      <c r="G3609" s="75">
        <v>12</v>
      </c>
    </row>
    <row r="3610" spans="1:7" ht="25.5">
      <c r="A3610" s="62">
        <v>3608</v>
      </c>
      <c r="B3610" s="56" t="s">
        <v>4328</v>
      </c>
      <c r="C3610" s="74" t="s">
        <v>4329</v>
      </c>
      <c r="D3610" s="74" t="s">
        <v>349</v>
      </c>
      <c r="E3610" s="56" t="s">
        <v>9765</v>
      </c>
      <c r="F3610" s="75">
        <v>360</v>
      </c>
      <c r="G3610" s="75">
        <v>60</v>
      </c>
    </row>
    <row r="3611" spans="1:7" ht="25.5">
      <c r="A3611" s="62">
        <v>3609</v>
      </c>
      <c r="B3611" s="56" t="s">
        <v>4328</v>
      </c>
      <c r="C3611" s="74" t="s">
        <v>4329</v>
      </c>
      <c r="D3611" s="74" t="s">
        <v>314</v>
      </c>
      <c r="E3611" s="56" t="s">
        <v>9765</v>
      </c>
      <c r="F3611" s="75">
        <v>524</v>
      </c>
      <c r="G3611" s="75">
        <v>11</v>
      </c>
    </row>
    <row r="3612" spans="1:7" ht="25.5">
      <c r="A3612" s="62">
        <v>3610</v>
      </c>
      <c r="B3612" s="56" t="s">
        <v>801</v>
      </c>
      <c r="C3612" s="74" t="s">
        <v>4331</v>
      </c>
      <c r="D3612" s="74" t="s">
        <v>314</v>
      </c>
      <c r="E3612" s="56" t="s">
        <v>9765</v>
      </c>
      <c r="F3612" s="75">
        <v>1072</v>
      </c>
      <c r="G3612" s="75">
        <v>41</v>
      </c>
    </row>
    <row r="3613" spans="1:7">
      <c r="A3613" s="62">
        <v>3611</v>
      </c>
      <c r="B3613" s="56" t="s">
        <v>4332</v>
      </c>
      <c r="C3613" s="74" t="s">
        <v>4333</v>
      </c>
      <c r="D3613" s="74" t="s">
        <v>314</v>
      </c>
      <c r="E3613" s="56" t="s">
        <v>9765</v>
      </c>
      <c r="F3613" s="75">
        <v>13720</v>
      </c>
      <c r="G3613" s="75">
        <v>1489</v>
      </c>
    </row>
    <row r="3614" spans="1:7">
      <c r="A3614" s="62">
        <v>3612</v>
      </c>
      <c r="B3614" s="56" t="s">
        <v>4332</v>
      </c>
      <c r="C3614" s="74" t="s">
        <v>4333</v>
      </c>
      <c r="D3614" s="74" t="s">
        <v>339</v>
      </c>
      <c r="E3614" s="56" t="s">
        <v>9765</v>
      </c>
      <c r="F3614" s="75">
        <v>106959</v>
      </c>
      <c r="G3614" s="75">
        <v>8734</v>
      </c>
    </row>
    <row r="3615" spans="1:7" ht="38.25">
      <c r="A3615" s="62">
        <v>3613</v>
      </c>
      <c r="B3615" s="56" t="s">
        <v>9427</v>
      </c>
      <c r="C3615" s="74" t="s">
        <v>9428</v>
      </c>
      <c r="D3615" s="74" t="s">
        <v>339</v>
      </c>
      <c r="E3615" s="56" t="s">
        <v>9765</v>
      </c>
      <c r="F3615" s="75">
        <v>50729</v>
      </c>
      <c r="G3615" s="75">
        <v>4127</v>
      </c>
    </row>
    <row r="3616" spans="1:7" ht="25.5">
      <c r="A3616" s="62">
        <v>3614</v>
      </c>
      <c r="B3616" s="56" t="s">
        <v>9429</v>
      </c>
      <c r="C3616" s="74" t="s">
        <v>9430</v>
      </c>
      <c r="D3616" s="74" t="s">
        <v>314</v>
      </c>
      <c r="E3616" s="56" t="s">
        <v>9765</v>
      </c>
      <c r="F3616" s="75">
        <v>30</v>
      </c>
      <c r="G3616" s="75">
        <v>2</v>
      </c>
    </row>
    <row r="3617" spans="1:7" ht="25.5">
      <c r="A3617" s="62">
        <v>3615</v>
      </c>
      <c r="B3617" s="56" t="s">
        <v>9429</v>
      </c>
      <c r="C3617" s="74" t="s">
        <v>9430</v>
      </c>
      <c r="D3617" s="74" t="s">
        <v>349</v>
      </c>
      <c r="E3617" s="56" t="s">
        <v>9765</v>
      </c>
      <c r="F3617" s="75">
        <v>2</v>
      </c>
      <c r="G3617" s="75">
        <v>2</v>
      </c>
    </row>
    <row r="3618" spans="1:7" ht="25.5">
      <c r="A3618" s="62">
        <v>3616</v>
      </c>
      <c r="B3618" s="56" t="s">
        <v>809</v>
      </c>
      <c r="C3618" s="74" t="s">
        <v>4339</v>
      </c>
      <c r="D3618" s="74" t="s">
        <v>379</v>
      </c>
      <c r="E3618" s="56" t="s">
        <v>9765</v>
      </c>
      <c r="F3618" s="75">
        <v>100267</v>
      </c>
      <c r="G3618" s="75">
        <v>6792</v>
      </c>
    </row>
    <row r="3619" spans="1:7" ht="25.5">
      <c r="A3619" s="62">
        <v>3617</v>
      </c>
      <c r="B3619" s="56" t="s">
        <v>809</v>
      </c>
      <c r="C3619" s="74" t="s">
        <v>4339</v>
      </c>
      <c r="D3619" s="74" t="s">
        <v>314</v>
      </c>
      <c r="E3619" s="56" t="s">
        <v>9765</v>
      </c>
      <c r="F3619" s="75">
        <v>542543</v>
      </c>
      <c r="G3619" s="75">
        <v>30623</v>
      </c>
    </row>
    <row r="3620" spans="1:7" ht="25.5">
      <c r="A3620" s="62">
        <v>3618</v>
      </c>
      <c r="B3620" s="56" t="s">
        <v>809</v>
      </c>
      <c r="C3620" s="74" t="s">
        <v>4339</v>
      </c>
      <c r="D3620" s="74" t="s">
        <v>1401</v>
      </c>
      <c r="E3620" s="56" t="s">
        <v>9765</v>
      </c>
      <c r="F3620" s="75">
        <v>745355</v>
      </c>
      <c r="G3620" s="75">
        <v>54493</v>
      </c>
    </row>
    <row r="3621" spans="1:7" ht="25.5">
      <c r="A3621" s="62">
        <v>3619</v>
      </c>
      <c r="B3621" s="56" t="s">
        <v>809</v>
      </c>
      <c r="C3621" s="74" t="s">
        <v>4339</v>
      </c>
      <c r="D3621" s="74" t="s">
        <v>348</v>
      </c>
      <c r="E3621" s="56" t="s">
        <v>9765</v>
      </c>
      <c r="F3621" s="75">
        <v>2248292</v>
      </c>
      <c r="G3621" s="75">
        <v>167164</v>
      </c>
    </row>
    <row r="3622" spans="1:7" ht="25.5">
      <c r="A3622" s="62">
        <v>3620</v>
      </c>
      <c r="B3622" s="56" t="s">
        <v>811</v>
      </c>
      <c r="C3622" s="74" t="s">
        <v>4340</v>
      </c>
      <c r="D3622" s="74" t="s">
        <v>349</v>
      </c>
      <c r="E3622" s="56" t="s">
        <v>9765</v>
      </c>
      <c r="F3622" s="75">
        <v>3996</v>
      </c>
      <c r="G3622" s="75">
        <v>7</v>
      </c>
    </row>
    <row r="3623" spans="1:7" ht="25.5">
      <c r="A3623" s="62">
        <v>3621</v>
      </c>
      <c r="B3623" s="56" t="s">
        <v>811</v>
      </c>
      <c r="C3623" s="74" t="s">
        <v>4340</v>
      </c>
      <c r="D3623" s="74" t="s">
        <v>314</v>
      </c>
      <c r="E3623" s="56" t="s">
        <v>9765</v>
      </c>
      <c r="F3623" s="75">
        <v>4652</v>
      </c>
      <c r="G3623" s="75">
        <v>257</v>
      </c>
    </row>
    <row r="3624" spans="1:7" ht="25.5">
      <c r="A3624" s="62">
        <v>3622</v>
      </c>
      <c r="B3624" s="56" t="s">
        <v>811</v>
      </c>
      <c r="C3624" s="74" t="s">
        <v>4340</v>
      </c>
      <c r="D3624" s="74" t="s">
        <v>339</v>
      </c>
      <c r="E3624" s="56" t="s">
        <v>9765</v>
      </c>
      <c r="F3624" s="75">
        <v>12</v>
      </c>
      <c r="G3624" s="75">
        <v>8</v>
      </c>
    </row>
    <row r="3625" spans="1:7" ht="25.5">
      <c r="A3625" s="62">
        <v>3623</v>
      </c>
      <c r="B3625" s="56" t="s">
        <v>4341</v>
      </c>
      <c r="C3625" s="74" t="s">
        <v>4342</v>
      </c>
      <c r="D3625" s="74" t="s">
        <v>339</v>
      </c>
      <c r="E3625" s="56" t="s">
        <v>9765</v>
      </c>
      <c r="F3625" s="75">
        <v>10</v>
      </c>
      <c r="G3625" s="75">
        <v>122</v>
      </c>
    </row>
    <row r="3626" spans="1:7" ht="25.5">
      <c r="A3626" s="62">
        <v>3624</v>
      </c>
      <c r="B3626" s="56" t="s">
        <v>4341</v>
      </c>
      <c r="C3626" s="74" t="s">
        <v>4342</v>
      </c>
      <c r="D3626" s="74" t="s">
        <v>444</v>
      </c>
      <c r="E3626" s="56" t="s">
        <v>9765</v>
      </c>
      <c r="F3626" s="75">
        <v>24</v>
      </c>
      <c r="G3626" s="75">
        <v>3</v>
      </c>
    </row>
    <row r="3627" spans="1:7" ht="25.5">
      <c r="A3627" s="62">
        <v>3625</v>
      </c>
      <c r="B3627" s="56" t="s">
        <v>4341</v>
      </c>
      <c r="C3627" s="74" t="s">
        <v>4342</v>
      </c>
      <c r="D3627" s="74" t="s">
        <v>314</v>
      </c>
      <c r="E3627" s="56" t="s">
        <v>9765</v>
      </c>
      <c r="F3627" s="75">
        <v>1407</v>
      </c>
      <c r="G3627" s="75">
        <v>103</v>
      </c>
    </row>
    <row r="3628" spans="1:7" ht="25.5">
      <c r="A3628" s="62">
        <v>3626</v>
      </c>
      <c r="B3628" s="56" t="s">
        <v>4341</v>
      </c>
      <c r="C3628" s="74" t="s">
        <v>4342</v>
      </c>
      <c r="D3628" s="74" t="s">
        <v>349</v>
      </c>
      <c r="E3628" s="56" t="s">
        <v>9765</v>
      </c>
      <c r="F3628" s="75">
        <v>26</v>
      </c>
      <c r="G3628" s="75">
        <v>53</v>
      </c>
    </row>
    <row r="3629" spans="1:7" ht="25.5">
      <c r="A3629" s="62">
        <v>3627</v>
      </c>
      <c r="B3629" s="56" t="s">
        <v>4343</v>
      </c>
      <c r="C3629" s="74" t="s">
        <v>4344</v>
      </c>
      <c r="D3629" s="74" t="s">
        <v>349</v>
      </c>
      <c r="E3629" s="56" t="s">
        <v>9765</v>
      </c>
      <c r="F3629" s="75">
        <v>50</v>
      </c>
      <c r="G3629" s="75">
        <v>8</v>
      </c>
    </row>
    <row r="3630" spans="1:7" ht="25.5">
      <c r="A3630" s="62">
        <v>3628</v>
      </c>
      <c r="B3630" s="56" t="s">
        <v>4343</v>
      </c>
      <c r="C3630" s="74" t="s">
        <v>4344</v>
      </c>
      <c r="D3630" s="74" t="s">
        <v>314</v>
      </c>
      <c r="E3630" s="56" t="s">
        <v>9765</v>
      </c>
      <c r="F3630" s="75">
        <v>150</v>
      </c>
      <c r="G3630" s="75">
        <v>17</v>
      </c>
    </row>
    <row r="3631" spans="1:7" ht="25.5">
      <c r="A3631" s="62">
        <v>3629</v>
      </c>
      <c r="B3631" s="56" t="s">
        <v>4345</v>
      </c>
      <c r="C3631" s="74" t="s">
        <v>4346</v>
      </c>
      <c r="D3631" s="74" t="s">
        <v>314</v>
      </c>
      <c r="E3631" s="56" t="s">
        <v>9765</v>
      </c>
      <c r="F3631" s="75">
        <v>27961</v>
      </c>
      <c r="G3631" s="75">
        <v>4029</v>
      </c>
    </row>
    <row r="3632" spans="1:7" ht="25.5">
      <c r="A3632" s="62">
        <v>3630</v>
      </c>
      <c r="B3632" s="56" t="s">
        <v>4347</v>
      </c>
      <c r="C3632" s="74" t="s">
        <v>4348</v>
      </c>
      <c r="D3632" s="74" t="s">
        <v>1401</v>
      </c>
      <c r="E3632" s="56" t="s">
        <v>9765</v>
      </c>
      <c r="F3632" s="75">
        <v>123727</v>
      </c>
      <c r="G3632" s="75">
        <v>10579</v>
      </c>
    </row>
    <row r="3633" spans="1:7" ht="25.5">
      <c r="A3633" s="62">
        <v>3631</v>
      </c>
      <c r="B3633" s="56" t="s">
        <v>4347</v>
      </c>
      <c r="C3633" s="74" t="s">
        <v>4348</v>
      </c>
      <c r="D3633" s="74" t="s">
        <v>314</v>
      </c>
      <c r="E3633" s="56" t="s">
        <v>9765</v>
      </c>
      <c r="F3633" s="75">
        <v>1201209</v>
      </c>
      <c r="G3633" s="75">
        <v>91387</v>
      </c>
    </row>
    <row r="3634" spans="1:7" ht="25.5">
      <c r="A3634" s="62">
        <v>3632</v>
      </c>
      <c r="B3634" s="56" t="s">
        <v>4347</v>
      </c>
      <c r="C3634" s="74" t="s">
        <v>4348</v>
      </c>
      <c r="D3634" s="74" t="s">
        <v>331</v>
      </c>
      <c r="E3634" s="56" t="s">
        <v>9765</v>
      </c>
      <c r="F3634" s="75">
        <v>395480</v>
      </c>
      <c r="G3634" s="75">
        <v>40617</v>
      </c>
    </row>
    <row r="3635" spans="1:7" ht="25.5">
      <c r="A3635" s="62">
        <v>3633</v>
      </c>
      <c r="B3635" s="56" t="s">
        <v>4349</v>
      </c>
      <c r="C3635" s="74" t="s">
        <v>4350</v>
      </c>
      <c r="D3635" s="74" t="s">
        <v>349</v>
      </c>
      <c r="E3635" s="56" t="s">
        <v>9765</v>
      </c>
      <c r="F3635" s="75">
        <v>181820</v>
      </c>
      <c r="G3635" s="75">
        <v>17275</v>
      </c>
    </row>
    <row r="3636" spans="1:7" ht="25.5">
      <c r="A3636" s="62">
        <v>3634</v>
      </c>
      <c r="B3636" s="56" t="s">
        <v>4349</v>
      </c>
      <c r="C3636" s="74" t="s">
        <v>4350</v>
      </c>
      <c r="D3636" s="74" t="s">
        <v>314</v>
      </c>
      <c r="E3636" s="56" t="s">
        <v>9765</v>
      </c>
      <c r="F3636" s="75">
        <v>1092935</v>
      </c>
      <c r="G3636" s="75">
        <v>93797</v>
      </c>
    </row>
    <row r="3637" spans="1:7" ht="25.5">
      <c r="A3637" s="62">
        <v>3635</v>
      </c>
      <c r="B3637" s="56" t="s">
        <v>4349</v>
      </c>
      <c r="C3637" s="74" t="s">
        <v>4350</v>
      </c>
      <c r="D3637" s="74" t="s">
        <v>441</v>
      </c>
      <c r="E3637" s="56" t="s">
        <v>9765</v>
      </c>
      <c r="F3637" s="75">
        <v>70</v>
      </c>
      <c r="G3637" s="75">
        <v>24</v>
      </c>
    </row>
    <row r="3638" spans="1:7" ht="25.5">
      <c r="A3638" s="62">
        <v>3636</v>
      </c>
      <c r="B3638" s="56" t="s">
        <v>4349</v>
      </c>
      <c r="C3638" s="74" t="s">
        <v>4350</v>
      </c>
      <c r="D3638" s="74" t="s">
        <v>331</v>
      </c>
      <c r="E3638" s="56" t="s">
        <v>9765</v>
      </c>
      <c r="F3638" s="75">
        <v>55011</v>
      </c>
      <c r="G3638" s="75">
        <v>5797</v>
      </c>
    </row>
    <row r="3639" spans="1:7" ht="25.5">
      <c r="A3639" s="62">
        <v>3637</v>
      </c>
      <c r="B3639" s="56" t="s">
        <v>4349</v>
      </c>
      <c r="C3639" s="74" t="s">
        <v>4350</v>
      </c>
      <c r="D3639" s="74" t="s">
        <v>1401</v>
      </c>
      <c r="E3639" s="56" t="s">
        <v>9765</v>
      </c>
      <c r="F3639" s="75">
        <v>308685</v>
      </c>
      <c r="G3639" s="75">
        <v>28020</v>
      </c>
    </row>
    <row r="3640" spans="1:7" ht="38.25">
      <c r="A3640" s="62">
        <v>3638</v>
      </c>
      <c r="B3640" s="56" t="s">
        <v>4351</v>
      </c>
      <c r="C3640" s="74" t="s">
        <v>4352</v>
      </c>
      <c r="D3640" s="74" t="s">
        <v>9727</v>
      </c>
      <c r="E3640" s="56" t="s">
        <v>9765</v>
      </c>
      <c r="F3640" s="75">
        <v>5423</v>
      </c>
      <c r="G3640" s="75">
        <v>475</v>
      </c>
    </row>
    <row r="3641" spans="1:7" ht="38.25">
      <c r="A3641" s="62">
        <v>3639</v>
      </c>
      <c r="B3641" s="56" t="s">
        <v>4351</v>
      </c>
      <c r="C3641" s="74" t="s">
        <v>4352</v>
      </c>
      <c r="D3641" s="74" t="s">
        <v>1401</v>
      </c>
      <c r="E3641" s="56" t="s">
        <v>9765</v>
      </c>
      <c r="F3641" s="75">
        <v>77868</v>
      </c>
      <c r="G3641" s="75">
        <v>6986</v>
      </c>
    </row>
    <row r="3642" spans="1:7" ht="38.25">
      <c r="A3642" s="62">
        <v>3640</v>
      </c>
      <c r="B3642" s="56" t="s">
        <v>4351</v>
      </c>
      <c r="C3642" s="74" t="s">
        <v>4352</v>
      </c>
      <c r="D3642" s="74" t="s">
        <v>314</v>
      </c>
      <c r="E3642" s="56" t="s">
        <v>9765</v>
      </c>
      <c r="F3642" s="75">
        <v>2587523</v>
      </c>
      <c r="G3642" s="75">
        <v>200099</v>
      </c>
    </row>
    <row r="3643" spans="1:7" ht="38.25">
      <c r="A3643" s="62">
        <v>3641</v>
      </c>
      <c r="B3643" s="56" t="s">
        <v>4351</v>
      </c>
      <c r="C3643" s="74" t="s">
        <v>4352</v>
      </c>
      <c r="D3643" s="74" t="s">
        <v>349</v>
      </c>
      <c r="E3643" s="56" t="s">
        <v>9765</v>
      </c>
      <c r="F3643" s="75">
        <v>34463</v>
      </c>
      <c r="G3643" s="75">
        <v>3042</v>
      </c>
    </row>
    <row r="3644" spans="1:7" ht="25.5">
      <c r="A3644" s="62">
        <v>3642</v>
      </c>
      <c r="B3644" s="56" t="s">
        <v>4353</v>
      </c>
      <c r="C3644" s="74" t="s">
        <v>4354</v>
      </c>
      <c r="D3644" s="74" t="s">
        <v>314</v>
      </c>
      <c r="E3644" s="56" t="s">
        <v>9765</v>
      </c>
      <c r="F3644" s="75">
        <v>283</v>
      </c>
      <c r="G3644" s="75">
        <v>15</v>
      </c>
    </row>
    <row r="3645" spans="1:7" ht="25.5">
      <c r="A3645" s="62">
        <v>3643</v>
      </c>
      <c r="B3645" s="56" t="s">
        <v>4355</v>
      </c>
      <c r="C3645" s="74" t="s">
        <v>4356</v>
      </c>
      <c r="D3645" s="74" t="s">
        <v>339</v>
      </c>
      <c r="E3645" s="56" t="s">
        <v>9765</v>
      </c>
      <c r="F3645" s="75">
        <v>25</v>
      </c>
      <c r="G3645" s="75">
        <v>59</v>
      </c>
    </row>
    <row r="3646" spans="1:7" ht="25.5">
      <c r="A3646" s="62">
        <v>3644</v>
      </c>
      <c r="B3646" s="56" t="s">
        <v>4355</v>
      </c>
      <c r="C3646" s="74" t="s">
        <v>4356</v>
      </c>
      <c r="D3646" s="74" t="s">
        <v>314</v>
      </c>
      <c r="E3646" s="56" t="s">
        <v>9765</v>
      </c>
      <c r="F3646" s="75">
        <v>30407</v>
      </c>
      <c r="G3646" s="75">
        <v>2112</v>
      </c>
    </row>
    <row r="3647" spans="1:7" ht="25.5">
      <c r="A3647" s="62">
        <v>3645</v>
      </c>
      <c r="B3647" s="56" t="s">
        <v>4357</v>
      </c>
      <c r="C3647" s="74" t="s">
        <v>4358</v>
      </c>
      <c r="D3647" s="74" t="s">
        <v>349</v>
      </c>
      <c r="E3647" s="56" t="s">
        <v>9765</v>
      </c>
      <c r="F3647" s="75">
        <v>210</v>
      </c>
      <c r="G3647" s="75">
        <v>28</v>
      </c>
    </row>
    <row r="3648" spans="1:7" ht="25.5">
      <c r="A3648" s="62">
        <v>3646</v>
      </c>
      <c r="B3648" s="56" t="s">
        <v>4357</v>
      </c>
      <c r="C3648" s="74" t="s">
        <v>4358</v>
      </c>
      <c r="D3648" s="74" t="s">
        <v>314</v>
      </c>
      <c r="E3648" s="56" t="s">
        <v>9765</v>
      </c>
      <c r="F3648" s="75">
        <v>60412</v>
      </c>
      <c r="G3648" s="75">
        <v>4669</v>
      </c>
    </row>
    <row r="3649" spans="1:7" ht="38.25">
      <c r="A3649" s="62">
        <v>3647</v>
      </c>
      <c r="B3649" s="56" t="s">
        <v>4359</v>
      </c>
      <c r="C3649" s="74" t="s">
        <v>4360</v>
      </c>
      <c r="D3649" s="74" t="s">
        <v>314</v>
      </c>
      <c r="E3649" s="56" t="s">
        <v>9765</v>
      </c>
      <c r="F3649" s="75">
        <v>52151</v>
      </c>
      <c r="G3649" s="75">
        <v>3459</v>
      </c>
    </row>
    <row r="3650" spans="1:7" ht="38.25">
      <c r="A3650" s="62">
        <v>3648</v>
      </c>
      <c r="B3650" s="56" t="s">
        <v>4359</v>
      </c>
      <c r="C3650" s="74" t="s">
        <v>4360</v>
      </c>
      <c r="D3650" s="74" t="s">
        <v>349</v>
      </c>
      <c r="E3650" s="56" t="s">
        <v>9765</v>
      </c>
      <c r="F3650" s="75">
        <v>1205</v>
      </c>
      <c r="G3650" s="75">
        <v>134</v>
      </c>
    </row>
    <row r="3651" spans="1:7" ht="38.25">
      <c r="A3651" s="62">
        <v>3649</v>
      </c>
      <c r="B3651" s="56" t="s">
        <v>4359</v>
      </c>
      <c r="C3651" s="74" t="s">
        <v>4360</v>
      </c>
      <c r="D3651" s="74" t="s">
        <v>1401</v>
      </c>
      <c r="E3651" s="56" t="s">
        <v>9765</v>
      </c>
      <c r="F3651" s="75">
        <v>226890</v>
      </c>
      <c r="G3651" s="75">
        <v>19939</v>
      </c>
    </row>
    <row r="3652" spans="1:7" ht="25.5">
      <c r="A3652" s="62">
        <v>3650</v>
      </c>
      <c r="B3652" s="56" t="s">
        <v>4361</v>
      </c>
      <c r="C3652" s="74" t="s">
        <v>4362</v>
      </c>
      <c r="D3652" s="74" t="s">
        <v>349</v>
      </c>
      <c r="E3652" s="56" t="s">
        <v>9765</v>
      </c>
      <c r="F3652" s="75">
        <v>350</v>
      </c>
      <c r="G3652" s="75">
        <v>80</v>
      </c>
    </row>
    <row r="3653" spans="1:7" ht="25.5">
      <c r="A3653" s="62">
        <v>3651</v>
      </c>
      <c r="B3653" s="56" t="s">
        <v>4361</v>
      </c>
      <c r="C3653" s="74" t="s">
        <v>4362</v>
      </c>
      <c r="D3653" s="74" t="s">
        <v>314</v>
      </c>
      <c r="E3653" s="56" t="s">
        <v>9765</v>
      </c>
      <c r="F3653" s="75">
        <v>46360</v>
      </c>
      <c r="G3653" s="75">
        <v>5563</v>
      </c>
    </row>
    <row r="3654" spans="1:7" ht="25.5">
      <c r="A3654" s="62">
        <v>3652</v>
      </c>
      <c r="B3654" s="56" t="s">
        <v>4361</v>
      </c>
      <c r="C3654" s="74" t="s">
        <v>4362</v>
      </c>
      <c r="D3654" s="74" t="s">
        <v>405</v>
      </c>
      <c r="E3654" s="56" t="s">
        <v>9765</v>
      </c>
      <c r="F3654" s="75">
        <v>28141</v>
      </c>
      <c r="G3654" s="75">
        <v>2422</v>
      </c>
    </row>
    <row r="3655" spans="1:7" ht="25.5">
      <c r="A3655" s="62">
        <v>3653</v>
      </c>
      <c r="B3655" s="56" t="s">
        <v>4361</v>
      </c>
      <c r="C3655" s="74" t="s">
        <v>4362</v>
      </c>
      <c r="D3655" s="74" t="s">
        <v>341</v>
      </c>
      <c r="E3655" s="56" t="s">
        <v>9765</v>
      </c>
      <c r="F3655" s="75">
        <v>0</v>
      </c>
      <c r="G3655" s="75">
        <v>111</v>
      </c>
    </row>
    <row r="3656" spans="1:7" ht="25.5">
      <c r="A3656" s="62">
        <v>3654</v>
      </c>
      <c r="B3656" s="56" t="s">
        <v>4363</v>
      </c>
      <c r="C3656" s="74" t="s">
        <v>4364</v>
      </c>
      <c r="D3656" s="74" t="s">
        <v>349</v>
      </c>
      <c r="E3656" s="56" t="s">
        <v>9765</v>
      </c>
      <c r="F3656" s="75">
        <v>25052</v>
      </c>
      <c r="G3656" s="75">
        <v>1747</v>
      </c>
    </row>
    <row r="3657" spans="1:7" ht="25.5">
      <c r="A3657" s="62">
        <v>3655</v>
      </c>
      <c r="B3657" s="56" t="s">
        <v>4365</v>
      </c>
      <c r="C3657" s="74" t="s">
        <v>4366</v>
      </c>
      <c r="D3657" s="74" t="s">
        <v>314</v>
      </c>
      <c r="E3657" s="56" t="s">
        <v>9765</v>
      </c>
      <c r="F3657" s="75">
        <v>22530</v>
      </c>
      <c r="G3657" s="75">
        <v>1009</v>
      </c>
    </row>
    <row r="3658" spans="1:7" ht="38.25">
      <c r="A3658" s="62">
        <v>3656</v>
      </c>
      <c r="B3658" s="56" t="s">
        <v>4369</v>
      </c>
      <c r="C3658" s="74" t="s">
        <v>4370</v>
      </c>
      <c r="D3658" s="74" t="s">
        <v>314</v>
      </c>
      <c r="E3658" s="56" t="s">
        <v>9765</v>
      </c>
      <c r="F3658" s="75">
        <v>367093</v>
      </c>
      <c r="G3658" s="75">
        <v>16008</v>
      </c>
    </row>
    <row r="3659" spans="1:7" ht="25.5">
      <c r="A3659" s="62">
        <v>3657</v>
      </c>
      <c r="B3659" s="56" t="s">
        <v>4371</v>
      </c>
      <c r="C3659" s="74" t="s">
        <v>4372</v>
      </c>
      <c r="D3659" s="74" t="s">
        <v>314</v>
      </c>
      <c r="E3659" s="56" t="s">
        <v>9765</v>
      </c>
      <c r="F3659" s="75">
        <v>1075076</v>
      </c>
      <c r="G3659" s="75">
        <v>44235</v>
      </c>
    </row>
    <row r="3660" spans="1:7" ht="25.5">
      <c r="A3660" s="62">
        <v>3658</v>
      </c>
      <c r="B3660" s="56" t="s">
        <v>4373</v>
      </c>
      <c r="C3660" s="74" t="s">
        <v>4374</v>
      </c>
      <c r="D3660" s="74" t="s">
        <v>314</v>
      </c>
      <c r="E3660" s="56" t="s">
        <v>9765</v>
      </c>
      <c r="F3660" s="75">
        <v>2667611</v>
      </c>
      <c r="G3660" s="75">
        <v>112965</v>
      </c>
    </row>
    <row r="3661" spans="1:7" ht="25.5">
      <c r="A3661" s="62">
        <v>3659</v>
      </c>
      <c r="B3661" s="56" t="s">
        <v>4375</v>
      </c>
      <c r="C3661" s="74" t="s">
        <v>4376</v>
      </c>
      <c r="D3661" s="74" t="s">
        <v>314</v>
      </c>
      <c r="E3661" s="56" t="s">
        <v>9765</v>
      </c>
      <c r="F3661" s="75">
        <v>22152</v>
      </c>
      <c r="G3661" s="75">
        <v>944</v>
      </c>
    </row>
    <row r="3662" spans="1:7" ht="25.5">
      <c r="A3662" s="62">
        <v>3660</v>
      </c>
      <c r="B3662" s="56" t="s">
        <v>4377</v>
      </c>
      <c r="C3662" s="74" t="s">
        <v>4378</v>
      </c>
      <c r="D3662" s="74" t="s">
        <v>314</v>
      </c>
      <c r="E3662" s="56" t="s">
        <v>9765</v>
      </c>
      <c r="F3662" s="75">
        <v>17453</v>
      </c>
      <c r="G3662" s="75">
        <v>837</v>
      </c>
    </row>
    <row r="3663" spans="1:7" ht="25.5">
      <c r="A3663" s="62">
        <v>3661</v>
      </c>
      <c r="B3663" s="56" t="s">
        <v>4379</v>
      </c>
      <c r="C3663" s="74" t="s">
        <v>4380</v>
      </c>
      <c r="D3663" s="74" t="s">
        <v>314</v>
      </c>
      <c r="E3663" s="56" t="s">
        <v>9765</v>
      </c>
      <c r="F3663" s="75">
        <v>216772</v>
      </c>
      <c r="G3663" s="75">
        <v>9285</v>
      </c>
    </row>
    <row r="3664" spans="1:7" ht="38.25">
      <c r="A3664" s="62">
        <v>3662</v>
      </c>
      <c r="B3664" s="56" t="s">
        <v>4379</v>
      </c>
      <c r="C3664" s="74" t="s">
        <v>4380</v>
      </c>
      <c r="D3664" s="74" t="s">
        <v>338</v>
      </c>
      <c r="E3664" s="56" t="s">
        <v>9765</v>
      </c>
      <c r="F3664" s="75">
        <v>3000</v>
      </c>
      <c r="G3664" s="75">
        <v>12</v>
      </c>
    </row>
    <row r="3665" spans="1:7">
      <c r="A3665" s="62">
        <v>3663</v>
      </c>
      <c r="B3665" s="56" t="s">
        <v>9431</v>
      </c>
      <c r="C3665" s="74" t="s">
        <v>9432</v>
      </c>
      <c r="D3665" s="74" t="s">
        <v>314</v>
      </c>
      <c r="E3665" s="56" t="s">
        <v>9765</v>
      </c>
      <c r="F3665" s="75">
        <v>35</v>
      </c>
      <c r="G3665" s="75">
        <v>2</v>
      </c>
    </row>
    <row r="3666" spans="1:7">
      <c r="A3666" s="62">
        <v>3664</v>
      </c>
      <c r="B3666" s="56" t="s">
        <v>813</v>
      </c>
      <c r="C3666" s="74" t="s">
        <v>4383</v>
      </c>
      <c r="D3666" s="74" t="s">
        <v>349</v>
      </c>
      <c r="E3666" s="56" t="s">
        <v>9765</v>
      </c>
      <c r="F3666" s="75">
        <v>400</v>
      </c>
      <c r="G3666" s="75">
        <v>53</v>
      </c>
    </row>
    <row r="3667" spans="1:7">
      <c r="A3667" s="62">
        <v>3665</v>
      </c>
      <c r="B3667" s="56" t="s">
        <v>813</v>
      </c>
      <c r="C3667" s="74" t="s">
        <v>4383</v>
      </c>
      <c r="D3667" s="74" t="s">
        <v>314</v>
      </c>
      <c r="E3667" s="56" t="s">
        <v>9765</v>
      </c>
      <c r="F3667" s="75">
        <v>56358</v>
      </c>
      <c r="G3667" s="75">
        <v>2846</v>
      </c>
    </row>
    <row r="3668" spans="1:7" ht="25.5">
      <c r="A3668" s="62">
        <v>3666</v>
      </c>
      <c r="B3668" s="56" t="s">
        <v>4386</v>
      </c>
      <c r="C3668" s="74" t="s">
        <v>4387</v>
      </c>
      <c r="D3668" s="74" t="s">
        <v>349</v>
      </c>
      <c r="E3668" s="56" t="s">
        <v>9765</v>
      </c>
      <c r="F3668" s="75">
        <v>3047</v>
      </c>
      <c r="G3668" s="75">
        <v>297</v>
      </c>
    </row>
    <row r="3669" spans="1:7" ht="25.5">
      <c r="A3669" s="62">
        <v>3667</v>
      </c>
      <c r="B3669" s="56" t="s">
        <v>4388</v>
      </c>
      <c r="C3669" s="74" t="s">
        <v>4389</v>
      </c>
      <c r="D3669" s="74" t="s">
        <v>341</v>
      </c>
      <c r="E3669" s="56" t="s">
        <v>9765</v>
      </c>
      <c r="F3669" s="75">
        <v>1080</v>
      </c>
      <c r="G3669" s="75">
        <v>176</v>
      </c>
    </row>
    <row r="3670" spans="1:7" ht="25.5">
      <c r="A3670" s="62">
        <v>3668</v>
      </c>
      <c r="B3670" s="56" t="s">
        <v>4388</v>
      </c>
      <c r="C3670" s="74" t="s">
        <v>4389</v>
      </c>
      <c r="D3670" s="74" t="s">
        <v>314</v>
      </c>
      <c r="E3670" s="56" t="s">
        <v>9765</v>
      </c>
      <c r="F3670" s="75">
        <v>1115</v>
      </c>
      <c r="G3670" s="75">
        <v>455</v>
      </c>
    </row>
    <row r="3671" spans="1:7" ht="25.5">
      <c r="A3671" s="62">
        <v>3669</v>
      </c>
      <c r="B3671" s="56" t="s">
        <v>4388</v>
      </c>
      <c r="C3671" s="74" t="s">
        <v>4389</v>
      </c>
      <c r="D3671" s="74" t="s">
        <v>421</v>
      </c>
      <c r="E3671" s="56" t="s">
        <v>9765</v>
      </c>
      <c r="F3671" s="75">
        <v>24</v>
      </c>
      <c r="G3671" s="75">
        <v>35</v>
      </c>
    </row>
    <row r="3672" spans="1:7" ht="25.5">
      <c r="A3672" s="62">
        <v>3670</v>
      </c>
      <c r="B3672" s="56" t="s">
        <v>4388</v>
      </c>
      <c r="C3672" s="74" t="s">
        <v>4389</v>
      </c>
      <c r="D3672" s="74" t="s">
        <v>662</v>
      </c>
      <c r="E3672" s="56" t="s">
        <v>9765</v>
      </c>
      <c r="F3672" s="75">
        <v>24</v>
      </c>
      <c r="G3672" s="75">
        <v>157</v>
      </c>
    </row>
    <row r="3673" spans="1:7" ht="25.5">
      <c r="A3673" s="62">
        <v>3671</v>
      </c>
      <c r="B3673" s="56" t="s">
        <v>4390</v>
      </c>
      <c r="C3673" s="74" t="s">
        <v>4391</v>
      </c>
      <c r="D3673" s="74" t="s">
        <v>314</v>
      </c>
      <c r="E3673" s="56" t="s">
        <v>9765</v>
      </c>
      <c r="F3673" s="75">
        <v>220</v>
      </c>
      <c r="G3673" s="75">
        <v>87</v>
      </c>
    </row>
    <row r="3674" spans="1:7" ht="25.5">
      <c r="A3674" s="62">
        <v>3672</v>
      </c>
      <c r="B3674" s="56" t="s">
        <v>4392</v>
      </c>
      <c r="C3674" s="74" t="s">
        <v>4393</v>
      </c>
      <c r="D3674" s="74" t="s">
        <v>314</v>
      </c>
      <c r="E3674" s="56" t="s">
        <v>9765</v>
      </c>
      <c r="F3674" s="75">
        <v>72603</v>
      </c>
      <c r="G3674" s="75">
        <v>5260</v>
      </c>
    </row>
    <row r="3675" spans="1:7" ht="25.5">
      <c r="A3675" s="62">
        <v>3673</v>
      </c>
      <c r="B3675" s="56" t="s">
        <v>4392</v>
      </c>
      <c r="C3675" s="74" t="s">
        <v>4393</v>
      </c>
      <c r="D3675" s="74" t="s">
        <v>349</v>
      </c>
      <c r="E3675" s="56" t="s">
        <v>9765</v>
      </c>
      <c r="F3675" s="75">
        <v>90</v>
      </c>
      <c r="G3675" s="75">
        <v>24</v>
      </c>
    </row>
    <row r="3676" spans="1:7" ht="25.5">
      <c r="A3676" s="62">
        <v>3674</v>
      </c>
      <c r="B3676" s="56" t="s">
        <v>4394</v>
      </c>
      <c r="C3676" s="74" t="s">
        <v>4395</v>
      </c>
      <c r="D3676" s="74" t="s">
        <v>314</v>
      </c>
      <c r="E3676" s="56" t="s">
        <v>9765</v>
      </c>
      <c r="F3676" s="75">
        <v>2121106</v>
      </c>
      <c r="G3676" s="75">
        <v>112430</v>
      </c>
    </row>
    <row r="3677" spans="1:7" ht="25.5">
      <c r="A3677" s="62">
        <v>3675</v>
      </c>
      <c r="B3677" s="56" t="s">
        <v>4394</v>
      </c>
      <c r="C3677" s="74" t="s">
        <v>4395</v>
      </c>
      <c r="D3677" s="74" t="s">
        <v>349</v>
      </c>
      <c r="E3677" s="56" t="s">
        <v>9765</v>
      </c>
      <c r="F3677" s="75">
        <v>1000</v>
      </c>
      <c r="G3677" s="75">
        <v>48</v>
      </c>
    </row>
    <row r="3678" spans="1:7" ht="25.5">
      <c r="A3678" s="62">
        <v>3676</v>
      </c>
      <c r="B3678" s="56" t="s">
        <v>4396</v>
      </c>
      <c r="C3678" s="74" t="s">
        <v>4397</v>
      </c>
      <c r="D3678" s="74" t="s">
        <v>314</v>
      </c>
      <c r="E3678" s="56" t="s">
        <v>9765</v>
      </c>
      <c r="F3678" s="75">
        <v>309916</v>
      </c>
      <c r="G3678" s="75">
        <v>14431</v>
      </c>
    </row>
    <row r="3679" spans="1:7" ht="25.5">
      <c r="A3679" s="62">
        <v>3677</v>
      </c>
      <c r="B3679" s="56" t="s">
        <v>4400</v>
      </c>
      <c r="C3679" s="74" t="s">
        <v>4401</v>
      </c>
      <c r="D3679" s="74" t="s">
        <v>314</v>
      </c>
      <c r="E3679" s="56" t="s">
        <v>9765</v>
      </c>
      <c r="F3679" s="75">
        <v>3438</v>
      </c>
      <c r="G3679" s="75">
        <v>280</v>
      </c>
    </row>
    <row r="3680" spans="1:7" ht="25.5">
      <c r="A3680" s="62">
        <v>3678</v>
      </c>
      <c r="B3680" s="56" t="s">
        <v>4402</v>
      </c>
      <c r="C3680" s="74" t="s">
        <v>4403</v>
      </c>
      <c r="D3680" s="74" t="s">
        <v>349</v>
      </c>
      <c r="E3680" s="56" t="s">
        <v>9765</v>
      </c>
      <c r="F3680" s="75">
        <v>18</v>
      </c>
      <c r="G3680" s="75">
        <v>9</v>
      </c>
    </row>
    <row r="3681" spans="1:7" ht="25.5">
      <c r="A3681" s="62">
        <v>3679</v>
      </c>
      <c r="B3681" s="56" t="s">
        <v>4402</v>
      </c>
      <c r="C3681" s="74" t="s">
        <v>4403</v>
      </c>
      <c r="D3681" s="74" t="s">
        <v>314</v>
      </c>
      <c r="E3681" s="56" t="s">
        <v>9765</v>
      </c>
      <c r="F3681" s="75">
        <v>264</v>
      </c>
      <c r="G3681" s="75">
        <v>17</v>
      </c>
    </row>
    <row r="3682" spans="1:7" ht="38.25">
      <c r="A3682" s="62">
        <v>3680</v>
      </c>
      <c r="B3682" s="56" t="s">
        <v>4404</v>
      </c>
      <c r="C3682" s="74" t="s">
        <v>4405</v>
      </c>
      <c r="D3682" s="74" t="s">
        <v>314</v>
      </c>
      <c r="E3682" s="56" t="s">
        <v>9765</v>
      </c>
      <c r="F3682" s="75">
        <v>6148</v>
      </c>
      <c r="G3682" s="75">
        <v>377</v>
      </c>
    </row>
    <row r="3683" spans="1:7" ht="38.25">
      <c r="A3683" s="62">
        <v>3681</v>
      </c>
      <c r="B3683" s="56" t="s">
        <v>4410</v>
      </c>
      <c r="C3683" s="74" t="s">
        <v>4411</v>
      </c>
      <c r="D3683" s="74" t="s">
        <v>314</v>
      </c>
      <c r="E3683" s="56" t="s">
        <v>9765</v>
      </c>
      <c r="F3683" s="75">
        <v>2050</v>
      </c>
      <c r="G3683" s="75">
        <v>120</v>
      </c>
    </row>
    <row r="3684" spans="1:7" ht="38.25">
      <c r="A3684" s="62">
        <v>3682</v>
      </c>
      <c r="B3684" s="56" t="s">
        <v>4410</v>
      </c>
      <c r="C3684" s="74" t="s">
        <v>4411</v>
      </c>
      <c r="D3684" s="74" t="s">
        <v>349</v>
      </c>
      <c r="E3684" s="56" t="s">
        <v>9765</v>
      </c>
      <c r="F3684" s="75">
        <v>116</v>
      </c>
      <c r="G3684" s="75">
        <v>38</v>
      </c>
    </row>
    <row r="3685" spans="1:7" ht="38.25">
      <c r="A3685" s="62">
        <v>3683</v>
      </c>
      <c r="B3685" s="56" t="s">
        <v>4410</v>
      </c>
      <c r="C3685" s="74" t="s">
        <v>4411</v>
      </c>
      <c r="D3685" s="74" t="s">
        <v>405</v>
      </c>
      <c r="E3685" s="56" t="s">
        <v>9765</v>
      </c>
      <c r="F3685" s="75">
        <v>23</v>
      </c>
      <c r="G3685" s="75">
        <v>4</v>
      </c>
    </row>
    <row r="3686" spans="1:7" ht="25.5">
      <c r="A3686" s="62">
        <v>3684</v>
      </c>
      <c r="B3686" s="56" t="s">
        <v>4412</v>
      </c>
      <c r="C3686" s="74" t="s">
        <v>4413</v>
      </c>
      <c r="D3686" s="74" t="s">
        <v>349</v>
      </c>
      <c r="E3686" s="56" t="s">
        <v>9765</v>
      </c>
      <c r="F3686" s="75">
        <v>39353</v>
      </c>
      <c r="G3686" s="75">
        <v>5706</v>
      </c>
    </row>
    <row r="3687" spans="1:7" ht="25.5">
      <c r="A3687" s="62">
        <v>3685</v>
      </c>
      <c r="B3687" s="56" t="s">
        <v>4412</v>
      </c>
      <c r="C3687" s="74" t="s">
        <v>4413</v>
      </c>
      <c r="D3687" s="74" t="s">
        <v>444</v>
      </c>
      <c r="E3687" s="56" t="s">
        <v>9765</v>
      </c>
      <c r="F3687" s="75">
        <v>43</v>
      </c>
      <c r="G3687" s="75">
        <v>47</v>
      </c>
    </row>
    <row r="3688" spans="1:7" ht="25.5">
      <c r="A3688" s="62">
        <v>3686</v>
      </c>
      <c r="B3688" s="56" t="s">
        <v>4412</v>
      </c>
      <c r="C3688" s="74" t="s">
        <v>4413</v>
      </c>
      <c r="D3688" s="74" t="s">
        <v>1401</v>
      </c>
      <c r="E3688" s="56" t="s">
        <v>9765</v>
      </c>
      <c r="F3688" s="75">
        <v>36370</v>
      </c>
      <c r="G3688" s="75">
        <v>3310</v>
      </c>
    </row>
    <row r="3689" spans="1:7" ht="25.5">
      <c r="A3689" s="62">
        <v>3687</v>
      </c>
      <c r="B3689" s="56" t="s">
        <v>4412</v>
      </c>
      <c r="C3689" s="74" t="s">
        <v>4413</v>
      </c>
      <c r="D3689" s="74" t="s">
        <v>331</v>
      </c>
      <c r="E3689" s="56" t="s">
        <v>9765</v>
      </c>
      <c r="F3689" s="75">
        <v>52220</v>
      </c>
      <c r="G3689" s="75">
        <v>5728</v>
      </c>
    </row>
    <row r="3690" spans="1:7" ht="25.5">
      <c r="A3690" s="62">
        <v>3688</v>
      </c>
      <c r="B3690" s="56" t="s">
        <v>4412</v>
      </c>
      <c r="C3690" s="74" t="s">
        <v>4413</v>
      </c>
      <c r="D3690" s="74" t="s">
        <v>314</v>
      </c>
      <c r="E3690" s="56" t="s">
        <v>9765</v>
      </c>
      <c r="F3690" s="75">
        <v>3510</v>
      </c>
      <c r="G3690" s="75">
        <v>288</v>
      </c>
    </row>
    <row r="3691" spans="1:7" ht="25.5">
      <c r="A3691" s="62">
        <v>3689</v>
      </c>
      <c r="B3691" s="56" t="s">
        <v>4412</v>
      </c>
      <c r="C3691" s="74" t="s">
        <v>4413</v>
      </c>
      <c r="D3691" s="74" t="s">
        <v>340</v>
      </c>
      <c r="E3691" s="56" t="s">
        <v>9765</v>
      </c>
      <c r="F3691" s="75">
        <v>15</v>
      </c>
      <c r="G3691" s="75">
        <v>97</v>
      </c>
    </row>
    <row r="3692" spans="1:7" ht="25.5">
      <c r="A3692" s="62">
        <v>3690</v>
      </c>
      <c r="B3692" s="56" t="s">
        <v>4414</v>
      </c>
      <c r="C3692" s="74" t="s">
        <v>4415</v>
      </c>
      <c r="D3692" s="74" t="s">
        <v>405</v>
      </c>
      <c r="E3692" s="56" t="s">
        <v>9765</v>
      </c>
      <c r="F3692" s="75">
        <v>32300</v>
      </c>
      <c r="G3692" s="75">
        <v>4763</v>
      </c>
    </row>
    <row r="3693" spans="1:7" ht="25.5">
      <c r="A3693" s="62">
        <v>3691</v>
      </c>
      <c r="B3693" s="56" t="s">
        <v>4414</v>
      </c>
      <c r="C3693" s="74" t="s">
        <v>4415</v>
      </c>
      <c r="D3693" s="74" t="s">
        <v>314</v>
      </c>
      <c r="E3693" s="56" t="s">
        <v>9765</v>
      </c>
      <c r="F3693" s="75">
        <v>164921</v>
      </c>
      <c r="G3693" s="75">
        <v>14199</v>
      </c>
    </row>
    <row r="3694" spans="1:7" ht="25.5">
      <c r="A3694" s="62">
        <v>3692</v>
      </c>
      <c r="B3694" s="56" t="s">
        <v>4414</v>
      </c>
      <c r="C3694" s="74" t="s">
        <v>4415</v>
      </c>
      <c r="D3694" s="74" t="s">
        <v>349</v>
      </c>
      <c r="E3694" s="56" t="s">
        <v>9765</v>
      </c>
      <c r="F3694" s="75">
        <v>5943</v>
      </c>
      <c r="G3694" s="75">
        <v>819</v>
      </c>
    </row>
    <row r="3695" spans="1:7" ht="25.5">
      <c r="A3695" s="62">
        <v>3693</v>
      </c>
      <c r="B3695" s="56" t="s">
        <v>4416</v>
      </c>
      <c r="C3695" s="74" t="s">
        <v>4417</v>
      </c>
      <c r="D3695" s="74" t="s">
        <v>421</v>
      </c>
      <c r="E3695" s="56" t="s">
        <v>9765</v>
      </c>
      <c r="F3695" s="75">
        <v>5</v>
      </c>
      <c r="G3695" s="75">
        <v>8</v>
      </c>
    </row>
    <row r="3696" spans="1:7" ht="25.5">
      <c r="A3696" s="62">
        <v>3694</v>
      </c>
      <c r="B3696" s="56" t="s">
        <v>4416</v>
      </c>
      <c r="C3696" s="74" t="s">
        <v>4417</v>
      </c>
      <c r="D3696" s="74" t="s">
        <v>441</v>
      </c>
      <c r="E3696" s="56" t="s">
        <v>9765</v>
      </c>
      <c r="F3696" s="75">
        <v>5</v>
      </c>
      <c r="G3696" s="75">
        <v>10</v>
      </c>
    </row>
    <row r="3697" spans="1:7" ht="25.5">
      <c r="A3697" s="62">
        <v>3695</v>
      </c>
      <c r="B3697" s="56" t="s">
        <v>815</v>
      </c>
      <c r="C3697" s="74" t="s">
        <v>4418</v>
      </c>
      <c r="D3697" s="74" t="s">
        <v>1401</v>
      </c>
      <c r="E3697" s="56" t="s">
        <v>9765</v>
      </c>
      <c r="F3697" s="75">
        <v>17464</v>
      </c>
      <c r="G3697" s="75">
        <v>1667</v>
      </c>
    </row>
    <row r="3698" spans="1:7" ht="25.5">
      <c r="A3698" s="62">
        <v>3696</v>
      </c>
      <c r="B3698" s="56" t="s">
        <v>815</v>
      </c>
      <c r="C3698" s="74" t="s">
        <v>4418</v>
      </c>
      <c r="D3698" s="74" t="s">
        <v>314</v>
      </c>
      <c r="E3698" s="56" t="s">
        <v>9765</v>
      </c>
      <c r="F3698" s="75">
        <v>195</v>
      </c>
      <c r="G3698" s="75">
        <v>14</v>
      </c>
    </row>
    <row r="3699" spans="1:7" ht="38.25">
      <c r="A3699" s="62">
        <v>3697</v>
      </c>
      <c r="B3699" s="56" t="s">
        <v>4419</v>
      </c>
      <c r="C3699" s="74" t="s">
        <v>4420</v>
      </c>
      <c r="D3699" s="74" t="s">
        <v>349</v>
      </c>
      <c r="E3699" s="56" t="s">
        <v>9765</v>
      </c>
      <c r="F3699" s="75">
        <v>799918</v>
      </c>
      <c r="G3699" s="75">
        <v>69126</v>
      </c>
    </row>
    <row r="3700" spans="1:7" ht="38.25">
      <c r="A3700" s="62">
        <v>3698</v>
      </c>
      <c r="B3700" s="56" t="s">
        <v>4419</v>
      </c>
      <c r="C3700" s="74" t="s">
        <v>4420</v>
      </c>
      <c r="D3700" s="74" t="s">
        <v>1401</v>
      </c>
      <c r="E3700" s="56" t="s">
        <v>9765</v>
      </c>
      <c r="F3700" s="75">
        <v>246989</v>
      </c>
      <c r="G3700" s="75">
        <v>22186</v>
      </c>
    </row>
    <row r="3701" spans="1:7" ht="38.25">
      <c r="A3701" s="62">
        <v>3699</v>
      </c>
      <c r="B3701" s="56" t="s">
        <v>4419</v>
      </c>
      <c r="C3701" s="74" t="s">
        <v>4420</v>
      </c>
      <c r="D3701" s="74" t="s">
        <v>314</v>
      </c>
      <c r="E3701" s="56" t="s">
        <v>9765</v>
      </c>
      <c r="F3701" s="75">
        <v>202329</v>
      </c>
      <c r="G3701" s="75">
        <v>15636</v>
      </c>
    </row>
    <row r="3702" spans="1:7" ht="38.25">
      <c r="A3702" s="62">
        <v>3700</v>
      </c>
      <c r="B3702" s="56" t="s">
        <v>4419</v>
      </c>
      <c r="C3702" s="74" t="s">
        <v>4420</v>
      </c>
      <c r="D3702" s="74" t="s">
        <v>348</v>
      </c>
      <c r="E3702" s="56" t="s">
        <v>9765</v>
      </c>
      <c r="F3702" s="75">
        <v>266217</v>
      </c>
      <c r="G3702" s="75">
        <v>21915</v>
      </c>
    </row>
    <row r="3703" spans="1:7" ht="38.25">
      <c r="A3703" s="62">
        <v>3701</v>
      </c>
      <c r="B3703" s="56" t="s">
        <v>4419</v>
      </c>
      <c r="C3703" s="74" t="s">
        <v>4420</v>
      </c>
      <c r="D3703" s="74" t="s">
        <v>331</v>
      </c>
      <c r="E3703" s="56" t="s">
        <v>9765</v>
      </c>
      <c r="F3703" s="75">
        <v>7</v>
      </c>
      <c r="G3703" s="75">
        <v>2</v>
      </c>
    </row>
    <row r="3704" spans="1:7" ht="38.25">
      <c r="A3704" s="62">
        <v>3702</v>
      </c>
      <c r="B3704" s="56" t="s">
        <v>4421</v>
      </c>
      <c r="C3704" s="74" t="s">
        <v>4422</v>
      </c>
      <c r="D3704" s="74" t="s">
        <v>1401</v>
      </c>
      <c r="E3704" s="56" t="s">
        <v>9765</v>
      </c>
      <c r="F3704" s="75">
        <v>113675</v>
      </c>
      <c r="G3704" s="75">
        <v>9891</v>
      </c>
    </row>
    <row r="3705" spans="1:7" ht="38.25">
      <c r="A3705" s="62">
        <v>3703</v>
      </c>
      <c r="B3705" s="56" t="s">
        <v>4421</v>
      </c>
      <c r="C3705" s="74" t="s">
        <v>4422</v>
      </c>
      <c r="D3705" s="74" t="s">
        <v>349</v>
      </c>
      <c r="E3705" s="56" t="s">
        <v>9765</v>
      </c>
      <c r="F3705" s="75">
        <v>82943</v>
      </c>
      <c r="G3705" s="75">
        <v>6993</v>
      </c>
    </row>
    <row r="3706" spans="1:7" ht="25.5">
      <c r="A3706" s="62">
        <v>3704</v>
      </c>
      <c r="B3706" s="56" t="s">
        <v>818</v>
      </c>
      <c r="C3706" s="74" t="s">
        <v>4423</v>
      </c>
      <c r="D3706" s="74" t="s">
        <v>349</v>
      </c>
      <c r="E3706" s="56" t="s">
        <v>9765</v>
      </c>
      <c r="F3706" s="75">
        <v>38244</v>
      </c>
      <c r="G3706" s="75">
        <v>3414</v>
      </c>
    </row>
    <row r="3707" spans="1:7" ht="25.5">
      <c r="A3707" s="62">
        <v>3705</v>
      </c>
      <c r="B3707" s="56" t="s">
        <v>818</v>
      </c>
      <c r="C3707" s="74" t="s">
        <v>4423</v>
      </c>
      <c r="D3707" s="74" t="s">
        <v>314</v>
      </c>
      <c r="E3707" s="56" t="s">
        <v>9765</v>
      </c>
      <c r="F3707" s="75">
        <v>5470</v>
      </c>
      <c r="G3707" s="75">
        <v>431</v>
      </c>
    </row>
    <row r="3708" spans="1:7" ht="25.5">
      <c r="A3708" s="62">
        <v>3706</v>
      </c>
      <c r="B3708" s="56" t="s">
        <v>820</v>
      </c>
      <c r="C3708" s="74" t="s">
        <v>4426</v>
      </c>
      <c r="D3708" s="74" t="s">
        <v>314</v>
      </c>
      <c r="E3708" s="56" t="s">
        <v>9765</v>
      </c>
      <c r="F3708" s="75">
        <v>914</v>
      </c>
      <c r="G3708" s="75">
        <v>46</v>
      </c>
    </row>
    <row r="3709" spans="1:7" ht="25.5">
      <c r="A3709" s="62">
        <v>3707</v>
      </c>
      <c r="B3709" s="56" t="s">
        <v>820</v>
      </c>
      <c r="C3709" s="74" t="s">
        <v>4426</v>
      </c>
      <c r="D3709" s="74" t="s">
        <v>349</v>
      </c>
      <c r="E3709" s="56" t="s">
        <v>9765</v>
      </c>
      <c r="F3709" s="75">
        <v>1400</v>
      </c>
      <c r="G3709" s="75">
        <v>123</v>
      </c>
    </row>
    <row r="3710" spans="1:7" ht="25.5">
      <c r="A3710" s="62">
        <v>3708</v>
      </c>
      <c r="B3710" s="56" t="s">
        <v>823</v>
      </c>
      <c r="C3710" s="74" t="s">
        <v>4427</v>
      </c>
      <c r="D3710" s="74" t="s">
        <v>314</v>
      </c>
      <c r="E3710" s="56" t="s">
        <v>9765</v>
      </c>
      <c r="F3710" s="75">
        <v>75181</v>
      </c>
      <c r="G3710" s="75">
        <v>8260</v>
      </c>
    </row>
    <row r="3711" spans="1:7" ht="25.5">
      <c r="A3711" s="62">
        <v>3709</v>
      </c>
      <c r="B3711" s="56" t="s">
        <v>825</v>
      </c>
      <c r="C3711" s="74" t="s">
        <v>4428</v>
      </c>
      <c r="D3711" s="74" t="s">
        <v>341</v>
      </c>
      <c r="E3711" s="56" t="s">
        <v>9765</v>
      </c>
      <c r="F3711" s="75">
        <v>100</v>
      </c>
      <c r="G3711" s="75">
        <v>218</v>
      </c>
    </row>
    <row r="3712" spans="1:7" ht="25.5">
      <c r="A3712" s="62">
        <v>3710</v>
      </c>
      <c r="B3712" s="56" t="s">
        <v>825</v>
      </c>
      <c r="C3712" s="74" t="s">
        <v>4428</v>
      </c>
      <c r="D3712" s="74" t="s">
        <v>314</v>
      </c>
      <c r="E3712" s="56" t="s">
        <v>9765</v>
      </c>
      <c r="F3712" s="75">
        <v>596344</v>
      </c>
      <c r="G3712" s="75">
        <v>66170</v>
      </c>
    </row>
    <row r="3713" spans="1:7" ht="25.5">
      <c r="A3713" s="62">
        <v>3711</v>
      </c>
      <c r="B3713" s="56" t="s">
        <v>825</v>
      </c>
      <c r="C3713" s="74" t="s">
        <v>4428</v>
      </c>
      <c r="D3713" s="74" t="s">
        <v>349</v>
      </c>
      <c r="E3713" s="56" t="s">
        <v>9765</v>
      </c>
      <c r="F3713" s="75">
        <v>5968</v>
      </c>
      <c r="G3713" s="75">
        <v>535</v>
      </c>
    </row>
    <row r="3714" spans="1:7" ht="25.5">
      <c r="A3714" s="62">
        <v>3712</v>
      </c>
      <c r="B3714" s="56" t="s">
        <v>4429</v>
      </c>
      <c r="C3714" s="74" t="s">
        <v>4430</v>
      </c>
      <c r="D3714" s="74" t="s">
        <v>314</v>
      </c>
      <c r="E3714" s="56" t="s">
        <v>9765</v>
      </c>
      <c r="F3714" s="75">
        <v>94</v>
      </c>
      <c r="G3714" s="75">
        <v>6</v>
      </c>
    </row>
    <row r="3715" spans="1:7" ht="25.5">
      <c r="A3715" s="62">
        <v>3713</v>
      </c>
      <c r="B3715" s="56" t="s">
        <v>4431</v>
      </c>
      <c r="C3715" s="74" t="s">
        <v>4432</v>
      </c>
      <c r="D3715" s="74" t="s">
        <v>429</v>
      </c>
      <c r="E3715" s="56" t="s">
        <v>9765</v>
      </c>
      <c r="F3715" s="75">
        <v>14</v>
      </c>
      <c r="G3715" s="75">
        <v>179</v>
      </c>
    </row>
    <row r="3716" spans="1:7" ht="25.5">
      <c r="A3716" s="62">
        <v>3714</v>
      </c>
      <c r="B3716" s="56" t="s">
        <v>4431</v>
      </c>
      <c r="C3716" s="74" t="s">
        <v>4432</v>
      </c>
      <c r="D3716" s="74" t="s">
        <v>314</v>
      </c>
      <c r="E3716" s="56" t="s">
        <v>9765</v>
      </c>
      <c r="F3716" s="75">
        <v>63453</v>
      </c>
      <c r="G3716" s="75">
        <v>6875</v>
      </c>
    </row>
    <row r="3717" spans="1:7" ht="25.5">
      <c r="A3717" s="62">
        <v>3715</v>
      </c>
      <c r="B3717" s="56" t="s">
        <v>4431</v>
      </c>
      <c r="C3717" s="74" t="s">
        <v>4432</v>
      </c>
      <c r="D3717" s="74" t="s">
        <v>349</v>
      </c>
      <c r="E3717" s="56" t="s">
        <v>9765</v>
      </c>
      <c r="F3717" s="75">
        <v>48979</v>
      </c>
      <c r="G3717" s="75">
        <v>4439</v>
      </c>
    </row>
    <row r="3718" spans="1:7" ht="38.25">
      <c r="A3718" s="62">
        <v>3716</v>
      </c>
      <c r="B3718" s="56" t="s">
        <v>827</v>
      </c>
      <c r="C3718" s="74" t="s">
        <v>4433</v>
      </c>
      <c r="D3718" s="74" t="s">
        <v>349</v>
      </c>
      <c r="E3718" s="56" t="s">
        <v>9765</v>
      </c>
      <c r="F3718" s="75">
        <v>47413</v>
      </c>
      <c r="G3718" s="75">
        <v>1457</v>
      </c>
    </row>
    <row r="3719" spans="1:7" ht="38.25">
      <c r="A3719" s="62">
        <v>3717</v>
      </c>
      <c r="B3719" s="56" t="s">
        <v>827</v>
      </c>
      <c r="C3719" s="74" t="s">
        <v>4433</v>
      </c>
      <c r="D3719" s="74" t="s">
        <v>314</v>
      </c>
      <c r="E3719" s="56" t="s">
        <v>9765</v>
      </c>
      <c r="F3719" s="75">
        <v>25703</v>
      </c>
      <c r="G3719" s="75">
        <v>2834</v>
      </c>
    </row>
    <row r="3720" spans="1:7" ht="38.25">
      <c r="A3720" s="62">
        <v>3718</v>
      </c>
      <c r="B3720" s="56" t="s">
        <v>829</v>
      </c>
      <c r="C3720" s="74" t="s">
        <v>4436</v>
      </c>
      <c r="D3720" s="74" t="s">
        <v>314</v>
      </c>
      <c r="E3720" s="56" t="s">
        <v>9765</v>
      </c>
      <c r="F3720" s="75">
        <v>21261</v>
      </c>
      <c r="G3720" s="75">
        <v>5502</v>
      </c>
    </row>
    <row r="3721" spans="1:7" ht="38.25">
      <c r="A3721" s="62">
        <v>3719</v>
      </c>
      <c r="B3721" s="56" t="s">
        <v>829</v>
      </c>
      <c r="C3721" s="74" t="s">
        <v>4436</v>
      </c>
      <c r="D3721" s="74" t="s">
        <v>349</v>
      </c>
      <c r="E3721" s="56" t="s">
        <v>9765</v>
      </c>
      <c r="F3721" s="75">
        <v>120</v>
      </c>
      <c r="G3721" s="75">
        <v>11</v>
      </c>
    </row>
    <row r="3722" spans="1:7" ht="25.5">
      <c r="A3722" s="62">
        <v>3720</v>
      </c>
      <c r="B3722" s="56" t="s">
        <v>4437</v>
      </c>
      <c r="C3722" s="74" t="s">
        <v>4438</v>
      </c>
      <c r="D3722" s="74" t="s">
        <v>314</v>
      </c>
      <c r="E3722" s="56" t="s">
        <v>9765</v>
      </c>
      <c r="F3722" s="75">
        <v>1218</v>
      </c>
      <c r="G3722" s="75">
        <v>187</v>
      </c>
    </row>
    <row r="3723" spans="1:7">
      <c r="A3723" s="62">
        <v>3721</v>
      </c>
      <c r="B3723" s="56" t="s">
        <v>4439</v>
      </c>
      <c r="C3723" s="74" t="s">
        <v>4440</v>
      </c>
      <c r="D3723" s="74" t="s">
        <v>314</v>
      </c>
      <c r="E3723" s="56" t="s">
        <v>9765</v>
      </c>
      <c r="F3723" s="75">
        <v>6687</v>
      </c>
      <c r="G3723" s="75">
        <v>397</v>
      </c>
    </row>
    <row r="3724" spans="1:7" ht="25.5">
      <c r="A3724" s="62">
        <v>3722</v>
      </c>
      <c r="B3724" s="56" t="s">
        <v>831</v>
      </c>
      <c r="C3724" s="74" t="s">
        <v>4441</v>
      </c>
      <c r="D3724" s="74" t="s">
        <v>349</v>
      </c>
      <c r="E3724" s="56" t="s">
        <v>9765</v>
      </c>
      <c r="F3724" s="75">
        <v>309</v>
      </c>
      <c r="G3724" s="75">
        <v>34</v>
      </c>
    </row>
    <row r="3725" spans="1:7" ht="25.5">
      <c r="A3725" s="62">
        <v>3723</v>
      </c>
      <c r="B3725" s="56" t="s">
        <v>831</v>
      </c>
      <c r="C3725" s="74" t="s">
        <v>4441</v>
      </c>
      <c r="D3725" s="74" t="s">
        <v>314</v>
      </c>
      <c r="E3725" s="56" t="s">
        <v>9765</v>
      </c>
      <c r="F3725" s="75">
        <v>127839</v>
      </c>
      <c r="G3725" s="75">
        <v>33966</v>
      </c>
    </row>
    <row r="3726" spans="1:7" ht="25.5">
      <c r="A3726" s="62">
        <v>3724</v>
      </c>
      <c r="B3726" s="56" t="s">
        <v>4442</v>
      </c>
      <c r="C3726" s="74" t="s">
        <v>4443</v>
      </c>
      <c r="D3726" s="74" t="s">
        <v>421</v>
      </c>
      <c r="E3726" s="56" t="s">
        <v>9765</v>
      </c>
      <c r="F3726" s="75">
        <v>140</v>
      </c>
      <c r="G3726" s="75">
        <v>249</v>
      </c>
    </row>
    <row r="3727" spans="1:7" ht="25.5">
      <c r="A3727" s="62">
        <v>3725</v>
      </c>
      <c r="B3727" s="56" t="s">
        <v>4442</v>
      </c>
      <c r="C3727" s="74" t="s">
        <v>4443</v>
      </c>
      <c r="D3727" s="74" t="s">
        <v>314</v>
      </c>
      <c r="E3727" s="56" t="s">
        <v>9765</v>
      </c>
      <c r="F3727" s="75">
        <v>225</v>
      </c>
      <c r="G3727" s="75">
        <v>43</v>
      </c>
    </row>
    <row r="3728" spans="1:7" ht="25.5">
      <c r="A3728" s="62">
        <v>3726</v>
      </c>
      <c r="B3728" s="56" t="s">
        <v>4444</v>
      </c>
      <c r="C3728" s="74" t="s">
        <v>4445</v>
      </c>
      <c r="D3728" s="74" t="s">
        <v>322</v>
      </c>
      <c r="E3728" s="56" t="s">
        <v>9765</v>
      </c>
      <c r="F3728" s="75">
        <v>11149</v>
      </c>
      <c r="G3728" s="75">
        <v>2261</v>
      </c>
    </row>
    <row r="3729" spans="1:7" ht="25.5">
      <c r="A3729" s="62">
        <v>3727</v>
      </c>
      <c r="B3729" s="56" t="s">
        <v>4444</v>
      </c>
      <c r="C3729" s="74" t="s">
        <v>4445</v>
      </c>
      <c r="D3729" s="74" t="s">
        <v>314</v>
      </c>
      <c r="E3729" s="56" t="s">
        <v>9765</v>
      </c>
      <c r="F3729" s="75">
        <v>1636</v>
      </c>
      <c r="G3729" s="75">
        <v>444</v>
      </c>
    </row>
    <row r="3730" spans="1:7" ht="25.5">
      <c r="A3730" s="62">
        <v>3728</v>
      </c>
      <c r="B3730" s="56" t="s">
        <v>4446</v>
      </c>
      <c r="C3730" s="74" t="s">
        <v>4447</v>
      </c>
      <c r="D3730" s="74" t="s">
        <v>314</v>
      </c>
      <c r="E3730" s="56" t="s">
        <v>9765</v>
      </c>
      <c r="F3730" s="75">
        <v>88187</v>
      </c>
      <c r="G3730" s="75">
        <v>26331</v>
      </c>
    </row>
    <row r="3731" spans="1:7" ht="25.5">
      <c r="A3731" s="62">
        <v>3729</v>
      </c>
      <c r="B3731" s="56" t="s">
        <v>4446</v>
      </c>
      <c r="C3731" s="74" t="s">
        <v>4447</v>
      </c>
      <c r="D3731" s="74" t="s">
        <v>441</v>
      </c>
      <c r="E3731" s="56" t="s">
        <v>9765</v>
      </c>
      <c r="F3731" s="75">
        <v>11286</v>
      </c>
      <c r="G3731" s="75">
        <v>2663</v>
      </c>
    </row>
    <row r="3732" spans="1:7">
      <c r="A3732" s="62">
        <v>3730</v>
      </c>
      <c r="B3732" s="56" t="s">
        <v>4448</v>
      </c>
      <c r="C3732" s="74" t="s">
        <v>4449</v>
      </c>
      <c r="D3732" s="74" t="s">
        <v>314</v>
      </c>
      <c r="E3732" s="56" t="s">
        <v>9765</v>
      </c>
      <c r="F3732" s="75">
        <v>41</v>
      </c>
      <c r="G3732" s="75">
        <v>4</v>
      </c>
    </row>
    <row r="3733" spans="1:7" ht="38.25">
      <c r="A3733" s="62">
        <v>3731</v>
      </c>
      <c r="B3733" s="56" t="s">
        <v>833</v>
      </c>
      <c r="C3733" s="74" t="s">
        <v>4450</v>
      </c>
      <c r="D3733" s="74" t="s">
        <v>340</v>
      </c>
      <c r="E3733" s="56" t="s">
        <v>9765</v>
      </c>
      <c r="F3733" s="75">
        <v>32</v>
      </c>
      <c r="G3733" s="75">
        <v>4</v>
      </c>
    </row>
    <row r="3734" spans="1:7" ht="38.25">
      <c r="A3734" s="62">
        <v>3732</v>
      </c>
      <c r="B3734" s="56" t="s">
        <v>833</v>
      </c>
      <c r="C3734" s="74" t="s">
        <v>4450</v>
      </c>
      <c r="D3734" s="74" t="s">
        <v>349</v>
      </c>
      <c r="E3734" s="56" t="s">
        <v>9765</v>
      </c>
      <c r="F3734" s="75">
        <v>1115</v>
      </c>
      <c r="G3734" s="75">
        <v>147</v>
      </c>
    </row>
    <row r="3735" spans="1:7" ht="38.25">
      <c r="A3735" s="62">
        <v>3733</v>
      </c>
      <c r="B3735" s="56" t="s">
        <v>833</v>
      </c>
      <c r="C3735" s="74" t="s">
        <v>4450</v>
      </c>
      <c r="D3735" s="74" t="s">
        <v>817</v>
      </c>
      <c r="E3735" s="56" t="s">
        <v>9765</v>
      </c>
      <c r="F3735" s="75">
        <v>78</v>
      </c>
      <c r="G3735" s="75">
        <v>62</v>
      </c>
    </row>
    <row r="3736" spans="1:7" ht="38.25">
      <c r="A3736" s="62">
        <v>3734</v>
      </c>
      <c r="B3736" s="56" t="s">
        <v>833</v>
      </c>
      <c r="C3736" s="74" t="s">
        <v>4450</v>
      </c>
      <c r="D3736" s="74" t="s">
        <v>507</v>
      </c>
      <c r="E3736" s="56" t="s">
        <v>9765</v>
      </c>
      <c r="F3736" s="75">
        <v>32</v>
      </c>
      <c r="G3736" s="75">
        <v>98</v>
      </c>
    </row>
    <row r="3737" spans="1:7" ht="38.25">
      <c r="A3737" s="62">
        <v>3735</v>
      </c>
      <c r="B3737" s="56" t="s">
        <v>833</v>
      </c>
      <c r="C3737" s="74" t="s">
        <v>4450</v>
      </c>
      <c r="D3737" s="74" t="s">
        <v>314</v>
      </c>
      <c r="E3737" s="56" t="s">
        <v>9765</v>
      </c>
      <c r="F3737" s="75">
        <v>400</v>
      </c>
      <c r="G3737" s="75">
        <v>576</v>
      </c>
    </row>
    <row r="3738" spans="1:7" ht="38.25">
      <c r="A3738" s="62">
        <v>3736</v>
      </c>
      <c r="B3738" s="56" t="s">
        <v>833</v>
      </c>
      <c r="C3738" s="74" t="s">
        <v>4450</v>
      </c>
      <c r="D3738" s="74" t="s">
        <v>1495</v>
      </c>
      <c r="E3738" s="56" t="s">
        <v>9765</v>
      </c>
      <c r="F3738" s="75">
        <v>8</v>
      </c>
      <c r="G3738" s="75">
        <v>50</v>
      </c>
    </row>
    <row r="3739" spans="1:7" ht="38.25">
      <c r="A3739" s="62">
        <v>3737</v>
      </c>
      <c r="B3739" s="56" t="s">
        <v>833</v>
      </c>
      <c r="C3739" s="74" t="s">
        <v>4450</v>
      </c>
      <c r="D3739" s="74" t="s">
        <v>348</v>
      </c>
      <c r="E3739" s="56" t="s">
        <v>9765</v>
      </c>
      <c r="F3739" s="75">
        <v>820</v>
      </c>
      <c r="G3739" s="75">
        <v>234</v>
      </c>
    </row>
    <row r="3740" spans="1:7" ht="38.25">
      <c r="A3740" s="62">
        <v>3738</v>
      </c>
      <c r="B3740" s="56" t="s">
        <v>833</v>
      </c>
      <c r="C3740" s="74" t="s">
        <v>4450</v>
      </c>
      <c r="D3740" s="74" t="s">
        <v>421</v>
      </c>
      <c r="E3740" s="56" t="s">
        <v>9765</v>
      </c>
      <c r="F3740" s="75">
        <v>385</v>
      </c>
      <c r="G3740" s="75">
        <v>684</v>
      </c>
    </row>
    <row r="3741" spans="1:7" ht="38.25">
      <c r="A3741" s="62">
        <v>3739</v>
      </c>
      <c r="B3741" s="56" t="s">
        <v>833</v>
      </c>
      <c r="C3741" s="74" t="s">
        <v>4450</v>
      </c>
      <c r="D3741" s="74" t="s">
        <v>331</v>
      </c>
      <c r="E3741" s="56" t="s">
        <v>9765</v>
      </c>
      <c r="F3741" s="75">
        <v>1</v>
      </c>
      <c r="G3741" s="75">
        <v>2</v>
      </c>
    </row>
    <row r="3742" spans="1:7" ht="38.25">
      <c r="A3742" s="62">
        <v>3740</v>
      </c>
      <c r="B3742" s="56" t="s">
        <v>836</v>
      </c>
      <c r="C3742" s="74" t="s">
        <v>4451</v>
      </c>
      <c r="D3742" s="74" t="s">
        <v>421</v>
      </c>
      <c r="E3742" s="56" t="s">
        <v>9765</v>
      </c>
      <c r="F3742" s="75">
        <v>46</v>
      </c>
      <c r="G3742" s="75">
        <v>109</v>
      </c>
    </row>
    <row r="3743" spans="1:7" ht="38.25">
      <c r="A3743" s="62">
        <v>3741</v>
      </c>
      <c r="B3743" s="56" t="s">
        <v>836</v>
      </c>
      <c r="C3743" s="74" t="s">
        <v>4451</v>
      </c>
      <c r="D3743" s="74" t="s">
        <v>447</v>
      </c>
      <c r="E3743" s="56" t="s">
        <v>9765</v>
      </c>
      <c r="F3743" s="75">
        <v>2</v>
      </c>
      <c r="G3743" s="75">
        <v>4</v>
      </c>
    </row>
    <row r="3744" spans="1:7" ht="38.25">
      <c r="A3744" s="62">
        <v>3742</v>
      </c>
      <c r="B3744" s="56" t="s">
        <v>836</v>
      </c>
      <c r="C3744" s="74" t="s">
        <v>4451</v>
      </c>
      <c r="D3744" s="74" t="s">
        <v>349</v>
      </c>
      <c r="E3744" s="56" t="s">
        <v>9765</v>
      </c>
      <c r="F3744" s="75">
        <v>2602</v>
      </c>
      <c r="G3744" s="75">
        <v>351</v>
      </c>
    </row>
    <row r="3745" spans="1:7" ht="38.25">
      <c r="A3745" s="62">
        <v>3743</v>
      </c>
      <c r="B3745" s="56" t="s">
        <v>836</v>
      </c>
      <c r="C3745" s="74" t="s">
        <v>4451</v>
      </c>
      <c r="D3745" s="74" t="s">
        <v>817</v>
      </c>
      <c r="E3745" s="56" t="s">
        <v>9765</v>
      </c>
      <c r="F3745" s="75">
        <v>7</v>
      </c>
      <c r="G3745" s="75">
        <v>46</v>
      </c>
    </row>
    <row r="3746" spans="1:7" ht="38.25">
      <c r="A3746" s="62">
        <v>3744</v>
      </c>
      <c r="B3746" s="56" t="s">
        <v>836</v>
      </c>
      <c r="C3746" s="74" t="s">
        <v>4451</v>
      </c>
      <c r="D3746" s="74" t="s">
        <v>314</v>
      </c>
      <c r="E3746" s="56" t="s">
        <v>9765</v>
      </c>
      <c r="F3746" s="75">
        <v>355</v>
      </c>
      <c r="G3746" s="75">
        <v>24</v>
      </c>
    </row>
    <row r="3747" spans="1:7" ht="38.25">
      <c r="A3747" s="62">
        <v>3745</v>
      </c>
      <c r="B3747" s="56" t="s">
        <v>836</v>
      </c>
      <c r="C3747" s="74" t="s">
        <v>4451</v>
      </c>
      <c r="D3747" s="74" t="s">
        <v>386</v>
      </c>
      <c r="E3747" s="56" t="s">
        <v>9765</v>
      </c>
      <c r="F3747" s="75">
        <v>1</v>
      </c>
      <c r="G3747" s="75">
        <v>1</v>
      </c>
    </row>
    <row r="3748" spans="1:7">
      <c r="A3748" s="62">
        <v>3746</v>
      </c>
      <c r="B3748" s="56" t="s">
        <v>4452</v>
      </c>
      <c r="C3748" s="74" t="s">
        <v>4453</v>
      </c>
      <c r="D3748" s="74" t="s">
        <v>349</v>
      </c>
      <c r="E3748" s="56" t="s">
        <v>9765</v>
      </c>
      <c r="F3748" s="75">
        <v>420</v>
      </c>
      <c r="G3748" s="75">
        <v>63</v>
      </c>
    </row>
    <row r="3749" spans="1:7">
      <c r="A3749" s="62">
        <v>3747</v>
      </c>
      <c r="B3749" s="56" t="s">
        <v>4452</v>
      </c>
      <c r="C3749" s="74" t="s">
        <v>4453</v>
      </c>
      <c r="D3749" s="74" t="s">
        <v>314</v>
      </c>
      <c r="E3749" s="56" t="s">
        <v>9765</v>
      </c>
      <c r="F3749" s="75">
        <v>317</v>
      </c>
      <c r="G3749" s="75">
        <v>41</v>
      </c>
    </row>
    <row r="3750" spans="1:7" ht="25.5">
      <c r="A3750" s="62">
        <v>3748</v>
      </c>
      <c r="B3750" s="56" t="s">
        <v>4454</v>
      </c>
      <c r="C3750" s="74" t="s">
        <v>4455</v>
      </c>
      <c r="D3750" s="74" t="s">
        <v>341</v>
      </c>
      <c r="E3750" s="56" t="s">
        <v>9765</v>
      </c>
      <c r="F3750" s="75">
        <v>219</v>
      </c>
      <c r="G3750" s="75">
        <v>484</v>
      </c>
    </row>
    <row r="3751" spans="1:7" ht="25.5">
      <c r="A3751" s="62">
        <v>3749</v>
      </c>
      <c r="B3751" s="56" t="s">
        <v>4454</v>
      </c>
      <c r="C3751" s="74" t="s">
        <v>4455</v>
      </c>
      <c r="D3751" s="74" t="s">
        <v>424</v>
      </c>
      <c r="E3751" s="56" t="s">
        <v>9765</v>
      </c>
      <c r="F3751" s="75">
        <v>200</v>
      </c>
      <c r="G3751" s="75">
        <v>3</v>
      </c>
    </row>
    <row r="3752" spans="1:7" ht="25.5">
      <c r="A3752" s="62">
        <v>3750</v>
      </c>
      <c r="B3752" s="56" t="s">
        <v>4454</v>
      </c>
      <c r="C3752" s="74" t="s">
        <v>4455</v>
      </c>
      <c r="D3752" s="74" t="s">
        <v>314</v>
      </c>
      <c r="E3752" s="56" t="s">
        <v>9765</v>
      </c>
      <c r="F3752" s="75">
        <v>19749</v>
      </c>
      <c r="G3752" s="75">
        <v>4208</v>
      </c>
    </row>
    <row r="3753" spans="1:7" ht="25.5">
      <c r="A3753" s="62">
        <v>3751</v>
      </c>
      <c r="B3753" s="56" t="s">
        <v>4454</v>
      </c>
      <c r="C3753" s="74" t="s">
        <v>4455</v>
      </c>
      <c r="D3753" s="74" t="s">
        <v>349</v>
      </c>
      <c r="E3753" s="56" t="s">
        <v>9765</v>
      </c>
      <c r="F3753" s="75">
        <v>4914</v>
      </c>
      <c r="G3753" s="75">
        <v>456</v>
      </c>
    </row>
    <row r="3754" spans="1:7" ht="25.5">
      <c r="A3754" s="62">
        <v>3752</v>
      </c>
      <c r="B3754" s="56" t="s">
        <v>838</v>
      </c>
      <c r="C3754" s="74" t="s">
        <v>4456</v>
      </c>
      <c r="D3754" s="74" t="s">
        <v>1401</v>
      </c>
      <c r="E3754" s="56" t="s">
        <v>9765</v>
      </c>
      <c r="F3754" s="75">
        <v>10</v>
      </c>
      <c r="G3754" s="75">
        <v>9</v>
      </c>
    </row>
    <row r="3755" spans="1:7" ht="25.5">
      <c r="A3755" s="62">
        <v>3753</v>
      </c>
      <c r="B3755" s="56" t="s">
        <v>838</v>
      </c>
      <c r="C3755" s="74" t="s">
        <v>4456</v>
      </c>
      <c r="D3755" s="74" t="s">
        <v>349</v>
      </c>
      <c r="E3755" s="56" t="s">
        <v>9765</v>
      </c>
      <c r="F3755" s="75">
        <v>163</v>
      </c>
      <c r="G3755" s="75">
        <v>122</v>
      </c>
    </row>
    <row r="3756" spans="1:7" ht="25.5">
      <c r="A3756" s="62">
        <v>3754</v>
      </c>
      <c r="B3756" s="56" t="s">
        <v>838</v>
      </c>
      <c r="C3756" s="74" t="s">
        <v>4456</v>
      </c>
      <c r="D3756" s="74" t="s">
        <v>424</v>
      </c>
      <c r="E3756" s="56" t="s">
        <v>9765</v>
      </c>
      <c r="F3756" s="75">
        <v>140</v>
      </c>
      <c r="G3756" s="75">
        <v>18</v>
      </c>
    </row>
    <row r="3757" spans="1:7" ht="25.5">
      <c r="A3757" s="62">
        <v>3755</v>
      </c>
      <c r="B3757" s="56" t="s">
        <v>838</v>
      </c>
      <c r="C3757" s="74" t="s">
        <v>4456</v>
      </c>
      <c r="D3757" s="74" t="s">
        <v>314</v>
      </c>
      <c r="E3757" s="56" t="s">
        <v>9765</v>
      </c>
      <c r="F3757" s="75">
        <v>15185</v>
      </c>
      <c r="G3757" s="75">
        <v>437</v>
      </c>
    </row>
    <row r="3758" spans="1:7" ht="25.5">
      <c r="A3758" s="62">
        <v>3756</v>
      </c>
      <c r="B3758" s="56" t="s">
        <v>840</v>
      </c>
      <c r="C3758" s="74" t="s">
        <v>4457</v>
      </c>
      <c r="D3758" s="74" t="s">
        <v>314</v>
      </c>
      <c r="E3758" s="56" t="s">
        <v>9765</v>
      </c>
      <c r="F3758" s="75">
        <v>1851</v>
      </c>
      <c r="G3758" s="75">
        <v>75</v>
      </c>
    </row>
    <row r="3759" spans="1:7" ht="25.5">
      <c r="A3759" s="62">
        <v>3757</v>
      </c>
      <c r="B3759" s="56" t="s">
        <v>840</v>
      </c>
      <c r="C3759" s="74" t="s">
        <v>4457</v>
      </c>
      <c r="D3759" s="74" t="s">
        <v>349</v>
      </c>
      <c r="E3759" s="56" t="s">
        <v>9765</v>
      </c>
      <c r="F3759" s="75">
        <v>4127</v>
      </c>
      <c r="G3759" s="75">
        <v>43</v>
      </c>
    </row>
    <row r="3760" spans="1:7" ht="25.5">
      <c r="A3760" s="62">
        <v>3758</v>
      </c>
      <c r="B3760" s="56" t="s">
        <v>840</v>
      </c>
      <c r="C3760" s="74" t="s">
        <v>4457</v>
      </c>
      <c r="D3760" s="74" t="s">
        <v>429</v>
      </c>
      <c r="E3760" s="56" t="s">
        <v>9765</v>
      </c>
      <c r="F3760" s="75">
        <v>7</v>
      </c>
      <c r="G3760" s="75">
        <v>4</v>
      </c>
    </row>
    <row r="3761" spans="1:7" ht="25.5">
      <c r="A3761" s="62">
        <v>3759</v>
      </c>
      <c r="B3761" s="56" t="s">
        <v>840</v>
      </c>
      <c r="C3761" s="74" t="s">
        <v>4457</v>
      </c>
      <c r="D3761" s="74" t="s">
        <v>971</v>
      </c>
      <c r="E3761" s="56" t="s">
        <v>9765</v>
      </c>
      <c r="F3761" s="75">
        <v>9</v>
      </c>
      <c r="G3761" s="75">
        <v>1</v>
      </c>
    </row>
    <row r="3762" spans="1:7" ht="25.5">
      <c r="A3762" s="62">
        <v>3760</v>
      </c>
      <c r="B3762" s="56" t="s">
        <v>840</v>
      </c>
      <c r="C3762" s="74" t="s">
        <v>4457</v>
      </c>
      <c r="D3762" s="74" t="s">
        <v>339</v>
      </c>
      <c r="E3762" s="56" t="s">
        <v>9765</v>
      </c>
      <c r="F3762" s="75">
        <v>1</v>
      </c>
      <c r="G3762" s="75">
        <v>1</v>
      </c>
    </row>
    <row r="3763" spans="1:7" ht="25.5">
      <c r="A3763" s="62">
        <v>3761</v>
      </c>
      <c r="B3763" s="56" t="s">
        <v>840</v>
      </c>
      <c r="C3763" s="74" t="s">
        <v>4457</v>
      </c>
      <c r="D3763" s="74" t="s">
        <v>331</v>
      </c>
      <c r="E3763" s="56" t="s">
        <v>9765</v>
      </c>
      <c r="F3763" s="75">
        <v>40</v>
      </c>
      <c r="G3763" s="75">
        <v>2</v>
      </c>
    </row>
    <row r="3764" spans="1:7" ht="25.5">
      <c r="A3764" s="62">
        <v>3762</v>
      </c>
      <c r="B3764" s="56" t="s">
        <v>842</v>
      </c>
      <c r="C3764" s="74" t="s">
        <v>4458</v>
      </c>
      <c r="D3764" s="74" t="s">
        <v>349</v>
      </c>
      <c r="E3764" s="56" t="s">
        <v>9765</v>
      </c>
      <c r="F3764" s="75">
        <v>80</v>
      </c>
      <c r="G3764" s="75">
        <v>11</v>
      </c>
    </row>
    <row r="3765" spans="1:7" ht="25.5">
      <c r="A3765" s="62">
        <v>3763</v>
      </c>
      <c r="B3765" s="56" t="s">
        <v>842</v>
      </c>
      <c r="C3765" s="74" t="s">
        <v>4458</v>
      </c>
      <c r="D3765" s="74" t="s">
        <v>314</v>
      </c>
      <c r="E3765" s="56" t="s">
        <v>9765</v>
      </c>
      <c r="F3765" s="75">
        <v>931</v>
      </c>
      <c r="G3765" s="75">
        <v>316</v>
      </c>
    </row>
    <row r="3766" spans="1:7" ht="25.5">
      <c r="A3766" s="62">
        <v>3764</v>
      </c>
      <c r="B3766" s="56" t="s">
        <v>842</v>
      </c>
      <c r="C3766" s="74" t="s">
        <v>4458</v>
      </c>
      <c r="D3766" s="74" t="s">
        <v>934</v>
      </c>
      <c r="E3766" s="56" t="s">
        <v>9765</v>
      </c>
      <c r="F3766" s="75">
        <v>375</v>
      </c>
      <c r="G3766" s="75">
        <v>40</v>
      </c>
    </row>
    <row r="3767" spans="1:7">
      <c r="A3767" s="62">
        <v>3765</v>
      </c>
      <c r="B3767" s="56" t="s">
        <v>4459</v>
      </c>
      <c r="C3767" s="74" t="s">
        <v>4460</v>
      </c>
      <c r="D3767" s="74" t="s">
        <v>1401</v>
      </c>
      <c r="E3767" s="56" t="s">
        <v>9765</v>
      </c>
      <c r="F3767" s="75">
        <v>3599</v>
      </c>
      <c r="G3767" s="75">
        <v>1040</v>
      </c>
    </row>
    <row r="3768" spans="1:7">
      <c r="A3768" s="62">
        <v>3766</v>
      </c>
      <c r="B3768" s="56" t="s">
        <v>4459</v>
      </c>
      <c r="C3768" s="74" t="s">
        <v>4460</v>
      </c>
      <c r="D3768" s="74" t="s">
        <v>903</v>
      </c>
      <c r="E3768" s="56" t="s">
        <v>9765</v>
      </c>
      <c r="F3768" s="75">
        <v>2949</v>
      </c>
      <c r="G3768" s="75">
        <v>898</v>
      </c>
    </row>
    <row r="3769" spans="1:7">
      <c r="A3769" s="62">
        <v>3767</v>
      </c>
      <c r="B3769" s="56" t="s">
        <v>4459</v>
      </c>
      <c r="C3769" s="74" t="s">
        <v>4460</v>
      </c>
      <c r="D3769" s="74" t="s">
        <v>444</v>
      </c>
      <c r="E3769" s="56" t="s">
        <v>9765</v>
      </c>
      <c r="F3769" s="75">
        <v>10496</v>
      </c>
      <c r="G3769" s="75">
        <v>2127</v>
      </c>
    </row>
    <row r="3770" spans="1:7">
      <c r="A3770" s="62">
        <v>3768</v>
      </c>
      <c r="B3770" s="56" t="s">
        <v>4459</v>
      </c>
      <c r="C3770" s="74" t="s">
        <v>4460</v>
      </c>
      <c r="D3770" s="74" t="s">
        <v>314</v>
      </c>
      <c r="E3770" s="56" t="s">
        <v>9765</v>
      </c>
      <c r="F3770" s="75">
        <v>6370</v>
      </c>
      <c r="G3770" s="75">
        <v>1276</v>
      </c>
    </row>
    <row r="3771" spans="1:7">
      <c r="A3771" s="62">
        <v>3769</v>
      </c>
      <c r="B3771" s="56" t="s">
        <v>4459</v>
      </c>
      <c r="C3771" s="74" t="s">
        <v>4460</v>
      </c>
      <c r="D3771" s="74" t="s">
        <v>331</v>
      </c>
      <c r="E3771" s="56" t="s">
        <v>9765</v>
      </c>
      <c r="F3771" s="75">
        <v>263</v>
      </c>
      <c r="G3771" s="75">
        <v>38</v>
      </c>
    </row>
    <row r="3772" spans="1:7">
      <c r="A3772" s="62">
        <v>3770</v>
      </c>
      <c r="B3772" s="56" t="s">
        <v>4459</v>
      </c>
      <c r="C3772" s="74" t="s">
        <v>4460</v>
      </c>
      <c r="D3772" s="74" t="s">
        <v>349</v>
      </c>
      <c r="E3772" s="56" t="s">
        <v>9765</v>
      </c>
      <c r="F3772" s="75">
        <v>28866</v>
      </c>
      <c r="G3772" s="75">
        <v>3773</v>
      </c>
    </row>
    <row r="3773" spans="1:7" ht="25.5">
      <c r="A3773" s="62">
        <v>3771</v>
      </c>
      <c r="B3773" s="56" t="s">
        <v>4461</v>
      </c>
      <c r="C3773" s="74" t="s">
        <v>4462</v>
      </c>
      <c r="D3773" s="74" t="s">
        <v>903</v>
      </c>
      <c r="E3773" s="56" t="s">
        <v>9765</v>
      </c>
      <c r="F3773" s="75">
        <v>2127</v>
      </c>
      <c r="G3773" s="75">
        <v>751</v>
      </c>
    </row>
    <row r="3774" spans="1:7" ht="25.5">
      <c r="A3774" s="62">
        <v>3772</v>
      </c>
      <c r="B3774" s="56" t="s">
        <v>4461</v>
      </c>
      <c r="C3774" s="74" t="s">
        <v>4462</v>
      </c>
      <c r="D3774" s="74" t="s">
        <v>348</v>
      </c>
      <c r="E3774" s="56" t="s">
        <v>9765</v>
      </c>
      <c r="F3774" s="75">
        <v>165</v>
      </c>
      <c r="G3774" s="75">
        <v>122</v>
      </c>
    </row>
    <row r="3775" spans="1:7" ht="25.5">
      <c r="A3775" s="62">
        <v>3773</v>
      </c>
      <c r="B3775" s="56" t="s">
        <v>4461</v>
      </c>
      <c r="C3775" s="74" t="s">
        <v>4462</v>
      </c>
      <c r="D3775" s="74" t="s">
        <v>341</v>
      </c>
      <c r="E3775" s="56" t="s">
        <v>9765</v>
      </c>
      <c r="F3775" s="75">
        <v>40</v>
      </c>
      <c r="G3775" s="75">
        <v>3</v>
      </c>
    </row>
    <row r="3776" spans="1:7" ht="25.5">
      <c r="A3776" s="62">
        <v>3774</v>
      </c>
      <c r="B3776" s="56" t="s">
        <v>4461</v>
      </c>
      <c r="C3776" s="74" t="s">
        <v>4462</v>
      </c>
      <c r="D3776" s="74" t="s">
        <v>314</v>
      </c>
      <c r="E3776" s="56" t="s">
        <v>9765</v>
      </c>
      <c r="F3776" s="75">
        <v>6656</v>
      </c>
      <c r="G3776" s="75">
        <v>1856</v>
      </c>
    </row>
    <row r="3777" spans="1:7" ht="25.5">
      <c r="A3777" s="62">
        <v>3775</v>
      </c>
      <c r="B3777" s="56" t="s">
        <v>4461</v>
      </c>
      <c r="C3777" s="74" t="s">
        <v>4462</v>
      </c>
      <c r="D3777" s="74" t="s">
        <v>1401</v>
      </c>
      <c r="E3777" s="56" t="s">
        <v>9765</v>
      </c>
      <c r="F3777" s="75">
        <v>27103</v>
      </c>
      <c r="G3777" s="75">
        <v>5528</v>
      </c>
    </row>
    <row r="3778" spans="1:7" ht="25.5">
      <c r="A3778" s="62">
        <v>3776</v>
      </c>
      <c r="B3778" s="56" t="s">
        <v>4461</v>
      </c>
      <c r="C3778" s="74" t="s">
        <v>4462</v>
      </c>
      <c r="D3778" s="74" t="s">
        <v>322</v>
      </c>
      <c r="E3778" s="56" t="s">
        <v>9765</v>
      </c>
      <c r="F3778" s="75">
        <v>10875</v>
      </c>
      <c r="G3778" s="75">
        <v>1394</v>
      </c>
    </row>
    <row r="3779" spans="1:7" ht="25.5">
      <c r="A3779" s="62">
        <v>3777</v>
      </c>
      <c r="B3779" s="56" t="s">
        <v>4461</v>
      </c>
      <c r="C3779" s="74" t="s">
        <v>4462</v>
      </c>
      <c r="D3779" s="74" t="s">
        <v>444</v>
      </c>
      <c r="E3779" s="56" t="s">
        <v>9765</v>
      </c>
      <c r="F3779" s="75">
        <v>6756</v>
      </c>
      <c r="G3779" s="75">
        <v>2188</v>
      </c>
    </row>
    <row r="3780" spans="1:7" ht="25.5">
      <c r="A3780" s="62">
        <v>3778</v>
      </c>
      <c r="B3780" s="56" t="s">
        <v>4461</v>
      </c>
      <c r="C3780" s="74" t="s">
        <v>4462</v>
      </c>
      <c r="D3780" s="74" t="s">
        <v>339</v>
      </c>
      <c r="E3780" s="56" t="s">
        <v>9765</v>
      </c>
      <c r="F3780" s="75">
        <v>1</v>
      </c>
      <c r="G3780" s="75">
        <v>8</v>
      </c>
    </row>
    <row r="3781" spans="1:7" ht="25.5">
      <c r="A3781" s="62">
        <v>3779</v>
      </c>
      <c r="B3781" s="56" t="s">
        <v>4461</v>
      </c>
      <c r="C3781" s="74" t="s">
        <v>4462</v>
      </c>
      <c r="D3781" s="74" t="s">
        <v>349</v>
      </c>
      <c r="E3781" s="56" t="s">
        <v>9765</v>
      </c>
      <c r="F3781" s="75">
        <v>324013</v>
      </c>
      <c r="G3781" s="75">
        <v>2754</v>
      </c>
    </row>
    <row r="3782" spans="1:7" ht="25.5">
      <c r="A3782" s="62">
        <v>3780</v>
      </c>
      <c r="B3782" s="56" t="s">
        <v>4461</v>
      </c>
      <c r="C3782" s="74" t="s">
        <v>4462</v>
      </c>
      <c r="D3782" s="74" t="s">
        <v>331</v>
      </c>
      <c r="E3782" s="56" t="s">
        <v>9765</v>
      </c>
      <c r="F3782" s="75">
        <v>960</v>
      </c>
      <c r="G3782" s="75">
        <v>19</v>
      </c>
    </row>
    <row r="3783" spans="1:7" ht="25.5">
      <c r="A3783" s="62">
        <v>3781</v>
      </c>
      <c r="B3783" s="56" t="s">
        <v>4463</v>
      </c>
      <c r="C3783" s="74" t="s">
        <v>4464</v>
      </c>
      <c r="D3783" s="74" t="s">
        <v>444</v>
      </c>
      <c r="E3783" s="56" t="s">
        <v>9765</v>
      </c>
      <c r="F3783" s="75">
        <v>521</v>
      </c>
      <c r="G3783" s="75">
        <v>94</v>
      </c>
    </row>
    <row r="3784" spans="1:7" ht="25.5">
      <c r="A3784" s="62">
        <v>3782</v>
      </c>
      <c r="B3784" s="56" t="s">
        <v>4465</v>
      </c>
      <c r="C3784" s="74" t="s">
        <v>4466</v>
      </c>
      <c r="D3784" s="74" t="s">
        <v>349</v>
      </c>
      <c r="E3784" s="56" t="s">
        <v>9765</v>
      </c>
      <c r="F3784" s="75">
        <v>9668</v>
      </c>
      <c r="G3784" s="75">
        <v>1126</v>
      </c>
    </row>
    <row r="3785" spans="1:7" ht="25.5">
      <c r="A3785" s="62">
        <v>3783</v>
      </c>
      <c r="B3785" s="56" t="s">
        <v>4465</v>
      </c>
      <c r="C3785" s="74" t="s">
        <v>4466</v>
      </c>
      <c r="D3785" s="74" t="s">
        <v>314</v>
      </c>
      <c r="E3785" s="56" t="s">
        <v>9765</v>
      </c>
      <c r="F3785" s="75">
        <v>138918</v>
      </c>
      <c r="G3785" s="75">
        <v>185</v>
      </c>
    </row>
    <row r="3786" spans="1:7" ht="25.5">
      <c r="A3786" s="62">
        <v>3784</v>
      </c>
      <c r="B3786" s="56" t="s">
        <v>4465</v>
      </c>
      <c r="C3786" s="74" t="s">
        <v>4466</v>
      </c>
      <c r="D3786" s="74" t="s">
        <v>341</v>
      </c>
      <c r="E3786" s="56" t="s">
        <v>9765</v>
      </c>
      <c r="F3786" s="75">
        <v>40</v>
      </c>
      <c r="G3786" s="75">
        <v>2</v>
      </c>
    </row>
    <row r="3787" spans="1:7" ht="25.5">
      <c r="A3787" s="62">
        <v>3785</v>
      </c>
      <c r="B3787" s="56" t="s">
        <v>4465</v>
      </c>
      <c r="C3787" s="74" t="s">
        <v>4466</v>
      </c>
      <c r="D3787" s="74" t="s">
        <v>444</v>
      </c>
      <c r="E3787" s="56" t="s">
        <v>9765</v>
      </c>
      <c r="F3787" s="75">
        <v>9</v>
      </c>
      <c r="G3787" s="75">
        <v>7</v>
      </c>
    </row>
    <row r="3788" spans="1:7" ht="25.5">
      <c r="A3788" s="62">
        <v>3786</v>
      </c>
      <c r="B3788" s="56" t="s">
        <v>4467</v>
      </c>
      <c r="C3788" s="74" t="s">
        <v>4468</v>
      </c>
      <c r="D3788" s="74" t="s">
        <v>349</v>
      </c>
      <c r="E3788" s="56" t="s">
        <v>9765</v>
      </c>
      <c r="F3788" s="75">
        <v>6219</v>
      </c>
      <c r="G3788" s="75">
        <v>958</v>
      </c>
    </row>
    <row r="3789" spans="1:7" ht="25.5">
      <c r="A3789" s="62">
        <v>3787</v>
      </c>
      <c r="B3789" s="56" t="s">
        <v>4467</v>
      </c>
      <c r="C3789" s="74" t="s">
        <v>4468</v>
      </c>
      <c r="D3789" s="74" t="s">
        <v>339</v>
      </c>
      <c r="E3789" s="56" t="s">
        <v>9765</v>
      </c>
      <c r="F3789" s="75">
        <v>3</v>
      </c>
      <c r="G3789" s="75">
        <v>16</v>
      </c>
    </row>
    <row r="3790" spans="1:7" ht="25.5">
      <c r="A3790" s="62">
        <v>3788</v>
      </c>
      <c r="B3790" s="56" t="s">
        <v>4467</v>
      </c>
      <c r="C3790" s="74" t="s">
        <v>4468</v>
      </c>
      <c r="D3790" s="74" t="s">
        <v>340</v>
      </c>
      <c r="E3790" s="56" t="s">
        <v>9765</v>
      </c>
      <c r="F3790" s="75">
        <v>1</v>
      </c>
      <c r="G3790" s="75">
        <v>3</v>
      </c>
    </row>
    <row r="3791" spans="1:7" ht="25.5">
      <c r="A3791" s="62">
        <v>3789</v>
      </c>
      <c r="B3791" s="56" t="s">
        <v>4467</v>
      </c>
      <c r="C3791" s="74" t="s">
        <v>4468</v>
      </c>
      <c r="D3791" s="74" t="s">
        <v>341</v>
      </c>
      <c r="E3791" s="56" t="s">
        <v>9765</v>
      </c>
      <c r="F3791" s="75">
        <v>1</v>
      </c>
      <c r="G3791" s="75">
        <v>1</v>
      </c>
    </row>
    <row r="3792" spans="1:7" ht="25.5">
      <c r="A3792" s="62">
        <v>3790</v>
      </c>
      <c r="B3792" s="56" t="s">
        <v>4467</v>
      </c>
      <c r="C3792" s="74" t="s">
        <v>4468</v>
      </c>
      <c r="D3792" s="74" t="s">
        <v>314</v>
      </c>
      <c r="E3792" s="56" t="s">
        <v>9765</v>
      </c>
      <c r="F3792" s="75">
        <v>19287</v>
      </c>
      <c r="G3792" s="75">
        <v>1112</v>
      </c>
    </row>
    <row r="3793" spans="1:7" ht="25.5">
      <c r="A3793" s="62">
        <v>3791</v>
      </c>
      <c r="B3793" s="56" t="s">
        <v>844</v>
      </c>
      <c r="C3793" s="74" t="s">
        <v>4469</v>
      </c>
      <c r="D3793" s="74" t="s">
        <v>379</v>
      </c>
      <c r="E3793" s="56" t="s">
        <v>9765</v>
      </c>
      <c r="F3793" s="75">
        <v>901</v>
      </c>
      <c r="G3793" s="75">
        <v>180</v>
      </c>
    </row>
    <row r="3794" spans="1:7" ht="25.5">
      <c r="A3794" s="62">
        <v>3792</v>
      </c>
      <c r="B3794" s="56" t="s">
        <v>844</v>
      </c>
      <c r="C3794" s="74" t="s">
        <v>4469</v>
      </c>
      <c r="D3794" s="74" t="s">
        <v>648</v>
      </c>
      <c r="E3794" s="56" t="s">
        <v>9765</v>
      </c>
      <c r="F3794" s="75">
        <v>38</v>
      </c>
      <c r="G3794" s="75">
        <v>20</v>
      </c>
    </row>
    <row r="3795" spans="1:7" ht="25.5">
      <c r="A3795" s="62">
        <v>3793</v>
      </c>
      <c r="B3795" s="56" t="s">
        <v>844</v>
      </c>
      <c r="C3795" s="74" t="s">
        <v>4469</v>
      </c>
      <c r="D3795" s="74" t="s">
        <v>386</v>
      </c>
      <c r="E3795" s="56" t="s">
        <v>9765</v>
      </c>
      <c r="F3795" s="75">
        <v>600</v>
      </c>
      <c r="G3795" s="75">
        <v>149</v>
      </c>
    </row>
    <row r="3796" spans="1:7" ht="25.5">
      <c r="A3796" s="62">
        <v>3794</v>
      </c>
      <c r="B3796" s="56" t="s">
        <v>844</v>
      </c>
      <c r="C3796" s="74" t="s">
        <v>4469</v>
      </c>
      <c r="D3796" s="74" t="s">
        <v>421</v>
      </c>
      <c r="E3796" s="56" t="s">
        <v>9765</v>
      </c>
      <c r="F3796" s="75">
        <v>4</v>
      </c>
      <c r="G3796" s="75">
        <v>5</v>
      </c>
    </row>
    <row r="3797" spans="1:7" ht="25.5">
      <c r="A3797" s="62">
        <v>3795</v>
      </c>
      <c r="B3797" s="56" t="s">
        <v>844</v>
      </c>
      <c r="C3797" s="74" t="s">
        <v>4469</v>
      </c>
      <c r="D3797" s="74" t="s">
        <v>349</v>
      </c>
      <c r="E3797" s="56" t="s">
        <v>9765</v>
      </c>
      <c r="F3797" s="75">
        <v>13618</v>
      </c>
      <c r="G3797" s="75">
        <v>1609</v>
      </c>
    </row>
    <row r="3798" spans="1:7" ht="25.5">
      <c r="A3798" s="62">
        <v>3796</v>
      </c>
      <c r="B3798" s="56" t="s">
        <v>844</v>
      </c>
      <c r="C3798" s="74" t="s">
        <v>4469</v>
      </c>
      <c r="D3798" s="74" t="s">
        <v>314</v>
      </c>
      <c r="E3798" s="56" t="s">
        <v>9765</v>
      </c>
      <c r="F3798" s="75">
        <v>1134735</v>
      </c>
      <c r="G3798" s="75">
        <v>95719</v>
      </c>
    </row>
    <row r="3799" spans="1:7" ht="25.5">
      <c r="A3799" s="62">
        <v>3797</v>
      </c>
      <c r="B3799" s="56" t="s">
        <v>844</v>
      </c>
      <c r="C3799" s="74" t="s">
        <v>4469</v>
      </c>
      <c r="D3799" s="74" t="s">
        <v>444</v>
      </c>
      <c r="E3799" s="56" t="s">
        <v>9765</v>
      </c>
      <c r="F3799" s="75">
        <v>465</v>
      </c>
      <c r="G3799" s="75">
        <v>50</v>
      </c>
    </row>
    <row r="3800" spans="1:7" ht="25.5">
      <c r="A3800" s="62">
        <v>3798</v>
      </c>
      <c r="B3800" s="56" t="s">
        <v>4470</v>
      </c>
      <c r="C3800" s="74" t="s">
        <v>4471</v>
      </c>
      <c r="D3800" s="74" t="s">
        <v>349</v>
      </c>
      <c r="E3800" s="56" t="s">
        <v>9765</v>
      </c>
      <c r="F3800" s="75">
        <v>9554</v>
      </c>
      <c r="G3800" s="75">
        <v>503</v>
      </c>
    </row>
    <row r="3801" spans="1:7" ht="25.5">
      <c r="A3801" s="62">
        <v>3799</v>
      </c>
      <c r="B3801" s="56" t="s">
        <v>4470</v>
      </c>
      <c r="C3801" s="74" t="s">
        <v>4471</v>
      </c>
      <c r="D3801" s="74" t="s">
        <v>421</v>
      </c>
      <c r="E3801" s="56" t="s">
        <v>9765</v>
      </c>
      <c r="F3801" s="75">
        <v>18</v>
      </c>
      <c r="G3801" s="75">
        <v>9</v>
      </c>
    </row>
    <row r="3802" spans="1:7" ht="25.5">
      <c r="A3802" s="62">
        <v>3800</v>
      </c>
      <c r="B3802" s="56" t="s">
        <v>4470</v>
      </c>
      <c r="C3802" s="74" t="s">
        <v>4471</v>
      </c>
      <c r="D3802" s="74" t="s">
        <v>386</v>
      </c>
      <c r="E3802" s="56" t="s">
        <v>9765</v>
      </c>
      <c r="F3802" s="75">
        <v>2</v>
      </c>
      <c r="G3802" s="75">
        <v>285</v>
      </c>
    </row>
    <row r="3803" spans="1:7" ht="25.5">
      <c r="A3803" s="62">
        <v>3801</v>
      </c>
      <c r="B3803" s="56" t="s">
        <v>4470</v>
      </c>
      <c r="C3803" s="74" t="s">
        <v>4471</v>
      </c>
      <c r="D3803" s="74" t="s">
        <v>314</v>
      </c>
      <c r="E3803" s="56" t="s">
        <v>9765</v>
      </c>
      <c r="F3803" s="75">
        <v>1047582</v>
      </c>
      <c r="G3803" s="75">
        <v>137293</v>
      </c>
    </row>
    <row r="3804" spans="1:7" ht="25.5">
      <c r="A3804" s="62">
        <v>3802</v>
      </c>
      <c r="B3804" s="56" t="s">
        <v>4470</v>
      </c>
      <c r="C3804" s="74" t="s">
        <v>4471</v>
      </c>
      <c r="D3804" s="74" t="s">
        <v>9742</v>
      </c>
      <c r="E3804" s="56" t="s">
        <v>9765</v>
      </c>
      <c r="F3804" s="75">
        <v>5959</v>
      </c>
      <c r="G3804" s="75">
        <v>21</v>
      </c>
    </row>
    <row r="3805" spans="1:7" ht="38.25">
      <c r="A3805" s="62">
        <v>3803</v>
      </c>
      <c r="B3805" s="56" t="s">
        <v>4470</v>
      </c>
      <c r="C3805" s="74" t="s">
        <v>4471</v>
      </c>
      <c r="D3805" s="74" t="s">
        <v>338</v>
      </c>
      <c r="E3805" s="56" t="s">
        <v>9765</v>
      </c>
      <c r="F3805" s="75">
        <v>1000</v>
      </c>
      <c r="G3805" s="75">
        <v>20</v>
      </c>
    </row>
    <row r="3806" spans="1:7" ht="25.5">
      <c r="A3806" s="62">
        <v>3804</v>
      </c>
      <c r="B3806" s="56" t="s">
        <v>4470</v>
      </c>
      <c r="C3806" s="74" t="s">
        <v>4471</v>
      </c>
      <c r="D3806" s="74" t="s">
        <v>339</v>
      </c>
      <c r="E3806" s="56" t="s">
        <v>9765</v>
      </c>
      <c r="F3806" s="75">
        <v>10</v>
      </c>
      <c r="G3806" s="75">
        <v>48</v>
      </c>
    </row>
    <row r="3807" spans="1:7" ht="25.5">
      <c r="A3807" s="62">
        <v>3805</v>
      </c>
      <c r="B3807" s="56" t="s">
        <v>4472</v>
      </c>
      <c r="C3807" s="74" t="s">
        <v>4473</v>
      </c>
      <c r="D3807" s="74" t="s">
        <v>314</v>
      </c>
      <c r="E3807" s="56" t="s">
        <v>9765</v>
      </c>
      <c r="F3807" s="75">
        <v>281</v>
      </c>
      <c r="G3807" s="75">
        <v>9</v>
      </c>
    </row>
    <row r="3808" spans="1:7" ht="25.5">
      <c r="A3808" s="62">
        <v>3806</v>
      </c>
      <c r="B3808" s="56" t="s">
        <v>4472</v>
      </c>
      <c r="C3808" s="74" t="s">
        <v>4473</v>
      </c>
      <c r="D3808" s="74" t="s">
        <v>331</v>
      </c>
      <c r="E3808" s="56" t="s">
        <v>9765</v>
      </c>
      <c r="F3808" s="75">
        <v>20</v>
      </c>
      <c r="G3808" s="75">
        <v>1</v>
      </c>
    </row>
    <row r="3809" spans="1:7" ht="25.5">
      <c r="A3809" s="62">
        <v>3807</v>
      </c>
      <c r="B3809" s="56" t="s">
        <v>4474</v>
      </c>
      <c r="C3809" s="74" t="s">
        <v>4475</v>
      </c>
      <c r="D3809" s="74" t="s">
        <v>421</v>
      </c>
      <c r="E3809" s="56" t="s">
        <v>9765</v>
      </c>
      <c r="F3809" s="75">
        <v>52</v>
      </c>
      <c r="G3809" s="75">
        <v>23</v>
      </c>
    </row>
    <row r="3810" spans="1:7" ht="38.25">
      <c r="A3810" s="62">
        <v>3808</v>
      </c>
      <c r="B3810" s="56" t="s">
        <v>4474</v>
      </c>
      <c r="C3810" s="74" t="s">
        <v>4475</v>
      </c>
      <c r="D3810" s="74" t="s">
        <v>338</v>
      </c>
      <c r="E3810" s="56" t="s">
        <v>9765</v>
      </c>
      <c r="F3810" s="75">
        <v>31</v>
      </c>
      <c r="G3810" s="75">
        <v>78</v>
      </c>
    </row>
    <row r="3811" spans="1:7" ht="25.5">
      <c r="A3811" s="62">
        <v>3809</v>
      </c>
      <c r="B3811" s="56" t="s">
        <v>4474</v>
      </c>
      <c r="C3811" s="74" t="s">
        <v>4475</v>
      </c>
      <c r="D3811" s="74" t="s">
        <v>314</v>
      </c>
      <c r="E3811" s="56" t="s">
        <v>9765</v>
      </c>
      <c r="F3811" s="75">
        <v>142845</v>
      </c>
      <c r="G3811" s="75">
        <v>24740</v>
      </c>
    </row>
    <row r="3812" spans="1:7" ht="25.5">
      <c r="A3812" s="62">
        <v>3810</v>
      </c>
      <c r="B3812" s="56" t="s">
        <v>4474</v>
      </c>
      <c r="C3812" s="74" t="s">
        <v>4475</v>
      </c>
      <c r="D3812" s="74" t="s">
        <v>1221</v>
      </c>
      <c r="E3812" s="56" t="s">
        <v>9765</v>
      </c>
      <c r="F3812" s="75">
        <v>8100</v>
      </c>
      <c r="G3812" s="75">
        <v>1117</v>
      </c>
    </row>
    <row r="3813" spans="1:7" ht="25.5">
      <c r="A3813" s="62">
        <v>3811</v>
      </c>
      <c r="B3813" s="56" t="s">
        <v>4474</v>
      </c>
      <c r="C3813" s="74" t="s">
        <v>4475</v>
      </c>
      <c r="D3813" s="74" t="s">
        <v>349</v>
      </c>
      <c r="E3813" s="56" t="s">
        <v>9765</v>
      </c>
      <c r="F3813" s="75">
        <v>11461</v>
      </c>
      <c r="G3813" s="75">
        <v>893</v>
      </c>
    </row>
    <row r="3814" spans="1:7" ht="25.5">
      <c r="A3814" s="62">
        <v>3812</v>
      </c>
      <c r="B3814" s="56" t="s">
        <v>4474</v>
      </c>
      <c r="C3814" s="74" t="s">
        <v>4475</v>
      </c>
      <c r="D3814" s="74" t="s">
        <v>507</v>
      </c>
      <c r="E3814" s="56" t="s">
        <v>9765</v>
      </c>
      <c r="F3814" s="75">
        <v>26</v>
      </c>
      <c r="G3814" s="75">
        <v>35</v>
      </c>
    </row>
    <row r="3815" spans="1:7" ht="25.5">
      <c r="A3815" s="62">
        <v>3813</v>
      </c>
      <c r="B3815" s="56" t="s">
        <v>4474</v>
      </c>
      <c r="C3815" s="74" t="s">
        <v>4475</v>
      </c>
      <c r="D3815" s="74" t="s">
        <v>341</v>
      </c>
      <c r="E3815" s="56" t="s">
        <v>9765</v>
      </c>
      <c r="F3815" s="75">
        <v>27</v>
      </c>
      <c r="G3815" s="75">
        <v>6</v>
      </c>
    </row>
    <row r="3816" spans="1:7" ht="25.5">
      <c r="A3816" s="62">
        <v>3814</v>
      </c>
      <c r="B3816" s="56" t="s">
        <v>4474</v>
      </c>
      <c r="C3816" s="74" t="s">
        <v>4475</v>
      </c>
      <c r="D3816" s="74" t="s">
        <v>331</v>
      </c>
      <c r="E3816" s="56" t="s">
        <v>9765</v>
      </c>
      <c r="F3816" s="75">
        <v>18</v>
      </c>
      <c r="G3816" s="75">
        <v>6</v>
      </c>
    </row>
    <row r="3817" spans="1:7" ht="25.5">
      <c r="A3817" s="62">
        <v>3815</v>
      </c>
      <c r="B3817" s="56" t="s">
        <v>4476</v>
      </c>
      <c r="C3817" s="74" t="s">
        <v>4477</v>
      </c>
      <c r="D3817" s="74" t="s">
        <v>349</v>
      </c>
      <c r="E3817" s="56" t="s">
        <v>9765</v>
      </c>
      <c r="F3817" s="75">
        <v>4115</v>
      </c>
      <c r="G3817" s="75">
        <v>684</v>
      </c>
    </row>
    <row r="3818" spans="1:7" ht="25.5">
      <c r="A3818" s="62">
        <v>3816</v>
      </c>
      <c r="B3818" s="56" t="s">
        <v>4476</v>
      </c>
      <c r="C3818" s="74" t="s">
        <v>4477</v>
      </c>
      <c r="D3818" s="74" t="s">
        <v>314</v>
      </c>
      <c r="E3818" s="56" t="s">
        <v>9765</v>
      </c>
      <c r="F3818" s="75">
        <v>33090</v>
      </c>
      <c r="G3818" s="75">
        <v>2233</v>
      </c>
    </row>
    <row r="3819" spans="1:7" ht="25.5">
      <c r="A3819" s="62">
        <v>3817</v>
      </c>
      <c r="B3819" s="56" t="s">
        <v>4476</v>
      </c>
      <c r="C3819" s="74" t="s">
        <v>4477</v>
      </c>
      <c r="D3819" s="74" t="s">
        <v>372</v>
      </c>
      <c r="E3819" s="56" t="s">
        <v>9765</v>
      </c>
      <c r="F3819" s="75">
        <v>170</v>
      </c>
      <c r="G3819" s="75">
        <v>35</v>
      </c>
    </row>
    <row r="3820" spans="1:7" ht="25.5">
      <c r="A3820" s="62">
        <v>3818</v>
      </c>
      <c r="B3820" s="56" t="s">
        <v>846</v>
      </c>
      <c r="C3820" s="74" t="s">
        <v>4478</v>
      </c>
      <c r="D3820" s="74" t="s">
        <v>314</v>
      </c>
      <c r="E3820" s="56" t="s">
        <v>9765</v>
      </c>
      <c r="F3820" s="75">
        <v>51709</v>
      </c>
      <c r="G3820" s="75">
        <v>4715</v>
      </c>
    </row>
    <row r="3821" spans="1:7" ht="25.5">
      <c r="A3821" s="62">
        <v>3819</v>
      </c>
      <c r="B3821" s="56" t="s">
        <v>846</v>
      </c>
      <c r="C3821" s="74" t="s">
        <v>4478</v>
      </c>
      <c r="D3821" s="74" t="s">
        <v>440</v>
      </c>
      <c r="E3821" s="56" t="s">
        <v>9765</v>
      </c>
      <c r="F3821" s="75">
        <v>32</v>
      </c>
      <c r="G3821" s="75">
        <v>18</v>
      </c>
    </row>
    <row r="3822" spans="1:7" ht="25.5">
      <c r="A3822" s="62">
        <v>3820</v>
      </c>
      <c r="B3822" s="56" t="s">
        <v>846</v>
      </c>
      <c r="C3822" s="74" t="s">
        <v>4478</v>
      </c>
      <c r="D3822" s="74" t="s">
        <v>349</v>
      </c>
      <c r="E3822" s="56" t="s">
        <v>9765</v>
      </c>
      <c r="F3822" s="75">
        <v>35651</v>
      </c>
      <c r="G3822" s="75">
        <v>4475</v>
      </c>
    </row>
    <row r="3823" spans="1:7" ht="38.25">
      <c r="A3823" s="62">
        <v>3821</v>
      </c>
      <c r="B3823" s="56" t="s">
        <v>848</v>
      </c>
      <c r="C3823" s="74" t="s">
        <v>4479</v>
      </c>
      <c r="D3823" s="74" t="s">
        <v>349</v>
      </c>
      <c r="E3823" s="56" t="s">
        <v>9765</v>
      </c>
      <c r="F3823" s="75">
        <v>45104</v>
      </c>
      <c r="G3823" s="75">
        <v>6447</v>
      </c>
    </row>
    <row r="3824" spans="1:7" ht="38.25">
      <c r="A3824" s="62">
        <v>3822</v>
      </c>
      <c r="B3824" s="56" t="s">
        <v>848</v>
      </c>
      <c r="C3824" s="74" t="s">
        <v>4479</v>
      </c>
      <c r="D3824" s="74" t="s">
        <v>314</v>
      </c>
      <c r="E3824" s="56" t="s">
        <v>9765</v>
      </c>
      <c r="F3824" s="75">
        <v>25892</v>
      </c>
      <c r="G3824" s="75">
        <v>3997</v>
      </c>
    </row>
    <row r="3825" spans="1:7" ht="38.25">
      <c r="A3825" s="62">
        <v>3823</v>
      </c>
      <c r="B3825" s="56" t="s">
        <v>848</v>
      </c>
      <c r="C3825" s="74" t="s">
        <v>4479</v>
      </c>
      <c r="D3825" s="74" t="s">
        <v>339</v>
      </c>
      <c r="E3825" s="56" t="s">
        <v>9765</v>
      </c>
      <c r="F3825" s="75">
        <v>1</v>
      </c>
      <c r="G3825" s="75">
        <v>2</v>
      </c>
    </row>
    <row r="3826" spans="1:7" ht="38.25">
      <c r="A3826" s="62">
        <v>3824</v>
      </c>
      <c r="B3826" s="56" t="s">
        <v>848</v>
      </c>
      <c r="C3826" s="74" t="s">
        <v>4479</v>
      </c>
      <c r="D3826" s="74" t="s">
        <v>331</v>
      </c>
      <c r="E3826" s="56" t="s">
        <v>9765</v>
      </c>
      <c r="F3826" s="75">
        <v>19</v>
      </c>
      <c r="G3826" s="75">
        <v>16</v>
      </c>
    </row>
    <row r="3827" spans="1:7">
      <c r="A3827" s="62">
        <v>3825</v>
      </c>
      <c r="B3827" s="56" t="s">
        <v>850</v>
      </c>
      <c r="C3827" s="74" t="s">
        <v>4480</v>
      </c>
      <c r="D3827" s="74" t="s">
        <v>349</v>
      </c>
      <c r="E3827" s="56" t="s">
        <v>9765</v>
      </c>
      <c r="F3827" s="75">
        <v>4822</v>
      </c>
      <c r="G3827" s="75">
        <v>504</v>
      </c>
    </row>
    <row r="3828" spans="1:7" ht="25.5">
      <c r="A3828" s="62">
        <v>3826</v>
      </c>
      <c r="B3828" s="56" t="s">
        <v>850</v>
      </c>
      <c r="C3828" s="74" t="s">
        <v>4480</v>
      </c>
      <c r="D3828" s="74" t="s">
        <v>340</v>
      </c>
      <c r="E3828" s="56" t="s">
        <v>9765</v>
      </c>
      <c r="F3828" s="75">
        <v>1133</v>
      </c>
      <c r="G3828" s="75">
        <v>72</v>
      </c>
    </row>
    <row r="3829" spans="1:7">
      <c r="A3829" s="62">
        <v>3827</v>
      </c>
      <c r="B3829" s="56" t="s">
        <v>850</v>
      </c>
      <c r="C3829" s="74" t="s">
        <v>4480</v>
      </c>
      <c r="D3829" s="74" t="s">
        <v>314</v>
      </c>
      <c r="E3829" s="56" t="s">
        <v>9765</v>
      </c>
      <c r="F3829" s="75">
        <v>87250</v>
      </c>
      <c r="G3829" s="75">
        <v>51633</v>
      </c>
    </row>
    <row r="3830" spans="1:7" ht="25.5">
      <c r="A3830" s="62">
        <v>3828</v>
      </c>
      <c r="B3830" s="56" t="s">
        <v>4481</v>
      </c>
      <c r="C3830" s="74" t="s">
        <v>4482</v>
      </c>
      <c r="D3830" s="74" t="s">
        <v>349</v>
      </c>
      <c r="E3830" s="56" t="s">
        <v>9765</v>
      </c>
      <c r="F3830" s="75">
        <v>17898</v>
      </c>
      <c r="G3830" s="75">
        <v>1215</v>
      </c>
    </row>
    <row r="3831" spans="1:7" ht="25.5">
      <c r="A3831" s="62">
        <v>3829</v>
      </c>
      <c r="B3831" s="56" t="s">
        <v>4481</v>
      </c>
      <c r="C3831" s="74" t="s">
        <v>4482</v>
      </c>
      <c r="D3831" s="74" t="s">
        <v>314</v>
      </c>
      <c r="E3831" s="56" t="s">
        <v>9765</v>
      </c>
      <c r="F3831" s="75">
        <v>15392</v>
      </c>
      <c r="G3831" s="75">
        <v>1024</v>
      </c>
    </row>
    <row r="3832" spans="1:7" ht="25.5">
      <c r="A3832" s="62">
        <v>3830</v>
      </c>
      <c r="B3832" s="56" t="s">
        <v>4483</v>
      </c>
      <c r="C3832" s="74" t="s">
        <v>4484</v>
      </c>
      <c r="D3832" s="74" t="s">
        <v>386</v>
      </c>
      <c r="E3832" s="56" t="s">
        <v>9765</v>
      </c>
      <c r="F3832" s="75">
        <v>40</v>
      </c>
      <c r="G3832" s="75">
        <v>8</v>
      </c>
    </row>
    <row r="3833" spans="1:7" ht="25.5">
      <c r="A3833" s="62">
        <v>3831</v>
      </c>
      <c r="B3833" s="56" t="s">
        <v>4483</v>
      </c>
      <c r="C3833" s="74" t="s">
        <v>4484</v>
      </c>
      <c r="D3833" s="74" t="s">
        <v>314</v>
      </c>
      <c r="E3833" s="56" t="s">
        <v>9765</v>
      </c>
      <c r="F3833" s="75">
        <v>581</v>
      </c>
      <c r="G3833" s="75">
        <v>13</v>
      </c>
    </row>
    <row r="3834" spans="1:7" ht="25.5">
      <c r="A3834" s="62">
        <v>3832</v>
      </c>
      <c r="B3834" s="56" t="s">
        <v>4483</v>
      </c>
      <c r="C3834" s="74" t="s">
        <v>4484</v>
      </c>
      <c r="D3834" s="74" t="s">
        <v>349</v>
      </c>
      <c r="E3834" s="56" t="s">
        <v>9765</v>
      </c>
      <c r="F3834" s="75">
        <v>1213</v>
      </c>
      <c r="G3834" s="75">
        <v>352</v>
      </c>
    </row>
    <row r="3835" spans="1:7" ht="38.25">
      <c r="A3835" s="62">
        <v>3833</v>
      </c>
      <c r="B3835" s="56" t="s">
        <v>853</v>
      </c>
      <c r="C3835" s="74" t="s">
        <v>4485</v>
      </c>
      <c r="D3835" s="74" t="s">
        <v>349</v>
      </c>
      <c r="E3835" s="56" t="s">
        <v>9765</v>
      </c>
      <c r="F3835" s="75">
        <v>9401</v>
      </c>
      <c r="G3835" s="75">
        <v>1556</v>
      </c>
    </row>
    <row r="3836" spans="1:7" ht="38.25">
      <c r="A3836" s="62">
        <v>3834</v>
      </c>
      <c r="B3836" s="56" t="s">
        <v>853</v>
      </c>
      <c r="C3836" s="74" t="s">
        <v>4485</v>
      </c>
      <c r="D3836" s="74" t="s">
        <v>314</v>
      </c>
      <c r="E3836" s="56" t="s">
        <v>9765</v>
      </c>
      <c r="F3836" s="75">
        <v>16</v>
      </c>
      <c r="G3836" s="75">
        <v>3</v>
      </c>
    </row>
    <row r="3837" spans="1:7" ht="38.25">
      <c r="A3837" s="62">
        <v>3835</v>
      </c>
      <c r="B3837" s="56" t="s">
        <v>853</v>
      </c>
      <c r="C3837" s="74" t="s">
        <v>4485</v>
      </c>
      <c r="D3837" s="74" t="s">
        <v>372</v>
      </c>
      <c r="E3837" s="56" t="s">
        <v>9765</v>
      </c>
      <c r="F3837" s="75">
        <v>8</v>
      </c>
      <c r="G3837" s="75">
        <v>10</v>
      </c>
    </row>
    <row r="3838" spans="1:7" ht="25.5">
      <c r="A3838" s="62">
        <v>3836</v>
      </c>
      <c r="B3838" s="56" t="s">
        <v>855</v>
      </c>
      <c r="C3838" s="74" t="s">
        <v>4486</v>
      </c>
      <c r="D3838" s="74" t="s">
        <v>421</v>
      </c>
      <c r="E3838" s="56" t="s">
        <v>9765</v>
      </c>
      <c r="F3838" s="75">
        <v>75</v>
      </c>
      <c r="G3838" s="75">
        <v>46</v>
      </c>
    </row>
    <row r="3839" spans="1:7" ht="25.5">
      <c r="A3839" s="62">
        <v>3837</v>
      </c>
      <c r="B3839" s="56" t="s">
        <v>855</v>
      </c>
      <c r="C3839" s="74" t="s">
        <v>4486</v>
      </c>
      <c r="D3839" s="74" t="s">
        <v>348</v>
      </c>
      <c r="E3839" s="56" t="s">
        <v>9765</v>
      </c>
      <c r="F3839" s="75">
        <v>90</v>
      </c>
      <c r="G3839" s="75">
        <v>111</v>
      </c>
    </row>
    <row r="3840" spans="1:7" ht="25.5">
      <c r="A3840" s="62">
        <v>3838</v>
      </c>
      <c r="B3840" s="56" t="s">
        <v>855</v>
      </c>
      <c r="C3840" s="74" t="s">
        <v>4486</v>
      </c>
      <c r="D3840" s="74" t="s">
        <v>358</v>
      </c>
      <c r="E3840" s="56" t="s">
        <v>9765</v>
      </c>
      <c r="F3840" s="75">
        <v>135</v>
      </c>
      <c r="G3840" s="75">
        <v>28</v>
      </c>
    </row>
    <row r="3841" spans="1:7" ht="25.5">
      <c r="A3841" s="62">
        <v>3839</v>
      </c>
      <c r="B3841" s="56" t="s">
        <v>855</v>
      </c>
      <c r="C3841" s="74" t="s">
        <v>4486</v>
      </c>
      <c r="D3841" s="74" t="s">
        <v>314</v>
      </c>
      <c r="E3841" s="56" t="s">
        <v>9765</v>
      </c>
      <c r="F3841" s="75">
        <v>466</v>
      </c>
      <c r="G3841" s="75">
        <v>102</v>
      </c>
    </row>
    <row r="3842" spans="1:7" ht="25.5">
      <c r="A3842" s="62">
        <v>3840</v>
      </c>
      <c r="B3842" s="56" t="s">
        <v>855</v>
      </c>
      <c r="C3842" s="74" t="s">
        <v>4486</v>
      </c>
      <c r="D3842" s="74" t="s">
        <v>339</v>
      </c>
      <c r="E3842" s="56" t="s">
        <v>9765</v>
      </c>
      <c r="F3842" s="75">
        <v>81</v>
      </c>
      <c r="G3842" s="75">
        <v>92</v>
      </c>
    </row>
    <row r="3843" spans="1:7" ht="25.5">
      <c r="A3843" s="62">
        <v>3841</v>
      </c>
      <c r="B3843" s="56" t="s">
        <v>855</v>
      </c>
      <c r="C3843" s="74" t="s">
        <v>4486</v>
      </c>
      <c r="D3843" s="74" t="s">
        <v>349</v>
      </c>
      <c r="E3843" s="56" t="s">
        <v>9765</v>
      </c>
      <c r="F3843" s="75">
        <v>1377</v>
      </c>
      <c r="G3843" s="75">
        <v>188</v>
      </c>
    </row>
    <row r="3844" spans="1:7" ht="25.5">
      <c r="A3844" s="62">
        <v>3842</v>
      </c>
      <c r="B3844" s="56" t="s">
        <v>855</v>
      </c>
      <c r="C3844" s="74" t="s">
        <v>4486</v>
      </c>
      <c r="D3844" s="74" t="s">
        <v>322</v>
      </c>
      <c r="E3844" s="56" t="s">
        <v>9765</v>
      </c>
      <c r="F3844" s="75">
        <v>280</v>
      </c>
      <c r="G3844" s="75">
        <v>382</v>
      </c>
    </row>
    <row r="3845" spans="1:7" ht="25.5">
      <c r="A3845" s="62">
        <v>3843</v>
      </c>
      <c r="B3845" s="56" t="s">
        <v>857</v>
      </c>
      <c r="C3845" s="74" t="s">
        <v>4487</v>
      </c>
      <c r="D3845" s="74" t="s">
        <v>442</v>
      </c>
      <c r="E3845" s="56" t="s">
        <v>9765</v>
      </c>
      <c r="F3845" s="75">
        <v>11</v>
      </c>
      <c r="G3845" s="75">
        <v>98</v>
      </c>
    </row>
    <row r="3846" spans="1:7" ht="25.5">
      <c r="A3846" s="62">
        <v>3844</v>
      </c>
      <c r="B3846" s="56" t="s">
        <v>857</v>
      </c>
      <c r="C3846" s="74" t="s">
        <v>4487</v>
      </c>
      <c r="D3846" s="74" t="s">
        <v>314</v>
      </c>
      <c r="E3846" s="56" t="s">
        <v>9765</v>
      </c>
      <c r="F3846" s="75">
        <v>6448665</v>
      </c>
      <c r="G3846" s="75">
        <v>32661</v>
      </c>
    </row>
    <row r="3847" spans="1:7" ht="25.5">
      <c r="A3847" s="62">
        <v>3845</v>
      </c>
      <c r="B3847" s="56" t="s">
        <v>857</v>
      </c>
      <c r="C3847" s="74" t="s">
        <v>4487</v>
      </c>
      <c r="D3847" s="74" t="s">
        <v>817</v>
      </c>
      <c r="E3847" s="56" t="s">
        <v>9765</v>
      </c>
      <c r="F3847" s="75">
        <v>5</v>
      </c>
      <c r="G3847" s="75">
        <v>2</v>
      </c>
    </row>
    <row r="3848" spans="1:7" ht="25.5">
      <c r="A3848" s="62">
        <v>3846</v>
      </c>
      <c r="B3848" s="56" t="s">
        <v>857</v>
      </c>
      <c r="C3848" s="74" t="s">
        <v>4487</v>
      </c>
      <c r="D3848" s="74" t="s">
        <v>934</v>
      </c>
      <c r="E3848" s="56" t="s">
        <v>9765</v>
      </c>
      <c r="F3848" s="75">
        <v>1700</v>
      </c>
      <c r="G3848" s="75">
        <v>15</v>
      </c>
    </row>
    <row r="3849" spans="1:7" ht="25.5">
      <c r="A3849" s="62">
        <v>3847</v>
      </c>
      <c r="B3849" s="56" t="s">
        <v>857</v>
      </c>
      <c r="C3849" s="74" t="s">
        <v>4487</v>
      </c>
      <c r="D3849" s="74" t="s">
        <v>424</v>
      </c>
      <c r="E3849" s="56" t="s">
        <v>9765</v>
      </c>
      <c r="F3849" s="75">
        <v>26563</v>
      </c>
      <c r="G3849" s="75">
        <v>138</v>
      </c>
    </row>
    <row r="3850" spans="1:7" ht="25.5">
      <c r="A3850" s="62">
        <v>3848</v>
      </c>
      <c r="B3850" s="56" t="s">
        <v>857</v>
      </c>
      <c r="C3850" s="74" t="s">
        <v>4487</v>
      </c>
      <c r="D3850" s="74" t="s">
        <v>358</v>
      </c>
      <c r="E3850" s="56" t="s">
        <v>9765</v>
      </c>
      <c r="F3850" s="75">
        <v>9</v>
      </c>
      <c r="G3850" s="75">
        <v>1</v>
      </c>
    </row>
    <row r="3851" spans="1:7" ht="25.5">
      <c r="A3851" s="62">
        <v>3849</v>
      </c>
      <c r="B3851" s="56" t="s">
        <v>857</v>
      </c>
      <c r="C3851" s="74" t="s">
        <v>4487</v>
      </c>
      <c r="D3851" s="74" t="s">
        <v>501</v>
      </c>
      <c r="E3851" s="56" t="s">
        <v>9765</v>
      </c>
      <c r="F3851" s="75">
        <v>87</v>
      </c>
      <c r="G3851" s="75">
        <v>42</v>
      </c>
    </row>
    <row r="3852" spans="1:7" ht="25.5">
      <c r="A3852" s="62">
        <v>3850</v>
      </c>
      <c r="B3852" s="56" t="s">
        <v>857</v>
      </c>
      <c r="C3852" s="74" t="s">
        <v>4487</v>
      </c>
      <c r="D3852" s="74" t="s">
        <v>429</v>
      </c>
      <c r="E3852" s="56" t="s">
        <v>9765</v>
      </c>
      <c r="F3852" s="75">
        <v>5</v>
      </c>
      <c r="G3852" s="75">
        <v>21</v>
      </c>
    </row>
    <row r="3853" spans="1:7" ht="25.5">
      <c r="A3853" s="62">
        <v>3851</v>
      </c>
      <c r="B3853" s="56" t="s">
        <v>857</v>
      </c>
      <c r="C3853" s="74" t="s">
        <v>4487</v>
      </c>
      <c r="D3853" s="74" t="s">
        <v>903</v>
      </c>
      <c r="E3853" s="56" t="s">
        <v>9765</v>
      </c>
      <c r="F3853" s="75">
        <v>440</v>
      </c>
      <c r="G3853" s="75">
        <v>114</v>
      </c>
    </row>
    <row r="3854" spans="1:7" ht="25.5">
      <c r="A3854" s="62">
        <v>3852</v>
      </c>
      <c r="B3854" s="56" t="s">
        <v>857</v>
      </c>
      <c r="C3854" s="74" t="s">
        <v>4487</v>
      </c>
      <c r="D3854" s="74" t="s">
        <v>349</v>
      </c>
      <c r="E3854" s="56" t="s">
        <v>9765</v>
      </c>
      <c r="F3854" s="75">
        <v>26382</v>
      </c>
      <c r="G3854" s="75">
        <v>10164</v>
      </c>
    </row>
    <row r="3855" spans="1:7" ht="25.5">
      <c r="A3855" s="62">
        <v>3853</v>
      </c>
      <c r="B3855" s="56" t="s">
        <v>857</v>
      </c>
      <c r="C3855" s="74" t="s">
        <v>4487</v>
      </c>
      <c r="D3855" s="74" t="s">
        <v>386</v>
      </c>
      <c r="E3855" s="56" t="s">
        <v>9765</v>
      </c>
      <c r="F3855" s="75">
        <v>110</v>
      </c>
      <c r="G3855" s="75">
        <v>32</v>
      </c>
    </row>
    <row r="3856" spans="1:7" ht="25.5">
      <c r="A3856" s="62">
        <v>3854</v>
      </c>
      <c r="B3856" s="56" t="s">
        <v>857</v>
      </c>
      <c r="C3856" s="74" t="s">
        <v>4487</v>
      </c>
      <c r="D3856" s="74" t="s">
        <v>662</v>
      </c>
      <c r="E3856" s="56" t="s">
        <v>9765</v>
      </c>
      <c r="F3856" s="75">
        <v>4</v>
      </c>
      <c r="G3856" s="75">
        <v>8</v>
      </c>
    </row>
    <row r="3857" spans="1:7" ht="25.5">
      <c r="A3857" s="62">
        <v>3855</v>
      </c>
      <c r="B3857" s="56" t="s">
        <v>857</v>
      </c>
      <c r="C3857" s="74" t="s">
        <v>4487</v>
      </c>
      <c r="D3857" s="74" t="s">
        <v>421</v>
      </c>
      <c r="E3857" s="56" t="s">
        <v>9765</v>
      </c>
      <c r="F3857" s="75">
        <v>36</v>
      </c>
      <c r="G3857" s="75">
        <v>54</v>
      </c>
    </row>
    <row r="3858" spans="1:7" ht="25.5">
      <c r="A3858" s="62">
        <v>3856</v>
      </c>
      <c r="B3858" s="56" t="s">
        <v>857</v>
      </c>
      <c r="C3858" s="74" t="s">
        <v>4487</v>
      </c>
      <c r="D3858" s="74" t="s">
        <v>363</v>
      </c>
      <c r="E3858" s="56" t="s">
        <v>9765</v>
      </c>
      <c r="F3858" s="75">
        <v>4</v>
      </c>
      <c r="G3858" s="75">
        <v>4</v>
      </c>
    </row>
    <row r="3859" spans="1:7" ht="25.5">
      <c r="A3859" s="62">
        <v>3857</v>
      </c>
      <c r="B3859" s="56" t="s">
        <v>857</v>
      </c>
      <c r="C3859" s="74" t="s">
        <v>4487</v>
      </c>
      <c r="D3859" s="74" t="s">
        <v>446</v>
      </c>
      <c r="E3859" s="56" t="s">
        <v>9765</v>
      </c>
      <c r="F3859" s="75">
        <v>0</v>
      </c>
      <c r="G3859" s="75">
        <v>2</v>
      </c>
    </row>
    <row r="3860" spans="1:7" ht="25.5">
      <c r="A3860" s="62">
        <v>3858</v>
      </c>
      <c r="B3860" s="56" t="s">
        <v>857</v>
      </c>
      <c r="C3860" s="74" t="s">
        <v>4487</v>
      </c>
      <c r="D3860" s="74" t="s">
        <v>372</v>
      </c>
      <c r="E3860" s="56" t="s">
        <v>9765</v>
      </c>
      <c r="F3860" s="75">
        <v>10</v>
      </c>
      <c r="G3860" s="75">
        <v>13</v>
      </c>
    </row>
    <row r="3861" spans="1:7" ht="25.5">
      <c r="A3861" s="62">
        <v>3859</v>
      </c>
      <c r="B3861" s="56" t="s">
        <v>857</v>
      </c>
      <c r="C3861" s="74" t="s">
        <v>4487</v>
      </c>
      <c r="D3861" s="74" t="s">
        <v>339</v>
      </c>
      <c r="E3861" s="56" t="s">
        <v>9765</v>
      </c>
      <c r="F3861" s="75">
        <v>141</v>
      </c>
      <c r="G3861" s="75">
        <v>109</v>
      </c>
    </row>
    <row r="3862" spans="1:7" ht="25.5">
      <c r="A3862" s="62">
        <v>3860</v>
      </c>
      <c r="B3862" s="56" t="s">
        <v>857</v>
      </c>
      <c r="C3862" s="74" t="s">
        <v>4487</v>
      </c>
      <c r="D3862" s="74" t="s">
        <v>341</v>
      </c>
      <c r="E3862" s="56" t="s">
        <v>9765</v>
      </c>
      <c r="F3862" s="75">
        <v>12</v>
      </c>
      <c r="G3862" s="75">
        <v>36</v>
      </c>
    </row>
    <row r="3863" spans="1:7" ht="25.5">
      <c r="A3863" s="62">
        <v>3861</v>
      </c>
      <c r="B3863" s="56" t="s">
        <v>857</v>
      </c>
      <c r="C3863" s="74" t="s">
        <v>4487</v>
      </c>
      <c r="D3863" s="74" t="s">
        <v>507</v>
      </c>
      <c r="E3863" s="56" t="s">
        <v>9765</v>
      </c>
      <c r="F3863" s="75">
        <v>3</v>
      </c>
      <c r="G3863" s="75">
        <v>5</v>
      </c>
    </row>
    <row r="3864" spans="1:7" ht="25.5">
      <c r="A3864" s="62">
        <v>3862</v>
      </c>
      <c r="B3864" s="56" t="s">
        <v>857</v>
      </c>
      <c r="C3864" s="74" t="s">
        <v>4487</v>
      </c>
      <c r="D3864" s="74" t="s">
        <v>9727</v>
      </c>
      <c r="E3864" s="56" t="s">
        <v>9765</v>
      </c>
      <c r="F3864" s="75">
        <v>300</v>
      </c>
      <c r="G3864" s="75">
        <v>147</v>
      </c>
    </row>
    <row r="3865" spans="1:7" ht="25.5">
      <c r="A3865" s="62">
        <v>3863</v>
      </c>
      <c r="B3865" s="56" t="s">
        <v>857</v>
      </c>
      <c r="C3865" s="74" t="s">
        <v>4487</v>
      </c>
      <c r="D3865" s="74" t="s">
        <v>340</v>
      </c>
      <c r="E3865" s="56" t="s">
        <v>9765</v>
      </c>
      <c r="F3865" s="75">
        <v>11</v>
      </c>
      <c r="G3865" s="75">
        <v>10</v>
      </c>
    </row>
    <row r="3866" spans="1:7" ht="25.5">
      <c r="A3866" s="62">
        <v>3864</v>
      </c>
      <c r="B3866" s="56" t="s">
        <v>857</v>
      </c>
      <c r="C3866" s="74" t="s">
        <v>4487</v>
      </c>
      <c r="D3866" s="74" t="s">
        <v>444</v>
      </c>
      <c r="E3866" s="56" t="s">
        <v>9765</v>
      </c>
      <c r="F3866" s="75">
        <v>330041</v>
      </c>
      <c r="G3866" s="75">
        <v>309</v>
      </c>
    </row>
    <row r="3867" spans="1:7" ht="25.5">
      <c r="A3867" s="62">
        <v>3865</v>
      </c>
      <c r="B3867" s="56" t="s">
        <v>4488</v>
      </c>
      <c r="C3867" s="74" t="s">
        <v>4489</v>
      </c>
      <c r="D3867" s="74" t="s">
        <v>349</v>
      </c>
      <c r="E3867" s="56" t="s">
        <v>9765</v>
      </c>
      <c r="F3867" s="75">
        <v>10336</v>
      </c>
      <c r="G3867" s="75">
        <v>1209</v>
      </c>
    </row>
    <row r="3868" spans="1:7" ht="25.5">
      <c r="A3868" s="62">
        <v>3866</v>
      </c>
      <c r="B3868" s="56" t="s">
        <v>4488</v>
      </c>
      <c r="C3868" s="74" t="s">
        <v>4489</v>
      </c>
      <c r="D3868" s="74" t="s">
        <v>340</v>
      </c>
      <c r="E3868" s="56" t="s">
        <v>9765</v>
      </c>
      <c r="F3868" s="75">
        <v>5</v>
      </c>
      <c r="G3868" s="75">
        <v>12</v>
      </c>
    </row>
    <row r="3869" spans="1:7" ht="25.5">
      <c r="A3869" s="62">
        <v>3867</v>
      </c>
      <c r="B3869" s="56" t="s">
        <v>4488</v>
      </c>
      <c r="C3869" s="74" t="s">
        <v>4489</v>
      </c>
      <c r="D3869" s="74" t="s">
        <v>363</v>
      </c>
      <c r="E3869" s="56" t="s">
        <v>9765</v>
      </c>
      <c r="F3869" s="75">
        <v>2</v>
      </c>
      <c r="G3869" s="75">
        <v>3</v>
      </c>
    </row>
    <row r="3870" spans="1:7" ht="25.5">
      <c r="A3870" s="62">
        <v>3868</v>
      </c>
      <c r="B3870" s="56" t="s">
        <v>4488</v>
      </c>
      <c r="C3870" s="74" t="s">
        <v>4489</v>
      </c>
      <c r="D3870" s="74" t="s">
        <v>339</v>
      </c>
      <c r="E3870" s="56" t="s">
        <v>9765</v>
      </c>
      <c r="F3870" s="75">
        <v>12</v>
      </c>
      <c r="G3870" s="75">
        <v>11</v>
      </c>
    </row>
    <row r="3871" spans="1:7" ht="25.5">
      <c r="A3871" s="62">
        <v>3869</v>
      </c>
      <c r="B3871" s="56" t="s">
        <v>4488</v>
      </c>
      <c r="C3871" s="74" t="s">
        <v>4489</v>
      </c>
      <c r="D3871" s="74" t="s">
        <v>648</v>
      </c>
      <c r="E3871" s="56" t="s">
        <v>9765</v>
      </c>
      <c r="F3871" s="75">
        <v>1</v>
      </c>
      <c r="G3871" s="75">
        <v>12</v>
      </c>
    </row>
    <row r="3872" spans="1:7" ht="25.5">
      <c r="A3872" s="62">
        <v>3870</v>
      </c>
      <c r="B3872" s="56" t="s">
        <v>4488</v>
      </c>
      <c r="C3872" s="74" t="s">
        <v>4489</v>
      </c>
      <c r="D3872" s="74" t="s">
        <v>916</v>
      </c>
      <c r="E3872" s="56" t="s">
        <v>9765</v>
      </c>
      <c r="F3872" s="75">
        <v>30</v>
      </c>
      <c r="G3872" s="75">
        <v>37</v>
      </c>
    </row>
    <row r="3873" spans="1:7" ht="25.5">
      <c r="A3873" s="62">
        <v>3871</v>
      </c>
      <c r="B3873" s="56" t="s">
        <v>4488</v>
      </c>
      <c r="C3873" s="74" t="s">
        <v>4489</v>
      </c>
      <c r="D3873" s="74" t="s">
        <v>372</v>
      </c>
      <c r="E3873" s="56" t="s">
        <v>9765</v>
      </c>
      <c r="F3873" s="75">
        <v>23</v>
      </c>
      <c r="G3873" s="75">
        <v>38</v>
      </c>
    </row>
    <row r="3874" spans="1:7" ht="25.5">
      <c r="A3874" s="62">
        <v>3872</v>
      </c>
      <c r="B3874" s="56" t="s">
        <v>4488</v>
      </c>
      <c r="C3874" s="74" t="s">
        <v>4489</v>
      </c>
      <c r="D3874" s="74" t="s">
        <v>331</v>
      </c>
      <c r="E3874" s="56" t="s">
        <v>9765</v>
      </c>
      <c r="F3874" s="75">
        <v>21</v>
      </c>
      <c r="G3874" s="75">
        <v>28</v>
      </c>
    </row>
    <row r="3875" spans="1:7" ht="25.5">
      <c r="A3875" s="62">
        <v>3873</v>
      </c>
      <c r="B3875" s="56" t="s">
        <v>4488</v>
      </c>
      <c r="C3875" s="74" t="s">
        <v>4489</v>
      </c>
      <c r="D3875" s="74" t="s">
        <v>314</v>
      </c>
      <c r="E3875" s="56" t="s">
        <v>9765</v>
      </c>
      <c r="F3875" s="75">
        <v>20986</v>
      </c>
      <c r="G3875" s="75">
        <v>3848</v>
      </c>
    </row>
    <row r="3876" spans="1:7" ht="25.5">
      <c r="A3876" s="62">
        <v>3874</v>
      </c>
      <c r="B3876" s="56" t="s">
        <v>4490</v>
      </c>
      <c r="C3876" s="74" t="s">
        <v>4491</v>
      </c>
      <c r="D3876" s="74" t="s">
        <v>314</v>
      </c>
      <c r="E3876" s="56" t="s">
        <v>9765</v>
      </c>
      <c r="F3876" s="75">
        <v>407384</v>
      </c>
      <c r="G3876" s="75">
        <v>13927</v>
      </c>
    </row>
    <row r="3877" spans="1:7" ht="38.25">
      <c r="A3877" s="62">
        <v>3875</v>
      </c>
      <c r="B3877" s="56" t="s">
        <v>4492</v>
      </c>
      <c r="C3877" s="74" t="s">
        <v>4493</v>
      </c>
      <c r="D3877" s="74" t="s">
        <v>314</v>
      </c>
      <c r="E3877" s="56" t="s">
        <v>9765</v>
      </c>
      <c r="F3877" s="75">
        <v>4716</v>
      </c>
      <c r="G3877" s="75">
        <v>58</v>
      </c>
    </row>
    <row r="3878" spans="1:7">
      <c r="A3878" s="62">
        <v>3876</v>
      </c>
      <c r="B3878" s="56" t="s">
        <v>4494</v>
      </c>
      <c r="C3878" s="74" t="s">
        <v>4495</v>
      </c>
      <c r="D3878" s="74" t="s">
        <v>314</v>
      </c>
      <c r="E3878" s="56" t="s">
        <v>9765</v>
      </c>
      <c r="F3878" s="75">
        <v>26</v>
      </c>
      <c r="G3878" s="75">
        <v>7</v>
      </c>
    </row>
    <row r="3879" spans="1:7">
      <c r="A3879" s="62">
        <v>3877</v>
      </c>
      <c r="B3879" s="56" t="s">
        <v>4494</v>
      </c>
      <c r="C3879" s="74" t="s">
        <v>4495</v>
      </c>
      <c r="D3879" s="74" t="s">
        <v>349</v>
      </c>
      <c r="E3879" s="56" t="s">
        <v>9765</v>
      </c>
      <c r="F3879" s="75">
        <v>69</v>
      </c>
      <c r="G3879" s="75">
        <v>63</v>
      </c>
    </row>
    <row r="3880" spans="1:7">
      <c r="A3880" s="62">
        <v>3878</v>
      </c>
      <c r="B3880" s="56" t="s">
        <v>4494</v>
      </c>
      <c r="C3880" s="74" t="s">
        <v>4495</v>
      </c>
      <c r="D3880" s="74" t="s">
        <v>421</v>
      </c>
      <c r="E3880" s="56" t="s">
        <v>9765</v>
      </c>
      <c r="F3880" s="75">
        <v>2</v>
      </c>
      <c r="G3880" s="75">
        <v>5</v>
      </c>
    </row>
    <row r="3881" spans="1:7">
      <c r="A3881" s="62">
        <v>3879</v>
      </c>
      <c r="B3881" s="56" t="s">
        <v>4496</v>
      </c>
      <c r="C3881" s="74" t="s">
        <v>4497</v>
      </c>
      <c r="D3881" s="74" t="s">
        <v>421</v>
      </c>
      <c r="E3881" s="56" t="s">
        <v>9765</v>
      </c>
      <c r="F3881" s="75">
        <v>26</v>
      </c>
      <c r="G3881" s="75">
        <v>399</v>
      </c>
    </row>
    <row r="3882" spans="1:7">
      <c r="A3882" s="62">
        <v>3880</v>
      </c>
      <c r="B3882" s="56" t="s">
        <v>4496</v>
      </c>
      <c r="C3882" s="74" t="s">
        <v>4497</v>
      </c>
      <c r="D3882" s="74" t="s">
        <v>341</v>
      </c>
      <c r="E3882" s="56" t="s">
        <v>9765</v>
      </c>
      <c r="F3882" s="75">
        <v>5</v>
      </c>
      <c r="G3882" s="75">
        <v>3</v>
      </c>
    </row>
    <row r="3883" spans="1:7">
      <c r="A3883" s="62">
        <v>3881</v>
      </c>
      <c r="B3883" s="56" t="s">
        <v>4496</v>
      </c>
      <c r="C3883" s="74" t="s">
        <v>4497</v>
      </c>
      <c r="D3883" s="74" t="s">
        <v>339</v>
      </c>
      <c r="E3883" s="56" t="s">
        <v>9765</v>
      </c>
      <c r="F3883" s="75">
        <v>8</v>
      </c>
      <c r="G3883" s="75">
        <v>138</v>
      </c>
    </row>
    <row r="3884" spans="1:7">
      <c r="A3884" s="62">
        <v>3882</v>
      </c>
      <c r="B3884" s="56" t="s">
        <v>4496</v>
      </c>
      <c r="C3884" s="74" t="s">
        <v>4497</v>
      </c>
      <c r="D3884" s="74" t="s">
        <v>314</v>
      </c>
      <c r="E3884" s="56" t="s">
        <v>9765</v>
      </c>
      <c r="F3884" s="75">
        <v>1662</v>
      </c>
      <c r="G3884" s="75">
        <v>358</v>
      </c>
    </row>
    <row r="3885" spans="1:7" ht="25.5">
      <c r="A3885" s="62">
        <v>3883</v>
      </c>
      <c r="B3885" s="56" t="s">
        <v>4496</v>
      </c>
      <c r="C3885" s="74" t="s">
        <v>4497</v>
      </c>
      <c r="D3885" s="74" t="s">
        <v>340</v>
      </c>
      <c r="E3885" s="56" t="s">
        <v>9765</v>
      </c>
      <c r="F3885" s="75">
        <v>54</v>
      </c>
      <c r="G3885" s="75">
        <v>964</v>
      </c>
    </row>
    <row r="3886" spans="1:7">
      <c r="A3886" s="62">
        <v>3884</v>
      </c>
      <c r="B3886" s="56" t="s">
        <v>4496</v>
      </c>
      <c r="C3886" s="74" t="s">
        <v>4497</v>
      </c>
      <c r="D3886" s="74" t="s">
        <v>349</v>
      </c>
      <c r="E3886" s="56" t="s">
        <v>9765</v>
      </c>
      <c r="F3886" s="75">
        <v>29</v>
      </c>
      <c r="G3886" s="75">
        <v>142</v>
      </c>
    </row>
    <row r="3887" spans="1:7" ht="25.5">
      <c r="A3887" s="62">
        <v>3885</v>
      </c>
      <c r="B3887" s="56" t="s">
        <v>4498</v>
      </c>
      <c r="C3887" s="74" t="s">
        <v>4499</v>
      </c>
      <c r="D3887" s="74" t="s">
        <v>341</v>
      </c>
      <c r="E3887" s="56" t="s">
        <v>9765</v>
      </c>
      <c r="F3887" s="75">
        <v>602</v>
      </c>
      <c r="G3887" s="75">
        <v>1523</v>
      </c>
    </row>
    <row r="3888" spans="1:7" ht="25.5">
      <c r="A3888" s="62">
        <v>3886</v>
      </c>
      <c r="B3888" s="56" t="s">
        <v>4498</v>
      </c>
      <c r="C3888" s="74" t="s">
        <v>4499</v>
      </c>
      <c r="D3888" s="74" t="s">
        <v>444</v>
      </c>
      <c r="E3888" s="56" t="s">
        <v>9765</v>
      </c>
      <c r="F3888" s="75">
        <v>450</v>
      </c>
      <c r="G3888" s="75">
        <v>402</v>
      </c>
    </row>
    <row r="3889" spans="1:7" ht="25.5">
      <c r="A3889" s="62">
        <v>3887</v>
      </c>
      <c r="B3889" s="56" t="s">
        <v>4498</v>
      </c>
      <c r="C3889" s="74" t="s">
        <v>4499</v>
      </c>
      <c r="D3889" s="74" t="s">
        <v>349</v>
      </c>
      <c r="E3889" s="56" t="s">
        <v>9765</v>
      </c>
      <c r="F3889" s="75">
        <v>387</v>
      </c>
      <c r="G3889" s="75">
        <v>731</v>
      </c>
    </row>
    <row r="3890" spans="1:7" ht="25.5">
      <c r="A3890" s="62">
        <v>3888</v>
      </c>
      <c r="B3890" s="56" t="s">
        <v>4498</v>
      </c>
      <c r="C3890" s="74" t="s">
        <v>4499</v>
      </c>
      <c r="D3890" s="74" t="s">
        <v>421</v>
      </c>
      <c r="E3890" s="56" t="s">
        <v>9765</v>
      </c>
      <c r="F3890" s="75">
        <v>7</v>
      </c>
      <c r="G3890" s="75">
        <v>33</v>
      </c>
    </row>
    <row r="3891" spans="1:7" ht="25.5">
      <c r="A3891" s="62">
        <v>3889</v>
      </c>
      <c r="B3891" s="56" t="s">
        <v>4498</v>
      </c>
      <c r="C3891" s="74" t="s">
        <v>4499</v>
      </c>
      <c r="D3891" s="74" t="s">
        <v>602</v>
      </c>
      <c r="E3891" s="56" t="s">
        <v>9765</v>
      </c>
      <c r="F3891" s="75">
        <v>12</v>
      </c>
      <c r="G3891" s="75">
        <v>8</v>
      </c>
    </row>
    <row r="3892" spans="1:7" ht="25.5">
      <c r="A3892" s="62">
        <v>3890</v>
      </c>
      <c r="B3892" s="56" t="s">
        <v>4498</v>
      </c>
      <c r="C3892" s="74" t="s">
        <v>4499</v>
      </c>
      <c r="D3892" s="74" t="s">
        <v>507</v>
      </c>
      <c r="E3892" s="56" t="s">
        <v>9765</v>
      </c>
      <c r="F3892" s="75">
        <v>16</v>
      </c>
      <c r="G3892" s="75">
        <v>151</v>
      </c>
    </row>
    <row r="3893" spans="1:7" ht="25.5">
      <c r="A3893" s="62">
        <v>3891</v>
      </c>
      <c r="B3893" s="56" t="s">
        <v>4498</v>
      </c>
      <c r="C3893" s="74" t="s">
        <v>4499</v>
      </c>
      <c r="D3893" s="74" t="s">
        <v>348</v>
      </c>
      <c r="E3893" s="56" t="s">
        <v>9765</v>
      </c>
      <c r="F3893" s="75">
        <v>332</v>
      </c>
      <c r="G3893" s="75">
        <v>961</v>
      </c>
    </row>
    <row r="3894" spans="1:7" ht="25.5">
      <c r="A3894" s="62">
        <v>3892</v>
      </c>
      <c r="B3894" s="56" t="s">
        <v>4498</v>
      </c>
      <c r="C3894" s="74" t="s">
        <v>4499</v>
      </c>
      <c r="D3894" s="74" t="s">
        <v>314</v>
      </c>
      <c r="E3894" s="56" t="s">
        <v>9765</v>
      </c>
      <c r="F3894" s="75">
        <v>1407</v>
      </c>
      <c r="G3894" s="75">
        <v>776</v>
      </c>
    </row>
    <row r="3895" spans="1:7" ht="25.5">
      <c r="A3895" s="62">
        <v>3893</v>
      </c>
      <c r="B3895" s="56" t="s">
        <v>4500</v>
      </c>
      <c r="C3895" s="74" t="s">
        <v>4501</v>
      </c>
      <c r="D3895" s="74" t="s">
        <v>340</v>
      </c>
      <c r="E3895" s="56" t="s">
        <v>9765</v>
      </c>
      <c r="F3895" s="75">
        <v>1</v>
      </c>
      <c r="G3895" s="75">
        <v>87</v>
      </c>
    </row>
    <row r="3896" spans="1:7" ht="25.5">
      <c r="A3896" s="62">
        <v>3894</v>
      </c>
      <c r="B3896" s="56" t="s">
        <v>4500</v>
      </c>
      <c r="C3896" s="74" t="s">
        <v>4501</v>
      </c>
      <c r="D3896" s="74" t="s">
        <v>349</v>
      </c>
      <c r="E3896" s="56" t="s">
        <v>9765</v>
      </c>
      <c r="F3896" s="75">
        <v>1472</v>
      </c>
      <c r="G3896" s="75">
        <v>243</v>
      </c>
    </row>
    <row r="3897" spans="1:7" ht="25.5">
      <c r="A3897" s="62">
        <v>3895</v>
      </c>
      <c r="B3897" s="56" t="s">
        <v>4500</v>
      </c>
      <c r="C3897" s="74" t="s">
        <v>4501</v>
      </c>
      <c r="D3897" s="74" t="s">
        <v>314</v>
      </c>
      <c r="E3897" s="56" t="s">
        <v>9765</v>
      </c>
      <c r="F3897" s="75">
        <v>5203</v>
      </c>
      <c r="G3897" s="75">
        <v>1011</v>
      </c>
    </row>
    <row r="3898" spans="1:7" ht="25.5">
      <c r="A3898" s="62">
        <v>3896</v>
      </c>
      <c r="B3898" s="56" t="s">
        <v>4500</v>
      </c>
      <c r="C3898" s="74" t="s">
        <v>4501</v>
      </c>
      <c r="D3898" s="74" t="s">
        <v>507</v>
      </c>
      <c r="E3898" s="56" t="s">
        <v>9765</v>
      </c>
      <c r="F3898" s="75">
        <v>2</v>
      </c>
      <c r="G3898" s="75">
        <v>4</v>
      </c>
    </row>
    <row r="3899" spans="1:7" ht="25.5">
      <c r="A3899" s="62">
        <v>3897</v>
      </c>
      <c r="B3899" s="56" t="s">
        <v>4500</v>
      </c>
      <c r="C3899" s="74" t="s">
        <v>4501</v>
      </c>
      <c r="D3899" s="74" t="s">
        <v>444</v>
      </c>
      <c r="E3899" s="56" t="s">
        <v>9765</v>
      </c>
      <c r="F3899" s="75">
        <v>800</v>
      </c>
      <c r="G3899" s="75">
        <v>140</v>
      </c>
    </row>
    <row r="3900" spans="1:7" ht="25.5">
      <c r="A3900" s="62">
        <v>3898</v>
      </c>
      <c r="B3900" s="56" t="s">
        <v>4500</v>
      </c>
      <c r="C3900" s="74" t="s">
        <v>4501</v>
      </c>
      <c r="D3900" s="74" t="s">
        <v>1401</v>
      </c>
      <c r="E3900" s="56" t="s">
        <v>9765</v>
      </c>
      <c r="F3900" s="75">
        <v>18240</v>
      </c>
      <c r="G3900" s="75">
        <v>2249</v>
      </c>
    </row>
    <row r="3901" spans="1:7" ht="25.5">
      <c r="A3901" s="62">
        <v>3899</v>
      </c>
      <c r="B3901" s="56" t="s">
        <v>4502</v>
      </c>
      <c r="C3901" s="74" t="s">
        <v>4503</v>
      </c>
      <c r="D3901" s="74" t="s">
        <v>349</v>
      </c>
      <c r="E3901" s="56" t="s">
        <v>9765</v>
      </c>
      <c r="F3901" s="75">
        <v>691</v>
      </c>
      <c r="G3901" s="75">
        <v>96</v>
      </c>
    </row>
    <row r="3902" spans="1:7" ht="25.5">
      <c r="A3902" s="62">
        <v>3900</v>
      </c>
      <c r="B3902" s="56" t="s">
        <v>4502</v>
      </c>
      <c r="C3902" s="74" t="s">
        <v>4503</v>
      </c>
      <c r="D3902" s="74" t="s">
        <v>507</v>
      </c>
      <c r="E3902" s="56" t="s">
        <v>9765</v>
      </c>
      <c r="F3902" s="75">
        <v>45</v>
      </c>
      <c r="G3902" s="75">
        <v>6</v>
      </c>
    </row>
    <row r="3903" spans="1:7" ht="25.5">
      <c r="A3903" s="62">
        <v>3901</v>
      </c>
      <c r="B3903" s="56" t="s">
        <v>4502</v>
      </c>
      <c r="C3903" s="74" t="s">
        <v>4503</v>
      </c>
      <c r="D3903" s="74" t="s">
        <v>314</v>
      </c>
      <c r="E3903" s="56" t="s">
        <v>9765</v>
      </c>
      <c r="F3903" s="75">
        <v>1285</v>
      </c>
      <c r="G3903" s="75">
        <v>127</v>
      </c>
    </row>
    <row r="3904" spans="1:7" ht="25.5">
      <c r="A3904" s="62">
        <v>3902</v>
      </c>
      <c r="B3904" s="56" t="s">
        <v>4504</v>
      </c>
      <c r="C3904" s="74" t="s">
        <v>4505</v>
      </c>
      <c r="D3904" s="74" t="s">
        <v>314</v>
      </c>
      <c r="E3904" s="56" t="s">
        <v>9765</v>
      </c>
      <c r="F3904" s="75">
        <v>27091</v>
      </c>
      <c r="G3904" s="75">
        <v>3102</v>
      </c>
    </row>
    <row r="3905" spans="1:7" ht="25.5">
      <c r="A3905" s="62">
        <v>3903</v>
      </c>
      <c r="B3905" s="56" t="s">
        <v>4504</v>
      </c>
      <c r="C3905" s="74" t="s">
        <v>4505</v>
      </c>
      <c r="D3905" s="74" t="s">
        <v>349</v>
      </c>
      <c r="E3905" s="56" t="s">
        <v>9765</v>
      </c>
      <c r="F3905" s="75">
        <v>7733</v>
      </c>
      <c r="G3905" s="75">
        <v>695</v>
      </c>
    </row>
    <row r="3906" spans="1:7" ht="25.5">
      <c r="A3906" s="62">
        <v>3904</v>
      </c>
      <c r="B3906" s="56" t="s">
        <v>4506</v>
      </c>
      <c r="C3906" s="74" t="s">
        <v>4507</v>
      </c>
      <c r="D3906" s="74" t="s">
        <v>314</v>
      </c>
      <c r="E3906" s="56" t="s">
        <v>9765</v>
      </c>
      <c r="F3906" s="75">
        <v>2788</v>
      </c>
      <c r="G3906" s="75">
        <v>302</v>
      </c>
    </row>
    <row r="3907" spans="1:7" ht="25.5">
      <c r="A3907" s="62">
        <v>3905</v>
      </c>
      <c r="B3907" s="56" t="s">
        <v>4506</v>
      </c>
      <c r="C3907" s="74" t="s">
        <v>4507</v>
      </c>
      <c r="D3907" s="74" t="s">
        <v>379</v>
      </c>
      <c r="E3907" s="56" t="s">
        <v>9765</v>
      </c>
      <c r="F3907" s="75">
        <v>2</v>
      </c>
      <c r="G3907" s="75">
        <v>5</v>
      </c>
    </row>
    <row r="3908" spans="1:7" ht="25.5">
      <c r="A3908" s="62">
        <v>3906</v>
      </c>
      <c r="B3908" s="56" t="s">
        <v>859</v>
      </c>
      <c r="C3908" s="74" t="s">
        <v>4508</v>
      </c>
      <c r="D3908" s="74" t="s">
        <v>349</v>
      </c>
      <c r="E3908" s="56" t="s">
        <v>9765</v>
      </c>
      <c r="F3908" s="75">
        <v>36847</v>
      </c>
      <c r="G3908" s="75">
        <v>2219</v>
      </c>
    </row>
    <row r="3909" spans="1:7" ht="25.5">
      <c r="A3909" s="62">
        <v>3907</v>
      </c>
      <c r="B3909" s="56" t="s">
        <v>859</v>
      </c>
      <c r="C3909" s="74" t="s">
        <v>4508</v>
      </c>
      <c r="D3909" s="74" t="s">
        <v>340</v>
      </c>
      <c r="E3909" s="56" t="s">
        <v>9765</v>
      </c>
      <c r="F3909" s="75">
        <v>1</v>
      </c>
      <c r="G3909" s="75">
        <v>4</v>
      </c>
    </row>
    <row r="3910" spans="1:7" ht="25.5">
      <c r="A3910" s="62">
        <v>3908</v>
      </c>
      <c r="B3910" s="56" t="s">
        <v>859</v>
      </c>
      <c r="C3910" s="74" t="s">
        <v>4508</v>
      </c>
      <c r="D3910" s="74" t="s">
        <v>421</v>
      </c>
      <c r="E3910" s="56" t="s">
        <v>9765</v>
      </c>
      <c r="F3910" s="75">
        <v>2</v>
      </c>
      <c r="G3910" s="75">
        <v>7</v>
      </c>
    </row>
    <row r="3911" spans="1:7" ht="25.5">
      <c r="A3911" s="62">
        <v>3909</v>
      </c>
      <c r="B3911" s="56" t="s">
        <v>859</v>
      </c>
      <c r="C3911" s="74" t="s">
        <v>4508</v>
      </c>
      <c r="D3911" s="74" t="s">
        <v>314</v>
      </c>
      <c r="E3911" s="56" t="s">
        <v>9765</v>
      </c>
      <c r="F3911" s="75">
        <v>353660</v>
      </c>
      <c r="G3911" s="75">
        <v>150281</v>
      </c>
    </row>
    <row r="3912" spans="1:7" ht="25.5">
      <c r="A3912" s="62">
        <v>3910</v>
      </c>
      <c r="B3912" s="56" t="s">
        <v>859</v>
      </c>
      <c r="C3912" s="74" t="s">
        <v>4508</v>
      </c>
      <c r="D3912" s="74" t="s">
        <v>339</v>
      </c>
      <c r="E3912" s="56" t="s">
        <v>9765</v>
      </c>
      <c r="F3912" s="75">
        <v>2</v>
      </c>
      <c r="G3912" s="75">
        <v>3</v>
      </c>
    </row>
    <row r="3913" spans="1:7">
      <c r="A3913" s="62">
        <v>3911</v>
      </c>
      <c r="B3913" s="56" t="s">
        <v>861</v>
      </c>
      <c r="C3913" s="74" t="s">
        <v>4509</v>
      </c>
      <c r="D3913" s="74" t="s">
        <v>501</v>
      </c>
      <c r="E3913" s="56" t="s">
        <v>315</v>
      </c>
      <c r="F3913" s="75">
        <v>14</v>
      </c>
      <c r="G3913" s="75">
        <v>1</v>
      </c>
    </row>
    <row r="3914" spans="1:7" ht="38.25">
      <c r="A3914" s="62">
        <v>3912</v>
      </c>
      <c r="B3914" s="56" t="s">
        <v>861</v>
      </c>
      <c r="C3914" s="74" t="s">
        <v>9796</v>
      </c>
      <c r="D3914" s="74" t="s">
        <v>421</v>
      </c>
      <c r="E3914" s="56" t="s">
        <v>315</v>
      </c>
      <c r="F3914" s="75">
        <v>8</v>
      </c>
      <c r="G3914" s="75">
        <v>34</v>
      </c>
    </row>
    <row r="3915" spans="1:7" ht="38.25">
      <c r="A3915" s="62">
        <v>3913</v>
      </c>
      <c r="B3915" s="56" t="s">
        <v>861</v>
      </c>
      <c r="C3915" s="74" t="s">
        <v>9796</v>
      </c>
      <c r="D3915" s="74" t="s">
        <v>379</v>
      </c>
      <c r="E3915" s="56" t="s">
        <v>315</v>
      </c>
      <c r="F3915" s="75">
        <v>48</v>
      </c>
      <c r="G3915" s="75">
        <v>366</v>
      </c>
    </row>
    <row r="3916" spans="1:7" ht="38.25">
      <c r="A3916" s="62">
        <v>3914</v>
      </c>
      <c r="B3916" s="56" t="s">
        <v>861</v>
      </c>
      <c r="C3916" s="74" t="s">
        <v>9796</v>
      </c>
      <c r="D3916" s="74" t="s">
        <v>405</v>
      </c>
      <c r="E3916" s="56" t="s">
        <v>315</v>
      </c>
      <c r="F3916" s="75">
        <v>25</v>
      </c>
      <c r="G3916" s="75">
        <v>32</v>
      </c>
    </row>
    <row r="3917" spans="1:7">
      <c r="A3917" s="62">
        <v>3915</v>
      </c>
      <c r="B3917" s="56" t="s">
        <v>861</v>
      </c>
      <c r="C3917" s="74" t="s">
        <v>4509</v>
      </c>
      <c r="D3917" s="74" t="s">
        <v>331</v>
      </c>
      <c r="E3917" s="56" t="s">
        <v>315</v>
      </c>
      <c r="F3917" s="75">
        <v>300</v>
      </c>
      <c r="G3917" s="75">
        <v>28</v>
      </c>
    </row>
    <row r="3918" spans="1:7" ht="38.25">
      <c r="A3918" s="62">
        <v>3916</v>
      </c>
      <c r="B3918" s="56" t="s">
        <v>861</v>
      </c>
      <c r="C3918" s="74" t="s">
        <v>9796</v>
      </c>
      <c r="D3918" s="74" t="s">
        <v>386</v>
      </c>
      <c r="E3918" s="56" t="s">
        <v>315</v>
      </c>
      <c r="F3918" s="75">
        <v>1</v>
      </c>
      <c r="G3918" s="75">
        <v>5</v>
      </c>
    </row>
    <row r="3919" spans="1:7" ht="38.25">
      <c r="A3919" s="62">
        <v>3917</v>
      </c>
      <c r="B3919" s="56" t="s">
        <v>861</v>
      </c>
      <c r="C3919" s="74" t="s">
        <v>9796</v>
      </c>
      <c r="D3919" s="74" t="s">
        <v>340</v>
      </c>
      <c r="E3919" s="56" t="s">
        <v>315</v>
      </c>
      <c r="F3919" s="75">
        <v>82</v>
      </c>
      <c r="G3919" s="75">
        <v>498</v>
      </c>
    </row>
    <row r="3920" spans="1:7">
      <c r="A3920" s="62">
        <v>3918</v>
      </c>
      <c r="B3920" s="56" t="s">
        <v>861</v>
      </c>
      <c r="C3920" s="74" t="s">
        <v>4509</v>
      </c>
      <c r="D3920" s="74" t="s">
        <v>442</v>
      </c>
      <c r="E3920" s="56" t="s">
        <v>315</v>
      </c>
      <c r="F3920" s="75">
        <v>201</v>
      </c>
      <c r="G3920" s="75">
        <v>1057</v>
      </c>
    </row>
    <row r="3921" spans="1:7" ht="38.25">
      <c r="A3921" s="62">
        <v>3919</v>
      </c>
      <c r="B3921" s="56" t="s">
        <v>861</v>
      </c>
      <c r="C3921" s="74" t="s">
        <v>9796</v>
      </c>
      <c r="D3921" s="74" t="s">
        <v>429</v>
      </c>
      <c r="E3921" s="56" t="s">
        <v>315</v>
      </c>
      <c r="F3921" s="75">
        <v>2</v>
      </c>
      <c r="G3921" s="75">
        <v>1631</v>
      </c>
    </row>
    <row r="3922" spans="1:7">
      <c r="A3922" s="62">
        <v>3920</v>
      </c>
      <c r="B3922" s="56" t="s">
        <v>861</v>
      </c>
      <c r="C3922" s="74" t="s">
        <v>4509</v>
      </c>
      <c r="D3922" s="74" t="s">
        <v>943</v>
      </c>
      <c r="E3922" s="56" t="s">
        <v>315</v>
      </c>
      <c r="F3922" s="75">
        <v>3</v>
      </c>
      <c r="G3922" s="75">
        <v>10</v>
      </c>
    </row>
    <row r="3923" spans="1:7" ht="38.25">
      <c r="A3923" s="62">
        <v>3921</v>
      </c>
      <c r="B3923" s="56" t="s">
        <v>861</v>
      </c>
      <c r="C3923" s="74" t="s">
        <v>9796</v>
      </c>
      <c r="D3923" s="74" t="s">
        <v>339</v>
      </c>
      <c r="E3923" s="56" t="s">
        <v>315</v>
      </c>
      <c r="F3923" s="75">
        <v>89</v>
      </c>
      <c r="G3923" s="75">
        <v>368</v>
      </c>
    </row>
    <row r="3924" spans="1:7" ht="38.25">
      <c r="A3924" s="62">
        <v>3922</v>
      </c>
      <c r="B3924" s="56" t="s">
        <v>861</v>
      </c>
      <c r="C3924" s="74" t="s">
        <v>4509</v>
      </c>
      <c r="D3924" s="74" t="s">
        <v>338</v>
      </c>
      <c r="E3924" s="56" t="s">
        <v>315</v>
      </c>
      <c r="F3924" s="75">
        <v>23991</v>
      </c>
      <c r="G3924" s="75">
        <v>175</v>
      </c>
    </row>
    <row r="3925" spans="1:7" ht="38.25">
      <c r="A3925" s="62">
        <v>3923</v>
      </c>
      <c r="B3925" s="56" t="s">
        <v>861</v>
      </c>
      <c r="C3925" s="74" t="s">
        <v>9796</v>
      </c>
      <c r="D3925" s="74" t="s">
        <v>349</v>
      </c>
      <c r="E3925" s="56" t="s">
        <v>315</v>
      </c>
      <c r="F3925" s="75">
        <v>100</v>
      </c>
      <c r="G3925" s="75">
        <v>1</v>
      </c>
    </row>
    <row r="3926" spans="1:7">
      <c r="A3926" s="62">
        <v>3924</v>
      </c>
      <c r="B3926" s="56" t="s">
        <v>861</v>
      </c>
      <c r="C3926" s="74" t="s">
        <v>4509</v>
      </c>
      <c r="D3926" s="74" t="s">
        <v>314</v>
      </c>
      <c r="E3926" s="56" t="s">
        <v>315</v>
      </c>
      <c r="F3926" s="75">
        <v>617883</v>
      </c>
      <c r="G3926" s="75">
        <v>90357</v>
      </c>
    </row>
    <row r="3927" spans="1:7">
      <c r="A3927" s="62">
        <v>3925</v>
      </c>
      <c r="B3927" s="56" t="s">
        <v>863</v>
      </c>
      <c r="C3927" s="74" t="s">
        <v>4510</v>
      </c>
      <c r="D3927" s="74" t="s">
        <v>358</v>
      </c>
      <c r="E3927" s="56" t="s">
        <v>315</v>
      </c>
      <c r="F3927" s="75">
        <v>298</v>
      </c>
      <c r="G3927" s="75">
        <v>25</v>
      </c>
    </row>
    <row r="3928" spans="1:7" ht="25.5">
      <c r="A3928" s="62">
        <v>3926</v>
      </c>
      <c r="B3928" s="56" t="s">
        <v>863</v>
      </c>
      <c r="C3928" s="74" t="s">
        <v>4510</v>
      </c>
      <c r="D3928" s="74" t="s">
        <v>440</v>
      </c>
      <c r="E3928" s="56" t="s">
        <v>315</v>
      </c>
      <c r="F3928" s="75">
        <v>90</v>
      </c>
      <c r="G3928" s="75">
        <v>21</v>
      </c>
    </row>
    <row r="3929" spans="1:7" ht="25.5">
      <c r="A3929" s="62">
        <v>3927</v>
      </c>
      <c r="B3929" s="56" t="s">
        <v>863</v>
      </c>
      <c r="C3929" s="74" t="s">
        <v>4510</v>
      </c>
      <c r="D3929" s="74" t="s">
        <v>340</v>
      </c>
      <c r="E3929" s="56" t="s">
        <v>315</v>
      </c>
      <c r="F3929" s="75">
        <v>120</v>
      </c>
      <c r="G3929" s="75">
        <v>261</v>
      </c>
    </row>
    <row r="3930" spans="1:7" ht="25.5">
      <c r="A3930" s="62">
        <v>3928</v>
      </c>
      <c r="B3930" s="56" t="s">
        <v>863</v>
      </c>
      <c r="C3930" s="74" t="s">
        <v>9797</v>
      </c>
      <c r="D3930" s="74" t="s">
        <v>341</v>
      </c>
      <c r="E3930" s="56" t="s">
        <v>315</v>
      </c>
      <c r="F3930" s="75">
        <v>2</v>
      </c>
      <c r="G3930" s="75">
        <v>7</v>
      </c>
    </row>
    <row r="3931" spans="1:7">
      <c r="A3931" s="62">
        <v>3929</v>
      </c>
      <c r="B3931" s="56" t="s">
        <v>863</v>
      </c>
      <c r="C3931" s="74" t="s">
        <v>4510</v>
      </c>
      <c r="D3931" s="74" t="s">
        <v>349</v>
      </c>
      <c r="E3931" s="56" t="s">
        <v>315</v>
      </c>
      <c r="F3931" s="75">
        <v>132</v>
      </c>
      <c r="G3931" s="75">
        <v>391</v>
      </c>
    </row>
    <row r="3932" spans="1:7">
      <c r="A3932" s="62">
        <v>3930</v>
      </c>
      <c r="B3932" s="56" t="s">
        <v>863</v>
      </c>
      <c r="C3932" s="74" t="s">
        <v>4510</v>
      </c>
      <c r="D3932" s="74" t="s">
        <v>386</v>
      </c>
      <c r="E3932" s="56" t="s">
        <v>315</v>
      </c>
      <c r="F3932" s="75">
        <v>1</v>
      </c>
      <c r="G3932" s="75">
        <v>8</v>
      </c>
    </row>
    <row r="3933" spans="1:7">
      <c r="A3933" s="62">
        <v>3931</v>
      </c>
      <c r="B3933" s="56" t="s">
        <v>863</v>
      </c>
      <c r="C3933" s="74" t="s">
        <v>4510</v>
      </c>
      <c r="D3933" s="74" t="s">
        <v>379</v>
      </c>
      <c r="E3933" s="56" t="s">
        <v>315</v>
      </c>
      <c r="F3933" s="75">
        <v>38</v>
      </c>
      <c r="G3933" s="75">
        <v>299</v>
      </c>
    </row>
    <row r="3934" spans="1:7" ht="25.5">
      <c r="A3934" s="62">
        <v>3932</v>
      </c>
      <c r="B3934" s="56" t="s">
        <v>863</v>
      </c>
      <c r="C3934" s="74" t="s">
        <v>9797</v>
      </c>
      <c r="D3934" s="74" t="s">
        <v>648</v>
      </c>
      <c r="E3934" s="56" t="s">
        <v>315</v>
      </c>
      <c r="F3934" s="75">
        <v>182</v>
      </c>
      <c r="G3934" s="75">
        <v>530</v>
      </c>
    </row>
    <row r="3935" spans="1:7">
      <c r="A3935" s="62">
        <v>3933</v>
      </c>
      <c r="B3935" s="56" t="s">
        <v>863</v>
      </c>
      <c r="C3935" s="74" t="s">
        <v>4510</v>
      </c>
      <c r="D3935" s="74" t="s">
        <v>372</v>
      </c>
      <c r="E3935" s="56" t="s">
        <v>315</v>
      </c>
      <c r="F3935" s="75">
        <v>2</v>
      </c>
      <c r="G3935" s="75">
        <v>18</v>
      </c>
    </row>
    <row r="3936" spans="1:7">
      <c r="A3936" s="62">
        <v>3934</v>
      </c>
      <c r="B3936" s="56" t="s">
        <v>863</v>
      </c>
      <c r="C3936" s="74" t="s">
        <v>4510</v>
      </c>
      <c r="D3936" s="74" t="s">
        <v>1436</v>
      </c>
      <c r="E3936" s="56" t="s">
        <v>315</v>
      </c>
      <c r="F3936" s="75">
        <v>2</v>
      </c>
      <c r="G3936" s="75">
        <v>4</v>
      </c>
    </row>
    <row r="3937" spans="1:7">
      <c r="A3937" s="62">
        <v>3935</v>
      </c>
      <c r="B3937" s="56" t="s">
        <v>863</v>
      </c>
      <c r="C3937" s="74" t="s">
        <v>4510</v>
      </c>
      <c r="D3937" s="74" t="s">
        <v>314</v>
      </c>
      <c r="E3937" s="56" t="s">
        <v>315</v>
      </c>
      <c r="F3937" s="75">
        <v>714206</v>
      </c>
      <c r="G3937" s="75">
        <v>175959</v>
      </c>
    </row>
    <row r="3938" spans="1:7" ht="25.5">
      <c r="A3938" s="62">
        <v>3936</v>
      </c>
      <c r="B3938" s="56" t="s">
        <v>863</v>
      </c>
      <c r="C3938" s="74" t="s">
        <v>4510</v>
      </c>
      <c r="D3938" s="74" t="s">
        <v>424</v>
      </c>
      <c r="E3938" s="56" t="s">
        <v>315</v>
      </c>
      <c r="F3938" s="75">
        <v>10</v>
      </c>
      <c r="G3938" s="75">
        <v>76</v>
      </c>
    </row>
    <row r="3939" spans="1:7">
      <c r="A3939" s="62">
        <v>3937</v>
      </c>
      <c r="B3939" s="56" t="s">
        <v>863</v>
      </c>
      <c r="C3939" s="74" t="s">
        <v>4510</v>
      </c>
      <c r="D3939" s="74" t="s">
        <v>429</v>
      </c>
      <c r="E3939" s="56" t="s">
        <v>315</v>
      </c>
      <c r="F3939" s="75">
        <v>1</v>
      </c>
      <c r="G3939" s="75">
        <v>2</v>
      </c>
    </row>
    <row r="3940" spans="1:7">
      <c r="A3940" s="62">
        <v>3938</v>
      </c>
      <c r="B3940" s="56" t="s">
        <v>863</v>
      </c>
      <c r="C3940" s="74" t="s">
        <v>4510</v>
      </c>
      <c r="D3940" s="74" t="s">
        <v>331</v>
      </c>
      <c r="E3940" s="56" t="s">
        <v>315</v>
      </c>
      <c r="F3940" s="75">
        <v>190</v>
      </c>
      <c r="G3940" s="75">
        <v>48</v>
      </c>
    </row>
    <row r="3941" spans="1:7">
      <c r="A3941" s="62">
        <v>3939</v>
      </c>
      <c r="B3941" s="56" t="s">
        <v>863</v>
      </c>
      <c r="C3941" s="74" t="s">
        <v>4510</v>
      </c>
      <c r="D3941" s="74" t="s">
        <v>943</v>
      </c>
      <c r="E3941" s="56" t="s">
        <v>315</v>
      </c>
      <c r="F3941" s="75">
        <v>1</v>
      </c>
      <c r="G3941" s="75">
        <v>288</v>
      </c>
    </row>
    <row r="3942" spans="1:7" ht="25.5">
      <c r="A3942" s="62">
        <v>3940</v>
      </c>
      <c r="B3942" s="56" t="s">
        <v>863</v>
      </c>
      <c r="C3942" s="74" t="s">
        <v>9797</v>
      </c>
      <c r="D3942" s="74" t="s">
        <v>339</v>
      </c>
      <c r="E3942" s="56" t="s">
        <v>315</v>
      </c>
      <c r="F3942" s="75">
        <v>312</v>
      </c>
      <c r="G3942" s="75">
        <v>584</v>
      </c>
    </row>
    <row r="3943" spans="1:7">
      <c r="A3943" s="62">
        <v>3941</v>
      </c>
      <c r="B3943" s="56" t="s">
        <v>863</v>
      </c>
      <c r="C3943" s="74" t="s">
        <v>4510</v>
      </c>
      <c r="D3943" s="74" t="s">
        <v>508</v>
      </c>
      <c r="E3943" s="56" t="s">
        <v>315</v>
      </c>
      <c r="F3943" s="75">
        <v>200</v>
      </c>
      <c r="G3943" s="75">
        <v>5</v>
      </c>
    </row>
    <row r="3944" spans="1:7" ht="25.5">
      <c r="A3944" s="62">
        <v>3942</v>
      </c>
      <c r="B3944" s="56" t="s">
        <v>863</v>
      </c>
      <c r="C3944" s="74" t="s">
        <v>9797</v>
      </c>
      <c r="D3944" s="74" t="s">
        <v>421</v>
      </c>
      <c r="E3944" s="56" t="s">
        <v>315</v>
      </c>
      <c r="F3944" s="75">
        <v>18</v>
      </c>
      <c r="G3944" s="75">
        <v>18</v>
      </c>
    </row>
    <row r="3945" spans="1:7" ht="25.5">
      <c r="A3945" s="62">
        <v>3943</v>
      </c>
      <c r="B3945" s="56" t="s">
        <v>4511</v>
      </c>
      <c r="C3945" s="74" t="s">
        <v>4512</v>
      </c>
      <c r="D3945" s="74" t="s">
        <v>314</v>
      </c>
      <c r="E3945" s="56" t="s">
        <v>315</v>
      </c>
      <c r="F3945" s="75">
        <v>432</v>
      </c>
      <c r="G3945" s="75">
        <v>379</v>
      </c>
    </row>
    <row r="3946" spans="1:7" ht="25.5">
      <c r="A3946" s="62">
        <v>3944</v>
      </c>
      <c r="B3946" s="56" t="s">
        <v>4511</v>
      </c>
      <c r="C3946" s="74" t="s">
        <v>4512</v>
      </c>
      <c r="D3946" s="74" t="s">
        <v>421</v>
      </c>
      <c r="E3946" s="56" t="s">
        <v>315</v>
      </c>
      <c r="F3946" s="75">
        <v>1</v>
      </c>
      <c r="G3946" s="75">
        <v>2</v>
      </c>
    </row>
    <row r="3947" spans="1:7" ht="25.5">
      <c r="A3947" s="62">
        <v>3945</v>
      </c>
      <c r="B3947" s="56" t="s">
        <v>4511</v>
      </c>
      <c r="C3947" s="74" t="s">
        <v>4512</v>
      </c>
      <c r="D3947" s="74" t="s">
        <v>424</v>
      </c>
      <c r="E3947" s="56" t="s">
        <v>315</v>
      </c>
      <c r="F3947" s="75">
        <v>36</v>
      </c>
      <c r="G3947" s="75">
        <v>95</v>
      </c>
    </row>
    <row r="3948" spans="1:7" ht="25.5">
      <c r="A3948" s="62">
        <v>3946</v>
      </c>
      <c r="B3948" s="56" t="s">
        <v>867</v>
      </c>
      <c r="C3948" s="74" t="s">
        <v>4513</v>
      </c>
      <c r="D3948" s="74" t="s">
        <v>339</v>
      </c>
      <c r="E3948" s="56" t="s">
        <v>315</v>
      </c>
      <c r="F3948" s="75">
        <v>1496</v>
      </c>
      <c r="G3948" s="75">
        <v>1042</v>
      </c>
    </row>
    <row r="3949" spans="1:7" ht="25.5">
      <c r="A3949" s="62">
        <v>3947</v>
      </c>
      <c r="B3949" s="56" t="s">
        <v>867</v>
      </c>
      <c r="C3949" s="74" t="s">
        <v>4513</v>
      </c>
      <c r="D3949" s="74" t="s">
        <v>379</v>
      </c>
      <c r="E3949" s="56" t="s">
        <v>315</v>
      </c>
      <c r="F3949" s="75">
        <v>15075</v>
      </c>
      <c r="G3949" s="75">
        <v>3064</v>
      </c>
    </row>
    <row r="3950" spans="1:7" ht="25.5">
      <c r="A3950" s="62">
        <v>3948</v>
      </c>
      <c r="B3950" s="56" t="s">
        <v>867</v>
      </c>
      <c r="C3950" s="74" t="s">
        <v>4513</v>
      </c>
      <c r="D3950" s="74" t="s">
        <v>331</v>
      </c>
      <c r="E3950" s="56" t="s">
        <v>315</v>
      </c>
      <c r="F3950" s="75">
        <v>3105</v>
      </c>
      <c r="G3950" s="75">
        <v>1444</v>
      </c>
    </row>
    <row r="3951" spans="1:7" ht="25.5">
      <c r="A3951" s="62">
        <v>3949</v>
      </c>
      <c r="B3951" s="56" t="s">
        <v>867</v>
      </c>
      <c r="C3951" s="74" t="s">
        <v>4513</v>
      </c>
      <c r="D3951" s="74" t="s">
        <v>424</v>
      </c>
      <c r="E3951" s="56" t="s">
        <v>315</v>
      </c>
      <c r="F3951" s="75">
        <v>121</v>
      </c>
      <c r="G3951" s="75">
        <v>633</v>
      </c>
    </row>
    <row r="3952" spans="1:7" ht="25.5">
      <c r="A3952" s="62">
        <v>3950</v>
      </c>
      <c r="B3952" s="56" t="s">
        <v>867</v>
      </c>
      <c r="C3952" s="74" t="s">
        <v>4513</v>
      </c>
      <c r="D3952" s="74" t="s">
        <v>340</v>
      </c>
      <c r="E3952" s="56" t="s">
        <v>315</v>
      </c>
      <c r="F3952" s="75">
        <v>13</v>
      </c>
      <c r="G3952" s="75">
        <v>2</v>
      </c>
    </row>
    <row r="3953" spans="1:7" ht="25.5">
      <c r="A3953" s="62">
        <v>3951</v>
      </c>
      <c r="B3953" s="56" t="s">
        <v>867</v>
      </c>
      <c r="C3953" s="74" t="s">
        <v>4513</v>
      </c>
      <c r="D3953" s="74" t="s">
        <v>372</v>
      </c>
      <c r="E3953" s="56" t="s">
        <v>315</v>
      </c>
      <c r="F3953" s="75">
        <v>8992</v>
      </c>
      <c r="G3953" s="75">
        <v>1131</v>
      </c>
    </row>
    <row r="3954" spans="1:7" ht="25.5">
      <c r="A3954" s="62">
        <v>3952</v>
      </c>
      <c r="B3954" s="56" t="s">
        <v>867</v>
      </c>
      <c r="C3954" s="74" t="s">
        <v>4513</v>
      </c>
      <c r="D3954" s="74" t="s">
        <v>349</v>
      </c>
      <c r="E3954" s="56" t="s">
        <v>315</v>
      </c>
      <c r="F3954" s="75">
        <v>19679</v>
      </c>
      <c r="G3954" s="75">
        <v>2026</v>
      </c>
    </row>
    <row r="3955" spans="1:7" ht="25.5">
      <c r="A3955" s="62">
        <v>3953</v>
      </c>
      <c r="B3955" s="56" t="s">
        <v>867</v>
      </c>
      <c r="C3955" s="74" t="s">
        <v>4513</v>
      </c>
      <c r="D3955" s="74" t="s">
        <v>341</v>
      </c>
      <c r="E3955" s="56" t="s">
        <v>315</v>
      </c>
      <c r="F3955" s="75">
        <v>13</v>
      </c>
      <c r="G3955" s="75">
        <v>3</v>
      </c>
    </row>
    <row r="3956" spans="1:7" ht="25.5">
      <c r="A3956" s="62">
        <v>3954</v>
      </c>
      <c r="B3956" s="56" t="s">
        <v>867</v>
      </c>
      <c r="C3956" s="74" t="s">
        <v>4513</v>
      </c>
      <c r="D3956" s="74" t="s">
        <v>441</v>
      </c>
      <c r="E3956" s="56" t="s">
        <v>315</v>
      </c>
      <c r="F3956" s="75">
        <v>340</v>
      </c>
      <c r="G3956" s="75">
        <v>16</v>
      </c>
    </row>
    <row r="3957" spans="1:7" ht="25.5">
      <c r="A3957" s="62">
        <v>3955</v>
      </c>
      <c r="B3957" s="56" t="s">
        <v>867</v>
      </c>
      <c r="C3957" s="74" t="s">
        <v>4513</v>
      </c>
      <c r="D3957" s="74" t="s">
        <v>916</v>
      </c>
      <c r="E3957" s="56" t="s">
        <v>315</v>
      </c>
      <c r="F3957" s="75">
        <v>2</v>
      </c>
      <c r="G3957" s="75">
        <v>28</v>
      </c>
    </row>
    <row r="3958" spans="1:7" ht="25.5">
      <c r="A3958" s="62">
        <v>3956</v>
      </c>
      <c r="B3958" s="56" t="s">
        <v>867</v>
      </c>
      <c r="C3958" s="74" t="s">
        <v>4513</v>
      </c>
      <c r="D3958" s="74" t="s">
        <v>648</v>
      </c>
      <c r="E3958" s="56" t="s">
        <v>315</v>
      </c>
      <c r="F3958" s="75">
        <v>11</v>
      </c>
      <c r="G3958" s="75">
        <v>63</v>
      </c>
    </row>
    <row r="3959" spans="1:7" ht="25.5">
      <c r="A3959" s="62">
        <v>3957</v>
      </c>
      <c r="B3959" s="56" t="s">
        <v>867</v>
      </c>
      <c r="C3959" s="74" t="s">
        <v>4513</v>
      </c>
      <c r="D3959" s="74" t="s">
        <v>314</v>
      </c>
      <c r="E3959" s="56" t="s">
        <v>315</v>
      </c>
      <c r="F3959" s="75">
        <v>48423</v>
      </c>
      <c r="G3959" s="75">
        <v>3811</v>
      </c>
    </row>
    <row r="3960" spans="1:7" ht="25.5">
      <c r="A3960" s="62">
        <v>3958</v>
      </c>
      <c r="B3960" s="56" t="s">
        <v>4514</v>
      </c>
      <c r="C3960" s="74" t="s">
        <v>4515</v>
      </c>
      <c r="D3960" s="74" t="s">
        <v>340</v>
      </c>
      <c r="E3960" s="56" t="s">
        <v>315</v>
      </c>
      <c r="F3960" s="75">
        <v>13</v>
      </c>
      <c r="G3960" s="75">
        <v>192</v>
      </c>
    </row>
    <row r="3961" spans="1:7" ht="25.5">
      <c r="A3961" s="62">
        <v>3959</v>
      </c>
      <c r="B3961" s="56" t="s">
        <v>4514</v>
      </c>
      <c r="C3961" s="74" t="s">
        <v>4515</v>
      </c>
      <c r="D3961" s="74" t="s">
        <v>314</v>
      </c>
      <c r="E3961" s="56" t="s">
        <v>315</v>
      </c>
      <c r="F3961" s="75">
        <v>85560</v>
      </c>
      <c r="G3961" s="75">
        <v>25</v>
      </c>
    </row>
    <row r="3962" spans="1:7" ht="25.5">
      <c r="A3962" s="62">
        <v>3960</v>
      </c>
      <c r="B3962" s="56" t="s">
        <v>4518</v>
      </c>
      <c r="C3962" s="74" t="s">
        <v>4519</v>
      </c>
      <c r="D3962" s="74" t="s">
        <v>314</v>
      </c>
      <c r="E3962" s="56" t="s">
        <v>315</v>
      </c>
      <c r="F3962" s="75">
        <v>2660</v>
      </c>
      <c r="G3962" s="75">
        <v>135</v>
      </c>
    </row>
    <row r="3963" spans="1:7" ht="25.5">
      <c r="A3963" s="62">
        <v>3961</v>
      </c>
      <c r="B3963" s="56" t="s">
        <v>4520</v>
      </c>
      <c r="C3963" s="74" t="s">
        <v>4521</v>
      </c>
      <c r="D3963" s="74" t="s">
        <v>314</v>
      </c>
      <c r="E3963" s="56" t="s">
        <v>315</v>
      </c>
      <c r="F3963" s="75">
        <v>872</v>
      </c>
      <c r="G3963" s="75">
        <v>78</v>
      </c>
    </row>
    <row r="3964" spans="1:7" ht="25.5">
      <c r="A3964" s="62">
        <v>3962</v>
      </c>
      <c r="B3964" s="56" t="s">
        <v>4520</v>
      </c>
      <c r="C3964" s="74" t="s">
        <v>4521</v>
      </c>
      <c r="D3964" s="74" t="s">
        <v>341</v>
      </c>
      <c r="E3964" s="56" t="s">
        <v>315</v>
      </c>
      <c r="F3964" s="75">
        <v>5</v>
      </c>
      <c r="G3964" s="75">
        <v>60</v>
      </c>
    </row>
    <row r="3965" spans="1:7" ht="25.5">
      <c r="A3965" s="62">
        <v>3963</v>
      </c>
      <c r="B3965" s="56" t="s">
        <v>4522</v>
      </c>
      <c r="C3965" s="74" t="s">
        <v>4523</v>
      </c>
      <c r="D3965" s="74" t="s">
        <v>314</v>
      </c>
      <c r="E3965" s="56" t="s">
        <v>315</v>
      </c>
      <c r="F3965" s="75">
        <v>4972</v>
      </c>
      <c r="G3965" s="75">
        <v>661</v>
      </c>
    </row>
    <row r="3966" spans="1:7" ht="25.5">
      <c r="A3966" s="62">
        <v>3964</v>
      </c>
      <c r="B3966" s="56" t="s">
        <v>4522</v>
      </c>
      <c r="C3966" s="74" t="s">
        <v>4523</v>
      </c>
      <c r="D3966" s="74" t="s">
        <v>340</v>
      </c>
      <c r="E3966" s="56" t="s">
        <v>315</v>
      </c>
      <c r="F3966" s="75">
        <v>13</v>
      </c>
      <c r="G3966" s="75">
        <v>284</v>
      </c>
    </row>
    <row r="3967" spans="1:7" ht="25.5">
      <c r="A3967" s="62">
        <v>3965</v>
      </c>
      <c r="B3967" s="56" t="s">
        <v>4522</v>
      </c>
      <c r="C3967" s="74" t="s">
        <v>4523</v>
      </c>
      <c r="D3967" s="74" t="s">
        <v>421</v>
      </c>
      <c r="E3967" s="56" t="s">
        <v>315</v>
      </c>
      <c r="F3967" s="75">
        <v>11</v>
      </c>
      <c r="G3967" s="75">
        <v>164</v>
      </c>
    </row>
    <row r="3968" spans="1:7" ht="25.5">
      <c r="A3968" s="62">
        <v>3966</v>
      </c>
      <c r="B3968" s="56" t="s">
        <v>4522</v>
      </c>
      <c r="C3968" s="74" t="s">
        <v>4523</v>
      </c>
      <c r="D3968" s="74" t="s">
        <v>349</v>
      </c>
      <c r="E3968" s="56" t="s">
        <v>315</v>
      </c>
      <c r="F3968" s="75">
        <v>500</v>
      </c>
      <c r="G3968" s="75">
        <v>17</v>
      </c>
    </row>
    <row r="3969" spans="1:7" ht="38.25">
      <c r="A3969" s="62">
        <v>3967</v>
      </c>
      <c r="B3969" s="56" t="s">
        <v>4526</v>
      </c>
      <c r="C3969" s="74" t="s">
        <v>4527</v>
      </c>
      <c r="D3969" s="74" t="s">
        <v>349</v>
      </c>
      <c r="E3969" s="56" t="s">
        <v>315</v>
      </c>
      <c r="F3969" s="75">
        <v>15</v>
      </c>
      <c r="G3969" s="75">
        <v>1</v>
      </c>
    </row>
    <row r="3970" spans="1:7" ht="38.25">
      <c r="A3970" s="62">
        <v>3968</v>
      </c>
      <c r="B3970" s="56" t="s">
        <v>4526</v>
      </c>
      <c r="C3970" s="74" t="s">
        <v>4527</v>
      </c>
      <c r="D3970" s="74" t="s">
        <v>372</v>
      </c>
      <c r="E3970" s="56" t="s">
        <v>315</v>
      </c>
      <c r="F3970" s="75">
        <v>30</v>
      </c>
      <c r="G3970" s="75">
        <v>15</v>
      </c>
    </row>
    <row r="3971" spans="1:7" ht="38.25">
      <c r="A3971" s="62">
        <v>3969</v>
      </c>
      <c r="B3971" s="56" t="s">
        <v>4526</v>
      </c>
      <c r="C3971" s="74" t="s">
        <v>4527</v>
      </c>
      <c r="D3971" s="74" t="s">
        <v>501</v>
      </c>
      <c r="E3971" s="56" t="s">
        <v>315</v>
      </c>
      <c r="F3971" s="75">
        <v>574000</v>
      </c>
      <c r="G3971" s="75">
        <v>2304</v>
      </c>
    </row>
    <row r="3972" spans="1:7" ht="38.25">
      <c r="A3972" s="62">
        <v>3970</v>
      </c>
      <c r="B3972" s="56" t="s">
        <v>4526</v>
      </c>
      <c r="C3972" s="74" t="s">
        <v>4527</v>
      </c>
      <c r="D3972" s="74" t="s">
        <v>314</v>
      </c>
      <c r="E3972" s="56" t="s">
        <v>315</v>
      </c>
      <c r="F3972" s="75">
        <v>4184454</v>
      </c>
      <c r="G3972" s="75">
        <v>1995</v>
      </c>
    </row>
    <row r="3973" spans="1:7" ht="38.25">
      <c r="A3973" s="62">
        <v>3971</v>
      </c>
      <c r="B3973" s="56" t="s">
        <v>4526</v>
      </c>
      <c r="C3973" s="74" t="s">
        <v>4527</v>
      </c>
      <c r="D3973" s="74" t="s">
        <v>508</v>
      </c>
      <c r="E3973" s="56" t="s">
        <v>315</v>
      </c>
      <c r="F3973" s="75">
        <v>4</v>
      </c>
      <c r="G3973" s="75">
        <v>3</v>
      </c>
    </row>
    <row r="3974" spans="1:7" ht="25.5">
      <c r="A3974" s="62">
        <v>3972</v>
      </c>
      <c r="B3974" s="56" t="s">
        <v>9433</v>
      </c>
      <c r="C3974" s="74" t="s">
        <v>9434</v>
      </c>
      <c r="D3974" s="74" t="s">
        <v>314</v>
      </c>
      <c r="E3974" s="56" t="s">
        <v>315</v>
      </c>
      <c r="F3974" s="75">
        <v>7</v>
      </c>
      <c r="G3974" s="75">
        <v>6</v>
      </c>
    </row>
    <row r="3975" spans="1:7" ht="25.5">
      <c r="A3975" s="62">
        <v>3973</v>
      </c>
      <c r="B3975" s="56" t="s">
        <v>9433</v>
      </c>
      <c r="C3975" s="74" t="s">
        <v>9434</v>
      </c>
      <c r="D3975" s="74" t="s">
        <v>429</v>
      </c>
      <c r="E3975" s="56" t="s">
        <v>315</v>
      </c>
      <c r="F3975" s="75">
        <v>96000</v>
      </c>
      <c r="G3975" s="75">
        <v>141</v>
      </c>
    </row>
    <row r="3976" spans="1:7" ht="25.5">
      <c r="A3976" s="62">
        <v>3974</v>
      </c>
      <c r="B3976" s="56" t="s">
        <v>4528</v>
      </c>
      <c r="C3976" s="74" t="s">
        <v>4529</v>
      </c>
      <c r="D3976" s="74" t="s">
        <v>314</v>
      </c>
      <c r="E3976" s="56" t="s">
        <v>315</v>
      </c>
      <c r="F3976" s="75">
        <v>7971867</v>
      </c>
      <c r="G3976" s="75">
        <v>602</v>
      </c>
    </row>
    <row r="3977" spans="1:7" ht="25.5">
      <c r="A3977" s="62">
        <v>3975</v>
      </c>
      <c r="B3977" s="56" t="s">
        <v>869</v>
      </c>
      <c r="C3977" s="74" t="s">
        <v>4530</v>
      </c>
      <c r="D3977" s="74" t="s">
        <v>429</v>
      </c>
      <c r="E3977" s="56" t="s">
        <v>315</v>
      </c>
      <c r="F3977" s="75">
        <v>1</v>
      </c>
      <c r="G3977" s="75">
        <v>4</v>
      </c>
    </row>
    <row r="3978" spans="1:7" ht="25.5">
      <c r="A3978" s="62">
        <v>3976</v>
      </c>
      <c r="B3978" s="56" t="s">
        <v>869</v>
      </c>
      <c r="C3978" s="74" t="s">
        <v>4530</v>
      </c>
      <c r="D3978" s="74" t="s">
        <v>349</v>
      </c>
      <c r="E3978" s="56" t="s">
        <v>315</v>
      </c>
      <c r="F3978" s="75">
        <v>55940</v>
      </c>
      <c r="G3978" s="75">
        <v>170</v>
      </c>
    </row>
    <row r="3979" spans="1:7" ht="25.5">
      <c r="A3979" s="62">
        <v>3977</v>
      </c>
      <c r="B3979" s="56" t="s">
        <v>869</v>
      </c>
      <c r="C3979" s="74" t="s">
        <v>4530</v>
      </c>
      <c r="D3979" s="74" t="s">
        <v>339</v>
      </c>
      <c r="E3979" s="56" t="s">
        <v>315</v>
      </c>
      <c r="F3979" s="75">
        <v>3</v>
      </c>
      <c r="G3979" s="75">
        <v>9</v>
      </c>
    </row>
    <row r="3980" spans="1:7" ht="25.5">
      <c r="A3980" s="62">
        <v>3978</v>
      </c>
      <c r="B3980" s="56" t="s">
        <v>869</v>
      </c>
      <c r="C3980" s="74" t="s">
        <v>4530</v>
      </c>
      <c r="D3980" s="74" t="s">
        <v>314</v>
      </c>
      <c r="E3980" s="56" t="s">
        <v>315</v>
      </c>
      <c r="F3980" s="75">
        <v>120119</v>
      </c>
      <c r="G3980" s="75">
        <v>868</v>
      </c>
    </row>
    <row r="3981" spans="1:7" ht="25.5">
      <c r="A3981" s="62">
        <v>3979</v>
      </c>
      <c r="B3981" s="56" t="s">
        <v>871</v>
      </c>
      <c r="C3981" s="74" t="s">
        <v>4531</v>
      </c>
      <c r="D3981" s="74" t="s">
        <v>339</v>
      </c>
      <c r="E3981" s="56" t="s">
        <v>315</v>
      </c>
      <c r="F3981" s="75">
        <v>7</v>
      </c>
      <c r="G3981" s="75">
        <v>9</v>
      </c>
    </row>
    <row r="3982" spans="1:7" ht="25.5">
      <c r="A3982" s="62">
        <v>3980</v>
      </c>
      <c r="B3982" s="56" t="s">
        <v>871</v>
      </c>
      <c r="C3982" s="74" t="s">
        <v>4531</v>
      </c>
      <c r="D3982" s="74" t="s">
        <v>314</v>
      </c>
      <c r="E3982" s="56" t="s">
        <v>315</v>
      </c>
      <c r="F3982" s="75">
        <v>300</v>
      </c>
      <c r="G3982" s="75">
        <v>5</v>
      </c>
    </row>
    <row r="3983" spans="1:7" ht="25.5">
      <c r="A3983" s="62">
        <v>3981</v>
      </c>
      <c r="B3983" s="56" t="s">
        <v>871</v>
      </c>
      <c r="C3983" s="74" t="s">
        <v>4531</v>
      </c>
      <c r="D3983" s="74" t="s">
        <v>441</v>
      </c>
      <c r="E3983" s="56" t="s">
        <v>315</v>
      </c>
      <c r="F3983" s="75">
        <v>30</v>
      </c>
      <c r="G3983" s="75">
        <v>8</v>
      </c>
    </row>
    <row r="3984" spans="1:7" ht="25.5">
      <c r="A3984" s="62">
        <v>3982</v>
      </c>
      <c r="B3984" s="56" t="s">
        <v>871</v>
      </c>
      <c r="C3984" s="74" t="s">
        <v>4531</v>
      </c>
      <c r="D3984" s="74" t="s">
        <v>379</v>
      </c>
      <c r="E3984" s="56" t="s">
        <v>315</v>
      </c>
      <c r="F3984" s="75">
        <v>2</v>
      </c>
      <c r="G3984" s="75">
        <v>3</v>
      </c>
    </row>
    <row r="3985" spans="1:7" ht="25.5">
      <c r="A3985" s="62">
        <v>3983</v>
      </c>
      <c r="B3985" s="56" t="s">
        <v>871</v>
      </c>
      <c r="C3985" s="74" t="s">
        <v>4531</v>
      </c>
      <c r="D3985" s="74" t="s">
        <v>341</v>
      </c>
      <c r="E3985" s="56" t="s">
        <v>315</v>
      </c>
      <c r="F3985" s="75">
        <v>1</v>
      </c>
      <c r="G3985" s="75">
        <v>15</v>
      </c>
    </row>
    <row r="3986" spans="1:7" ht="25.5">
      <c r="A3986" s="62">
        <v>3984</v>
      </c>
      <c r="B3986" s="56" t="s">
        <v>871</v>
      </c>
      <c r="C3986" s="74" t="s">
        <v>4531</v>
      </c>
      <c r="D3986" s="74" t="s">
        <v>349</v>
      </c>
      <c r="E3986" s="56" t="s">
        <v>315</v>
      </c>
      <c r="F3986" s="75">
        <v>30</v>
      </c>
      <c r="G3986" s="75">
        <v>5</v>
      </c>
    </row>
    <row r="3987" spans="1:7" ht="25.5">
      <c r="A3987" s="62">
        <v>3985</v>
      </c>
      <c r="B3987" s="56" t="s">
        <v>871</v>
      </c>
      <c r="C3987" s="74" t="s">
        <v>4531</v>
      </c>
      <c r="D3987" s="74" t="s">
        <v>421</v>
      </c>
      <c r="E3987" s="56" t="s">
        <v>315</v>
      </c>
      <c r="F3987" s="75">
        <v>35</v>
      </c>
      <c r="G3987" s="75">
        <v>20</v>
      </c>
    </row>
    <row r="3988" spans="1:7" ht="25.5">
      <c r="A3988" s="62">
        <v>3986</v>
      </c>
      <c r="B3988" s="56" t="s">
        <v>873</v>
      </c>
      <c r="C3988" s="74" t="s">
        <v>4532</v>
      </c>
      <c r="D3988" s="74" t="s">
        <v>314</v>
      </c>
      <c r="E3988" s="56" t="s">
        <v>315</v>
      </c>
      <c r="F3988" s="75">
        <v>571974</v>
      </c>
      <c r="G3988" s="75">
        <v>12224</v>
      </c>
    </row>
    <row r="3989" spans="1:7" ht="25.5">
      <c r="A3989" s="62">
        <v>3987</v>
      </c>
      <c r="B3989" s="56" t="s">
        <v>873</v>
      </c>
      <c r="C3989" s="74" t="s">
        <v>4532</v>
      </c>
      <c r="D3989" s="74" t="s">
        <v>501</v>
      </c>
      <c r="E3989" s="56" t="s">
        <v>315</v>
      </c>
      <c r="F3989" s="75">
        <v>304</v>
      </c>
      <c r="G3989" s="75">
        <v>99</v>
      </c>
    </row>
    <row r="3990" spans="1:7" ht="25.5">
      <c r="A3990" s="62">
        <v>3988</v>
      </c>
      <c r="B3990" s="56" t="s">
        <v>873</v>
      </c>
      <c r="C3990" s="74" t="s">
        <v>4532</v>
      </c>
      <c r="D3990" s="74" t="s">
        <v>442</v>
      </c>
      <c r="E3990" s="56" t="s">
        <v>315</v>
      </c>
      <c r="F3990" s="75">
        <v>400</v>
      </c>
      <c r="G3990" s="75">
        <v>4</v>
      </c>
    </row>
    <row r="3991" spans="1:7" ht="25.5">
      <c r="A3991" s="62">
        <v>3989</v>
      </c>
      <c r="B3991" s="56" t="s">
        <v>873</v>
      </c>
      <c r="C3991" s="74" t="s">
        <v>4532</v>
      </c>
      <c r="D3991" s="74" t="s">
        <v>903</v>
      </c>
      <c r="E3991" s="56" t="s">
        <v>315</v>
      </c>
      <c r="F3991" s="75">
        <v>555</v>
      </c>
      <c r="G3991" s="75">
        <v>259</v>
      </c>
    </row>
    <row r="3992" spans="1:7" ht="25.5">
      <c r="A3992" s="62">
        <v>3990</v>
      </c>
      <c r="B3992" s="56" t="s">
        <v>873</v>
      </c>
      <c r="C3992" s="74" t="s">
        <v>4532</v>
      </c>
      <c r="D3992" s="74" t="s">
        <v>349</v>
      </c>
      <c r="E3992" s="56" t="s">
        <v>315</v>
      </c>
      <c r="F3992" s="75">
        <v>83001</v>
      </c>
      <c r="G3992" s="75">
        <v>6073</v>
      </c>
    </row>
    <row r="3993" spans="1:7" ht="25.5">
      <c r="A3993" s="62">
        <v>3991</v>
      </c>
      <c r="B3993" s="56" t="s">
        <v>873</v>
      </c>
      <c r="C3993" s="74" t="s">
        <v>4532</v>
      </c>
      <c r="D3993" s="74" t="s">
        <v>372</v>
      </c>
      <c r="E3993" s="56" t="s">
        <v>315</v>
      </c>
      <c r="F3993" s="75">
        <v>460</v>
      </c>
      <c r="G3993" s="75">
        <v>19</v>
      </c>
    </row>
    <row r="3994" spans="1:7" ht="25.5">
      <c r="A3994" s="62">
        <v>3992</v>
      </c>
      <c r="B3994" s="56" t="s">
        <v>873</v>
      </c>
      <c r="C3994" s="74" t="s">
        <v>4532</v>
      </c>
      <c r="D3994" s="74" t="s">
        <v>341</v>
      </c>
      <c r="E3994" s="56" t="s">
        <v>315</v>
      </c>
      <c r="F3994" s="75">
        <v>2159</v>
      </c>
      <c r="G3994" s="75">
        <v>286</v>
      </c>
    </row>
    <row r="3995" spans="1:7" ht="25.5">
      <c r="A3995" s="62">
        <v>3993</v>
      </c>
      <c r="B3995" s="56" t="s">
        <v>873</v>
      </c>
      <c r="C3995" s="74" t="s">
        <v>4532</v>
      </c>
      <c r="D3995" s="74" t="s">
        <v>662</v>
      </c>
      <c r="E3995" s="56" t="s">
        <v>315</v>
      </c>
      <c r="F3995" s="75">
        <v>7</v>
      </c>
      <c r="G3995" s="75">
        <v>5</v>
      </c>
    </row>
    <row r="3996" spans="1:7" ht="25.5">
      <c r="A3996" s="62">
        <v>3994</v>
      </c>
      <c r="B3996" s="56" t="s">
        <v>873</v>
      </c>
      <c r="C3996" s="74" t="s">
        <v>4532</v>
      </c>
      <c r="D3996" s="74" t="s">
        <v>817</v>
      </c>
      <c r="E3996" s="56" t="s">
        <v>315</v>
      </c>
      <c r="F3996" s="75">
        <v>147</v>
      </c>
      <c r="G3996" s="75">
        <v>23</v>
      </c>
    </row>
    <row r="3997" spans="1:7" ht="25.5">
      <c r="A3997" s="62">
        <v>3995</v>
      </c>
      <c r="B3997" s="56" t="s">
        <v>873</v>
      </c>
      <c r="C3997" s="74" t="s">
        <v>4532</v>
      </c>
      <c r="D3997" s="74" t="s">
        <v>340</v>
      </c>
      <c r="E3997" s="56" t="s">
        <v>315</v>
      </c>
      <c r="F3997" s="75">
        <v>94</v>
      </c>
      <c r="G3997" s="75">
        <v>77</v>
      </c>
    </row>
    <row r="3998" spans="1:7" ht="25.5">
      <c r="A3998" s="62">
        <v>3996</v>
      </c>
      <c r="B3998" s="56" t="s">
        <v>873</v>
      </c>
      <c r="C3998" s="74" t="s">
        <v>4532</v>
      </c>
      <c r="D3998" s="74" t="s">
        <v>421</v>
      </c>
      <c r="E3998" s="56" t="s">
        <v>315</v>
      </c>
      <c r="F3998" s="75">
        <v>2339</v>
      </c>
      <c r="G3998" s="75">
        <v>628</v>
      </c>
    </row>
    <row r="3999" spans="1:7" ht="25.5">
      <c r="A3999" s="62">
        <v>3997</v>
      </c>
      <c r="B3999" s="56" t="s">
        <v>873</v>
      </c>
      <c r="C3999" s="74" t="s">
        <v>4532</v>
      </c>
      <c r="D3999" s="74" t="s">
        <v>648</v>
      </c>
      <c r="E3999" s="56" t="s">
        <v>315</v>
      </c>
      <c r="F3999" s="75">
        <v>3187</v>
      </c>
      <c r="G3999" s="75">
        <v>1196</v>
      </c>
    </row>
    <row r="4000" spans="1:7" ht="25.5">
      <c r="A4000" s="62">
        <v>3998</v>
      </c>
      <c r="B4000" s="56" t="s">
        <v>873</v>
      </c>
      <c r="C4000" s="74" t="s">
        <v>4532</v>
      </c>
      <c r="D4000" s="74" t="s">
        <v>934</v>
      </c>
      <c r="E4000" s="56" t="s">
        <v>315</v>
      </c>
      <c r="F4000" s="75">
        <v>927</v>
      </c>
      <c r="G4000" s="75">
        <v>45</v>
      </c>
    </row>
    <row r="4001" spans="1:7" ht="25.5">
      <c r="A4001" s="62">
        <v>3999</v>
      </c>
      <c r="B4001" s="56" t="s">
        <v>873</v>
      </c>
      <c r="C4001" s="74" t="s">
        <v>4532</v>
      </c>
      <c r="D4001" s="74" t="s">
        <v>358</v>
      </c>
      <c r="E4001" s="56" t="s">
        <v>315</v>
      </c>
      <c r="F4001" s="75">
        <v>88</v>
      </c>
      <c r="G4001" s="75">
        <v>53</v>
      </c>
    </row>
    <row r="4002" spans="1:7" ht="25.5">
      <c r="A4002" s="62">
        <v>4000</v>
      </c>
      <c r="B4002" s="56" t="s">
        <v>873</v>
      </c>
      <c r="C4002" s="74" t="s">
        <v>4532</v>
      </c>
      <c r="D4002" s="74" t="s">
        <v>429</v>
      </c>
      <c r="E4002" s="56" t="s">
        <v>315</v>
      </c>
      <c r="F4002" s="75">
        <v>1</v>
      </c>
      <c r="G4002" s="75">
        <v>1</v>
      </c>
    </row>
    <row r="4003" spans="1:7" ht="25.5">
      <c r="A4003" s="62">
        <v>4001</v>
      </c>
      <c r="B4003" s="56" t="s">
        <v>873</v>
      </c>
      <c r="C4003" s="74" t="s">
        <v>4532</v>
      </c>
      <c r="D4003" s="74" t="s">
        <v>507</v>
      </c>
      <c r="E4003" s="56" t="s">
        <v>315</v>
      </c>
      <c r="F4003" s="75">
        <v>939</v>
      </c>
      <c r="G4003" s="75">
        <v>118</v>
      </c>
    </row>
    <row r="4004" spans="1:7" ht="25.5">
      <c r="A4004" s="62">
        <v>4002</v>
      </c>
      <c r="B4004" s="56" t="s">
        <v>873</v>
      </c>
      <c r="C4004" s="74" t="s">
        <v>4532</v>
      </c>
      <c r="D4004" s="74" t="s">
        <v>405</v>
      </c>
      <c r="E4004" s="56" t="s">
        <v>315</v>
      </c>
      <c r="F4004" s="75">
        <v>30416</v>
      </c>
      <c r="G4004" s="75">
        <v>104</v>
      </c>
    </row>
    <row r="4005" spans="1:7" ht="25.5">
      <c r="A4005" s="62">
        <v>4003</v>
      </c>
      <c r="B4005" s="56" t="s">
        <v>873</v>
      </c>
      <c r="C4005" s="74" t="s">
        <v>4532</v>
      </c>
      <c r="D4005" s="74" t="s">
        <v>339</v>
      </c>
      <c r="E4005" s="56" t="s">
        <v>315</v>
      </c>
      <c r="F4005" s="75">
        <v>2254</v>
      </c>
      <c r="G4005" s="75">
        <v>944</v>
      </c>
    </row>
    <row r="4006" spans="1:7" ht="25.5">
      <c r="A4006" s="62">
        <v>4004</v>
      </c>
      <c r="B4006" s="56" t="s">
        <v>873</v>
      </c>
      <c r="C4006" s="74" t="s">
        <v>4532</v>
      </c>
      <c r="D4006" s="74" t="s">
        <v>331</v>
      </c>
      <c r="E4006" s="56" t="s">
        <v>315</v>
      </c>
      <c r="F4006" s="75">
        <v>1643</v>
      </c>
      <c r="G4006" s="75">
        <v>121</v>
      </c>
    </row>
    <row r="4007" spans="1:7" ht="25.5">
      <c r="A4007" s="62">
        <v>4005</v>
      </c>
      <c r="B4007" s="56" t="s">
        <v>873</v>
      </c>
      <c r="C4007" s="74" t="s">
        <v>4532</v>
      </c>
      <c r="D4007" s="74" t="s">
        <v>348</v>
      </c>
      <c r="E4007" s="56" t="s">
        <v>315</v>
      </c>
      <c r="F4007" s="75">
        <v>342</v>
      </c>
      <c r="G4007" s="75">
        <v>100</v>
      </c>
    </row>
    <row r="4008" spans="1:7" ht="25.5">
      <c r="A4008" s="62">
        <v>4006</v>
      </c>
      <c r="B4008" s="56" t="s">
        <v>873</v>
      </c>
      <c r="C4008" s="74" t="s">
        <v>4532</v>
      </c>
      <c r="D4008" s="74" t="s">
        <v>379</v>
      </c>
      <c r="E4008" s="56" t="s">
        <v>315</v>
      </c>
      <c r="F4008" s="75">
        <v>2078</v>
      </c>
      <c r="G4008" s="75">
        <v>250</v>
      </c>
    </row>
    <row r="4009" spans="1:7" ht="25.5">
      <c r="A4009" s="62">
        <v>4007</v>
      </c>
      <c r="B4009" s="56" t="s">
        <v>873</v>
      </c>
      <c r="C4009" s="74" t="s">
        <v>4532</v>
      </c>
      <c r="D4009" s="74" t="s">
        <v>322</v>
      </c>
      <c r="E4009" s="56" t="s">
        <v>315</v>
      </c>
      <c r="F4009" s="75">
        <v>15</v>
      </c>
      <c r="G4009" s="75">
        <v>3</v>
      </c>
    </row>
    <row r="4010" spans="1:7" ht="25.5">
      <c r="A4010" s="62">
        <v>4008</v>
      </c>
      <c r="B4010" s="56" t="s">
        <v>873</v>
      </c>
      <c r="C4010" s="74" t="s">
        <v>4532</v>
      </c>
      <c r="D4010" s="74" t="s">
        <v>424</v>
      </c>
      <c r="E4010" s="56" t="s">
        <v>315</v>
      </c>
      <c r="F4010" s="75">
        <v>8818</v>
      </c>
      <c r="G4010" s="75">
        <v>405</v>
      </c>
    </row>
    <row r="4011" spans="1:7" ht="25.5">
      <c r="A4011" s="62">
        <v>4009</v>
      </c>
      <c r="B4011" s="56" t="s">
        <v>873</v>
      </c>
      <c r="C4011" s="74" t="s">
        <v>4532</v>
      </c>
      <c r="D4011" s="74" t="s">
        <v>916</v>
      </c>
      <c r="E4011" s="56" t="s">
        <v>315</v>
      </c>
      <c r="F4011" s="75">
        <v>2</v>
      </c>
      <c r="G4011" s="75">
        <v>4</v>
      </c>
    </row>
    <row r="4012" spans="1:7" ht="25.5">
      <c r="A4012" s="62">
        <v>4010</v>
      </c>
      <c r="B4012" s="56" t="s">
        <v>873</v>
      </c>
      <c r="C4012" s="74" t="s">
        <v>4532</v>
      </c>
      <c r="D4012" s="74" t="s">
        <v>447</v>
      </c>
      <c r="E4012" s="56" t="s">
        <v>315</v>
      </c>
      <c r="F4012" s="75">
        <v>153</v>
      </c>
      <c r="G4012" s="75">
        <v>102</v>
      </c>
    </row>
    <row r="4013" spans="1:7" ht="38.25">
      <c r="A4013" s="62">
        <v>4011</v>
      </c>
      <c r="B4013" s="56" t="s">
        <v>873</v>
      </c>
      <c r="C4013" s="74" t="s">
        <v>4532</v>
      </c>
      <c r="D4013" s="74" t="s">
        <v>338</v>
      </c>
      <c r="E4013" s="56" t="s">
        <v>315</v>
      </c>
      <c r="F4013" s="75">
        <v>632</v>
      </c>
      <c r="G4013" s="75">
        <v>22</v>
      </c>
    </row>
    <row r="4014" spans="1:7" ht="25.5">
      <c r="A4014" s="62">
        <v>4012</v>
      </c>
      <c r="B4014" s="56" t="s">
        <v>873</v>
      </c>
      <c r="C4014" s="74" t="s">
        <v>4532</v>
      </c>
      <c r="D4014" s="74" t="s">
        <v>602</v>
      </c>
      <c r="E4014" s="56" t="s">
        <v>315</v>
      </c>
      <c r="F4014" s="75">
        <v>35</v>
      </c>
      <c r="G4014" s="75">
        <v>5</v>
      </c>
    </row>
    <row r="4015" spans="1:7" ht="25.5">
      <c r="A4015" s="62">
        <v>4013</v>
      </c>
      <c r="B4015" s="56" t="s">
        <v>873</v>
      </c>
      <c r="C4015" s="74" t="s">
        <v>4532</v>
      </c>
      <c r="D4015" s="74" t="s">
        <v>444</v>
      </c>
      <c r="E4015" s="56" t="s">
        <v>315</v>
      </c>
      <c r="F4015" s="75">
        <v>2450</v>
      </c>
      <c r="G4015" s="75">
        <v>70</v>
      </c>
    </row>
    <row r="4016" spans="1:7" ht="25.5">
      <c r="A4016" s="62">
        <v>4014</v>
      </c>
      <c r="B4016" s="56" t="s">
        <v>873</v>
      </c>
      <c r="C4016" s="74" t="s">
        <v>4532</v>
      </c>
      <c r="D4016" s="74" t="s">
        <v>386</v>
      </c>
      <c r="E4016" s="56" t="s">
        <v>315</v>
      </c>
      <c r="F4016" s="75">
        <v>170</v>
      </c>
      <c r="G4016" s="75">
        <v>76</v>
      </c>
    </row>
    <row r="4017" spans="1:7" ht="25.5">
      <c r="A4017" s="62">
        <v>4015</v>
      </c>
      <c r="B4017" s="56" t="s">
        <v>873</v>
      </c>
      <c r="C4017" s="74" t="s">
        <v>4532</v>
      </c>
      <c r="D4017" s="74" t="s">
        <v>1218</v>
      </c>
      <c r="E4017" s="56" t="s">
        <v>315</v>
      </c>
      <c r="F4017" s="75">
        <v>2</v>
      </c>
      <c r="G4017" s="75">
        <v>14</v>
      </c>
    </row>
    <row r="4018" spans="1:7" ht="25.5">
      <c r="A4018" s="62">
        <v>4016</v>
      </c>
      <c r="B4018" s="56" t="s">
        <v>4533</v>
      </c>
      <c r="C4018" s="74" t="s">
        <v>4534</v>
      </c>
      <c r="D4018" s="74" t="s">
        <v>340</v>
      </c>
      <c r="E4018" s="56" t="s">
        <v>315</v>
      </c>
      <c r="F4018" s="75">
        <v>3</v>
      </c>
      <c r="G4018" s="75">
        <v>5</v>
      </c>
    </row>
    <row r="4019" spans="1:7" ht="25.5">
      <c r="A4019" s="62">
        <v>4017</v>
      </c>
      <c r="B4019" s="56" t="s">
        <v>4533</v>
      </c>
      <c r="C4019" s="74" t="s">
        <v>4534</v>
      </c>
      <c r="D4019" s="74" t="s">
        <v>349</v>
      </c>
      <c r="E4019" s="56" t="s">
        <v>315</v>
      </c>
      <c r="F4019" s="75">
        <v>19040</v>
      </c>
      <c r="G4019" s="75">
        <v>272</v>
      </c>
    </row>
    <row r="4020" spans="1:7" ht="25.5">
      <c r="A4020" s="62">
        <v>4018</v>
      </c>
      <c r="B4020" s="56" t="s">
        <v>4533</v>
      </c>
      <c r="C4020" s="74" t="s">
        <v>4534</v>
      </c>
      <c r="D4020" s="74" t="s">
        <v>314</v>
      </c>
      <c r="E4020" s="56" t="s">
        <v>315</v>
      </c>
      <c r="F4020" s="75">
        <v>591195</v>
      </c>
      <c r="G4020" s="75">
        <v>2683</v>
      </c>
    </row>
    <row r="4021" spans="1:7" ht="25.5">
      <c r="A4021" s="62">
        <v>4019</v>
      </c>
      <c r="B4021" s="56" t="s">
        <v>4533</v>
      </c>
      <c r="C4021" s="74" t="s">
        <v>4534</v>
      </c>
      <c r="D4021" s="74" t="s">
        <v>421</v>
      </c>
      <c r="E4021" s="56" t="s">
        <v>315</v>
      </c>
      <c r="F4021" s="75">
        <v>1</v>
      </c>
      <c r="G4021" s="75">
        <v>3</v>
      </c>
    </row>
    <row r="4022" spans="1:7" ht="25.5">
      <c r="A4022" s="62">
        <v>4020</v>
      </c>
      <c r="B4022" s="56" t="s">
        <v>4533</v>
      </c>
      <c r="C4022" s="74" t="s">
        <v>4534</v>
      </c>
      <c r="D4022" s="74" t="s">
        <v>339</v>
      </c>
      <c r="E4022" s="56" t="s">
        <v>315</v>
      </c>
      <c r="F4022" s="75">
        <v>44</v>
      </c>
      <c r="G4022" s="75">
        <v>166</v>
      </c>
    </row>
    <row r="4023" spans="1:7" ht="25.5">
      <c r="A4023" s="62">
        <v>4021</v>
      </c>
      <c r="B4023" s="56" t="s">
        <v>9435</v>
      </c>
      <c r="C4023" s="74" t="s">
        <v>9436</v>
      </c>
      <c r="D4023" s="74" t="s">
        <v>662</v>
      </c>
      <c r="E4023" s="56" t="s">
        <v>315</v>
      </c>
      <c r="F4023" s="75">
        <v>16</v>
      </c>
      <c r="G4023" s="75">
        <v>296</v>
      </c>
    </row>
    <row r="4024" spans="1:7" ht="25.5">
      <c r="A4024" s="62">
        <v>4022</v>
      </c>
      <c r="B4024" s="56" t="s">
        <v>9435</v>
      </c>
      <c r="C4024" s="74" t="s">
        <v>9436</v>
      </c>
      <c r="D4024" s="74" t="s">
        <v>661</v>
      </c>
      <c r="E4024" s="56" t="s">
        <v>315</v>
      </c>
      <c r="F4024" s="75">
        <v>15</v>
      </c>
      <c r="G4024" s="75">
        <v>666</v>
      </c>
    </row>
    <row r="4025" spans="1:7" ht="25.5">
      <c r="A4025" s="62">
        <v>4023</v>
      </c>
      <c r="B4025" s="56" t="s">
        <v>9435</v>
      </c>
      <c r="C4025" s="74" t="s">
        <v>9436</v>
      </c>
      <c r="D4025" s="74" t="s">
        <v>379</v>
      </c>
      <c r="E4025" s="56" t="s">
        <v>315</v>
      </c>
      <c r="F4025" s="75">
        <v>608</v>
      </c>
      <c r="G4025" s="75">
        <v>4246</v>
      </c>
    </row>
    <row r="4026" spans="1:7" ht="25.5">
      <c r="A4026" s="62">
        <v>4024</v>
      </c>
      <c r="B4026" s="56" t="s">
        <v>9435</v>
      </c>
      <c r="C4026" s="74" t="s">
        <v>9436</v>
      </c>
      <c r="D4026" s="74" t="s">
        <v>971</v>
      </c>
      <c r="E4026" s="56" t="s">
        <v>315</v>
      </c>
      <c r="F4026" s="75">
        <v>2</v>
      </c>
      <c r="G4026" s="75">
        <v>594</v>
      </c>
    </row>
    <row r="4027" spans="1:7" ht="25.5">
      <c r="A4027" s="62">
        <v>4025</v>
      </c>
      <c r="B4027" s="56" t="s">
        <v>9435</v>
      </c>
      <c r="C4027" s="74" t="s">
        <v>9436</v>
      </c>
      <c r="D4027" s="74" t="s">
        <v>331</v>
      </c>
      <c r="E4027" s="56" t="s">
        <v>315</v>
      </c>
      <c r="F4027" s="75">
        <v>6</v>
      </c>
      <c r="G4027" s="75">
        <v>286</v>
      </c>
    </row>
    <row r="4028" spans="1:7" ht="25.5">
      <c r="A4028" s="62">
        <v>4026</v>
      </c>
      <c r="B4028" s="56" t="s">
        <v>9435</v>
      </c>
      <c r="C4028" s="74" t="s">
        <v>9436</v>
      </c>
      <c r="D4028" s="74" t="s">
        <v>349</v>
      </c>
      <c r="E4028" s="56" t="s">
        <v>315</v>
      </c>
      <c r="F4028" s="75">
        <v>2</v>
      </c>
      <c r="G4028" s="75">
        <v>44</v>
      </c>
    </row>
    <row r="4029" spans="1:7" ht="25.5">
      <c r="A4029" s="62">
        <v>4027</v>
      </c>
      <c r="B4029" s="56" t="s">
        <v>9435</v>
      </c>
      <c r="C4029" s="74" t="s">
        <v>9436</v>
      </c>
      <c r="D4029" s="74" t="s">
        <v>363</v>
      </c>
      <c r="E4029" s="56" t="s">
        <v>315</v>
      </c>
      <c r="F4029" s="75">
        <v>4</v>
      </c>
      <c r="G4029" s="75">
        <v>74</v>
      </c>
    </row>
    <row r="4030" spans="1:7" ht="25.5">
      <c r="A4030" s="62">
        <v>4028</v>
      </c>
      <c r="B4030" s="56" t="s">
        <v>9435</v>
      </c>
      <c r="C4030" s="74" t="s">
        <v>9436</v>
      </c>
      <c r="D4030" s="74" t="s">
        <v>339</v>
      </c>
      <c r="E4030" s="56" t="s">
        <v>315</v>
      </c>
      <c r="F4030" s="75">
        <v>286</v>
      </c>
      <c r="G4030" s="75">
        <v>6104</v>
      </c>
    </row>
    <row r="4031" spans="1:7">
      <c r="A4031" s="62">
        <v>4029</v>
      </c>
      <c r="B4031" s="56" t="s">
        <v>875</v>
      </c>
      <c r="C4031" s="74" t="s">
        <v>9437</v>
      </c>
      <c r="D4031" s="74" t="s">
        <v>314</v>
      </c>
      <c r="E4031" s="56" t="s">
        <v>315</v>
      </c>
      <c r="F4031" s="75">
        <v>10320000</v>
      </c>
      <c r="G4031" s="75">
        <v>10207</v>
      </c>
    </row>
    <row r="4032" spans="1:7">
      <c r="A4032" s="62">
        <v>4030</v>
      </c>
      <c r="B4032" s="56" t="s">
        <v>9438</v>
      </c>
      <c r="C4032" s="74" t="s">
        <v>9439</v>
      </c>
      <c r="D4032" s="74" t="s">
        <v>934</v>
      </c>
      <c r="E4032" s="56" t="s">
        <v>315</v>
      </c>
      <c r="F4032" s="75">
        <v>600</v>
      </c>
      <c r="G4032" s="75">
        <v>12</v>
      </c>
    </row>
    <row r="4033" spans="1:7" ht="25.5">
      <c r="A4033" s="62">
        <v>4031</v>
      </c>
      <c r="B4033" s="56" t="s">
        <v>9438</v>
      </c>
      <c r="C4033" s="74" t="s">
        <v>9439</v>
      </c>
      <c r="D4033" s="74" t="s">
        <v>424</v>
      </c>
      <c r="E4033" s="56" t="s">
        <v>315</v>
      </c>
      <c r="F4033" s="75">
        <v>60</v>
      </c>
      <c r="G4033" s="75">
        <v>7</v>
      </c>
    </row>
    <row r="4034" spans="1:7">
      <c r="A4034" s="62">
        <v>4032</v>
      </c>
      <c r="B4034" s="56" t="s">
        <v>9438</v>
      </c>
      <c r="C4034" s="74" t="s">
        <v>9439</v>
      </c>
      <c r="D4034" s="74" t="s">
        <v>349</v>
      </c>
      <c r="E4034" s="56" t="s">
        <v>315</v>
      </c>
      <c r="F4034" s="75">
        <v>1013200</v>
      </c>
      <c r="G4034" s="75">
        <v>2925</v>
      </c>
    </row>
    <row r="4035" spans="1:7">
      <c r="A4035" s="62">
        <v>4033</v>
      </c>
      <c r="B4035" s="56" t="s">
        <v>9438</v>
      </c>
      <c r="C4035" s="74" t="s">
        <v>9439</v>
      </c>
      <c r="D4035" s="74" t="s">
        <v>339</v>
      </c>
      <c r="E4035" s="56" t="s">
        <v>315</v>
      </c>
      <c r="F4035" s="75">
        <v>9</v>
      </c>
      <c r="G4035" s="75">
        <v>7</v>
      </c>
    </row>
    <row r="4036" spans="1:7" ht="25.5">
      <c r="A4036" s="62">
        <v>4034</v>
      </c>
      <c r="B4036" s="56" t="s">
        <v>9438</v>
      </c>
      <c r="C4036" s="74" t="s">
        <v>9439</v>
      </c>
      <c r="D4036" s="74" t="s">
        <v>340</v>
      </c>
      <c r="E4036" s="56" t="s">
        <v>315</v>
      </c>
      <c r="F4036" s="75">
        <v>1</v>
      </c>
      <c r="G4036" s="75">
        <v>10</v>
      </c>
    </row>
    <row r="4037" spans="1:7">
      <c r="A4037" s="62">
        <v>4035</v>
      </c>
      <c r="B4037" s="56" t="s">
        <v>9438</v>
      </c>
      <c r="C4037" s="74" t="s">
        <v>9439</v>
      </c>
      <c r="D4037" s="74" t="s">
        <v>314</v>
      </c>
      <c r="E4037" s="56" t="s">
        <v>315</v>
      </c>
      <c r="F4037" s="75">
        <v>5217570</v>
      </c>
      <c r="G4037" s="75">
        <v>5234</v>
      </c>
    </row>
    <row r="4038" spans="1:7">
      <c r="A4038" s="62">
        <v>4036</v>
      </c>
      <c r="B4038" s="56" t="s">
        <v>4539</v>
      </c>
      <c r="C4038" s="74" t="s">
        <v>4540</v>
      </c>
      <c r="D4038" s="74" t="s">
        <v>314</v>
      </c>
      <c r="E4038" s="56" t="s">
        <v>9765</v>
      </c>
      <c r="F4038" s="75">
        <v>652</v>
      </c>
      <c r="G4038" s="75">
        <v>1235</v>
      </c>
    </row>
    <row r="4039" spans="1:7" ht="25.5">
      <c r="A4039" s="62">
        <v>4037</v>
      </c>
      <c r="B4039" s="56" t="s">
        <v>4543</v>
      </c>
      <c r="C4039" s="74" t="s">
        <v>4544</v>
      </c>
      <c r="D4039" s="74" t="s">
        <v>349</v>
      </c>
      <c r="E4039" s="56" t="s">
        <v>9765</v>
      </c>
      <c r="F4039" s="75">
        <v>7744</v>
      </c>
      <c r="G4039" s="75">
        <v>20181</v>
      </c>
    </row>
    <row r="4040" spans="1:7" ht="25.5">
      <c r="A4040" s="62">
        <v>4038</v>
      </c>
      <c r="B4040" s="56" t="s">
        <v>4543</v>
      </c>
      <c r="C4040" s="74" t="s">
        <v>4544</v>
      </c>
      <c r="D4040" s="74" t="s">
        <v>341</v>
      </c>
      <c r="E4040" s="56" t="s">
        <v>9765</v>
      </c>
      <c r="F4040" s="75">
        <v>42</v>
      </c>
      <c r="G4040" s="75">
        <v>642</v>
      </c>
    </row>
    <row r="4041" spans="1:7" ht="25.5">
      <c r="A4041" s="62">
        <v>4039</v>
      </c>
      <c r="B4041" s="56" t="s">
        <v>4545</v>
      </c>
      <c r="C4041" s="74" t="s">
        <v>4546</v>
      </c>
      <c r="D4041" s="74" t="s">
        <v>349</v>
      </c>
      <c r="E4041" s="56" t="s">
        <v>9765</v>
      </c>
      <c r="F4041" s="75">
        <v>48360</v>
      </c>
      <c r="G4041" s="75">
        <v>133924</v>
      </c>
    </row>
    <row r="4042" spans="1:7" ht="25.5">
      <c r="A4042" s="62">
        <v>4040</v>
      </c>
      <c r="B4042" s="56" t="s">
        <v>4545</v>
      </c>
      <c r="C4042" s="74" t="s">
        <v>4546</v>
      </c>
      <c r="D4042" s="74" t="s">
        <v>341</v>
      </c>
      <c r="E4042" s="56" t="s">
        <v>9765</v>
      </c>
      <c r="F4042" s="75">
        <v>1</v>
      </c>
      <c r="G4042" s="75">
        <v>3</v>
      </c>
    </row>
    <row r="4043" spans="1:7" ht="25.5">
      <c r="A4043" s="62">
        <v>4041</v>
      </c>
      <c r="B4043" s="56" t="s">
        <v>4545</v>
      </c>
      <c r="C4043" s="74" t="s">
        <v>4546</v>
      </c>
      <c r="D4043" s="74" t="s">
        <v>938</v>
      </c>
      <c r="E4043" s="56" t="s">
        <v>9765</v>
      </c>
      <c r="F4043" s="75">
        <v>267</v>
      </c>
      <c r="G4043" s="75">
        <v>2029</v>
      </c>
    </row>
    <row r="4044" spans="1:7" ht="25.5">
      <c r="A4044" s="62">
        <v>4042</v>
      </c>
      <c r="B4044" s="56" t="s">
        <v>4547</v>
      </c>
      <c r="C4044" s="74" t="s">
        <v>4548</v>
      </c>
      <c r="D4044" s="74" t="s">
        <v>341</v>
      </c>
      <c r="E4044" s="56" t="s">
        <v>9765</v>
      </c>
      <c r="F4044" s="75">
        <v>23</v>
      </c>
      <c r="G4044" s="75">
        <v>309</v>
      </c>
    </row>
    <row r="4045" spans="1:7" ht="25.5">
      <c r="A4045" s="62">
        <v>4043</v>
      </c>
      <c r="B4045" s="56" t="s">
        <v>4547</v>
      </c>
      <c r="C4045" s="74" t="s">
        <v>4548</v>
      </c>
      <c r="D4045" s="74" t="s">
        <v>314</v>
      </c>
      <c r="E4045" s="56" t="s">
        <v>9765</v>
      </c>
      <c r="F4045" s="75">
        <v>200</v>
      </c>
      <c r="G4045" s="75">
        <v>36</v>
      </c>
    </row>
    <row r="4046" spans="1:7">
      <c r="A4046" s="62">
        <v>4044</v>
      </c>
      <c r="B4046" s="56" t="s">
        <v>4549</v>
      </c>
      <c r="C4046" s="74" t="s">
        <v>4550</v>
      </c>
      <c r="D4046" s="74" t="s">
        <v>314</v>
      </c>
      <c r="E4046" s="56" t="s">
        <v>701</v>
      </c>
      <c r="F4046" s="75">
        <v>11</v>
      </c>
      <c r="G4046" s="75">
        <v>3</v>
      </c>
    </row>
    <row r="4047" spans="1:7" ht="38.25">
      <c r="A4047" s="62">
        <v>4045</v>
      </c>
      <c r="B4047" s="56" t="s">
        <v>4551</v>
      </c>
      <c r="C4047" s="74" t="s">
        <v>4552</v>
      </c>
      <c r="D4047" s="74" t="s">
        <v>507</v>
      </c>
      <c r="E4047" s="56" t="s">
        <v>701</v>
      </c>
      <c r="F4047" s="75">
        <v>214</v>
      </c>
      <c r="G4047" s="75">
        <v>33</v>
      </c>
    </row>
    <row r="4048" spans="1:7" ht="38.25">
      <c r="A4048" s="62">
        <v>4046</v>
      </c>
      <c r="B4048" s="56" t="s">
        <v>4551</v>
      </c>
      <c r="C4048" s="74" t="s">
        <v>4552</v>
      </c>
      <c r="D4048" s="74" t="s">
        <v>349</v>
      </c>
      <c r="E4048" s="56" t="s">
        <v>701</v>
      </c>
      <c r="F4048" s="75">
        <v>1534</v>
      </c>
      <c r="G4048" s="75">
        <v>967</v>
      </c>
    </row>
    <row r="4049" spans="1:7" ht="38.25">
      <c r="A4049" s="62">
        <v>4047</v>
      </c>
      <c r="B4049" s="56" t="s">
        <v>4551</v>
      </c>
      <c r="C4049" s="74" t="s">
        <v>4552</v>
      </c>
      <c r="D4049" s="74" t="s">
        <v>386</v>
      </c>
      <c r="E4049" s="56" t="s">
        <v>701</v>
      </c>
      <c r="F4049" s="75">
        <v>460</v>
      </c>
      <c r="G4049" s="75">
        <v>1550</v>
      </c>
    </row>
    <row r="4050" spans="1:7" ht="38.25">
      <c r="A4050" s="62">
        <v>4048</v>
      </c>
      <c r="B4050" s="56" t="s">
        <v>4551</v>
      </c>
      <c r="C4050" s="74" t="s">
        <v>4552</v>
      </c>
      <c r="D4050" s="74" t="s">
        <v>340</v>
      </c>
      <c r="E4050" s="56" t="s">
        <v>701</v>
      </c>
      <c r="F4050" s="75">
        <v>2</v>
      </c>
      <c r="G4050" s="75">
        <v>4</v>
      </c>
    </row>
    <row r="4051" spans="1:7" ht="38.25">
      <c r="A4051" s="62">
        <v>4049</v>
      </c>
      <c r="B4051" s="56" t="s">
        <v>4551</v>
      </c>
      <c r="C4051" s="74" t="s">
        <v>4552</v>
      </c>
      <c r="D4051" s="74" t="s">
        <v>314</v>
      </c>
      <c r="E4051" s="56" t="s">
        <v>701</v>
      </c>
      <c r="F4051" s="75">
        <v>180</v>
      </c>
      <c r="G4051" s="75">
        <v>18</v>
      </c>
    </row>
    <row r="4052" spans="1:7" ht="25.5">
      <c r="A4052" s="62">
        <v>4050</v>
      </c>
      <c r="B4052" s="56" t="s">
        <v>4553</v>
      </c>
      <c r="C4052" s="74" t="s">
        <v>4554</v>
      </c>
      <c r="D4052" s="74" t="s">
        <v>349</v>
      </c>
      <c r="E4052" s="56" t="s">
        <v>701</v>
      </c>
      <c r="F4052" s="75">
        <v>76746</v>
      </c>
      <c r="G4052" s="75">
        <v>6064</v>
      </c>
    </row>
    <row r="4053" spans="1:7" ht="25.5">
      <c r="A4053" s="62">
        <v>4051</v>
      </c>
      <c r="B4053" s="56" t="s">
        <v>4553</v>
      </c>
      <c r="C4053" s="74" t="s">
        <v>4554</v>
      </c>
      <c r="D4053" s="74" t="s">
        <v>331</v>
      </c>
      <c r="E4053" s="56" t="s">
        <v>701</v>
      </c>
      <c r="F4053" s="75">
        <v>215</v>
      </c>
      <c r="G4053" s="75">
        <v>55</v>
      </c>
    </row>
    <row r="4054" spans="1:7" ht="25.5">
      <c r="A4054" s="62">
        <v>4052</v>
      </c>
      <c r="B4054" s="56" t="s">
        <v>4555</v>
      </c>
      <c r="C4054" s="74" t="s">
        <v>4556</v>
      </c>
      <c r="D4054" s="74" t="s">
        <v>314</v>
      </c>
      <c r="E4054" s="56" t="s">
        <v>9765</v>
      </c>
      <c r="F4054" s="75">
        <v>48000</v>
      </c>
      <c r="G4054" s="75">
        <v>8792</v>
      </c>
    </row>
    <row r="4055" spans="1:7" ht="25.5">
      <c r="A4055" s="62">
        <v>4053</v>
      </c>
      <c r="B4055" s="56" t="s">
        <v>4557</v>
      </c>
      <c r="C4055" s="74" t="s">
        <v>4558</v>
      </c>
      <c r="D4055" s="74" t="s">
        <v>446</v>
      </c>
      <c r="E4055" s="56" t="s">
        <v>9765</v>
      </c>
      <c r="F4055" s="75">
        <v>390566</v>
      </c>
      <c r="G4055" s="75">
        <v>210379</v>
      </c>
    </row>
    <row r="4056" spans="1:7" ht="25.5">
      <c r="A4056" s="62">
        <v>4054</v>
      </c>
      <c r="B4056" s="56" t="s">
        <v>4557</v>
      </c>
      <c r="C4056" s="74" t="s">
        <v>4558</v>
      </c>
      <c r="D4056" s="74" t="s">
        <v>660</v>
      </c>
      <c r="E4056" s="56" t="s">
        <v>9765</v>
      </c>
      <c r="F4056" s="75">
        <v>1038</v>
      </c>
      <c r="G4056" s="75">
        <v>2801</v>
      </c>
    </row>
    <row r="4057" spans="1:7" ht="25.5">
      <c r="A4057" s="62">
        <v>4055</v>
      </c>
      <c r="B4057" s="56" t="s">
        <v>4557</v>
      </c>
      <c r="C4057" s="74" t="s">
        <v>4558</v>
      </c>
      <c r="D4057" s="74" t="s">
        <v>349</v>
      </c>
      <c r="E4057" s="56" t="s">
        <v>9765</v>
      </c>
      <c r="F4057" s="75">
        <v>100</v>
      </c>
      <c r="G4057" s="75">
        <v>1349</v>
      </c>
    </row>
    <row r="4058" spans="1:7" ht="38.25">
      <c r="A4058" s="62">
        <v>4056</v>
      </c>
      <c r="B4058" s="56" t="s">
        <v>4559</v>
      </c>
      <c r="C4058" s="74" t="s">
        <v>4560</v>
      </c>
      <c r="D4058" s="74" t="s">
        <v>349</v>
      </c>
      <c r="E4058" s="56" t="s">
        <v>9765</v>
      </c>
      <c r="F4058" s="75">
        <v>323964</v>
      </c>
      <c r="G4058" s="75">
        <v>101110</v>
      </c>
    </row>
    <row r="4059" spans="1:7" ht="38.25">
      <c r="A4059" s="62">
        <v>4057</v>
      </c>
      <c r="B4059" s="56" t="s">
        <v>4559</v>
      </c>
      <c r="C4059" s="74" t="s">
        <v>4560</v>
      </c>
      <c r="D4059" s="74" t="s">
        <v>501</v>
      </c>
      <c r="E4059" s="56" t="s">
        <v>9765</v>
      </c>
      <c r="F4059" s="75">
        <v>403</v>
      </c>
      <c r="G4059" s="75">
        <v>344</v>
      </c>
    </row>
    <row r="4060" spans="1:7" ht="38.25">
      <c r="A4060" s="62">
        <v>4058</v>
      </c>
      <c r="B4060" s="56" t="s">
        <v>4559</v>
      </c>
      <c r="C4060" s="74" t="s">
        <v>4560</v>
      </c>
      <c r="D4060" s="74" t="s">
        <v>446</v>
      </c>
      <c r="E4060" s="56" t="s">
        <v>9765</v>
      </c>
      <c r="F4060" s="75">
        <v>79170</v>
      </c>
      <c r="G4060" s="75">
        <v>44409</v>
      </c>
    </row>
    <row r="4061" spans="1:7" ht="25.5">
      <c r="A4061" s="62">
        <v>4059</v>
      </c>
      <c r="B4061" s="56" t="s">
        <v>9440</v>
      </c>
      <c r="C4061" s="74" t="s">
        <v>9441</v>
      </c>
      <c r="D4061" s="74" t="s">
        <v>349</v>
      </c>
      <c r="E4061" s="56" t="s">
        <v>9765</v>
      </c>
      <c r="F4061" s="75">
        <v>131000</v>
      </c>
      <c r="G4061" s="75">
        <v>40807</v>
      </c>
    </row>
    <row r="4062" spans="1:7" ht="25.5">
      <c r="A4062" s="62">
        <v>4060</v>
      </c>
      <c r="B4062" s="56" t="s">
        <v>4561</v>
      </c>
      <c r="C4062" s="74" t="s">
        <v>4562</v>
      </c>
      <c r="D4062" s="74" t="s">
        <v>349</v>
      </c>
      <c r="E4062" s="56" t="s">
        <v>9765</v>
      </c>
      <c r="F4062" s="75">
        <v>1143</v>
      </c>
      <c r="G4062" s="75">
        <v>10040</v>
      </c>
    </row>
    <row r="4063" spans="1:7">
      <c r="A4063" s="62">
        <v>4061</v>
      </c>
      <c r="B4063" s="56" t="s">
        <v>4563</v>
      </c>
      <c r="C4063" s="74" t="s">
        <v>4564</v>
      </c>
      <c r="D4063" s="74" t="s">
        <v>349</v>
      </c>
      <c r="E4063" s="56" t="s">
        <v>9765</v>
      </c>
      <c r="F4063" s="75">
        <v>17</v>
      </c>
      <c r="G4063" s="75">
        <v>86</v>
      </c>
    </row>
    <row r="4064" spans="1:7">
      <c r="A4064" s="62">
        <v>4062</v>
      </c>
      <c r="B4064" s="56" t="s">
        <v>4563</v>
      </c>
      <c r="C4064" s="74" t="s">
        <v>4564</v>
      </c>
      <c r="D4064" s="74" t="s">
        <v>331</v>
      </c>
      <c r="E4064" s="56" t="s">
        <v>9765</v>
      </c>
      <c r="F4064" s="75">
        <v>20</v>
      </c>
      <c r="G4064" s="75">
        <v>19</v>
      </c>
    </row>
    <row r="4065" spans="1:7" ht="25.5">
      <c r="A4065" s="62">
        <v>4063</v>
      </c>
      <c r="B4065" s="56" t="s">
        <v>9442</v>
      </c>
      <c r="C4065" s="74" t="s">
        <v>9443</v>
      </c>
      <c r="D4065" s="74" t="s">
        <v>349</v>
      </c>
      <c r="E4065" s="56" t="s">
        <v>9765</v>
      </c>
      <c r="F4065" s="75">
        <v>1</v>
      </c>
      <c r="G4065" s="75">
        <v>4</v>
      </c>
    </row>
    <row r="4066" spans="1:7" ht="25.5">
      <c r="A4066" s="62">
        <v>4064</v>
      </c>
      <c r="B4066" s="56" t="s">
        <v>9444</v>
      </c>
      <c r="C4066" s="74" t="s">
        <v>9445</v>
      </c>
      <c r="D4066" s="74" t="s">
        <v>331</v>
      </c>
      <c r="E4066" s="56" t="s">
        <v>9765</v>
      </c>
      <c r="F4066" s="75">
        <v>2</v>
      </c>
      <c r="G4066" s="75">
        <v>1</v>
      </c>
    </row>
    <row r="4067" spans="1:7" ht="25.5">
      <c r="A4067" s="62">
        <v>4065</v>
      </c>
      <c r="B4067" s="56" t="s">
        <v>9444</v>
      </c>
      <c r="C4067" s="74" t="s">
        <v>9445</v>
      </c>
      <c r="D4067" s="74" t="s">
        <v>314</v>
      </c>
      <c r="E4067" s="56" t="s">
        <v>9765</v>
      </c>
      <c r="F4067" s="75">
        <v>60</v>
      </c>
      <c r="G4067" s="75">
        <v>322</v>
      </c>
    </row>
    <row r="4068" spans="1:7" ht="25.5">
      <c r="A4068" s="62">
        <v>4066</v>
      </c>
      <c r="B4068" s="56" t="s">
        <v>9444</v>
      </c>
      <c r="C4068" s="74" t="s">
        <v>9445</v>
      </c>
      <c r="D4068" s="74" t="s">
        <v>421</v>
      </c>
      <c r="E4068" s="56" t="s">
        <v>9765</v>
      </c>
      <c r="F4068" s="75">
        <v>4</v>
      </c>
      <c r="G4068" s="75">
        <v>91</v>
      </c>
    </row>
    <row r="4069" spans="1:7" ht="38.25">
      <c r="A4069" s="62">
        <v>4067</v>
      </c>
      <c r="B4069" s="56" t="s">
        <v>4572</v>
      </c>
      <c r="C4069" s="74" t="s">
        <v>4573</v>
      </c>
      <c r="D4069" s="74" t="s">
        <v>349</v>
      </c>
      <c r="E4069" s="56" t="s">
        <v>9765</v>
      </c>
      <c r="F4069" s="75">
        <v>6556</v>
      </c>
      <c r="G4069" s="75">
        <v>9513</v>
      </c>
    </row>
    <row r="4070" spans="1:7" ht="25.5">
      <c r="A4070" s="62">
        <v>4068</v>
      </c>
      <c r="B4070" s="56" t="s">
        <v>4574</v>
      </c>
      <c r="C4070" s="74" t="s">
        <v>4575</v>
      </c>
      <c r="D4070" s="74" t="s">
        <v>349</v>
      </c>
      <c r="E4070" s="56" t="s">
        <v>9765</v>
      </c>
      <c r="F4070" s="75">
        <v>390</v>
      </c>
      <c r="G4070" s="75">
        <v>5796</v>
      </c>
    </row>
    <row r="4071" spans="1:7" ht="25.5">
      <c r="A4071" s="62">
        <v>4069</v>
      </c>
      <c r="B4071" s="56" t="s">
        <v>4574</v>
      </c>
      <c r="C4071" s="74" t="s">
        <v>4575</v>
      </c>
      <c r="D4071" s="74" t="s">
        <v>659</v>
      </c>
      <c r="E4071" s="56" t="s">
        <v>9765</v>
      </c>
      <c r="F4071" s="75">
        <v>75</v>
      </c>
      <c r="G4071" s="75">
        <v>736</v>
      </c>
    </row>
    <row r="4072" spans="1:7" ht="25.5">
      <c r="A4072" s="62">
        <v>4070</v>
      </c>
      <c r="B4072" s="56" t="s">
        <v>879</v>
      </c>
      <c r="C4072" s="74" t="s">
        <v>4578</v>
      </c>
      <c r="D4072" s="74" t="s">
        <v>349</v>
      </c>
      <c r="E4072" s="56" t="s">
        <v>9765</v>
      </c>
      <c r="F4072" s="75">
        <v>9543</v>
      </c>
      <c r="G4072" s="75">
        <v>34904</v>
      </c>
    </row>
    <row r="4073" spans="1:7" ht="25.5">
      <c r="A4073" s="62">
        <v>4071</v>
      </c>
      <c r="B4073" s="56" t="s">
        <v>879</v>
      </c>
      <c r="C4073" s="74" t="s">
        <v>4578</v>
      </c>
      <c r="D4073" s="74" t="s">
        <v>507</v>
      </c>
      <c r="E4073" s="56" t="s">
        <v>9765</v>
      </c>
      <c r="F4073" s="75">
        <v>24</v>
      </c>
      <c r="G4073" s="75">
        <v>96</v>
      </c>
    </row>
    <row r="4074" spans="1:7" ht="25.5">
      <c r="A4074" s="62">
        <v>4072</v>
      </c>
      <c r="B4074" s="56" t="s">
        <v>879</v>
      </c>
      <c r="C4074" s="74" t="s">
        <v>4578</v>
      </c>
      <c r="D4074" s="74" t="s">
        <v>314</v>
      </c>
      <c r="E4074" s="56" t="s">
        <v>9765</v>
      </c>
      <c r="F4074" s="75">
        <v>3704</v>
      </c>
      <c r="G4074" s="75">
        <v>664</v>
      </c>
    </row>
    <row r="4075" spans="1:7" ht="25.5">
      <c r="A4075" s="62">
        <v>4073</v>
      </c>
      <c r="B4075" s="56" t="s">
        <v>4579</v>
      </c>
      <c r="C4075" s="74" t="s">
        <v>4580</v>
      </c>
      <c r="D4075" s="74" t="s">
        <v>507</v>
      </c>
      <c r="E4075" s="56" t="s">
        <v>9765</v>
      </c>
      <c r="F4075" s="75">
        <v>799</v>
      </c>
      <c r="G4075" s="75">
        <v>4104</v>
      </c>
    </row>
    <row r="4076" spans="1:7" ht="25.5">
      <c r="A4076" s="62">
        <v>4074</v>
      </c>
      <c r="B4076" s="56" t="s">
        <v>4579</v>
      </c>
      <c r="C4076" s="74" t="s">
        <v>4580</v>
      </c>
      <c r="D4076" s="74" t="s">
        <v>648</v>
      </c>
      <c r="E4076" s="56" t="s">
        <v>9765</v>
      </c>
      <c r="F4076" s="75">
        <v>50</v>
      </c>
      <c r="G4076" s="75">
        <v>42</v>
      </c>
    </row>
    <row r="4077" spans="1:7" ht="25.5">
      <c r="A4077" s="62">
        <v>4075</v>
      </c>
      <c r="B4077" s="56" t="s">
        <v>4579</v>
      </c>
      <c r="C4077" s="74" t="s">
        <v>4580</v>
      </c>
      <c r="D4077" s="74" t="s">
        <v>349</v>
      </c>
      <c r="E4077" s="56" t="s">
        <v>9765</v>
      </c>
      <c r="F4077" s="75">
        <v>10085</v>
      </c>
      <c r="G4077" s="75">
        <v>28165</v>
      </c>
    </row>
    <row r="4078" spans="1:7" ht="25.5">
      <c r="A4078" s="62">
        <v>4076</v>
      </c>
      <c r="B4078" s="56" t="s">
        <v>4579</v>
      </c>
      <c r="C4078" s="74" t="s">
        <v>4580</v>
      </c>
      <c r="D4078" s="74" t="s">
        <v>341</v>
      </c>
      <c r="E4078" s="56" t="s">
        <v>9765</v>
      </c>
      <c r="F4078" s="75">
        <v>1</v>
      </c>
      <c r="G4078" s="75">
        <v>10</v>
      </c>
    </row>
    <row r="4079" spans="1:7" ht="25.5">
      <c r="A4079" s="62">
        <v>4077</v>
      </c>
      <c r="B4079" s="56" t="s">
        <v>4581</v>
      </c>
      <c r="C4079" s="74" t="s">
        <v>4582</v>
      </c>
      <c r="D4079" s="74" t="s">
        <v>507</v>
      </c>
      <c r="E4079" s="56" t="s">
        <v>9765</v>
      </c>
      <c r="F4079" s="75">
        <v>1185</v>
      </c>
      <c r="G4079" s="75">
        <v>5298</v>
      </c>
    </row>
    <row r="4080" spans="1:7" ht="25.5">
      <c r="A4080" s="62">
        <v>4078</v>
      </c>
      <c r="B4080" s="56" t="s">
        <v>4581</v>
      </c>
      <c r="C4080" s="74" t="s">
        <v>4582</v>
      </c>
      <c r="D4080" s="74" t="s">
        <v>314</v>
      </c>
      <c r="E4080" s="56" t="s">
        <v>9765</v>
      </c>
      <c r="F4080" s="75">
        <v>888</v>
      </c>
      <c r="G4080" s="75">
        <v>2513</v>
      </c>
    </row>
    <row r="4081" spans="1:7" ht="25.5">
      <c r="A4081" s="62">
        <v>4079</v>
      </c>
      <c r="B4081" s="56" t="s">
        <v>4581</v>
      </c>
      <c r="C4081" s="74" t="s">
        <v>4582</v>
      </c>
      <c r="D4081" s="74" t="s">
        <v>349</v>
      </c>
      <c r="E4081" s="56" t="s">
        <v>9765</v>
      </c>
      <c r="F4081" s="75">
        <v>5229</v>
      </c>
      <c r="G4081" s="75">
        <v>20402</v>
      </c>
    </row>
    <row r="4082" spans="1:7" ht="25.5">
      <c r="A4082" s="62">
        <v>4080</v>
      </c>
      <c r="B4082" s="56" t="s">
        <v>4583</v>
      </c>
      <c r="C4082" s="74" t="s">
        <v>4584</v>
      </c>
      <c r="D4082" s="74" t="s">
        <v>349</v>
      </c>
      <c r="E4082" s="56" t="s">
        <v>9765</v>
      </c>
      <c r="F4082" s="75">
        <v>1366</v>
      </c>
      <c r="G4082" s="75">
        <v>5115</v>
      </c>
    </row>
    <row r="4083" spans="1:7" ht="25.5">
      <c r="A4083" s="62">
        <v>4081</v>
      </c>
      <c r="B4083" s="56" t="s">
        <v>4583</v>
      </c>
      <c r="C4083" s="74" t="s">
        <v>4584</v>
      </c>
      <c r="D4083" s="74" t="s">
        <v>314</v>
      </c>
      <c r="E4083" s="56" t="s">
        <v>9765</v>
      </c>
      <c r="F4083" s="75">
        <v>113</v>
      </c>
      <c r="G4083" s="75">
        <v>49</v>
      </c>
    </row>
    <row r="4084" spans="1:7" ht="25.5">
      <c r="A4084" s="62">
        <v>4082</v>
      </c>
      <c r="B4084" s="56" t="s">
        <v>4583</v>
      </c>
      <c r="C4084" s="74" t="s">
        <v>4584</v>
      </c>
      <c r="D4084" s="74" t="s">
        <v>648</v>
      </c>
      <c r="E4084" s="56" t="s">
        <v>9765</v>
      </c>
      <c r="F4084" s="75">
        <v>2</v>
      </c>
      <c r="G4084" s="75">
        <v>2</v>
      </c>
    </row>
    <row r="4085" spans="1:7" ht="25.5">
      <c r="A4085" s="62">
        <v>4083</v>
      </c>
      <c r="B4085" s="56" t="s">
        <v>4585</v>
      </c>
      <c r="C4085" s="74" t="s">
        <v>4586</v>
      </c>
      <c r="D4085" s="74" t="s">
        <v>349</v>
      </c>
      <c r="E4085" s="56" t="s">
        <v>9765</v>
      </c>
      <c r="F4085" s="75">
        <v>18180</v>
      </c>
      <c r="G4085" s="75">
        <v>177297</v>
      </c>
    </row>
    <row r="4086" spans="1:7" ht="25.5">
      <c r="A4086" s="62">
        <v>4084</v>
      </c>
      <c r="B4086" s="56" t="s">
        <v>4585</v>
      </c>
      <c r="C4086" s="74" t="s">
        <v>4586</v>
      </c>
      <c r="D4086" s="74" t="s">
        <v>507</v>
      </c>
      <c r="E4086" s="56" t="s">
        <v>9765</v>
      </c>
      <c r="F4086" s="75">
        <v>107</v>
      </c>
      <c r="G4086" s="75">
        <v>1648</v>
      </c>
    </row>
    <row r="4087" spans="1:7" ht="25.5">
      <c r="A4087" s="62">
        <v>4085</v>
      </c>
      <c r="B4087" s="56" t="s">
        <v>4585</v>
      </c>
      <c r="C4087" s="74" t="s">
        <v>4586</v>
      </c>
      <c r="D4087" s="74" t="s">
        <v>444</v>
      </c>
      <c r="E4087" s="56" t="s">
        <v>9765</v>
      </c>
      <c r="F4087" s="75">
        <v>8</v>
      </c>
      <c r="G4087" s="75">
        <v>11</v>
      </c>
    </row>
    <row r="4088" spans="1:7" ht="25.5">
      <c r="A4088" s="62">
        <v>4086</v>
      </c>
      <c r="B4088" s="56" t="s">
        <v>4587</v>
      </c>
      <c r="C4088" s="74" t="s">
        <v>4588</v>
      </c>
      <c r="D4088" s="74" t="s">
        <v>349</v>
      </c>
      <c r="E4088" s="56" t="s">
        <v>9765</v>
      </c>
      <c r="F4088" s="75">
        <v>21848</v>
      </c>
      <c r="G4088" s="75">
        <v>260197</v>
      </c>
    </row>
    <row r="4089" spans="1:7" ht="25.5">
      <c r="A4089" s="62">
        <v>4087</v>
      </c>
      <c r="B4089" s="56" t="s">
        <v>4587</v>
      </c>
      <c r="C4089" s="74" t="s">
        <v>4588</v>
      </c>
      <c r="D4089" s="74" t="s">
        <v>340</v>
      </c>
      <c r="E4089" s="56" t="s">
        <v>9765</v>
      </c>
      <c r="F4089" s="75">
        <v>4</v>
      </c>
      <c r="G4089" s="75">
        <v>99</v>
      </c>
    </row>
    <row r="4090" spans="1:7" ht="25.5">
      <c r="A4090" s="62">
        <v>4088</v>
      </c>
      <c r="B4090" s="56" t="s">
        <v>4587</v>
      </c>
      <c r="C4090" s="74" t="s">
        <v>4588</v>
      </c>
      <c r="D4090" s="74" t="s">
        <v>314</v>
      </c>
      <c r="E4090" s="56" t="s">
        <v>9765</v>
      </c>
      <c r="F4090" s="75">
        <v>109</v>
      </c>
      <c r="G4090" s="75">
        <v>581</v>
      </c>
    </row>
    <row r="4091" spans="1:7" ht="25.5">
      <c r="A4091" s="62">
        <v>4089</v>
      </c>
      <c r="B4091" s="56" t="s">
        <v>4587</v>
      </c>
      <c r="C4091" s="74" t="s">
        <v>4588</v>
      </c>
      <c r="D4091" s="74" t="s">
        <v>507</v>
      </c>
      <c r="E4091" s="56" t="s">
        <v>9765</v>
      </c>
      <c r="F4091" s="75">
        <v>277</v>
      </c>
      <c r="G4091" s="75">
        <v>5357</v>
      </c>
    </row>
    <row r="4092" spans="1:7" ht="25.5">
      <c r="A4092" s="62">
        <v>4090</v>
      </c>
      <c r="B4092" s="56" t="s">
        <v>4587</v>
      </c>
      <c r="C4092" s="74" t="s">
        <v>4588</v>
      </c>
      <c r="D4092" s="74" t="s">
        <v>938</v>
      </c>
      <c r="E4092" s="56" t="s">
        <v>9765</v>
      </c>
      <c r="F4092" s="75">
        <v>247</v>
      </c>
      <c r="G4092" s="75">
        <v>1314</v>
      </c>
    </row>
    <row r="4093" spans="1:7" ht="25.5">
      <c r="A4093" s="62">
        <v>4091</v>
      </c>
      <c r="B4093" s="56" t="s">
        <v>4589</v>
      </c>
      <c r="C4093" s="74" t="s">
        <v>4590</v>
      </c>
      <c r="D4093" s="74" t="s">
        <v>349</v>
      </c>
      <c r="E4093" s="56" t="s">
        <v>9765</v>
      </c>
      <c r="F4093" s="75">
        <v>15226</v>
      </c>
      <c r="G4093" s="75">
        <v>15956</v>
      </c>
    </row>
    <row r="4094" spans="1:7" ht="25.5">
      <c r="A4094" s="62">
        <v>4092</v>
      </c>
      <c r="B4094" s="56" t="s">
        <v>4589</v>
      </c>
      <c r="C4094" s="74" t="s">
        <v>4590</v>
      </c>
      <c r="D4094" s="74" t="s">
        <v>314</v>
      </c>
      <c r="E4094" s="56" t="s">
        <v>9765</v>
      </c>
      <c r="F4094" s="75">
        <v>20071</v>
      </c>
      <c r="G4094" s="75">
        <v>3431</v>
      </c>
    </row>
    <row r="4095" spans="1:7" ht="25.5">
      <c r="A4095" s="62">
        <v>4093</v>
      </c>
      <c r="B4095" s="56" t="s">
        <v>4591</v>
      </c>
      <c r="C4095" s="74" t="s">
        <v>4592</v>
      </c>
      <c r="D4095" s="74" t="s">
        <v>349</v>
      </c>
      <c r="E4095" s="56" t="s">
        <v>9765</v>
      </c>
      <c r="F4095" s="75">
        <v>30553</v>
      </c>
      <c r="G4095" s="75">
        <v>31733</v>
      </c>
    </row>
    <row r="4096" spans="1:7" ht="25.5">
      <c r="A4096" s="62">
        <v>4094</v>
      </c>
      <c r="B4096" s="56" t="s">
        <v>4597</v>
      </c>
      <c r="C4096" s="74" t="s">
        <v>4598</v>
      </c>
      <c r="D4096" s="74" t="s">
        <v>314</v>
      </c>
      <c r="E4096" s="56" t="s">
        <v>701</v>
      </c>
      <c r="F4096" s="75">
        <v>163</v>
      </c>
      <c r="G4096" s="75">
        <v>10</v>
      </c>
    </row>
    <row r="4097" spans="1:7" ht="25.5">
      <c r="A4097" s="62">
        <v>4095</v>
      </c>
      <c r="B4097" s="56" t="s">
        <v>4597</v>
      </c>
      <c r="C4097" s="74" t="s">
        <v>4598</v>
      </c>
      <c r="D4097" s="74" t="s">
        <v>507</v>
      </c>
      <c r="E4097" s="56" t="s">
        <v>701</v>
      </c>
      <c r="F4097" s="75">
        <v>10</v>
      </c>
      <c r="G4097" s="75">
        <v>44</v>
      </c>
    </row>
    <row r="4098" spans="1:7" ht="25.5">
      <c r="A4098" s="62">
        <v>4096</v>
      </c>
      <c r="B4098" s="56" t="s">
        <v>4599</v>
      </c>
      <c r="C4098" s="74" t="s">
        <v>4600</v>
      </c>
      <c r="D4098" s="74" t="s">
        <v>314</v>
      </c>
      <c r="E4098" s="56" t="s">
        <v>701</v>
      </c>
      <c r="F4098" s="75">
        <v>3157</v>
      </c>
      <c r="G4098" s="75">
        <v>963</v>
      </c>
    </row>
    <row r="4099" spans="1:7" ht="38.25">
      <c r="A4099" s="62">
        <v>4097</v>
      </c>
      <c r="B4099" s="56" t="s">
        <v>4601</v>
      </c>
      <c r="C4099" s="74" t="s">
        <v>4602</v>
      </c>
      <c r="D4099" s="74" t="s">
        <v>314</v>
      </c>
      <c r="E4099" s="56" t="s">
        <v>701</v>
      </c>
      <c r="F4099" s="75">
        <v>763</v>
      </c>
      <c r="G4099" s="75">
        <v>137</v>
      </c>
    </row>
    <row r="4100" spans="1:7" ht="38.25">
      <c r="A4100" s="62">
        <v>4098</v>
      </c>
      <c r="B4100" s="56" t="s">
        <v>4601</v>
      </c>
      <c r="C4100" s="74" t="s">
        <v>4602</v>
      </c>
      <c r="D4100" s="74" t="s">
        <v>852</v>
      </c>
      <c r="E4100" s="56" t="s">
        <v>701</v>
      </c>
      <c r="F4100" s="75">
        <v>18</v>
      </c>
      <c r="G4100" s="75">
        <v>7</v>
      </c>
    </row>
    <row r="4101" spans="1:7" ht="38.25">
      <c r="A4101" s="62">
        <v>4099</v>
      </c>
      <c r="B4101" s="56" t="s">
        <v>4601</v>
      </c>
      <c r="C4101" s="74" t="s">
        <v>4602</v>
      </c>
      <c r="D4101" s="74" t="s">
        <v>339</v>
      </c>
      <c r="E4101" s="56" t="s">
        <v>701</v>
      </c>
      <c r="F4101" s="75">
        <v>2</v>
      </c>
      <c r="G4101" s="75">
        <v>2</v>
      </c>
    </row>
    <row r="4102" spans="1:7" ht="38.25">
      <c r="A4102" s="62">
        <v>4100</v>
      </c>
      <c r="B4102" s="56" t="s">
        <v>4601</v>
      </c>
      <c r="C4102" s="74" t="s">
        <v>4602</v>
      </c>
      <c r="D4102" s="74" t="s">
        <v>507</v>
      </c>
      <c r="E4102" s="56" t="s">
        <v>701</v>
      </c>
      <c r="F4102" s="75">
        <v>91</v>
      </c>
      <c r="G4102" s="75">
        <v>196</v>
      </c>
    </row>
    <row r="4103" spans="1:7" ht="38.25">
      <c r="A4103" s="62">
        <v>4101</v>
      </c>
      <c r="B4103" s="56" t="s">
        <v>4603</v>
      </c>
      <c r="C4103" s="74" t="s">
        <v>4602</v>
      </c>
      <c r="D4103" s="74" t="s">
        <v>349</v>
      </c>
      <c r="E4103" s="56" t="s">
        <v>701</v>
      </c>
      <c r="F4103" s="75">
        <v>32282</v>
      </c>
      <c r="G4103" s="75">
        <v>1788</v>
      </c>
    </row>
    <row r="4104" spans="1:7" ht="38.25">
      <c r="A4104" s="62">
        <v>4102</v>
      </c>
      <c r="B4104" s="56" t="s">
        <v>4603</v>
      </c>
      <c r="C4104" s="74" t="s">
        <v>4602</v>
      </c>
      <c r="D4104" s="74" t="s">
        <v>340</v>
      </c>
      <c r="E4104" s="56" t="s">
        <v>701</v>
      </c>
      <c r="F4104" s="75">
        <v>23</v>
      </c>
      <c r="G4104" s="75">
        <v>14</v>
      </c>
    </row>
    <row r="4105" spans="1:7" ht="38.25">
      <c r="A4105" s="62">
        <v>4103</v>
      </c>
      <c r="B4105" s="56" t="s">
        <v>4603</v>
      </c>
      <c r="C4105" s="74" t="s">
        <v>4602</v>
      </c>
      <c r="D4105" s="74" t="s">
        <v>314</v>
      </c>
      <c r="E4105" s="56" t="s">
        <v>701</v>
      </c>
      <c r="F4105" s="75">
        <v>56270</v>
      </c>
      <c r="G4105" s="75">
        <v>8259</v>
      </c>
    </row>
    <row r="4106" spans="1:7" ht="38.25">
      <c r="A4106" s="62">
        <v>4104</v>
      </c>
      <c r="B4106" s="56" t="s">
        <v>4603</v>
      </c>
      <c r="C4106" s="74" t="s">
        <v>4602</v>
      </c>
      <c r="D4106" s="74" t="s">
        <v>507</v>
      </c>
      <c r="E4106" s="56" t="s">
        <v>701</v>
      </c>
      <c r="F4106" s="75">
        <v>153</v>
      </c>
      <c r="G4106" s="75">
        <v>373</v>
      </c>
    </row>
    <row r="4107" spans="1:7" ht="25.5">
      <c r="A4107" s="62">
        <v>4105</v>
      </c>
      <c r="B4107" s="56" t="s">
        <v>4604</v>
      </c>
      <c r="C4107" s="74" t="s">
        <v>4605</v>
      </c>
      <c r="D4107" s="74" t="s">
        <v>314</v>
      </c>
      <c r="E4107" s="56" t="s">
        <v>701</v>
      </c>
      <c r="F4107" s="75">
        <v>22157</v>
      </c>
      <c r="G4107" s="75">
        <v>3841</v>
      </c>
    </row>
    <row r="4108" spans="1:7" ht="25.5">
      <c r="A4108" s="62">
        <v>4106</v>
      </c>
      <c r="B4108" s="56" t="s">
        <v>9446</v>
      </c>
      <c r="C4108" s="74" t="s">
        <v>9447</v>
      </c>
      <c r="D4108" s="74" t="s">
        <v>501</v>
      </c>
      <c r="E4108" s="56" t="s">
        <v>701</v>
      </c>
      <c r="F4108" s="75">
        <v>80</v>
      </c>
      <c r="G4108" s="75">
        <v>78</v>
      </c>
    </row>
    <row r="4109" spans="1:7">
      <c r="A4109" s="62">
        <v>4107</v>
      </c>
      <c r="B4109" s="56" t="s">
        <v>4606</v>
      </c>
      <c r="C4109" s="74" t="s">
        <v>4607</v>
      </c>
      <c r="D4109" s="74" t="s">
        <v>314</v>
      </c>
      <c r="E4109" s="56" t="s">
        <v>9765</v>
      </c>
      <c r="F4109" s="75">
        <v>166050</v>
      </c>
      <c r="G4109" s="75">
        <v>21620</v>
      </c>
    </row>
    <row r="4110" spans="1:7">
      <c r="A4110" s="62">
        <v>4108</v>
      </c>
      <c r="B4110" s="56" t="s">
        <v>881</v>
      </c>
      <c r="C4110" s="74" t="s">
        <v>4610</v>
      </c>
      <c r="D4110" s="74" t="s">
        <v>314</v>
      </c>
      <c r="E4110" s="56" t="s">
        <v>9765</v>
      </c>
      <c r="F4110" s="75">
        <v>42940</v>
      </c>
      <c r="G4110" s="75">
        <v>1541</v>
      </c>
    </row>
    <row r="4111" spans="1:7">
      <c r="A4111" s="62">
        <v>4109</v>
      </c>
      <c r="B4111" s="56" t="s">
        <v>4611</v>
      </c>
      <c r="C4111" s="74" t="s">
        <v>4612</v>
      </c>
      <c r="D4111" s="74" t="s">
        <v>405</v>
      </c>
      <c r="E4111" s="56" t="s">
        <v>9765</v>
      </c>
      <c r="F4111" s="75">
        <v>670000</v>
      </c>
      <c r="G4111" s="75">
        <v>16346</v>
      </c>
    </row>
    <row r="4112" spans="1:7">
      <c r="A4112" s="62">
        <v>4110</v>
      </c>
      <c r="B4112" s="56" t="s">
        <v>4611</v>
      </c>
      <c r="C4112" s="74" t="s">
        <v>4612</v>
      </c>
      <c r="D4112" s="74" t="s">
        <v>314</v>
      </c>
      <c r="E4112" s="56" t="s">
        <v>9765</v>
      </c>
      <c r="F4112" s="75">
        <v>396464</v>
      </c>
      <c r="G4112" s="75">
        <v>12862</v>
      </c>
    </row>
    <row r="4113" spans="1:7">
      <c r="A4113" s="62">
        <v>4111</v>
      </c>
      <c r="B4113" s="56" t="s">
        <v>4613</v>
      </c>
      <c r="C4113" s="74" t="s">
        <v>4614</v>
      </c>
      <c r="D4113" s="74" t="s">
        <v>314</v>
      </c>
      <c r="E4113" s="56" t="s">
        <v>9765</v>
      </c>
      <c r="F4113" s="75">
        <v>33004</v>
      </c>
      <c r="G4113" s="75">
        <v>3047</v>
      </c>
    </row>
    <row r="4114" spans="1:7" ht="38.25">
      <c r="A4114" s="62">
        <v>4112</v>
      </c>
      <c r="B4114" s="56" t="s">
        <v>4615</v>
      </c>
      <c r="C4114" s="74" t="s">
        <v>4616</v>
      </c>
      <c r="D4114" s="74" t="s">
        <v>314</v>
      </c>
      <c r="E4114" s="56" t="s">
        <v>9765</v>
      </c>
      <c r="F4114" s="75">
        <v>216</v>
      </c>
      <c r="G4114" s="75">
        <v>40</v>
      </c>
    </row>
    <row r="4115" spans="1:7" ht="25.5">
      <c r="A4115" s="62">
        <v>4113</v>
      </c>
      <c r="B4115" s="56" t="s">
        <v>4617</v>
      </c>
      <c r="C4115" s="74" t="s">
        <v>4618</v>
      </c>
      <c r="D4115" s="74" t="s">
        <v>314</v>
      </c>
      <c r="E4115" s="56" t="s">
        <v>9765</v>
      </c>
      <c r="F4115" s="75">
        <v>292</v>
      </c>
      <c r="G4115" s="75">
        <v>52</v>
      </c>
    </row>
    <row r="4116" spans="1:7" ht="25.5">
      <c r="A4116" s="62">
        <v>4114</v>
      </c>
      <c r="B4116" s="56" t="s">
        <v>4617</v>
      </c>
      <c r="C4116" s="74" t="s">
        <v>4618</v>
      </c>
      <c r="D4116" s="74" t="s">
        <v>331</v>
      </c>
      <c r="E4116" s="56" t="s">
        <v>9765</v>
      </c>
      <c r="F4116" s="75">
        <v>665</v>
      </c>
      <c r="G4116" s="75">
        <v>136</v>
      </c>
    </row>
    <row r="4117" spans="1:7" ht="25.5">
      <c r="A4117" s="62">
        <v>4115</v>
      </c>
      <c r="B4117" s="56" t="s">
        <v>4619</v>
      </c>
      <c r="C4117" s="74" t="s">
        <v>4620</v>
      </c>
      <c r="D4117" s="74" t="s">
        <v>331</v>
      </c>
      <c r="E4117" s="56" t="s">
        <v>9765</v>
      </c>
      <c r="F4117" s="75">
        <v>220</v>
      </c>
      <c r="G4117" s="75">
        <v>101</v>
      </c>
    </row>
    <row r="4118" spans="1:7" ht="25.5">
      <c r="A4118" s="62">
        <v>4116</v>
      </c>
      <c r="B4118" s="56" t="s">
        <v>4619</v>
      </c>
      <c r="C4118" s="74" t="s">
        <v>4620</v>
      </c>
      <c r="D4118" s="74" t="s">
        <v>314</v>
      </c>
      <c r="E4118" s="56" t="s">
        <v>9765</v>
      </c>
      <c r="F4118" s="75">
        <v>6386</v>
      </c>
      <c r="G4118" s="75">
        <v>1115</v>
      </c>
    </row>
    <row r="4119" spans="1:7" ht="25.5">
      <c r="A4119" s="62">
        <v>4117</v>
      </c>
      <c r="B4119" s="56" t="s">
        <v>4619</v>
      </c>
      <c r="C4119" s="74" t="s">
        <v>4620</v>
      </c>
      <c r="D4119" s="74" t="s">
        <v>349</v>
      </c>
      <c r="E4119" s="56" t="s">
        <v>9765</v>
      </c>
      <c r="F4119" s="75">
        <v>5478</v>
      </c>
      <c r="G4119" s="75">
        <v>701</v>
      </c>
    </row>
    <row r="4120" spans="1:7" ht="25.5">
      <c r="A4120" s="62">
        <v>4118</v>
      </c>
      <c r="B4120" s="56" t="s">
        <v>4621</v>
      </c>
      <c r="C4120" s="74" t="s">
        <v>4622</v>
      </c>
      <c r="D4120" s="74" t="s">
        <v>314</v>
      </c>
      <c r="E4120" s="56" t="s">
        <v>9765</v>
      </c>
      <c r="F4120" s="75">
        <v>76203</v>
      </c>
      <c r="G4120" s="75">
        <v>14389</v>
      </c>
    </row>
    <row r="4121" spans="1:7" ht="25.5">
      <c r="A4121" s="62">
        <v>4119</v>
      </c>
      <c r="B4121" s="56" t="s">
        <v>4621</v>
      </c>
      <c r="C4121" s="74" t="s">
        <v>4622</v>
      </c>
      <c r="D4121" s="74" t="s">
        <v>349</v>
      </c>
      <c r="E4121" s="56" t="s">
        <v>9765</v>
      </c>
      <c r="F4121" s="75">
        <v>9015</v>
      </c>
      <c r="G4121" s="75">
        <v>3381</v>
      </c>
    </row>
    <row r="4122" spans="1:7" ht="25.5">
      <c r="A4122" s="62">
        <v>4120</v>
      </c>
      <c r="B4122" s="56" t="s">
        <v>4623</v>
      </c>
      <c r="C4122" s="74" t="s">
        <v>4624</v>
      </c>
      <c r="D4122" s="74" t="s">
        <v>314</v>
      </c>
      <c r="E4122" s="56" t="s">
        <v>9765</v>
      </c>
      <c r="F4122" s="75">
        <v>182396</v>
      </c>
      <c r="G4122" s="75">
        <v>45874</v>
      </c>
    </row>
    <row r="4123" spans="1:7" ht="25.5">
      <c r="A4123" s="62">
        <v>4121</v>
      </c>
      <c r="B4123" s="56" t="s">
        <v>4625</v>
      </c>
      <c r="C4123" s="74" t="s">
        <v>4626</v>
      </c>
      <c r="D4123" s="74" t="s">
        <v>314</v>
      </c>
      <c r="E4123" s="56" t="s">
        <v>9765</v>
      </c>
      <c r="F4123" s="75">
        <v>301723</v>
      </c>
      <c r="G4123" s="75">
        <v>79984</v>
      </c>
    </row>
    <row r="4124" spans="1:7" ht="25.5">
      <c r="A4124" s="62">
        <v>4122</v>
      </c>
      <c r="B4124" s="56" t="s">
        <v>4627</v>
      </c>
      <c r="C4124" s="74" t="s">
        <v>4628</v>
      </c>
      <c r="D4124" s="74" t="s">
        <v>314</v>
      </c>
      <c r="E4124" s="56" t="s">
        <v>9765</v>
      </c>
      <c r="F4124" s="75">
        <v>750</v>
      </c>
      <c r="G4124" s="75">
        <v>122</v>
      </c>
    </row>
    <row r="4125" spans="1:7" ht="25.5">
      <c r="A4125" s="62">
        <v>4123</v>
      </c>
      <c r="B4125" s="56" t="s">
        <v>4629</v>
      </c>
      <c r="C4125" s="74" t="s">
        <v>4630</v>
      </c>
      <c r="D4125" s="74" t="s">
        <v>314</v>
      </c>
      <c r="E4125" s="56" t="s">
        <v>9765</v>
      </c>
      <c r="F4125" s="75">
        <v>5174</v>
      </c>
      <c r="G4125" s="75">
        <v>1765</v>
      </c>
    </row>
    <row r="4126" spans="1:7" ht="25.5">
      <c r="A4126" s="62">
        <v>4124</v>
      </c>
      <c r="B4126" s="56" t="s">
        <v>4629</v>
      </c>
      <c r="C4126" s="74" t="s">
        <v>4630</v>
      </c>
      <c r="D4126" s="74" t="s">
        <v>349</v>
      </c>
      <c r="E4126" s="56" t="s">
        <v>9765</v>
      </c>
      <c r="F4126" s="75">
        <v>4</v>
      </c>
      <c r="G4126" s="75">
        <v>4</v>
      </c>
    </row>
    <row r="4127" spans="1:7" ht="25.5">
      <c r="A4127" s="62">
        <v>4125</v>
      </c>
      <c r="B4127" s="56" t="s">
        <v>4631</v>
      </c>
      <c r="C4127" s="74" t="s">
        <v>4632</v>
      </c>
      <c r="D4127" s="74" t="s">
        <v>314</v>
      </c>
      <c r="E4127" s="56" t="s">
        <v>9765</v>
      </c>
      <c r="F4127" s="75">
        <v>15616</v>
      </c>
      <c r="G4127" s="75">
        <v>4551</v>
      </c>
    </row>
    <row r="4128" spans="1:7" ht="25.5">
      <c r="A4128" s="62">
        <v>4126</v>
      </c>
      <c r="B4128" s="56" t="s">
        <v>4633</v>
      </c>
      <c r="C4128" s="74" t="s">
        <v>4634</v>
      </c>
      <c r="D4128" s="74" t="s">
        <v>349</v>
      </c>
      <c r="E4128" s="56" t="s">
        <v>9765</v>
      </c>
      <c r="F4128" s="75">
        <v>820</v>
      </c>
      <c r="G4128" s="75">
        <v>1322</v>
      </c>
    </row>
    <row r="4129" spans="1:7" ht="25.5">
      <c r="A4129" s="62">
        <v>4127</v>
      </c>
      <c r="B4129" s="56" t="s">
        <v>4633</v>
      </c>
      <c r="C4129" s="74" t="s">
        <v>4634</v>
      </c>
      <c r="D4129" s="74" t="s">
        <v>372</v>
      </c>
      <c r="E4129" s="56" t="s">
        <v>9765</v>
      </c>
      <c r="F4129" s="75">
        <v>442</v>
      </c>
      <c r="G4129" s="75">
        <v>1070</v>
      </c>
    </row>
    <row r="4130" spans="1:7" ht="25.5">
      <c r="A4130" s="62">
        <v>4128</v>
      </c>
      <c r="B4130" s="56" t="s">
        <v>4639</v>
      </c>
      <c r="C4130" s="74" t="s">
        <v>4640</v>
      </c>
      <c r="D4130" s="74" t="s">
        <v>349</v>
      </c>
      <c r="E4130" s="56" t="s">
        <v>9765</v>
      </c>
      <c r="F4130" s="75">
        <v>7</v>
      </c>
      <c r="G4130" s="75">
        <v>75</v>
      </c>
    </row>
    <row r="4131" spans="1:7" ht="25.5">
      <c r="A4131" s="62">
        <v>4129</v>
      </c>
      <c r="B4131" s="56" t="s">
        <v>4639</v>
      </c>
      <c r="C4131" s="74" t="s">
        <v>4640</v>
      </c>
      <c r="D4131" s="74" t="s">
        <v>314</v>
      </c>
      <c r="E4131" s="56" t="s">
        <v>9765</v>
      </c>
      <c r="F4131" s="75">
        <v>591780</v>
      </c>
      <c r="G4131" s="75">
        <v>146389</v>
      </c>
    </row>
    <row r="4132" spans="1:7" ht="25.5">
      <c r="A4132" s="62">
        <v>4130</v>
      </c>
      <c r="B4132" s="56" t="s">
        <v>4641</v>
      </c>
      <c r="C4132" s="74" t="s">
        <v>4642</v>
      </c>
      <c r="D4132" s="74" t="s">
        <v>349</v>
      </c>
      <c r="E4132" s="56" t="s">
        <v>9765</v>
      </c>
      <c r="F4132" s="75">
        <v>34</v>
      </c>
      <c r="G4132" s="75">
        <v>142</v>
      </c>
    </row>
    <row r="4133" spans="1:7" ht="25.5">
      <c r="A4133" s="62">
        <v>4131</v>
      </c>
      <c r="B4133" s="56" t="s">
        <v>9448</v>
      </c>
      <c r="C4133" s="74" t="s">
        <v>9449</v>
      </c>
      <c r="D4133" s="74" t="s">
        <v>349</v>
      </c>
      <c r="E4133" s="56" t="s">
        <v>9765</v>
      </c>
      <c r="F4133" s="75">
        <v>30</v>
      </c>
      <c r="G4133" s="75">
        <v>129</v>
      </c>
    </row>
    <row r="4134" spans="1:7" ht="38.25">
      <c r="A4134" s="62">
        <v>4132</v>
      </c>
      <c r="B4134" s="56" t="s">
        <v>4643</v>
      </c>
      <c r="C4134" s="74" t="s">
        <v>4644</v>
      </c>
      <c r="D4134" s="74" t="s">
        <v>349</v>
      </c>
      <c r="E4134" s="56" t="s">
        <v>9765</v>
      </c>
      <c r="F4134" s="75">
        <v>9</v>
      </c>
      <c r="G4134" s="75">
        <v>36</v>
      </c>
    </row>
    <row r="4135" spans="1:7" ht="38.25">
      <c r="A4135" s="62">
        <v>4133</v>
      </c>
      <c r="B4135" s="56" t="s">
        <v>4645</v>
      </c>
      <c r="C4135" s="74" t="s">
        <v>4646</v>
      </c>
      <c r="D4135" s="74" t="s">
        <v>507</v>
      </c>
      <c r="E4135" s="56" t="s">
        <v>9765</v>
      </c>
      <c r="F4135" s="75">
        <v>15</v>
      </c>
      <c r="G4135" s="75">
        <v>17</v>
      </c>
    </row>
    <row r="4136" spans="1:7" ht="38.25">
      <c r="A4136" s="62">
        <v>4134</v>
      </c>
      <c r="B4136" s="56" t="s">
        <v>9450</v>
      </c>
      <c r="C4136" s="74" t="s">
        <v>9451</v>
      </c>
      <c r="D4136" s="74" t="s">
        <v>507</v>
      </c>
      <c r="E4136" s="56" t="s">
        <v>9765</v>
      </c>
      <c r="F4136" s="75">
        <v>5</v>
      </c>
      <c r="G4136" s="75">
        <v>25</v>
      </c>
    </row>
    <row r="4137" spans="1:7" ht="38.25">
      <c r="A4137" s="62">
        <v>4135</v>
      </c>
      <c r="B4137" s="56" t="s">
        <v>9450</v>
      </c>
      <c r="C4137" s="74" t="s">
        <v>9451</v>
      </c>
      <c r="D4137" s="74" t="s">
        <v>314</v>
      </c>
      <c r="E4137" s="56" t="s">
        <v>9765</v>
      </c>
      <c r="F4137" s="75">
        <v>313</v>
      </c>
      <c r="G4137" s="75">
        <v>145</v>
      </c>
    </row>
    <row r="4138" spans="1:7" ht="38.25">
      <c r="A4138" s="62">
        <v>4136</v>
      </c>
      <c r="B4138" s="56" t="s">
        <v>9452</v>
      </c>
      <c r="C4138" s="74" t="s">
        <v>9453</v>
      </c>
      <c r="D4138" s="74" t="s">
        <v>349</v>
      </c>
      <c r="E4138" s="56" t="s">
        <v>9765</v>
      </c>
      <c r="F4138" s="75">
        <v>463</v>
      </c>
      <c r="G4138" s="75">
        <v>326</v>
      </c>
    </row>
    <row r="4139" spans="1:7" ht="38.25">
      <c r="A4139" s="62">
        <v>4137</v>
      </c>
      <c r="B4139" s="56" t="s">
        <v>9454</v>
      </c>
      <c r="C4139" s="74" t="s">
        <v>9455</v>
      </c>
      <c r="D4139" s="74" t="s">
        <v>349</v>
      </c>
      <c r="E4139" s="56" t="s">
        <v>9765</v>
      </c>
      <c r="F4139" s="75">
        <v>57</v>
      </c>
      <c r="G4139" s="75">
        <v>242</v>
      </c>
    </row>
    <row r="4140" spans="1:7" ht="38.25">
      <c r="A4140" s="62">
        <v>4138</v>
      </c>
      <c r="B4140" s="56" t="s">
        <v>4649</v>
      </c>
      <c r="C4140" s="74" t="s">
        <v>4650</v>
      </c>
      <c r="D4140" s="74" t="s">
        <v>507</v>
      </c>
      <c r="E4140" s="56" t="s">
        <v>9765</v>
      </c>
      <c r="F4140" s="75">
        <v>30</v>
      </c>
      <c r="G4140" s="75">
        <v>144</v>
      </c>
    </row>
    <row r="4141" spans="1:7" ht="38.25">
      <c r="A4141" s="62">
        <v>4139</v>
      </c>
      <c r="B4141" s="56" t="s">
        <v>4649</v>
      </c>
      <c r="C4141" s="74" t="s">
        <v>4650</v>
      </c>
      <c r="D4141" s="74" t="s">
        <v>314</v>
      </c>
      <c r="E4141" s="56" t="s">
        <v>9765</v>
      </c>
      <c r="F4141" s="75">
        <v>167</v>
      </c>
      <c r="G4141" s="75">
        <v>25</v>
      </c>
    </row>
    <row r="4142" spans="1:7" ht="25.5">
      <c r="A4142" s="62">
        <v>4140</v>
      </c>
      <c r="B4142" s="56" t="s">
        <v>4655</v>
      </c>
      <c r="C4142" s="74" t="s">
        <v>4656</v>
      </c>
      <c r="D4142" s="74" t="s">
        <v>314</v>
      </c>
      <c r="E4142" s="56" t="s">
        <v>9765</v>
      </c>
      <c r="F4142" s="75">
        <v>171</v>
      </c>
      <c r="G4142" s="75">
        <v>24</v>
      </c>
    </row>
    <row r="4143" spans="1:7" ht="25.5">
      <c r="A4143" s="62">
        <v>4141</v>
      </c>
      <c r="B4143" s="56" t="s">
        <v>4655</v>
      </c>
      <c r="C4143" s="74" t="s">
        <v>4656</v>
      </c>
      <c r="D4143" s="74" t="s">
        <v>349</v>
      </c>
      <c r="E4143" s="56" t="s">
        <v>9765</v>
      </c>
      <c r="F4143" s="75">
        <v>37</v>
      </c>
      <c r="G4143" s="75">
        <v>203</v>
      </c>
    </row>
    <row r="4144" spans="1:7" ht="25.5">
      <c r="A4144" s="62">
        <v>4142</v>
      </c>
      <c r="B4144" s="56" t="s">
        <v>4655</v>
      </c>
      <c r="C4144" s="74" t="s">
        <v>4656</v>
      </c>
      <c r="D4144" s="74" t="s">
        <v>507</v>
      </c>
      <c r="E4144" s="56" t="s">
        <v>9765</v>
      </c>
      <c r="F4144" s="75">
        <v>16</v>
      </c>
      <c r="G4144" s="75">
        <v>13</v>
      </c>
    </row>
    <row r="4145" spans="1:7" ht="25.5">
      <c r="A4145" s="62">
        <v>4143</v>
      </c>
      <c r="B4145" s="56" t="s">
        <v>4659</v>
      </c>
      <c r="C4145" s="74" t="s">
        <v>4660</v>
      </c>
      <c r="D4145" s="74" t="s">
        <v>314</v>
      </c>
      <c r="E4145" s="56" t="s">
        <v>9765</v>
      </c>
      <c r="F4145" s="75">
        <v>11979</v>
      </c>
      <c r="G4145" s="75">
        <v>3436</v>
      </c>
    </row>
    <row r="4146" spans="1:7" ht="25.5">
      <c r="A4146" s="62">
        <v>4144</v>
      </c>
      <c r="B4146" s="56" t="s">
        <v>9456</v>
      </c>
      <c r="C4146" s="74" t="s">
        <v>9457</v>
      </c>
      <c r="D4146" s="74" t="s">
        <v>314</v>
      </c>
      <c r="E4146" s="56" t="s">
        <v>9765</v>
      </c>
      <c r="F4146" s="75">
        <v>4920</v>
      </c>
      <c r="G4146" s="75">
        <v>535</v>
      </c>
    </row>
    <row r="4147" spans="1:7" ht="25.5">
      <c r="A4147" s="62">
        <v>4145</v>
      </c>
      <c r="B4147" s="56" t="s">
        <v>4661</v>
      </c>
      <c r="C4147" s="74" t="s">
        <v>4662</v>
      </c>
      <c r="D4147" s="74" t="s">
        <v>314</v>
      </c>
      <c r="E4147" s="56" t="s">
        <v>9765</v>
      </c>
      <c r="F4147" s="75">
        <v>77</v>
      </c>
      <c r="G4147" s="75">
        <v>12</v>
      </c>
    </row>
    <row r="4148" spans="1:7" ht="25.5">
      <c r="A4148" s="62">
        <v>4146</v>
      </c>
      <c r="B4148" s="56" t="s">
        <v>9458</v>
      </c>
      <c r="C4148" s="74" t="s">
        <v>9459</v>
      </c>
      <c r="D4148" s="74" t="s">
        <v>314</v>
      </c>
      <c r="E4148" s="56" t="s">
        <v>9765</v>
      </c>
      <c r="F4148" s="75">
        <v>12</v>
      </c>
      <c r="G4148" s="75">
        <v>1</v>
      </c>
    </row>
    <row r="4149" spans="1:7" ht="38.25">
      <c r="A4149" s="62">
        <v>4147</v>
      </c>
      <c r="B4149" s="56" t="s">
        <v>4665</v>
      </c>
      <c r="C4149" s="74" t="s">
        <v>4666</v>
      </c>
      <c r="D4149" s="74" t="s">
        <v>314</v>
      </c>
      <c r="E4149" s="56" t="s">
        <v>9765</v>
      </c>
      <c r="F4149" s="75">
        <v>50</v>
      </c>
      <c r="G4149" s="75">
        <v>6</v>
      </c>
    </row>
    <row r="4150" spans="1:7" ht="38.25">
      <c r="A4150" s="62">
        <v>4148</v>
      </c>
      <c r="B4150" s="56" t="s">
        <v>4667</v>
      </c>
      <c r="C4150" s="74" t="s">
        <v>4668</v>
      </c>
      <c r="D4150" s="74" t="s">
        <v>314</v>
      </c>
      <c r="E4150" s="56" t="s">
        <v>9765</v>
      </c>
      <c r="F4150" s="75">
        <v>65</v>
      </c>
      <c r="G4150" s="75">
        <v>12</v>
      </c>
    </row>
    <row r="4151" spans="1:7" ht="38.25">
      <c r="A4151" s="62">
        <v>4149</v>
      </c>
      <c r="B4151" s="56" t="s">
        <v>9460</v>
      </c>
      <c r="C4151" s="74" t="s">
        <v>9461</v>
      </c>
      <c r="D4151" s="74" t="s">
        <v>349</v>
      </c>
      <c r="E4151" s="56" t="s">
        <v>9765</v>
      </c>
      <c r="F4151" s="75">
        <v>42</v>
      </c>
      <c r="G4151" s="75">
        <v>152</v>
      </c>
    </row>
    <row r="4152" spans="1:7" ht="38.25">
      <c r="A4152" s="62">
        <v>4150</v>
      </c>
      <c r="B4152" s="56" t="s">
        <v>4669</v>
      </c>
      <c r="C4152" s="74" t="s">
        <v>4670</v>
      </c>
      <c r="D4152" s="74" t="s">
        <v>349</v>
      </c>
      <c r="E4152" s="56" t="s">
        <v>9765</v>
      </c>
      <c r="F4152" s="75">
        <v>435</v>
      </c>
      <c r="G4152" s="75">
        <v>1945</v>
      </c>
    </row>
    <row r="4153" spans="1:7" ht="38.25">
      <c r="A4153" s="62">
        <v>4151</v>
      </c>
      <c r="B4153" s="56" t="s">
        <v>9462</v>
      </c>
      <c r="C4153" s="74" t="s">
        <v>9463</v>
      </c>
      <c r="D4153" s="74" t="s">
        <v>446</v>
      </c>
      <c r="E4153" s="56" t="s">
        <v>9765</v>
      </c>
      <c r="F4153" s="75">
        <v>5</v>
      </c>
      <c r="G4153" s="75">
        <v>20</v>
      </c>
    </row>
    <row r="4154" spans="1:7" ht="38.25">
      <c r="A4154" s="62">
        <v>4152</v>
      </c>
      <c r="B4154" s="56" t="s">
        <v>9462</v>
      </c>
      <c r="C4154" s="74" t="s">
        <v>9463</v>
      </c>
      <c r="D4154" s="74" t="s">
        <v>339</v>
      </c>
      <c r="E4154" s="56" t="s">
        <v>9765</v>
      </c>
      <c r="F4154" s="75">
        <v>4</v>
      </c>
      <c r="G4154" s="75">
        <v>8</v>
      </c>
    </row>
    <row r="4155" spans="1:7" ht="38.25">
      <c r="A4155" s="62">
        <v>4153</v>
      </c>
      <c r="B4155" s="56" t="s">
        <v>9462</v>
      </c>
      <c r="C4155" s="74" t="s">
        <v>9463</v>
      </c>
      <c r="D4155" s="74" t="s">
        <v>314</v>
      </c>
      <c r="E4155" s="56" t="s">
        <v>9765</v>
      </c>
      <c r="F4155" s="75">
        <v>75</v>
      </c>
      <c r="G4155" s="75">
        <v>13</v>
      </c>
    </row>
    <row r="4156" spans="1:7" ht="38.25">
      <c r="A4156" s="62">
        <v>4154</v>
      </c>
      <c r="B4156" s="56" t="s">
        <v>9462</v>
      </c>
      <c r="C4156" s="74" t="s">
        <v>9463</v>
      </c>
      <c r="D4156" s="74" t="s">
        <v>349</v>
      </c>
      <c r="E4156" s="56" t="s">
        <v>9765</v>
      </c>
      <c r="F4156" s="75">
        <v>5</v>
      </c>
      <c r="G4156" s="75">
        <v>7</v>
      </c>
    </row>
    <row r="4157" spans="1:7" ht="38.25">
      <c r="A4157" s="62">
        <v>4155</v>
      </c>
      <c r="B4157" s="56" t="s">
        <v>9462</v>
      </c>
      <c r="C4157" s="74" t="s">
        <v>9463</v>
      </c>
      <c r="D4157" s="74" t="s">
        <v>507</v>
      </c>
      <c r="E4157" s="56" t="s">
        <v>9765</v>
      </c>
      <c r="F4157" s="75">
        <v>14</v>
      </c>
      <c r="G4157" s="75">
        <v>72</v>
      </c>
    </row>
    <row r="4158" spans="1:7" ht="25.5">
      <c r="A4158" s="62">
        <v>4156</v>
      </c>
      <c r="B4158" s="56" t="s">
        <v>4671</v>
      </c>
      <c r="C4158" s="74" t="s">
        <v>4672</v>
      </c>
      <c r="D4158" s="74" t="s">
        <v>314</v>
      </c>
      <c r="E4158" s="56" t="s">
        <v>9765</v>
      </c>
      <c r="F4158" s="75">
        <v>285284</v>
      </c>
      <c r="G4158" s="75">
        <v>51959</v>
      </c>
    </row>
    <row r="4159" spans="1:7" ht="25.5">
      <c r="A4159" s="62">
        <v>4157</v>
      </c>
      <c r="B4159" s="56" t="s">
        <v>4673</v>
      </c>
      <c r="C4159" s="74" t="s">
        <v>4674</v>
      </c>
      <c r="D4159" s="74" t="s">
        <v>349</v>
      </c>
      <c r="E4159" s="56" t="s">
        <v>9765</v>
      </c>
      <c r="F4159" s="75">
        <v>100</v>
      </c>
      <c r="G4159" s="75">
        <v>107</v>
      </c>
    </row>
    <row r="4160" spans="1:7" ht="25.5">
      <c r="A4160" s="62">
        <v>4158</v>
      </c>
      <c r="B4160" s="56" t="s">
        <v>4673</v>
      </c>
      <c r="C4160" s="74" t="s">
        <v>4674</v>
      </c>
      <c r="D4160" s="74" t="s">
        <v>314</v>
      </c>
      <c r="E4160" s="56" t="s">
        <v>9765</v>
      </c>
      <c r="F4160" s="75">
        <v>42152</v>
      </c>
      <c r="G4160" s="75">
        <v>11616</v>
      </c>
    </row>
    <row r="4161" spans="1:7" ht="38.25">
      <c r="A4161" s="62">
        <v>4159</v>
      </c>
      <c r="B4161" s="56" t="s">
        <v>4677</v>
      </c>
      <c r="C4161" s="74" t="s">
        <v>4678</v>
      </c>
      <c r="D4161" s="74" t="s">
        <v>314</v>
      </c>
      <c r="E4161" s="56" t="s">
        <v>701</v>
      </c>
      <c r="F4161" s="75">
        <v>2910</v>
      </c>
      <c r="G4161" s="75">
        <v>225</v>
      </c>
    </row>
    <row r="4162" spans="1:7" ht="38.25">
      <c r="A4162" s="62">
        <v>4160</v>
      </c>
      <c r="B4162" s="56" t="s">
        <v>4677</v>
      </c>
      <c r="C4162" s="74" t="s">
        <v>4678</v>
      </c>
      <c r="D4162" s="74" t="s">
        <v>331</v>
      </c>
      <c r="E4162" s="56" t="s">
        <v>701</v>
      </c>
      <c r="F4162" s="75">
        <v>912</v>
      </c>
      <c r="G4162" s="75">
        <v>204</v>
      </c>
    </row>
    <row r="4163" spans="1:7" ht="25.5">
      <c r="A4163" s="62">
        <v>4161</v>
      </c>
      <c r="B4163" s="56" t="s">
        <v>9464</v>
      </c>
      <c r="C4163" s="74" t="s">
        <v>9465</v>
      </c>
      <c r="D4163" s="74" t="s">
        <v>331</v>
      </c>
      <c r="E4163" s="56" t="s">
        <v>701</v>
      </c>
      <c r="F4163" s="75">
        <v>499</v>
      </c>
      <c r="G4163" s="75">
        <v>133</v>
      </c>
    </row>
    <row r="4164" spans="1:7" ht="25.5">
      <c r="A4164" s="62">
        <v>4162</v>
      </c>
      <c r="B4164" s="56" t="s">
        <v>9464</v>
      </c>
      <c r="C4164" s="74" t="s">
        <v>9465</v>
      </c>
      <c r="D4164" s="74" t="s">
        <v>501</v>
      </c>
      <c r="E4164" s="56" t="s">
        <v>701</v>
      </c>
      <c r="F4164" s="75">
        <v>100</v>
      </c>
      <c r="G4164" s="75">
        <v>37</v>
      </c>
    </row>
    <row r="4165" spans="1:7" ht="38.25">
      <c r="A4165" s="62">
        <v>4163</v>
      </c>
      <c r="B4165" s="56" t="s">
        <v>9466</v>
      </c>
      <c r="C4165" s="74" t="s">
        <v>9467</v>
      </c>
      <c r="D4165" s="74" t="s">
        <v>349</v>
      </c>
      <c r="E4165" s="56" t="s">
        <v>701</v>
      </c>
      <c r="F4165" s="75">
        <v>2292</v>
      </c>
      <c r="G4165" s="75">
        <v>199</v>
      </c>
    </row>
    <row r="4166" spans="1:7" ht="25.5">
      <c r="A4166" s="62">
        <v>4164</v>
      </c>
      <c r="B4166" s="56" t="s">
        <v>4681</v>
      </c>
      <c r="C4166" s="74" t="s">
        <v>4682</v>
      </c>
      <c r="D4166" s="74" t="s">
        <v>314</v>
      </c>
      <c r="E4166" s="56" t="s">
        <v>701</v>
      </c>
      <c r="F4166" s="75">
        <v>608</v>
      </c>
      <c r="G4166" s="75">
        <v>209</v>
      </c>
    </row>
    <row r="4167" spans="1:7" ht="25.5">
      <c r="A4167" s="62">
        <v>4165</v>
      </c>
      <c r="B4167" s="56" t="s">
        <v>4681</v>
      </c>
      <c r="C4167" s="74" t="s">
        <v>4682</v>
      </c>
      <c r="D4167" s="74" t="s">
        <v>331</v>
      </c>
      <c r="E4167" s="56" t="s">
        <v>701</v>
      </c>
      <c r="F4167" s="75">
        <v>5219</v>
      </c>
      <c r="G4167" s="75">
        <v>712</v>
      </c>
    </row>
    <row r="4168" spans="1:7" ht="25.5">
      <c r="A4168" s="62">
        <v>4166</v>
      </c>
      <c r="B4168" s="56" t="s">
        <v>4681</v>
      </c>
      <c r="C4168" s="74" t="s">
        <v>4682</v>
      </c>
      <c r="D4168" s="74" t="s">
        <v>349</v>
      </c>
      <c r="E4168" s="56" t="s">
        <v>701</v>
      </c>
      <c r="F4168" s="75">
        <v>85052</v>
      </c>
      <c r="G4168" s="75">
        <v>7062</v>
      </c>
    </row>
    <row r="4169" spans="1:7" ht="38.25">
      <c r="A4169" s="62">
        <v>4167</v>
      </c>
      <c r="B4169" s="56" t="s">
        <v>4683</v>
      </c>
      <c r="C4169" s="74" t="s">
        <v>4684</v>
      </c>
      <c r="D4169" s="74" t="s">
        <v>349</v>
      </c>
      <c r="E4169" s="56" t="s">
        <v>701</v>
      </c>
      <c r="F4169" s="75">
        <v>2</v>
      </c>
      <c r="G4169" s="75">
        <v>2</v>
      </c>
    </row>
    <row r="4170" spans="1:7" ht="25.5">
      <c r="A4170" s="62">
        <v>4168</v>
      </c>
      <c r="B4170" s="56" t="s">
        <v>4685</v>
      </c>
      <c r="C4170" s="74" t="s">
        <v>4686</v>
      </c>
      <c r="D4170" s="74" t="s">
        <v>349</v>
      </c>
      <c r="E4170" s="56" t="s">
        <v>701</v>
      </c>
      <c r="F4170" s="75">
        <v>39027</v>
      </c>
      <c r="G4170" s="75">
        <v>6670</v>
      </c>
    </row>
    <row r="4171" spans="1:7" ht="25.5">
      <c r="A4171" s="62">
        <v>4169</v>
      </c>
      <c r="B4171" s="56" t="s">
        <v>4687</v>
      </c>
      <c r="C4171" s="74" t="s">
        <v>4688</v>
      </c>
      <c r="D4171" s="74" t="s">
        <v>349</v>
      </c>
      <c r="E4171" s="56" t="s">
        <v>701</v>
      </c>
      <c r="F4171" s="75">
        <v>659275</v>
      </c>
      <c r="G4171" s="75">
        <v>23825</v>
      </c>
    </row>
    <row r="4172" spans="1:7" ht="38.25">
      <c r="A4172" s="62">
        <v>4170</v>
      </c>
      <c r="B4172" s="56" t="s">
        <v>4687</v>
      </c>
      <c r="C4172" s="74" t="s">
        <v>4688</v>
      </c>
      <c r="D4172" s="74" t="s">
        <v>338</v>
      </c>
      <c r="E4172" s="56" t="s">
        <v>701</v>
      </c>
      <c r="F4172" s="75">
        <v>1390</v>
      </c>
      <c r="G4172" s="75">
        <v>870</v>
      </c>
    </row>
    <row r="4173" spans="1:7" ht="25.5">
      <c r="A4173" s="62">
        <v>4171</v>
      </c>
      <c r="B4173" s="56" t="s">
        <v>9468</v>
      </c>
      <c r="C4173" s="74" t="s">
        <v>9469</v>
      </c>
      <c r="D4173" s="74" t="s">
        <v>349</v>
      </c>
      <c r="E4173" s="56" t="s">
        <v>701</v>
      </c>
      <c r="F4173" s="75">
        <v>4454</v>
      </c>
      <c r="G4173" s="75">
        <v>1087</v>
      </c>
    </row>
    <row r="4174" spans="1:7" ht="38.25">
      <c r="A4174" s="62">
        <v>4172</v>
      </c>
      <c r="B4174" s="56" t="s">
        <v>4689</v>
      </c>
      <c r="C4174" s="74" t="s">
        <v>4690</v>
      </c>
      <c r="D4174" s="74" t="s">
        <v>349</v>
      </c>
      <c r="E4174" s="56" t="s">
        <v>701</v>
      </c>
      <c r="F4174" s="75">
        <v>4958</v>
      </c>
      <c r="G4174" s="75">
        <v>1185</v>
      </c>
    </row>
    <row r="4175" spans="1:7" ht="38.25">
      <c r="A4175" s="62">
        <v>4173</v>
      </c>
      <c r="B4175" s="56" t="s">
        <v>4689</v>
      </c>
      <c r="C4175" s="74" t="s">
        <v>4690</v>
      </c>
      <c r="D4175" s="74" t="s">
        <v>507</v>
      </c>
      <c r="E4175" s="56" t="s">
        <v>701</v>
      </c>
      <c r="F4175" s="75">
        <v>112</v>
      </c>
      <c r="G4175" s="75">
        <v>236</v>
      </c>
    </row>
    <row r="4176" spans="1:7" ht="25.5">
      <c r="A4176" s="62">
        <v>4174</v>
      </c>
      <c r="B4176" s="56" t="s">
        <v>9470</v>
      </c>
      <c r="C4176" s="74" t="s">
        <v>9471</v>
      </c>
      <c r="D4176" s="74" t="s">
        <v>349</v>
      </c>
      <c r="E4176" s="56" t="s">
        <v>701</v>
      </c>
      <c r="F4176" s="75">
        <v>13048</v>
      </c>
      <c r="G4176" s="75">
        <v>748</v>
      </c>
    </row>
    <row r="4177" spans="1:7" ht="25.5">
      <c r="A4177" s="62">
        <v>4175</v>
      </c>
      <c r="B4177" s="56" t="s">
        <v>9472</v>
      </c>
      <c r="C4177" s="74" t="s">
        <v>9473</v>
      </c>
      <c r="D4177" s="74" t="s">
        <v>314</v>
      </c>
      <c r="E4177" s="56" t="s">
        <v>701</v>
      </c>
      <c r="F4177" s="75">
        <v>500</v>
      </c>
      <c r="G4177" s="75">
        <v>242</v>
      </c>
    </row>
    <row r="4178" spans="1:7" ht="25.5">
      <c r="A4178" s="62">
        <v>4176</v>
      </c>
      <c r="B4178" s="56" t="s">
        <v>9472</v>
      </c>
      <c r="C4178" s="74" t="s">
        <v>9473</v>
      </c>
      <c r="D4178" s="74" t="s">
        <v>349</v>
      </c>
      <c r="E4178" s="56" t="s">
        <v>701</v>
      </c>
      <c r="F4178" s="75">
        <v>6212</v>
      </c>
      <c r="G4178" s="75">
        <v>520</v>
      </c>
    </row>
    <row r="4179" spans="1:7" ht="25.5">
      <c r="A4179" s="62">
        <v>4177</v>
      </c>
      <c r="B4179" s="56" t="s">
        <v>9474</v>
      </c>
      <c r="C4179" s="74" t="s">
        <v>9475</v>
      </c>
      <c r="D4179" s="74" t="s">
        <v>314</v>
      </c>
      <c r="E4179" s="56" t="s">
        <v>701</v>
      </c>
      <c r="F4179" s="75">
        <v>155</v>
      </c>
      <c r="G4179" s="75">
        <v>8</v>
      </c>
    </row>
    <row r="4180" spans="1:7" ht="25.5">
      <c r="A4180" s="62">
        <v>4178</v>
      </c>
      <c r="B4180" s="56" t="s">
        <v>9474</v>
      </c>
      <c r="C4180" s="74" t="s">
        <v>9475</v>
      </c>
      <c r="D4180" s="74" t="s">
        <v>349</v>
      </c>
      <c r="E4180" s="56" t="s">
        <v>701</v>
      </c>
      <c r="F4180" s="75">
        <v>23365</v>
      </c>
      <c r="G4180" s="75">
        <v>2274</v>
      </c>
    </row>
    <row r="4181" spans="1:7" ht="25.5">
      <c r="A4181" s="62">
        <v>4179</v>
      </c>
      <c r="B4181" s="56" t="s">
        <v>4691</v>
      </c>
      <c r="C4181" s="74" t="s">
        <v>4692</v>
      </c>
      <c r="D4181" s="74" t="s">
        <v>349</v>
      </c>
      <c r="E4181" s="56" t="s">
        <v>701</v>
      </c>
      <c r="F4181" s="75">
        <v>30761</v>
      </c>
      <c r="G4181" s="75">
        <v>3764</v>
      </c>
    </row>
    <row r="4182" spans="1:7" ht="25.5">
      <c r="A4182" s="62">
        <v>4180</v>
      </c>
      <c r="B4182" s="56" t="s">
        <v>4693</v>
      </c>
      <c r="C4182" s="74" t="s">
        <v>4694</v>
      </c>
      <c r="D4182" s="74" t="s">
        <v>349</v>
      </c>
      <c r="E4182" s="56" t="s">
        <v>701</v>
      </c>
      <c r="F4182" s="75">
        <v>78123</v>
      </c>
      <c r="G4182" s="75">
        <v>6290</v>
      </c>
    </row>
    <row r="4183" spans="1:7" ht="25.5">
      <c r="A4183" s="62">
        <v>4181</v>
      </c>
      <c r="B4183" s="56" t="s">
        <v>4695</v>
      </c>
      <c r="C4183" s="74" t="s">
        <v>4696</v>
      </c>
      <c r="D4183" s="74" t="s">
        <v>314</v>
      </c>
      <c r="E4183" s="56" t="s">
        <v>701</v>
      </c>
      <c r="F4183" s="75">
        <v>40239</v>
      </c>
      <c r="G4183" s="75">
        <v>3300</v>
      </c>
    </row>
    <row r="4184" spans="1:7" ht="25.5">
      <c r="A4184" s="62">
        <v>4182</v>
      </c>
      <c r="B4184" s="56" t="s">
        <v>9476</v>
      </c>
      <c r="C4184" s="74" t="s">
        <v>9477</v>
      </c>
      <c r="D4184" s="74" t="s">
        <v>349</v>
      </c>
      <c r="E4184" s="56" t="s">
        <v>701</v>
      </c>
      <c r="F4184" s="75">
        <v>13204</v>
      </c>
      <c r="G4184" s="75">
        <v>951</v>
      </c>
    </row>
    <row r="4185" spans="1:7" ht="25.5">
      <c r="A4185" s="62">
        <v>4183</v>
      </c>
      <c r="B4185" s="56" t="s">
        <v>4697</v>
      </c>
      <c r="C4185" s="74" t="s">
        <v>4698</v>
      </c>
      <c r="D4185" s="74" t="s">
        <v>340</v>
      </c>
      <c r="E4185" s="56" t="s">
        <v>701</v>
      </c>
      <c r="F4185" s="75">
        <v>27</v>
      </c>
      <c r="G4185" s="75">
        <v>10</v>
      </c>
    </row>
    <row r="4186" spans="1:7" ht="25.5">
      <c r="A4186" s="62">
        <v>4184</v>
      </c>
      <c r="B4186" s="56" t="s">
        <v>9478</v>
      </c>
      <c r="C4186" s="74" t="s">
        <v>9479</v>
      </c>
      <c r="D4186" s="74" t="s">
        <v>349</v>
      </c>
      <c r="E4186" s="56" t="s">
        <v>701</v>
      </c>
      <c r="F4186" s="75">
        <v>31538</v>
      </c>
      <c r="G4186" s="75">
        <v>9621</v>
      </c>
    </row>
    <row r="4187" spans="1:7" ht="25.5">
      <c r="A4187" s="62">
        <v>4185</v>
      </c>
      <c r="B4187" s="56" t="s">
        <v>4703</v>
      </c>
      <c r="C4187" s="74" t="s">
        <v>4704</v>
      </c>
      <c r="D4187" s="74" t="s">
        <v>349</v>
      </c>
      <c r="E4187" s="56" t="s">
        <v>701</v>
      </c>
      <c r="F4187" s="75">
        <v>880</v>
      </c>
      <c r="G4187" s="75">
        <v>76</v>
      </c>
    </row>
    <row r="4188" spans="1:7" ht="25.5">
      <c r="A4188" s="62">
        <v>4186</v>
      </c>
      <c r="B4188" s="56" t="s">
        <v>4703</v>
      </c>
      <c r="C4188" s="74" t="s">
        <v>4704</v>
      </c>
      <c r="D4188" s="74" t="s">
        <v>331</v>
      </c>
      <c r="E4188" s="56" t="s">
        <v>701</v>
      </c>
      <c r="F4188" s="75">
        <v>30</v>
      </c>
      <c r="G4188" s="75">
        <v>2</v>
      </c>
    </row>
    <row r="4189" spans="1:7" ht="25.5">
      <c r="A4189" s="62">
        <v>4187</v>
      </c>
      <c r="B4189" s="56" t="s">
        <v>4703</v>
      </c>
      <c r="C4189" s="74" t="s">
        <v>4704</v>
      </c>
      <c r="D4189" s="74" t="s">
        <v>405</v>
      </c>
      <c r="E4189" s="56" t="s">
        <v>701</v>
      </c>
      <c r="F4189" s="75">
        <v>21455</v>
      </c>
      <c r="G4189" s="75">
        <v>2041</v>
      </c>
    </row>
    <row r="4190" spans="1:7" ht="25.5">
      <c r="A4190" s="62">
        <v>4188</v>
      </c>
      <c r="B4190" s="56" t="s">
        <v>9480</v>
      </c>
      <c r="C4190" s="74" t="s">
        <v>9481</v>
      </c>
      <c r="D4190" s="74" t="s">
        <v>349</v>
      </c>
      <c r="E4190" s="56" t="s">
        <v>701</v>
      </c>
      <c r="F4190" s="75">
        <v>2000</v>
      </c>
      <c r="G4190" s="75">
        <v>165</v>
      </c>
    </row>
    <row r="4191" spans="1:7" ht="25.5">
      <c r="A4191" s="62">
        <v>4189</v>
      </c>
      <c r="B4191" s="56" t="s">
        <v>4705</v>
      </c>
      <c r="C4191" s="74" t="s">
        <v>4706</v>
      </c>
      <c r="D4191" s="74" t="s">
        <v>349</v>
      </c>
      <c r="E4191" s="56" t="s">
        <v>701</v>
      </c>
      <c r="F4191" s="75">
        <v>571577</v>
      </c>
      <c r="G4191" s="75">
        <v>67213</v>
      </c>
    </row>
    <row r="4192" spans="1:7" ht="25.5">
      <c r="A4192" s="62">
        <v>4190</v>
      </c>
      <c r="B4192" s="56" t="s">
        <v>4705</v>
      </c>
      <c r="C4192" s="74" t="s">
        <v>4706</v>
      </c>
      <c r="D4192" s="74" t="s">
        <v>405</v>
      </c>
      <c r="E4192" s="56" t="s">
        <v>701</v>
      </c>
      <c r="F4192" s="75">
        <v>9890</v>
      </c>
      <c r="G4192" s="75">
        <v>1244</v>
      </c>
    </row>
    <row r="4193" spans="1:7" ht="25.5">
      <c r="A4193" s="62">
        <v>4191</v>
      </c>
      <c r="B4193" s="56" t="s">
        <v>4705</v>
      </c>
      <c r="C4193" s="74" t="s">
        <v>4706</v>
      </c>
      <c r="D4193" s="74" t="s">
        <v>341</v>
      </c>
      <c r="E4193" s="56" t="s">
        <v>701</v>
      </c>
      <c r="F4193" s="75">
        <v>17526</v>
      </c>
      <c r="G4193" s="75">
        <v>2655</v>
      </c>
    </row>
    <row r="4194" spans="1:7" ht="25.5">
      <c r="A4194" s="62">
        <v>4192</v>
      </c>
      <c r="B4194" s="56" t="s">
        <v>4705</v>
      </c>
      <c r="C4194" s="74" t="s">
        <v>4706</v>
      </c>
      <c r="D4194" s="74" t="s">
        <v>314</v>
      </c>
      <c r="E4194" s="56" t="s">
        <v>701</v>
      </c>
      <c r="F4194" s="75">
        <v>297064</v>
      </c>
      <c r="G4194" s="75">
        <v>39407</v>
      </c>
    </row>
    <row r="4195" spans="1:7" ht="25.5">
      <c r="A4195" s="62">
        <v>4193</v>
      </c>
      <c r="B4195" s="56" t="s">
        <v>4707</v>
      </c>
      <c r="C4195" s="74" t="s">
        <v>4708</v>
      </c>
      <c r="D4195" s="74" t="s">
        <v>349</v>
      </c>
      <c r="E4195" s="56" t="s">
        <v>701</v>
      </c>
      <c r="F4195" s="75">
        <v>28420</v>
      </c>
      <c r="G4195" s="75">
        <v>2752</v>
      </c>
    </row>
    <row r="4196" spans="1:7" ht="25.5">
      <c r="A4196" s="62">
        <v>4194</v>
      </c>
      <c r="B4196" s="56" t="s">
        <v>4709</v>
      </c>
      <c r="C4196" s="74" t="s">
        <v>4710</v>
      </c>
      <c r="D4196" s="74" t="s">
        <v>349</v>
      </c>
      <c r="E4196" s="56" t="s">
        <v>701</v>
      </c>
      <c r="F4196" s="75">
        <v>12780</v>
      </c>
      <c r="G4196" s="75">
        <v>2130</v>
      </c>
    </row>
    <row r="4197" spans="1:7" ht="25.5">
      <c r="A4197" s="62">
        <v>4195</v>
      </c>
      <c r="B4197" s="56" t="s">
        <v>4709</v>
      </c>
      <c r="C4197" s="74" t="s">
        <v>4710</v>
      </c>
      <c r="D4197" s="74" t="s">
        <v>405</v>
      </c>
      <c r="E4197" s="56" t="s">
        <v>701</v>
      </c>
      <c r="F4197" s="75">
        <v>20562</v>
      </c>
      <c r="G4197" s="75">
        <v>1397</v>
      </c>
    </row>
    <row r="4198" spans="1:7" ht="25.5">
      <c r="A4198" s="62">
        <v>4196</v>
      </c>
      <c r="B4198" s="56" t="s">
        <v>4711</v>
      </c>
      <c r="C4198" s="74" t="s">
        <v>4712</v>
      </c>
      <c r="D4198" s="74" t="s">
        <v>314</v>
      </c>
      <c r="E4198" s="56" t="s">
        <v>701</v>
      </c>
      <c r="F4198" s="75">
        <v>677</v>
      </c>
      <c r="G4198" s="75">
        <v>21</v>
      </c>
    </row>
    <row r="4199" spans="1:7" ht="25.5">
      <c r="A4199" s="62">
        <v>4197</v>
      </c>
      <c r="B4199" s="56" t="s">
        <v>4713</v>
      </c>
      <c r="C4199" s="74" t="s">
        <v>4714</v>
      </c>
      <c r="D4199" s="74" t="s">
        <v>349</v>
      </c>
      <c r="E4199" s="56" t="s">
        <v>701</v>
      </c>
      <c r="F4199" s="75">
        <v>63405</v>
      </c>
      <c r="G4199" s="75">
        <v>4981</v>
      </c>
    </row>
    <row r="4200" spans="1:7" ht="25.5">
      <c r="A4200" s="62">
        <v>4198</v>
      </c>
      <c r="B4200" s="56" t="s">
        <v>4717</v>
      </c>
      <c r="C4200" s="74" t="s">
        <v>4718</v>
      </c>
      <c r="D4200" s="74" t="s">
        <v>349</v>
      </c>
      <c r="E4200" s="56" t="s">
        <v>701</v>
      </c>
      <c r="F4200" s="75">
        <v>2547032</v>
      </c>
      <c r="G4200" s="75">
        <v>91333</v>
      </c>
    </row>
    <row r="4201" spans="1:7" ht="38.25">
      <c r="A4201" s="62">
        <v>4199</v>
      </c>
      <c r="B4201" s="56" t="s">
        <v>9482</v>
      </c>
      <c r="C4201" s="74" t="s">
        <v>9483</v>
      </c>
      <c r="D4201" s="74" t="s">
        <v>349</v>
      </c>
      <c r="E4201" s="56" t="s">
        <v>701</v>
      </c>
      <c r="F4201" s="75">
        <v>8581</v>
      </c>
      <c r="G4201" s="75">
        <v>226</v>
      </c>
    </row>
    <row r="4202" spans="1:7" ht="25.5">
      <c r="A4202" s="62">
        <v>4200</v>
      </c>
      <c r="B4202" s="56" t="s">
        <v>4719</v>
      </c>
      <c r="C4202" s="74" t="s">
        <v>4720</v>
      </c>
      <c r="D4202" s="74" t="s">
        <v>349</v>
      </c>
      <c r="E4202" s="56" t="s">
        <v>701</v>
      </c>
      <c r="F4202" s="75">
        <v>78244</v>
      </c>
      <c r="G4202" s="75">
        <v>20175</v>
      </c>
    </row>
    <row r="4203" spans="1:7" ht="25.5">
      <c r="A4203" s="62">
        <v>4201</v>
      </c>
      <c r="B4203" s="56" t="s">
        <v>4719</v>
      </c>
      <c r="C4203" s="74" t="s">
        <v>4720</v>
      </c>
      <c r="D4203" s="74" t="s">
        <v>314</v>
      </c>
      <c r="E4203" s="56" t="s">
        <v>701</v>
      </c>
      <c r="F4203" s="75">
        <v>20149</v>
      </c>
      <c r="G4203" s="75">
        <v>4817</v>
      </c>
    </row>
    <row r="4204" spans="1:7" ht="25.5">
      <c r="A4204" s="62">
        <v>4202</v>
      </c>
      <c r="B4204" s="56" t="s">
        <v>4721</v>
      </c>
      <c r="C4204" s="74" t="s">
        <v>4722</v>
      </c>
      <c r="D4204" s="74" t="s">
        <v>349</v>
      </c>
      <c r="E4204" s="56" t="s">
        <v>701</v>
      </c>
      <c r="F4204" s="75">
        <v>193</v>
      </c>
      <c r="G4204" s="75">
        <v>33</v>
      </c>
    </row>
    <row r="4205" spans="1:7" ht="25.5">
      <c r="A4205" s="62">
        <v>4203</v>
      </c>
      <c r="B4205" s="56" t="s">
        <v>9484</v>
      </c>
      <c r="C4205" s="74" t="s">
        <v>9485</v>
      </c>
      <c r="D4205" s="74" t="s">
        <v>314</v>
      </c>
      <c r="E4205" s="56" t="s">
        <v>701</v>
      </c>
      <c r="F4205" s="75">
        <v>80</v>
      </c>
      <c r="G4205" s="75">
        <v>36</v>
      </c>
    </row>
    <row r="4206" spans="1:7" ht="25.5">
      <c r="A4206" s="62">
        <v>4204</v>
      </c>
      <c r="B4206" s="56" t="s">
        <v>4723</v>
      </c>
      <c r="C4206" s="74" t="s">
        <v>4724</v>
      </c>
      <c r="D4206" s="74" t="s">
        <v>314</v>
      </c>
      <c r="E4206" s="56" t="s">
        <v>701</v>
      </c>
      <c r="F4206" s="75">
        <v>270</v>
      </c>
      <c r="G4206" s="75">
        <v>57</v>
      </c>
    </row>
    <row r="4207" spans="1:7" ht="25.5">
      <c r="A4207" s="62">
        <v>4205</v>
      </c>
      <c r="B4207" s="56" t="s">
        <v>4725</v>
      </c>
      <c r="C4207" s="74" t="s">
        <v>4726</v>
      </c>
      <c r="D4207" s="74" t="s">
        <v>314</v>
      </c>
      <c r="E4207" s="56" t="s">
        <v>701</v>
      </c>
      <c r="F4207" s="75">
        <v>465012</v>
      </c>
      <c r="G4207" s="75">
        <v>5037</v>
      </c>
    </row>
    <row r="4208" spans="1:7" ht="25.5">
      <c r="A4208" s="62">
        <v>4206</v>
      </c>
      <c r="B4208" s="56" t="s">
        <v>9486</v>
      </c>
      <c r="C4208" s="74" t="s">
        <v>9487</v>
      </c>
      <c r="D4208" s="74" t="s">
        <v>349</v>
      </c>
      <c r="E4208" s="56" t="s">
        <v>701</v>
      </c>
      <c r="F4208" s="75">
        <v>6391</v>
      </c>
      <c r="G4208" s="75">
        <v>477</v>
      </c>
    </row>
    <row r="4209" spans="1:7" ht="25.5">
      <c r="A4209" s="62">
        <v>4207</v>
      </c>
      <c r="B4209" s="56" t="s">
        <v>9488</v>
      </c>
      <c r="C4209" s="74" t="s">
        <v>9489</v>
      </c>
      <c r="D4209" s="74" t="s">
        <v>349</v>
      </c>
      <c r="E4209" s="56" t="s">
        <v>701</v>
      </c>
      <c r="F4209" s="75">
        <v>10698</v>
      </c>
      <c r="G4209" s="75">
        <v>723</v>
      </c>
    </row>
    <row r="4210" spans="1:7" ht="38.25">
      <c r="A4210" s="62">
        <v>4208</v>
      </c>
      <c r="B4210" s="56" t="s">
        <v>4735</v>
      </c>
      <c r="C4210" s="74" t="s">
        <v>4736</v>
      </c>
      <c r="D4210" s="74" t="s">
        <v>314</v>
      </c>
      <c r="E4210" s="56" t="s">
        <v>701</v>
      </c>
      <c r="F4210" s="75">
        <v>26840</v>
      </c>
      <c r="G4210" s="75">
        <v>3254</v>
      </c>
    </row>
    <row r="4211" spans="1:7" ht="38.25">
      <c r="A4211" s="62">
        <v>4209</v>
      </c>
      <c r="B4211" s="56" t="s">
        <v>4735</v>
      </c>
      <c r="C4211" s="74" t="s">
        <v>4736</v>
      </c>
      <c r="D4211" s="74" t="s">
        <v>349</v>
      </c>
      <c r="E4211" s="56" t="s">
        <v>701</v>
      </c>
      <c r="F4211" s="75">
        <v>121937</v>
      </c>
      <c r="G4211" s="75">
        <v>17460</v>
      </c>
    </row>
    <row r="4212" spans="1:7" ht="25.5">
      <c r="A4212" s="62">
        <v>4210</v>
      </c>
      <c r="B4212" s="56" t="s">
        <v>4737</v>
      </c>
      <c r="C4212" s="74" t="s">
        <v>4738</v>
      </c>
      <c r="D4212" s="74" t="s">
        <v>314</v>
      </c>
      <c r="E4212" s="56" t="s">
        <v>701</v>
      </c>
      <c r="F4212" s="75">
        <v>11190</v>
      </c>
      <c r="G4212" s="75">
        <v>915</v>
      </c>
    </row>
    <row r="4213" spans="1:7" ht="25.5">
      <c r="A4213" s="62">
        <v>4211</v>
      </c>
      <c r="B4213" s="56" t="s">
        <v>4741</v>
      </c>
      <c r="C4213" s="74" t="s">
        <v>4742</v>
      </c>
      <c r="D4213" s="74" t="s">
        <v>349</v>
      </c>
      <c r="E4213" s="56" t="s">
        <v>701</v>
      </c>
      <c r="F4213" s="75">
        <v>2326</v>
      </c>
      <c r="G4213" s="75">
        <v>64</v>
      </c>
    </row>
    <row r="4214" spans="1:7" ht="25.5">
      <c r="A4214" s="62">
        <v>4212</v>
      </c>
      <c r="B4214" s="56" t="s">
        <v>4743</v>
      </c>
      <c r="C4214" s="74" t="s">
        <v>4744</v>
      </c>
      <c r="D4214" s="74" t="s">
        <v>340</v>
      </c>
      <c r="E4214" s="56" t="s">
        <v>701</v>
      </c>
      <c r="F4214" s="75">
        <v>6</v>
      </c>
      <c r="G4214" s="75">
        <v>6</v>
      </c>
    </row>
    <row r="4215" spans="1:7" ht="25.5">
      <c r="A4215" s="62">
        <v>4213</v>
      </c>
      <c r="B4215" s="56" t="s">
        <v>4743</v>
      </c>
      <c r="C4215" s="74" t="s">
        <v>4744</v>
      </c>
      <c r="D4215" s="74" t="s">
        <v>314</v>
      </c>
      <c r="E4215" s="56" t="s">
        <v>701</v>
      </c>
      <c r="F4215" s="75">
        <v>2765344</v>
      </c>
      <c r="G4215" s="75">
        <v>82476</v>
      </c>
    </row>
    <row r="4216" spans="1:7" ht="38.25">
      <c r="A4216" s="62">
        <v>4214</v>
      </c>
      <c r="B4216" s="56" t="s">
        <v>4745</v>
      </c>
      <c r="C4216" s="74" t="s">
        <v>4746</v>
      </c>
      <c r="D4216" s="74" t="s">
        <v>349</v>
      </c>
      <c r="E4216" s="56" t="s">
        <v>701</v>
      </c>
      <c r="F4216" s="75">
        <v>57753</v>
      </c>
      <c r="G4216" s="75">
        <v>3146</v>
      </c>
    </row>
    <row r="4217" spans="1:7" ht="38.25">
      <c r="A4217" s="62">
        <v>4215</v>
      </c>
      <c r="B4217" s="56" t="s">
        <v>4745</v>
      </c>
      <c r="C4217" s="74" t="s">
        <v>4746</v>
      </c>
      <c r="D4217" s="74" t="s">
        <v>314</v>
      </c>
      <c r="E4217" s="56" t="s">
        <v>701</v>
      </c>
      <c r="F4217" s="75">
        <v>948217</v>
      </c>
      <c r="G4217" s="75">
        <v>32225</v>
      </c>
    </row>
    <row r="4218" spans="1:7" ht="25.5">
      <c r="A4218" s="62">
        <v>4216</v>
      </c>
      <c r="B4218" s="56" t="s">
        <v>4747</v>
      </c>
      <c r="C4218" s="74" t="s">
        <v>4748</v>
      </c>
      <c r="D4218" s="74" t="s">
        <v>852</v>
      </c>
      <c r="E4218" s="56" t="s">
        <v>701</v>
      </c>
      <c r="F4218" s="75">
        <v>902</v>
      </c>
      <c r="G4218" s="75">
        <v>61</v>
      </c>
    </row>
    <row r="4219" spans="1:7" ht="25.5">
      <c r="A4219" s="62">
        <v>4217</v>
      </c>
      <c r="B4219" s="56" t="s">
        <v>4747</v>
      </c>
      <c r="C4219" s="74" t="s">
        <v>4748</v>
      </c>
      <c r="D4219" s="74" t="s">
        <v>372</v>
      </c>
      <c r="E4219" s="56" t="s">
        <v>701</v>
      </c>
      <c r="F4219" s="75">
        <v>1</v>
      </c>
      <c r="G4219" s="75">
        <v>4</v>
      </c>
    </row>
    <row r="4220" spans="1:7" ht="25.5">
      <c r="A4220" s="62">
        <v>4218</v>
      </c>
      <c r="B4220" s="56" t="s">
        <v>4747</v>
      </c>
      <c r="C4220" s="74" t="s">
        <v>4748</v>
      </c>
      <c r="D4220" s="74" t="s">
        <v>331</v>
      </c>
      <c r="E4220" s="56" t="s">
        <v>701</v>
      </c>
      <c r="F4220" s="75">
        <v>12</v>
      </c>
      <c r="G4220" s="75">
        <v>20</v>
      </c>
    </row>
    <row r="4221" spans="1:7" ht="25.5">
      <c r="A4221" s="62">
        <v>4219</v>
      </c>
      <c r="B4221" s="56" t="s">
        <v>4747</v>
      </c>
      <c r="C4221" s="74" t="s">
        <v>4748</v>
      </c>
      <c r="D4221" s="74" t="s">
        <v>341</v>
      </c>
      <c r="E4221" s="56" t="s">
        <v>701</v>
      </c>
      <c r="F4221" s="75">
        <v>17</v>
      </c>
      <c r="G4221" s="75">
        <v>7</v>
      </c>
    </row>
    <row r="4222" spans="1:7" ht="25.5">
      <c r="A4222" s="62">
        <v>4220</v>
      </c>
      <c r="B4222" s="56" t="s">
        <v>4747</v>
      </c>
      <c r="C4222" s="74" t="s">
        <v>4748</v>
      </c>
      <c r="D4222" s="74" t="s">
        <v>340</v>
      </c>
      <c r="E4222" s="56" t="s">
        <v>701</v>
      </c>
      <c r="F4222" s="75">
        <v>3</v>
      </c>
      <c r="G4222" s="75">
        <v>2</v>
      </c>
    </row>
    <row r="4223" spans="1:7" ht="38.25">
      <c r="A4223" s="62">
        <v>4221</v>
      </c>
      <c r="B4223" s="56" t="s">
        <v>4747</v>
      </c>
      <c r="C4223" s="74" t="s">
        <v>4748</v>
      </c>
      <c r="D4223" s="74" t="s">
        <v>338</v>
      </c>
      <c r="E4223" s="56" t="s">
        <v>701</v>
      </c>
      <c r="F4223" s="75">
        <v>844</v>
      </c>
      <c r="G4223" s="75">
        <v>370</v>
      </c>
    </row>
    <row r="4224" spans="1:7" ht="25.5">
      <c r="A4224" s="62">
        <v>4222</v>
      </c>
      <c r="B4224" s="56" t="s">
        <v>4747</v>
      </c>
      <c r="C4224" s="74" t="s">
        <v>4748</v>
      </c>
      <c r="D4224" s="74" t="s">
        <v>339</v>
      </c>
      <c r="E4224" s="56" t="s">
        <v>701</v>
      </c>
      <c r="F4224" s="75">
        <v>3</v>
      </c>
      <c r="G4224" s="75">
        <v>2</v>
      </c>
    </row>
    <row r="4225" spans="1:7" ht="25.5">
      <c r="A4225" s="62">
        <v>4223</v>
      </c>
      <c r="B4225" s="56" t="s">
        <v>4747</v>
      </c>
      <c r="C4225" s="74" t="s">
        <v>4748</v>
      </c>
      <c r="D4225" s="74" t="s">
        <v>349</v>
      </c>
      <c r="E4225" s="56" t="s">
        <v>701</v>
      </c>
      <c r="F4225" s="75">
        <v>34943</v>
      </c>
      <c r="G4225" s="75">
        <v>2829</v>
      </c>
    </row>
    <row r="4226" spans="1:7" ht="25.5">
      <c r="A4226" s="62">
        <v>4224</v>
      </c>
      <c r="B4226" s="56" t="s">
        <v>4747</v>
      </c>
      <c r="C4226" s="74" t="s">
        <v>4748</v>
      </c>
      <c r="D4226" s="74" t="s">
        <v>314</v>
      </c>
      <c r="E4226" s="56" t="s">
        <v>701</v>
      </c>
      <c r="F4226" s="75">
        <v>2701292</v>
      </c>
      <c r="G4226" s="75">
        <v>104499</v>
      </c>
    </row>
    <row r="4227" spans="1:7" ht="25.5">
      <c r="A4227" s="62">
        <v>4225</v>
      </c>
      <c r="B4227" s="56" t="s">
        <v>4747</v>
      </c>
      <c r="C4227" s="74" t="s">
        <v>4748</v>
      </c>
      <c r="D4227" s="74" t="s">
        <v>507</v>
      </c>
      <c r="E4227" s="56" t="s">
        <v>701</v>
      </c>
      <c r="F4227" s="75">
        <v>36</v>
      </c>
      <c r="G4227" s="75">
        <v>167</v>
      </c>
    </row>
    <row r="4228" spans="1:7" ht="38.25">
      <c r="A4228" s="62">
        <v>4226</v>
      </c>
      <c r="B4228" s="56" t="s">
        <v>4749</v>
      </c>
      <c r="C4228" s="74" t="s">
        <v>4750</v>
      </c>
      <c r="D4228" s="74" t="s">
        <v>9738</v>
      </c>
      <c r="E4228" s="56" t="s">
        <v>701</v>
      </c>
      <c r="F4228" s="75">
        <v>183</v>
      </c>
      <c r="G4228" s="75">
        <v>10</v>
      </c>
    </row>
    <row r="4229" spans="1:7" ht="38.25">
      <c r="A4229" s="62">
        <v>4227</v>
      </c>
      <c r="B4229" s="56" t="s">
        <v>4749</v>
      </c>
      <c r="C4229" s="74" t="s">
        <v>4750</v>
      </c>
      <c r="D4229" s="74" t="s">
        <v>349</v>
      </c>
      <c r="E4229" s="56" t="s">
        <v>701</v>
      </c>
      <c r="F4229" s="75">
        <v>123166</v>
      </c>
      <c r="G4229" s="75">
        <v>4836</v>
      </c>
    </row>
    <row r="4230" spans="1:7" ht="38.25">
      <c r="A4230" s="62">
        <v>4228</v>
      </c>
      <c r="B4230" s="56" t="s">
        <v>4749</v>
      </c>
      <c r="C4230" s="74" t="s">
        <v>4750</v>
      </c>
      <c r="D4230" s="74" t="s">
        <v>405</v>
      </c>
      <c r="E4230" s="56" t="s">
        <v>701</v>
      </c>
      <c r="F4230" s="75">
        <v>16915</v>
      </c>
      <c r="G4230" s="75">
        <v>442</v>
      </c>
    </row>
    <row r="4231" spans="1:7" ht="38.25">
      <c r="A4231" s="62">
        <v>4229</v>
      </c>
      <c r="B4231" s="56" t="s">
        <v>4749</v>
      </c>
      <c r="C4231" s="74" t="s">
        <v>4750</v>
      </c>
      <c r="D4231" s="74" t="s">
        <v>9727</v>
      </c>
      <c r="E4231" s="56" t="s">
        <v>701</v>
      </c>
      <c r="F4231" s="75">
        <v>490</v>
      </c>
      <c r="G4231" s="75">
        <v>18</v>
      </c>
    </row>
    <row r="4232" spans="1:7" ht="38.25">
      <c r="A4232" s="62">
        <v>4230</v>
      </c>
      <c r="B4232" s="56" t="s">
        <v>4749</v>
      </c>
      <c r="C4232" s="74" t="s">
        <v>4750</v>
      </c>
      <c r="D4232" s="74" t="s">
        <v>314</v>
      </c>
      <c r="E4232" s="56" t="s">
        <v>701</v>
      </c>
      <c r="F4232" s="75">
        <v>1430460</v>
      </c>
      <c r="G4232" s="75">
        <v>53624</v>
      </c>
    </row>
    <row r="4233" spans="1:7" ht="25.5">
      <c r="A4233" s="62">
        <v>4231</v>
      </c>
      <c r="B4233" s="56" t="s">
        <v>4751</v>
      </c>
      <c r="C4233" s="74" t="s">
        <v>4752</v>
      </c>
      <c r="D4233" s="74" t="s">
        <v>349</v>
      </c>
      <c r="E4233" s="56" t="s">
        <v>701</v>
      </c>
      <c r="F4233" s="75">
        <v>95065</v>
      </c>
      <c r="G4233" s="75">
        <v>3745</v>
      </c>
    </row>
    <row r="4234" spans="1:7" ht="25.5">
      <c r="A4234" s="62">
        <v>4232</v>
      </c>
      <c r="B4234" s="56" t="s">
        <v>4751</v>
      </c>
      <c r="C4234" s="74" t="s">
        <v>4752</v>
      </c>
      <c r="D4234" s="74" t="s">
        <v>314</v>
      </c>
      <c r="E4234" s="56" t="s">
        <v>701</v>
      </c>
      <c r="F4234" s="75">
        <v>4646497</v>
      </c>
      <c r="G4234" s="75">
        <v>187050</v>
      </c>
    </row>
    <row r="4235" spans="1:7" ht="25.5">
      <c r="A4235" s="62">
        <v>4233</v>
      </c>
      <c r="B4235" s="56" t="s">
        <v>4751</v>
      </c>
      <c r="C4235" s="74" t="s">
        <v>4752</v>
      </c>
      <c r="D4235" s="74" t="s">
        <v>924</v>
      </c>
      <c r="E4235" s="56" t="s">
        <v>701</v>
      </c>
      <c r="F4235" s="75">
        <v>30</v>
      </c>
      <c r="G4235" s="75">
        <v>4</v>
      </c>
    </row>
    <row r="4236" spans="1:7" ht="25.5">
      <c r="A4236" s="62">
        <v>4234</v>
      </c>
      <c r="B4236" s="56" t="s">
        <v>4751</v>
      </c>
      <c r="C4236" s="74" t="s">
        <v>4752</v>
      </c>
      <c r="D4236" s="74" t="s">
        <v>331</v>
      </c>
      <c r="E4236" s="56" t="s">
        <v>701</v>
      </c>
      <c r="F4236" s="75">
        <v>1248</v>
      </c>
      <c r="G4236" s="75">
        <v>95</v>
      </c>
    </row>
    <row r="4237" spans="1:7" ht="25.5">
      <c r="A4237" s="62">
        <v>4235</v>
      </c>
      <c r="B4237" s="56" t="s">
        <v>4751</v>
      </c>
      <c r="C4237" s="74" t="s">
        <v>4752</v>
      </c>
      <c r="D4237" s="74" t="s">
        <v>9743</v>
      </c>
      <c r="E4237" s="56" t="s">
        <v>701</v>
      </c>
      <c r="F4237" s="75">
        <v>100</v>
      </c>
      <c r="G4237" s="75">
        <v>4</v>
      </c>
    </row>
    <row r="4238" spans="1:7" ht="25.5">
      <c r="A4238" s="62">
        <v>4236</v>
      </c>
      <c r="B4238" s="56" t="s">
        <v>4753</v>
      </c>
      <c r="C4238" s="74" t="s">
        <v>4754</v>
      </c>
      <c r="D4238" s="74" t="s">
        <v>405</v>
      </c>
      <c r="E4238" s="56" t="s">
        <v>701</v>
      </c>
      <c r="F4238" s="75">
        <v>10000</v>
      </c>
      <c r="G4238" s="75">
        <v>525</v>
      </c>
    </row>
    <row r="4239" spans="1:7" ht="25.5">
      <c r="A4239" s="62">
        <v>4237</v>
      </c>
      <c r="B4239" s="56" t="s">
        <v>4753</v>
      </c>
      <c r="C4239" s="74" t="s">
        <v>4754</v>
      </c>
      <c r="D4239" s="74" t="s">
        <v>331</v>
      </c>
      <c r="E4239" s="56" t="s">
        <v>701</v>
      </c>
      <c r="F4239" s="75">
        <v>17</v>
      </c>
      <c r="G4239" s="75">
        <v>1</v>
      </c>
    </row>
    <row r="4240" spans="1:7" ht="25.5">
      <c r="A4240" s="62">
        <v>4238</v>
      </c>
      <c r="B4240" s="56" t="s">
        <v>4753</v>
      </c>
      <c r="C4240" s="74" t="s">
        <v>4754</v>
      </c>
      <c r="D4240" s="74" t="s">
        <v>314</v>
      </c>
      <c r="E4240" s="56" t="s">
        <v>701</v>
      </c>
      <c r="F4240" s="75">
        <v>45</v>
      </c>
      <c r="G4240" s="75">
        <v>5</v>
      </c>
    </row>
    <row r="4241" spans="1:7" ht="25.5">
      <c r="A4241" s="62">
        <v>4239</v>
      </c>
      <c r="B4241" s="56" t="s">
        <v>4757</v>
      </c>
      <c r="C4241" s="74" t="s">
        <v>4758</v>
      </c>
      <c r="D4241" s="74" t="s">
        <v>349</v>
      </c>
      <c r="E4241" s="56" t="s">
        <v>701</v>
      </c>
      <c r="F4241" s="75">
        <v>111532</v>
      </c>
      <c r="G4241" s="75">
        <v>2705</v>
      </c>
    </row>
    <row r="4242" spans="1:7" ht="25.5">
      <c r="A4242" s="62">
        <v>4240</v>
      </c>
      <c r="B4242" s="56" t="s">
        <v>4757</v>
      </c>
      <c r="C4242" s="74" t="s">
        <v>4758</v>
      </c>
      <c r="D4242" s="74" t="s">
        <v>405</v>
      </c>
      <c r="E4242" s="56" t="s">
        <v>701</v>
      </c>
      <c r="F4242" s="75">
        <v>9000</v>
      </c>
      <c r="G4242" s="75">
        <v>470</v>
      </c>
    </row>
    <row r="4243" spans="1:7" ht="38.25">
      <c r="A4243" s="62">
        <v>4241</v>
      </c>
      <c r="B4243" s="56" t="s">
        <v>4759</v>
      </c>
      <c r="C4243" s="74" t="s">
        <v>4760</v>
      </c>
      <c r="D4243" s="74" t="s">
        <v>405</v>
      </c>
      <c r="E4243" s="56" t="s">
        <v>701</v>
      </c>
      <c r="F4243" s="75">
        <v>11563</v>
      </c>
      <c r="G4243" s="75">
        <v>605</v>
      </c>
    </row>
    <row r="4244" spans="1:7" ht="25.5">
      <c r="A4244" s="62">
        <v>4242</v>
      </c>
      <c r="B4244" s="56" t="s">
        <v>4761</v>
      </c>
      <c r="C4244" s="74" t="s">
        <v>4762</v>
      </c>
      <c r="D4244" s="74" t="s">
        <v>314</v>
      </c>
      <c r="E4244" s="56" t="s">
        <v>701</v>
      </c>
      <c r="F4244" s="75">
        <v>17461</v>
      </c>
      <c r="G4244" s="75">
        <v>995</v>
      </c>
    </row>
    <row r="4245" spans="1:7" ht="25.5">
      <c r="A4245" s="62">
        <v>4243</v>
      </c>
      <c r="B4245" s="56" t="s">
        <v>4761</v>
      </c>
      <c r="C4245" s="74" t="s">
        <v>4762</v>
      </c>
      <c r="D4245" s="74" t="s">
        <v>349</v>
      </c>
      <c r="E4245" s="56" t="s">
        <v>701</v>
      </c>
      <c r="F4245" s="75">
        <v>201738</v>
      </c>
      <c r="G4245" s="75">
        <v>6455</v>
      </c>
    </row>
    <row r="4246" spans="1:7" ht="25.5">
      <c r="A4246" s="62">
        <v>4244</v>
      </c>
      <c r="B4246" s="56" t="s">
        <v>885</v>
      </c>
      <c r="C4246" s="74" t="s">
        <v>9490</v>
      </c>
      <c r="D4246" s="74" t="s">
        <v>349</v>
      </c>
      <c r="E4246" s="56" t="s">
        <v>9765</v>
      </c>
      <c r="F4246" s="75">
        <v>400</v>
      </c>
      <c r="G4246" s="75">
        <v>5</v>
      </c>
    </row>
    <row r="4247" spans="1:7">
      <c r="A4247" s="62">
        <v>4245</v>
      </c>
      <c r="B4247" s="56" t="s">
        <v>4763</v>
      </c>
      <c r="C4247" s="74" t="s">
        <v>4764</v>
      </c>
      <c r="D4247" s="74" t="s">
        <v>314</v>
      </c>
      <c r="E4247" s="56" t="s">
        <v>9765</v>
      </c>
      <c r="F4247" s="75">
        <v>3762741</v>
      </c>
      <c r="G4247" s="75">
        <v>299291</v>
      </c>
    </row>
    <row r="4248" spans="1:7">
      <c r="A4248" s="62">
        <v>4246</v>
      </c>
      <c r="B4248" s="56" t="s">
        <v>4763</v>
      </c>
      <c r="C4248" s="74" t="s">
        <v>4764</v>
      </c>
      <c r="D4248" s="74" t="s">
        <v>405</v>
      </c>
      <c r="E4248" s="56" t="s">
        <v>9765</v>
      </c>
      <c r="F4248" s="75">
        <v>2943254</v>
      </c>
      <c r="G4248" s="75">
        <v>193547</v>
      </c>
    </row>
    <row r="4249" spans="1:7" ht="25.5">
      <c r="A4249" s="62">
        <v>4247</v>
      </c>
      <c r="B4249" s="56" t="s">
        <v>887</v>
      </c>
      <c r="C4249" s="74" t="s">
        <v>9491</v>
      </c>
      <c r="D4249" s="74" t="s">
        <v>314</v>
      </c>
      <c r="E4249" s="56" t="s">
        <v>9765</v>
      </c>
      <c r="F4249" s="75">
        <v>80</v>
      </c>
      <c r="G4249" s="75">
        <v>36</v>
      </c>
    </row>
    <row r="4250" spans="1:7" ht="25.5">
      <c r="A4250" s="62">
        <v>4248</v>
      </c>
      <c r="B4250" s="56" t="s">
        <v>889</v>
      </c>
      <c r="C4250" s="74" t="s">
        <v>4765</v>
      </c>
      <c r="D4250" s="74" t="s">
        <v>314</v>
      </c>
      <c r="E4250" s="56" t="s">
        <v>9765</v>
      </c>
      <c r="F4250" s="75">
        <v>102070</v>
      </c>
      <c r="G4250" s="75">
        <v>3651</v>
      </c>
    </row>
    <row r="4251" spans="1:7" ht="25.5">
      <c r="A4251" s="62">
        <v>4249</v>
      </c>
      <c r="B4251" s="56" t="s">
        <v>4774</v>
      </c>
      <c r="C4251" s="74" t="s">
        <v>4775</v>
      </c>
      <c r="D4251" s="74" t="s">
        <v>349</v>
      </c>
      <c r="E4251" s="56" t="s">
        <v>9765</v>
      </c>
      <c r="F4251" s="75">
        <v>7391</v>
      </c>
      <c r="G4251" s="75">
        <v>2362</v>
      </c>
    </row>
    <row r="4252" spans="1:7" ht="25.5">
      <c r="A4252" s="62">
        <v>4250</v>
      </c>
      <c r="B4252" s="56" t="s">
        <v>4778</v>
      </c>
      <c r="C4252" s="74" t="s">
        <v>4779</v>
      </c>
      <c r="D4252" s="74" t="s">
        <v>349</v>
      </c>
      <c r="E4252" s="56" t="s">
        <v>701</v>
      </c>
      <c r="F4252" s="75">
        <v>10</v>
      </c>
      <c r="G4252" s="75">
        <v>1</v>
      </c>
    </row>
    <row r="4253" spans="1:7" ht="25.5">
      <c r="A4253" s="62">
        <v>4251</v>
      </c>
      <c r="B4253" s="56" t="s">
        <v>891</v>
      </c>
      <c r="C4253" s="74" t="s">
        <v>4780</v>
      </c>
      <c r="D4253" s="74" t="s">
        <v>372</v>
      </c>
      <c r="E4253" s="56" t="s">
        <v>701</v>
      </c>
      <c r="F4253" s="75">
        <v>12</v>
      </c>
      <c r="G4253" s="75">
        <v>2</v>
      </c>
    </row>
    <row r="4254" spans="1:7" ht="25.5">
      <c r="A4254" s="62">
        <v>4252</v>
      </c>
      <c r="B4254" s="56" t="s">
        <v>891</v>
      </c>
      <c r="C4254" s="74" t="s">
        <v>4780</v>
      </c>
      <c r="D4254" s="74" t="s">
        <v>314</v>
      </c>
      <c r="E4254" s="56" t="s">
        <v>701</v>
      </c>
      <c r="F4254" s="75">
        <v>2850</v>
      </c>
      <c r="G4254" s="75">
        <v>54</v>
      </c>
    </row>
    <row r="4255" spans="1:7" ht="25.5">
      <c r="A4255" s="62">
        <v>4253</v>
      </c>
      <c r="B4255" s="56" t="s">
        <v>893</v>
      </c>
      <c r="C4255" s="74" t="s">
        <v>4781</v>
      </c>
      <c r="D4255" s="74" t="s">
        <v>314</v>
      </c>
      <c r="E4255" s="56" t="s">
        <v>701</v>
      </c>
      <c r="F4255" s="75">
        <v>3627</v>
      </c>
      <c r="G4255" s="75">
        <v>98</v>
      </c>
    </row>
    <row r="4256" spans="1:7" ht="25.5">
      <c r="A4256" s="62">
        <v>4254</v>
      </c>
      <c r="B4256" s="56" t="s">
        <v>893</v>
      </c>
      <c r="C4256" s="74" t="s">
        <v>4781</v>
      </c>
      <c r="D4256" s="74" t="s">
        <v>349</v>
      </c>
      <c r="E4256" s="56" t="s">
        <v>701</v>
      </c>
      <c r="F4256" s="75">
        <v>15</v>
      </c>
      <c r="G4256" s="75">
        <v>1</v>
      </c>
    </row>
    <row r="4257" spans="1:7" ht="25.5">
      <c r="A4257" s="62">
        <v>4255</v>
      </c>
      <c r="B4257" s="56" t="s">
        <v>4782</v>
      </c>
      <c r="C4257" s="74" t="s">
        <v>4783</v>
      </c>
      <c r="D4257" s="74" t="s">
        <v>314</v>
      </c>
      <c r="E4257" s="56" t="s">
        <v>701</v>
      </c>
      <c r="F4257" s="75">
        <v>614</v>
      </c>
      <c r="G4257" s="75">
        <v>226</v>
      </c>
    </row>
    <row r="4258" spans="1:7" ht="25.5">
      <c r="A4258" s="62">
        <v>4256</v>
      </c>
      <c r="B4258" s="56" t="s">
        <v>4784</v>
      </c>
      <c r="C4258" s="74" t="s">
        <v>4785</v>
      </c>
      <c r="D4258" s="74" t="s">
        <v>349</v>
      </c>
      <c r="E4258" s="56" t="s">
        <v>9765</v>
      </c>
      <c r="F4258" s="75">
        <v>9225</v>
      </c>
      <c r="G4258" s="75">
        <v>6441</v>
      </c>
    </row>
    <row r="4259" spans="1:7" ht="25.5">
      <c r="A4259" s="62">
        <v>4257</v>
      </c>
      <c r="B4259" s="56" t="s">
        <v>4784</v>
      </c>
      <c r="C4259" s="74" t="s">
        <v>4785</v>
      </c>
      <c r="D4259" s="74" t="s">
        <v>314</v>
      </c>
      <c r="E4259" s="56" t="s">
        <v>9765</v>
      </c>
      <c r="F4259" s="75">
        <v>73341</v>
      </c>
      <c r="G4259" s="75">
        <v>22165</v>
      </c>
    </row>
    <row r="4260" spans="1:7" ht="25.5">
      <c r="A4260" s="62">
        <v>4258</v>
      </c>
      <c r="B4260" s="56" t="s">
        <v>4786</v>
      </c>
      <c r="C4260" s="74" t="s">
        <v>4787</v>
      </c>
      <c r="D4260" s="74" t="s">
        <v>349</v>
      </c>
      <c r="E4260" s="56" t="s">
        <v>9765</v>
      </c>
      <c r="F4260" s="75">
        <v>10344</v>
      </c>
      <c r="G4260" s="75">
        <v>2574</v>
      </c>
    </row>
    <row r="4261" spans="1:7" ht="25.5">
      <c r="A4261" s="62">
        <v>4259</v>
      </c>
      <c r="B4261" s="56" t="s">
        <v>4786</v>
      </c>
      <c r="C4261" s="74" t="s">
        <v>4787</v>
      </c>
      <c r="D4261" s="74" t="s">
        <v>314</v>
      </c>
      <c r="E4261" s="56" t="s">
        <v>9765</v>
      </c>
      <c r="F4261" s="75">
        <v>175</v>
      </c>
      <c r="G4261" s="75">
        <v>34</v>
      </c>
    </row>
    <row r="4262" spans="1:7" ht="25.5">
      <c r="A4262" s="62">
        <v>4260</v>
      </c>
      <c r="B4262" s="56" t="s">
        <v>4786</v>
      </c>
      <c r="C4262" s="74" t="s">
        <v>4787</v>
      </c>
      <c r="D4262" s="74" t="s">
        <v>331</v>
      </c>
      <c r="E4262" s="56" t="s">
        <v>9765</v>
      </c>
      <c r="F4262" s="75">
        <v>40</v>
      </c>
      <c r="G4262" s="75">
        <v>2</v>
      </c>
    </row>
    <row r="4263" spans="1:7" ht="25.5">
      <c r="A4263" s="62">
        <v>4261</v>
      </c>
      <c r="B4263" s="56" t="s">
        <v>4788</v>
      </c>
      <c r="C4263" s="74" t="s">
        <v>4789</v>
      </c>
      <c r="D4263" s="74" t="s">
        <v>314</v>
      </c>
      <c r="E4263" s="56" t="s">
        <v>9765</v>
      </c>
      <c r="F4263" s="75">
        <v>330</v>
      </c>
      <c r="G4263" s="75">
        <v>86</v>
      </c>
    </row>
    <row r="4264" spans="1:7" ht="25.5">
      <c r="A4264" s="62">
        <v>4262</v>
      </c>
      <c r="B4264" s="56" t="s">
        <v>4790</v>
      </c>
      <c r="C4264" s="74" t="s">
        <v>4791</v>
      </c>
      <c r="D4264" s="74" t="s">
        <v>314</v>
      </c>
      <c r="E4264" s="56" t="s">
        <v>9765</v>
      </c>
      <c r="F4264" s="75">
        <v>141</v>
      </c>
      <c r="G4264" s="75">
        <v>25</v>
      </c>
    </row>
    <row r="4265" spans="1:7" ht="25.5">
      <c r="A4265" s="62">
        <v>4263</v>
      </c>
      <c r="B4265" s="56" t="s">
        <v>4792</v>
      </c>
      <c r="C4265" s="74" t="s">
        <v>4793</v>
      </c>
      <c r="D4265" s="74" t="s">
        <v>349</v>
      </c>
      <c r="E4265" s="56" t="s">
        <v>9765</v>
      </c>
      <c r="F4265" s="75">
        <v>46298</v>
      </c>
      <c r="G4265" s="75">
        <v>3941</v>
      </c>
    </row>
    <row r="4266" spans="1:7" ht="25.5">
      <c r="A4266" s="62">
        <v>4264</v>
      </c>
      <c r="B4266" s="56" t="s">
        <v>4792</v>
      </c>
      <c r="C4266" s="74" t="s">
        <v>4793</v>
      </c>
      <c r="D4266" s="74" t="s">
        <v>314</v>
      </c>
      <c r="E4266" s="56" t="s">
        <v>9765</v>
      </c>
      <c r="F4266" s="75">
        <v>5184</v>
      </c>
      <c r="G4266" s="75">
        <v>1252</v>
      </c>
    </row>
    <row r="4267" spans="1:7" ht="25.5">
      <c r="A4267" s="62">
        <v>4265</v>
      </c>
      <c r="B4267" s="56" t="s">
        <v>4794</v>
      </c>
      <c r="C4267" s="74" t="s">
        <v>4795</v>
      </c>
      <c r="D4267" s="74" t="s">
        <v>314</v>
      </c>
      <c r="E4267" s="56" t="s">
        <v>9765</v>
      </c>
      <c r="F4267" s="75">
        <v>223</v>
      </c>
      <c r="G4267" s="75">
        <v>87</v>
      </c>
    </row>
    <row r="4268" spans="1:7" ht="25.5">
      <c r="A4268" s="62">
        <v>4266</v>
      </c>
      <c r="B4268" s="56" t="s">
        <v>4798</v>
      </c>
      <c r="C4268" s="74" t="s">
        <v>4799</v>
      </c>
      <c r="D4268" s="74" t="s">
        <v>314</v>
      </c>
      <c r="E4268" s="56" t="s">
        <v>9765</v>
      </c>
      <c r="F4268" s="75">
        <v>270790</v>
      </c>
      <c r="G4268" s="75">
        <v>42625</v>
      </c>
    </row>
    <row r="4269" spans="1:7">
      <c r="A4269" s="62">
        <v>4267</v>
      </c>
      <c r="B4269" s="56" t="s">
        <v>4802</v>
      </c>
      <c r="C4269" s="74" t="s">
        <v>4803</v>
      </c>
      <c r="D4269" s="74" t="s">
        <v>314</v>
      </c>
      <c r="E4269" s="56" t="s">
        <v>9765</v>
      </c>
      <c r="F4269" s="75">
        <v>9433</v>
      </c>
      <c r="G4269" s="75">
        <v>2037</v>
      </c>
    </row>
    <row r="4270" spans="1:7" ht="25.5">
      <c r="A4270" s="62">
        <v>4268</v>
      </c>
      <c r="B4270" s="56" t="s">
        <v>4804</v>
      </c>
      <c r="C4270" s="74" t="s">
        <v>4805</v>
      </c>
      <c r="D4270" s="74" t="s">
        <v>314</v>
      </c>
      <c r="E4270" s="56" t="s">
        <v>9765</v>
      </c>
      <c r="F4270" s="75">
        <v>37</v>
      </c>
      <c r="G4270" s="75">
        <v>22</v>
      </c>
    </row>
    <row r="4271" spans="1:7" ht="38.25">
      <c r="A4271" s="62">
        <v>4269</v>
      </c>
      <c r="B4271" s="56" t="s">
        <v>4806</v>
      </c>
      <c r="C4271" s="74" t="s">
        <v>4807</v>
      </c>
      <c r="D4271" s="74" t="s">
        <v>349</v>
      </c>
      <c r="E4271" s="56" t="s">
        <v>9765</v>
      </c>
      <c r="F4271" s="75">
        <v>150</v>
      </c>
      <c r="G4271" s="75">
        <v>15</v>
      </c>
    </row>
    <row r="4272" spans="1:7" ht="38.25">
      <c r="A4272" s="62">
        <v>4270</v>
      </c>
      <c r="B4272" s="56" t="s">
        <v>4806</v>
      </c>
      <c r="C4272" s="74" t="s">
        <v>4807</v>
      </c>
      <c r="D4272" s="74" t="s">
        <v>372</v>
      </c>
      <c r="E4272" s="56" t="s">
        <v>9765</v>
      </c>
      <c r="F4272" s="75">
        <v>2</v>
      </c>
      <c r="G4272" s="75">
        <v>17</v>
      </c>
    </row>
    <row r="4273" spans="1:7" ht="38.25">
      <c r="A4273" s="62">
        <v>4271</v>
      </c>
      <c r="B4273" s="56" t="s">
        <v>4806</v>
      </c>
      <c r="C4273" s="74" t="s">
        <v>4807</v>
      </c>
      <c r="D4273" s="74" t="s">
        <v>331</v>
      </c>
      <c r="E4273" s="56" t="s">
        <v>9765</v>
      </c>
      <c r="F4273" s="75">
        <v>234</v>
      </c>
      <c r="G4273" s="75">
        <v>65</v>
      </c>
    </row>
    <row r="4274" spans="1:7" ht="38.25">
      <c r="A4274" s="62">
        <v>4272</v>
      </c>
      <c r="B4274" s="56" t="s">
        <v>4806</v>
      </c>
      <c r="C4274" s="74" t="s">
        <v>4807</v>
      </c>
      <c r="D4274" s="74" t="s">
        <v>314</v>
      </c>
      <c r="E4274" s="56" t="s">
        <v>9765</v>
      </c>
      <c r="F4274" s="75">
        <v>343</v>
      </c>
      <c r="G4274" s="75">
        <v>68</v>
      </c>
    </row>
    <row r="4275" spans="1:7" ht="25.5">
      <c r="A4275" s="62">
        <v>4273</v>
      </c>
      <c r="B4275" s="56" t="s">
        <v>9492</v>
      </c>
      <c r="C4275" s="74" t="s">
        <v>9493</v>
      </c>
      <c r="D4275" s="74" t="s">
        <v>349</v>
      </c>
      <c r="E4275" s="56" t="s">
        <v>9765</v>
      </c>
      <c r="F4275" s="75">
        <v>6</v>
      </c>
      <c r="G4275" s="75">
        <v>7</v>
      </c>
    </row>
    <row r="4276" spans="1:7" ht="25.5">
      <c r="A4276" s="62">
        <v>4274</v>
      </c>
      <c r="B4276" s="56" t="s">
        <v>4808</v>
      </c>
      <c r="C4276" s="74" t="s">
        <v>4809</v>
      </c>
      <c r="D4276" s="74" t="s">
        <v>314</v>
      </c>
      <c r="E4276" s="56" t="s">
        <v>9765</v>
      </c>
      <c r="F4276" s="75">
        <v>799</v>
      </c>
      <c r="G4276" s="75">
        <v>160</v>
      </c>
    </row>
    <row r="4277" spans="1:7" ht="25.5">
      <c r="A4277" s="62">
        <v>4275</v>
      </c>
      <c r="B4277" s="56" t="s">
        <v>4808</v>
      </c>
      <c r="C4277" s="74" t="s">
        <v>4809</v>
      </c>
      <c r="D4277" s="74" t="s">
        <v>349</v>
      </c>
      <c r="E4277" s="56" t="s">
        <v>9765</v>
      </c>
      <c r="F4277" s="75">
        <v>71332</v>
      </c>
      <c r="G4277" s="75">
        <v>10737</v>
      </c>
    </row>
    <row r="4278" spans="1:7" ht="25.5">
      <c r="A4278" s="62">
        <v>4276</v>
      </c>
      <c r="B4278" s="56" t="s">
        <v>4810</v>
      </c>
      <c r="C4278" s="74" t="s">
        <v>4811</v>
      </c>
      <c r="D4278" s="74" t="s">
        <v>314</v>
      </c>
      <c r="E4278" s="56" t="s">
        <v>9765</v>
      </c>
      <c r="F4278" s="75">
        <v>16101</v>
      </c>
      <c r="G4278" s="75">
        <v>3143</v>
      </c>
    </row>
    <row r="4279" spans="1:7" ht="25.5">
      <c r="A4279" s="62">
        <v>4277</v>
      </c>
      <c r="B4279" s="56" t="s">
        <v>4812</v>
      </c>
      <c r="C4279" s="74" t="s">
        <v>4813</v>
      </c>
      <c r="D4279" s="74" t="s">
        <v>314</v>
      </c>
      <c r="E4279" s="56" t="s">
        <v>9765</v>
      </c>
      <c r="F4279" s="75">
        <v>503825</v>
      </c>
      <c r="G4279" s="75">
        <v>66441</v>
      </c>
    </row>
    <row r="4280" spans="1:7" ht="25.5">
      <c r="A4280" s="62">
        <v>4278</v>
      </c>
      <c r="B4280" s="56" t="s">
        <v>4812</v>
      </c>
      <c r="C4280" s="74" t="s">
        <v>4813</v>
      </c>
      <c r="D4280" s="74" t="s">
        <v>349</v>
      </c>
      <c r="E4280" s="56" t="s">
        <v>9765</v>
      </c>
      <c r="F4280" s="75">
        <v>50400</v>
      </c>
      <c r="G4280" s="75">
        <v>6757</v>
      </c>
    </row>
    <row r="4281" spans="1:7" ht="25.5">
      <c r="A4281" s="62">
        <v>4279</v>
      </c>
      <c r="B4281" s="56" t="s">
        <v>4814</v>
      </c>
      <c r="C4281" s="74" t="s">
        <v>4815</v>
      </c>
      <c r="D4281" s="74" t="s">
        <v>314</v>
      </c>
      <c r="E4281" s="56" t="s">
        <v>9765</v>
      </c>
      <c r="F4281" s="75">
        <v>342</v>
      </c>
      <c r="G4281" s="75">
        <v>61</v>
      </c>
    </row>
    <row r="4282" spans="1:7" ht="25.5">
      <c r="A4282" s="62">
        <v>4280</v>
      </c>
      <c r="B4282" s="56" t="s">
        <v>4814</v>
      </c>
      <c r="C4282" s="74" t="s">
        <v>4815</v>
      </c>
      <c r="D4282" s="74" t="s">
        <v>349</v>
      </c>
      <c r="E4282" s="56" t="s">
        <v>9765</v>
      </c>
      <c r="F4282" s="75">
        <v>5160</v>
      </c>
      <c r="G4282" s="75">
        <v>218</v>
      </c>
    </row>
    <row r="4283" spans="1:7" ht="25.5">
      <c r="A4283" s="62">
        <v>4281</v>
      </c>
      <c r="B4283" s="56" t="s">
        <v>4816</v>
      </c>
      <c r="C4283" s="74" t="s">
        <v>4817</v>
      </c>
      <c r="D4283" s="74" t="s">
        <v>314</v>
      </c>
      <c r="E4283" s="56" t="s">
        <v>9765</v>
      </c>
      <c r="F4283" s="75">
        <v>110</v>
      </c>
      <c r="G4283" s="75">
        <v>20</v>
      </c>
    </row>
    <row r="4284" spans="1:7" ht="25.5">
      <c r="A4284" s="62">
        <v>4282</v>
      </c>
      <c r="B4284" s="56" t="s">
        <v>4816</v>
      </c>
      <c r="C4284" s="74" t="s">
        <v>4817</v>
      </c>
      <c r="D4284" s="74" t="s">
        <v>386</v>
      </c>
      <c r="E4284" s="56" t="s">
        <v>9765</v>
      </c>
      <c r="F4284" s="75">
        <v>10</v>
      </c>
      <c r="G4284" s="75">
        <v>11</v>
      </c>
    </row>
    <row r="4285" spans="1:7" ht="25.5">
      <c r="A4285" s="62">
        <v>4283</v>
      </c>
      <c r="B4285" s="56" t="s">
        <v>4818</v>
      </c>
      <c r="C4285" s="74" t="s">
        <v>4819</v>
      </c>
      <c r="D4285" s="74" t="s">
        <v>349</v>
      </c>
      <c r="E4285" s="56" t="s">
        <v>9765</v>
      </c>
      <c r="F4285" s="75">
        <v>8020</v>
      </c>
      <c r="G4285" s="75">
        <v>1727</v>
      </c>
    </row>
    <row r="4286" spans="1:7" ht="25.5">
      <c r="A4286" s="62">
        <v>4284</v>
      </c>
      <c r="B4286" s="56" t="s">
        <v>4818</v>
      </c>
      <c r="C4286" s="74" t="s">
        <v>4819</v>
      </c>
      <c r="D4286" s="74" t="s">
        <v>314</v>
      </c>
      <c r="E4286" s="56" t="s">
        <v>9765</v>
      </c>
      <c r="F4286" s="75">
        <v>2600</v>
      </c>
      <c r="G4286" s="75">
        <v>530</v>
      </c>
    </row>
    <row r="4287" spans="1:7" ht="25.5">
      <c r="A4287" s="62">
        <v>4285</v>
      </c>
      <c r="B4287" s="56" t="s">
        <v>4820</v>
      </c>
      <c r="C4287" s="74" t="s">
        <v>4821</v>
      </c>
      <c r="D4287" s="74" t="s">
        <v>314</v>
      </c>
      <c r="E4287" s="56" t="s">
        <v>9765</v>
      </c>
      <c r="F4287" s="75">
        <v>8467</v>
      </c>
      <c r="G4287" s="75">
        <v>1498</v>
      </c>
    </row>
    <row r="4288" spans="1:7" ht="25.5">
      <c r="A4288" s="62">
        <v>4286</v>
      </c>
      <c r="B4288" s="56" t="s">
        <v>4822</v>
      </c>
      <c r="C4288" s="74" t="s">
        <v>4823</v>
      </c>
      <c r="D4288" s="74" t="s">
        <v>349</v>
      </c>
      <c r="E4288" s="56" t="s">
        <v>9765</v>
      </c>
      <c r="F4288" s="75">
        <v>665</v>
      </c>
      <c r="G4288" s="75">
        <v>162</v>
      </c>
    </row>
    <row r="4289" spans="1:7" ht="25.5">
      <c r="A4289" s="62">
        <v>4287</v>
      </c>
      <c r="B4289" s="56" t="s">
        <v>4822</v>
      </c>
      <c r="C4289" s="74" t="s">
        <v>4823</v>
      </c>
      <c r="D4289" s="74" t="s">
        <v>314</v>
      </c>
      <c r="E4289" s="56" t="s">
        <v>9765</v>
      </c>
      <c r="F4289" s="75">
        <v>240</v>
      </c>
      <c r="G4289" s="75">
        <v>29</v>
      </c>
    </row>
    <row r="4290" spans="1:7" ht="25.5">
      <c r="A4290" s="62">
        <v>4288</v>
      </c>
      <c r="B4290" s="56" t="s">
        <v>4824</v>
      </c>
      <c r="C4290" s="74" t="s">
        <v>4825</v>
      </c>
      <c r="D4290" s="74" t="s">
        <v>314</v>
      </c>
      <c r="E4290" s="56" t="s">
        <v>9765</v>
      </c>
      <c r="F4290" s="75">
        <v>1335</v>
      </c>
      <c r="G4290" s="75">
        <v>240</v>
      </c>
    </row>
    <row r="4291" spans="1:7">
      <c r="A4291" s="62">
        <v>4289</v>
      </c>
      <c r="B4291" s="56" t="s">
        <v>4826</v>
      </c>
      <c r="C4291" s="74" t="s">
        <v>4827</v>
      </c>
      <c r="D4291" s="74" t="s">
        <v>314</v>
      </c>
      <c r="E4291" s="56" t="s">
        <v>9765</v>
      </c>
      <c r="F4291" s="75">
        <v>30</v>
      </c>
      <c r="G4291" s="75">
        <v>5</v>
      </c>
    </row>
    <row r="4292" spans="1:7" ht="25.5">
      <c r="A4292" s="62">
        <v>4290</v>
      </c>
      <c r="B4292" s="56" t="s">
        <v>9494</v>
      </c>
      <c r="C4292" s="74" t="s">
        <v>9495</v>
      </c>
      <c r="D4292" s="74" t="s">
        <v>314</v>
      </c>
      <c r="E4292" s="56" t="s">
        <v>9765</v>
      </c>
      <c r="F4292" s="75">
        <v>1982</v>
      </c>
      <c r="G4292" s="75">
        <v>405</v>
      </c>
    </row>
    <row r="4293" spans="1:7" ht="25.5">
      <c r="A4293" s="62">
        <v>4291</v>
      </c>
      <c r="B4293" s="56" t="s">
        <v>9494</v>
      </c>
      <c r="C4293" s="74" t="s">
        <v>9495</v>
      </c>
      <c r="D4293" s="74" t="s">
        <v>349</v>
      </c>
      <c r="E4293" s="56" t="s">
        <v>9765</v>
      </c>
      <c r="F4293" s="75">
        <v>120</v>
      </c>
      <c r="G4293" s="75">
        <v>33</v>
      </c>
    </row>
    <row r="4294" spans="1:7">
      <c r="A4294" s="62">
        <v>4292</v>
      </c>
      <c r="B4294" s="56" t="s">
        <v>4828</v>
      </c>
      <c r="C4294" s="74" t="s">
        <v>4829</v>
      </c>
      <c r="D4294" s="74" t="s">
        <v>349</v>
      </c>
      <c r="E4294" s="56" t="s">
        <v>9765</v>
      </c>
      <c r="F4294" s="75">
        <v>304</v>
      </c>
      <c r="G4294" s="75">
        <v>210</v>
      </c>
    </row>
    <row r="4295" spans="1:7" ht="25.5">
      <c r="A4295" s="62">
        <v>4293</v>
      </c>
      <c r="B4295" s="56" t="s">
        <v>9496</v>
      </c>
      <c r="C4295" s="74" t="s">
        <v>9497</v>
      </c>
      <c r="D4295" s="74" t="s">
        <v>314</v>
      </c>
      <c r="E4295" s="56" t="s">
        <v>9765</v>
      </c>
      <c r="F4295" s="75">
        <v>500</v>
      </c>
      <c r="G4295" s="75">
        <v>52</v>
      </c>
    </row>
    <row r="4296" spans="1:7" ht="25.5">
      <c r="A4296" s="62">
        <v>4294</v>
      </c>
      <c r="B4296" s="56" t="s">
        <v>4830</v>
      </c>
      <c r="C4296" s="74" t="s">
        <v>4831</v>
      </c>
      <c r="D4296" s="74" t="s">
        <v>314</v>
      </c>
      <c r="E4296" s="56" t="s">
        <v>9765</v>
      </c>
      <c r="F4296" s="75">
        <v>1136</v>
      </c>
      <c r="G4296" s="75">
        <v>412</v>
      </c>
    </row>
    <row r="4297" spans="1:7" ht="25.5">
      <c r="A4297" s="62">
        <v>4295</v>
      </c>
      <c r="B4297" s="56" t="s">
        <v>4832</v>
      </c>
      <c r="C4297" s="74" t="s">
        <v>4833</v>
      </c>
      <c r="D4297" s="74" t="s">
        <v>349</v>
      </c>
      <c r="E4297" s="56" t="s">
        <v>9765</v>
      </c>
      <c r="F4297" s="75">
        <v>960</v>
      </c>
      <c r="G4297" s="75">
        <v>410</v>
      </c>
    </row>
    <row r="4298" spans="1:7" ht="25.5">
      <c r="A4298" s="62">
        <v>4296</v>
      </c>
      <c r="B4298" s="56" t="s">
        <v>4832</v>
      </c>
      <c r="C4298" s="74" t="s">
        <v>4833</v>
      </c>
      <c r="D4298" s="74" t="s">
        <v>314</v>
      </c>
      <c r="E4298" s="56" t="s">
        <v>9765</v>
      </c>
      <c r="F4298" s="75">
        <v>8919</v>
      </c>
      <c r="G4298" s="75">
        <v>1863</v>
      </c>
    </row>
    <row r="4299" spans="1:7" ht="25.5">
      <c r="A4299" s="62">
        <v>4297</v>
      </c>
      <c r="B4299" s="56" t="s">
        <v>4834</v>
      </c>
      <c r="C4299" s="74" t="s">
        <v>4835</v>
      </c>
      <c r="D4299" s="74" t="s">
        <v>507</v>
      </c>
      <c r="E4299" s="56" t="s">
        <v>701</v>
      </c>
      <c r="F4299" s="75">
        <v>560</v>
      </c>
      <c r="G4299" s="75">
        <v>164</v>
      </c>
    </row>
    <row r="4300" spans="1:7" ht="25.5">
      <c r="A4300" s="62">
        <v>4298</v>
      </c>
      <c r="B4300" s="56" t="s">
        <v>4834</v>
      </c>
      <c r="C4300" s="74" t="s">
        <v>4835</v>
      </c>
      <c r="D4300" s="74" t="s">
        <v>349</v>
      </c>
      <c r="E4300" s="56" t="s">
        <v>701</v>
      </c>
      <c r="F4300" s="75">
        <v>33967</v>
      </c>
      <c r="G4300" s="75">
        <v>3875</v>
      </c>
    </row>
    <row r="4301" spans="1:7" ht="25.5">
      <c r="A4301" s="62">
        <v>4299</v>
      </c>
      <c r="B4301" s="56" t="s">
        <v>4834</v>
      </c>
      <c r="C4301" s="74" t="s">
        <v>4835</v>
      </c>
      <c r="D4301" s="74" t="s">
        <v>314</v>
      </c>
      <c r="E4301" s="56" t="s">
        <v>701</v>
      </c>
      <c r="F4301" s="75">
        <v>222</v>
      </c>
      <c r="G4301" s="75">
        <v>198</v>
      </c>
    </row>
    <row r="4302" spans="1:7" ht="25.5">
      <c r="A4302" s="62">
        <v>4300</v>
      </c>
      <c r="B4302" s="56" t="s">
        <v>4834</v>
      </c>
      <c r="C4302" s="74" t="s">
        <v>4835</v>
      </c>
      <c r="D4302" s="74" t="s">
        <v>348</v>
      </c>
      <c r="E4302" s="56" t="s">
        <v>701</v>
      </c>
      <c r="F4302" s="75">
        <v>107</v>
      </c>
      <c r="G4302" s="75">
        <v>67</v>
      </c>
    </row>
    <row r="4303" spans="1:7" ht="25.5">
      <c r="A4303" s="62">
        <v>4301</v>
      </c>
      <c r="B4303" s="56" t="s">
        <v>4834</v>
      </c>
      <c r="C4303" s="74" t="s">
        <v>4835</v>
      </c>
      <c r="D4303" s="74" t="s">
        <v>501</v>
      </c>
      <c r="E4303" s="56" t="s">
        <v>701</v>
      </c>
      <c r="F4303" s="75">
        <v>1410</v>
      </c>
      <c r="G4303" s="75">
        <v>293</v>
      </c>
    </row>
    <row r="4304" spans="1:7" ht="25.5">
      <c r="A4304" s="62">
        <v>4302</v>
      </c>
      <c r="B4304" s="56" t="s">
        <v>4834</v>
      </c>
      <c r="C4304" s="74" t="s">
        <v>4835</v>
      </c>
      <c r="D4304" s="74" t="s">
        <v>341</v>
      </c>
      <c r="E4304" s="56" t="s">
        <v>701</v>
      </c>
      <c r="F4304" s="75">
        <v>1312</v>
      </c>
      <c r="G4304" s="75">
        <v>719</v>
      </c>
    </row>
    <row r="4305" spans="1:7" ht="38.25">
      <c r="A4305" s="62">
        <v>4303</v>
      </c>
      <c r="B4305" s="56" t="s">
        <v>4834</v>
      </c>
      <c r="C4305" s="74" t="s">
        <v>4835</v>
      </c>
      <c r="D4305" s="74" t="s">
        <v>338</v>
      </c>
      <c r="E4305" s="56" t="s">
        <v>701</v>
      </c>
      <c r="F4305" s="75">
        <v>1500</v>
      </c>
      <c r="G4305" s="75">
        <v>251</v>
      </c>
    </row>
    <row r="4306" spans="1:7" ht="25.5">
      <c r="A4306" s="62">
        <v>4304</v>
      </c>
      <c r="B4306" s="56" t="s">
        <v>895</v>
      </c>
      <c r="C4306" s="74" t="s">
        <v>9498</v>
      </c>
      <c r="D4306" s="74" t="s">
        <v>314</v>
      </c>
      <c r="E4306" s="56" t="s">
        <v>701</v>
      </c>
      <c r="F4306" s="75">
        <v>6</v>
      </c>
      <c r="G4306" s="75">
        <v>2</v>
      </c>
    </row>
    <row r="4307" spans="1:7" ht="25.5">
      <c r="A4307" s="62">
        <v>4305</v>
      </c>
      <c r="B4307" s="56" t="s">
        <v>897</v>
      </c>
      <c r="C4307" s="74" t="s">
        <v>4836</v>
      </c>
      <c r="D4307" s="74" t="s">
        <v>341</v>
      </c>
      <c r="E4307" s="56" t="s">
        <v>701</v>
      </c>
      <c r="F4307" s="75">
        <v>2801</v>
      </c>
      <c r="G4307" s="75">
        <v>4961</v>
      </c>
    </row>
    <row r="4308" spans="1:7" ht="25.5">
      <c r="A4308" s="62">
        <v>4306</v>
      </c>
      <c r="B4308" s="56" t="s">
        <v>897</v>
      </c>
      <c r="C4308" s="74" t="s">
        <v>4836</v>
      </c>
      <c r="D4308" s="74" t="s">
        <v>314</v>
      </c>
      <c r="E4308" s="56" t="s">
        <v>701</v>
      </c>
      <c r="F4308" s="75">
        <v>2092</v>
      </c>
      <c r="G4308" s="75">
        <v>75</v>
      </c>
    </row>
    <row r="4309" spans="1:7" ht="38.25">
      <c r="A4309" s="62">
        <v>4307</v>
      </c>
      <c r="B4309" s="56" t="s">
        <v>897</v>
      </c>
      <c r="C4309" s="74" t="s">
        <v>4836</v>
      </c>
      <c r="D4309" s="74" t="s">
        <v>338</v>
      </c>
      <c r="E4309" s="56" t="s">
        <v>701</v>
      </c>
      <c r="F4309" s="75">
        <v>1693</v>
      </c>
      <c r="G4309" s="75">
        <v>808</v>
      </c>
    </row>
    <row r="4310" spans="1:7" ht="25.5">
      <c r="A4310" s="62">
        <v>4308</v>
      </c>
      <c r="B4310" s="56" t="s">
        <v>897</v>
      </c>
      <c r="C4310" s="74" t="s">
        <v>4836</v>
      </c>
      <c r="D4310" s="74" t="s">
        <v>339</v>
      </c>
      <c r="E4310" s="56" t="s">
        <v>701</v>
      </c>
      <c r="F4310" s="75">
        <v>284</v>
      </c>
      <c r="G4310" s="75">
        <v>376</v>
      </c>
    </row>
    <row r="4311" spans="1:7" ht="25.5">
      <c r="A4311" s="62">
        <v>4309</v>
      </c>
      <c r="B4311" s="56" t="s">
        <v>897</v>
      </c>
      <c r="C4311" s="74" t="s">
        <v>4836</v>
      </c>
      <c r="D4311" s="74" t="s">
        <v>501</v>
      </c>
      <c r="E4311" s="56" t="s">
        <v>701</v>
      </c>
      <c r="F4311" s="75">
        <v>150</v>
      </c>
      <c r="G4311" s="75">
        <v>38</v>
      </c>
    </row>
    <row r="4312" spans="1:7" ht="25.5">
      <c r="A4312" s="62">
        <v>4310</v>
      </c>
      <c r="B4312" s="56" t="s">
        <v>897</v>
      </c>
      <c r="C4312" s="74" t="s">
        <v>4836</v>
      </c>
      <c r="D4312" s="74" t="s">
        <v>349</v>
      </c>
      <c r="E4312" s="56" t="s">
        <v>701</v>
      </c>
      <c r="F4312" s="75">
        <v>8847</v>
      </c>
      <c r="G4312" s="75">
        <v>1486</v>
      </c>
    </row>
    <row r="4313" spans="1:7" ht="25.5">
      <c r="A4313" s="62">
        <v>4311</v>
      </c>
      <c r="B4313" s="56" t="s">
        <v>4837</v>
      </c>
      <c r="C4313" s="74" t="s">
        <v>4838</v>
      </c>
      <c r="D4313" s="74" t="s">
        <v>314</v>
      </c>
      <c r="E4313" s="56" t="s">
        <v>701</v>
      </c>
      <c r="F4313" s="75">
        <v>2782</v>
      </c>
      <c r="G4313" s="75">
        <v>169</v>
      </c>
    </row>
    <row r="4314" spans="1:7" ht="25.5">
      <c r="A4314" s="62">
        <v>4312</v>
      </c>
      <c r="B4314" s="56" t="s">
        <v>4839</v>
      </c>
      <c r="C4314" s="74" t="s">
        <v>4840</v>
      </c>
      <c r="D4314" s="74" t="s">
        <v>314</v>
      </c>
      <c r="E4314" s="56" t="s">
        <v>701</v>
      </c>
      <c r="F4314" s="75">
        <v>9505</v>
      </c>
      <c r="G4314" s="75">
        <v>1108</v>
      </c>
    </row>
    <row r="4315" spans="1:7" ht="38.25">
      <c r="A4315" s="62">
        <v>4313</v>
      </c>
      <c r="B4315" s="56" t="s">
        <v>4839</v>
      </c>
      <c r="C4315" s="74" t="s">
        <v>4840</v>
      </c>
      <c r="D4315" s="74" t="s">
        <v>338</v>
      </c>
      <c r="E4315" s="56" t="s">
        <v>701</v>
      </c>
      <c r="F4315" s="75">
        <v>2368</v>
      </c>
      <c r="G4315" s="75">
        <v>1178</v>
      </c>
    </row>
    <row r="4316" spans="1:7" ht="38.25">
      <c r="A4316" s="62">
        <v>4314</v>
      </c>
      <c r="B4316" s="56" t="s">
        <v>4843</v>
      </c>
      <c r="C4316" s="74" t="s">
        <v>4844</v>
      </c>
      <c r="D4316" s="74" t="s">
        <v>1401</v>
      </c>
      <c r="E4316" s="56" t="s">
        <v>701</v>
      </c>
      <c r="F4316" s="75">
        <v>27331</v>
      </c>
      <c r="G4316" s="75">
        <v>2606</v>
      </c>
    </row>
    <row r="4317" spans="1:7" ht="38.25">
      <c r="A4317" s="62">
        <v>4315</v>
      </c>
      <c r="B4317" s="56" t="s">
        <v>4843</v>
      </c>
      <c r="C4317" s="74" t="s">
        <v>4844</v>
      </c>
      <c r="D4317" s="74" t="s">
        <v>314</v>
      </c>
      <c r="E4317" s="56" t="s">
        <v>701</v>
      </c>
      <c r="F4317" s="75">
        <v>148</v>
      </c>
      <c r="G4317" s="75">
        <v>46</v>
      </c>
    </row>
    <row r="4318" spans="1:7" ht="38.25">
      <c r="A4318" s="62">
        <v>4316</v>
      </c>
      <c r="B4318" s="56" t="s">
        <v>4843</v>
      </c>
      <c r="C4318" s="74" t="s">
        <v>4844</v>
      </c>
      <c r="D4318" s="74" t="s">
        <v>349</v>
      </c>
      <c r="E4318" s="56" t="s">
        <v>701</v>
      </c>
      <c r="F4318" s="75">
        <v>516581</v>
      </c>
      <c r="G4318" s="75">
        <v>16138</v>
      </c>
    </row>
    <row r="4319" spans="1:7" ht="25.5">
      <c r="A4319" s="62">
        <v>4317</v>
      </c>
      <c r="B4319" s="56" t="s">
        <v>4845</v>
      </c>
      <c r="C4319" s="74" t="s">
        <v>4846</v>
      </c>
      <c r="D4319" s="74" t="s">
        <v>349</v>
      </c>
      <c r="E4319" s="56" t="s">
        <v>701</v>
      </c>
      <c r="F4319" s="75">
        <v>10</v>
      </c>
      <c r="G4319" s="75">
        <v>1</v>
      </c>
    </row>
    <row r="4320" spans="1:7" ht="25.5">
      <c r="A4320" s="62">
        <v>4318</v>
      </c>
      <c r="B4320" s="56" t="s">
        <v>4847</v>
      </c>
      <c r="C4320" s="74" t="s">
        <v>4848</v>
      </c>
      <c r="D4320" s="74" t="s">
        <v>349</v>
      </c>
      <c r="E4320" s="56" t="s">
        <v>701</v>
      </c>
      <c r="F4320" s="75">
        <v>70450</v>
      </c>
      <c r="G4320" s="75">
        <v>12394</v>
      </c>
    </row>
    <row r="4321" spans="1:7" ht="38.25">
      <c r="A4321" s="62">
        <v>4319</v>
      </c>
      <c r="B4321" s="56" t="s">
        <v>4851</v>
      </c>
      <c r="C4321" s="74" t="s">
        <v>4852</v>
      </c>
      <c r="D4321" s="74" t="s">
        <v>349</v>
      </c>
      <c r="E4321" s="56" t="s">
        <v>701</v>
      </c>
      <c r="F4321" s="75">
        <v>1855572</v>
      </c>
      <c r="G4321" s="75">
        <v>62582</v>
      </c>
    </row>
    <row r="4322" spans="1:7" ht="25.5">
      <c r="A4322" s="62">
        <v>4320</v>
      </c>
      <c r="B4322" s="56" t="s">
        <v>9499</v>
      </c>
      <c r="C4322" s="74" t="s">
        <v>9500</v>
      </c>
      <c r="D4322" s="74" t="s">
        <v>349</v>
      </c>
      <c r="E4322" s="56" t="s">
        <v>701</v>
      </c>
      <c r="F4322" s="75">
        <v>162168</v>
      </c>
      <c r="G4322" s="75">
        <v>8930</v>
      </c>
    </row>
    <row r="4323" spans="1:7" ht="25.5">
      <c r="A4323" s="62">
        <v>4321</v>
      </c>
      <c r="B4323" s="56" t="s">
        <v>9499</v>
      </c>
      <c r="C4323" s="74" t="s">
        <v>9500</v>
      </c>
      <c r="D4323" s="74" t="s">
        <v>348</v>
      </c>
      <c r="E4323" s="56" t="s">
        <v>701</v>
      </c>
      <c r="F4323" s="75">
        <v>14</v>
      </c>
      <c r="G4323" s="75">
        <v>11</v>
      </c>
    </row>
    <row r="4324" spans="1:7" ht="25.5">
      <c r="A4324" s="62">
        <v>4322</v>
      </c>
      <c r="B4324" s="56" t="s">
        <v>9499</v>
      </c>
      <c r="C4324" s="74" t="s">
        <v>9500</v>
      </c>
      <c r="D4324" s="74" t="s">
        <v>331</v>
      </c>
      <c r="E4324" s="56" t="s">
        <v>701</v>
      </c>
      <c r="F4324" s="75">
        <v>46</v>
      </c>
      <c r="G4324" s="75">
        <v>8</v>
      </c>
    </row>
    <row r="4325" spans="1:7" ht="25.5">
      <c r="A4325" s="62">
        <v>4323</v>
      </c>
      <c r="B4325" s="56" t="s">
        <v>4853</v>
      </c>
      <c r="C4325" s="74" t="s">
        <v>4854</v>
      </c>
      <c r="D4325" s="74" t="s">
        <v>349</v>
      </c>
      <c r="E4325" s="56" t="s">
        <v>701</v>
      </c>
      <c r="F4325" s="75">
        <v>98918</v>
      </c>
      <c r="G4325" s="75">
        <v>3970</v>
      </c>
    </row>
    <row r="4326" spans="1:7" ht="25.5">
      <c r="A4326" s="62">
        <v>4324</v>
      </c>
      <c r="B4326" s="56" t="s">
        <v>4853</v>
      </c>
      <c r="C4326" s="74" t="s">
        <v>4854</v>
      </c>
      <c r="D4326" s="74" t="s">
        <v>331</v>
      </c>
      <c r="E4326" s="56" t="s">
        <v>701</v>
      </c>
      <c r="F4326" s="75">
        <v>225</v>
      </c>
      <c r="G4326" s="75">
        <v>30</v>
      </c>
    </row>
    <row r="4327" spans="1:7" ht="25.5">
      <c r="A4327" s="62">
        <v>4325</v>
      </c>
      <c r="B4327" s="56" t="s">
        <v>4855</v>
      </c>
      <c r="C4327" s="74" t="s">
        <v>4856</v>
      </c>
      <c r="D4327" s="74" t="s">
        <v>314</v>
      </c>
      <c r="E4327" s="56" t="s">
        <v>701</v>
      </c>
      <c r="F4327" s="75">
        <v>1034</v>
      </c>
      <c r="G4327" s="75">
        <v>39</v>
      </c>
    </row>
    <row r="4328" spans="1:7" ht="38.25">
      <c r="A4328" s="62">
        <v>4326</v>
      </c>
      <c r="B4328" s="56" t="s">
        <v>4857</v>
      </c>
      <c r="C4328" s="74" t="s">
        <v>4858</v>
      </c>
      <c r="D4328" s="74" t="s">
        <v>338</v>
      </c>
      <c r="E4328" s="56" t="s">
        <v>701</v>
      </c>
      <c r="F4328" s="75">
        <v>2239</v>
      </c>
      <c r="G4328" s="75">
        <v>1360</v>
      </c>
    </row>
    <row r="4329" spans="1:7" ht="25.5">
      <c r="A4329" s="62">
        <v>4327</v>
      </c>
      <c r="B4329" s="56" t="s">
        <v>9501</v>
      </c>
      <c r="C4329" s="74" t="s">
        <v>9502</v>
      </c>
      <c r="D4329" s="74" t="s">
        <v>349</v>
      </c>
      <c r="E4329" s="56" t="s">
        <v>701</v>
      </c>
      <c r="F4329" s="75">
        <v>626117</v>
      </c>
      <c r="G4329" s="75">
        <v>17644</v>
      </c>
    </row>
    <row r="4330" spans="1:7" ht="25.5">
      <c r="A4330" s="62">
        <v>4328</v>
      </c>
      <c r="B4330" s="56" t="s">
        <v>9503</v>
      </c>
      <c r="C4330" s="74" t="s">
        <v>9504</v>
      </c>
      <c r="D4330" s="74" t="s">
        <v>331</v>
      </c>
      <c r="E4330" s="56" t="s">
        <v>701</v>
      </c>
      <c r="F4330" s="75">
        <v>2039</v>
      </c>
      <c r="G4330" s="75">
        <v>749</v>
      </c>
    </row>
    <row r="4331" spans="1:7" ht="25.5">
      <c r="A4331" s="62">
        <v>4329</v>
      </c>
      <c r="B4331" s="56" t="s">
        <v>9505</v>
      </c>
      <c r="C4331" s="74" t="s">
        <v>9506</v>
      </c>
      <c r="D4331" s="74" t="s">
        <v>314</v>
      </c>
      <c r="E4331" s="56" t="s">
        <v>701</v>
      </c>
      <c r="F4331" s="75">
        <v>114878</v>
      </c>
      <c r="G4331" s="75">
        <v>4036</v>
      </c>
    </row>
    <row r="4332" spans="1:7" ht="25.5">
      <c r="A4332" s="62">
        <v>4330</v>
      </c>
      <c r="B4332" s="56" t="s">
        <v>9505</v>
      </c>
      <c r="C4332" s="74" t="s">
        <v>9506</v>
      </c>
      <c r="D4332" s="74" t="s">
        <v>349</v>
      </c>
      <c r="E4332" s="56" t="s">
        <v>701</v>
      </c>
      <c r="F4332" s="75">
        <v>108667</v>
      </c>
      <c r="G4332" s="75">
        <v>3729</v>
      </c>
    </row>
    <row r="4333" spans="1:7" ht="25.5">
      <c r="A4333" s="62">
        <v>4331</v>
      </c>
      <c r="B4333" s="56" t="s">
        <v>4863</v>
      </c>
      <c r="C4333" s="74" t="s">
        <v>4864</v>
      </c>
      <c r="D4333" s="74" t="s">
        <v>314</v>
      </c>
      <c r="E4333" s="56" t="s">
        <v>701</v>
      </c>
      <c r="F4333" s="75">
        <v>1135</v>
      </c>
      <c r="G4333" s="75">
        <v>71</v>
      </c>
    </row>
    <row r="4334" spans="1:7" ht="25.5">
      <c r="A4334" s="62">
        <v>4332</v>
      </c>
      <c r="B4334" s="56" t="s">
        <v>4869</v>
      </c>
      <c r="C4334" s="74" t="s">
        <v>4870</v>
      </c>
      <c r="D4334" s="74" t="s">
        <v>339</v>
      </c>
      <c r="E4334" s="56" t="s">
        <v>701</v>
      </c>
      <c r="F4334" s="75">
        <v>700</v>
      </c>
      <c r="G4334" s="75">
        <v>99</v>
      </c>
    </row>
    <row r="4335" spans="1:7" ht="25.5">
      <c r="A4335" s="62">
        <v>4333</v>
      </c>
      <c r="B4335" s="56" t="s">
        <v>9507</v>
      </c>
      <c r="C4335" s="74" t="s">
        <v>9508</v>
      </c>
      <c r="D4335" s="74" t="s">
        <v>349</v>
      </c>
      <c r="E4335" s="56" t="s">
        <v>701</v>
      </c>
      <c r="F4335" s="75">
        <v>97</v>
      </c>
      <c r="G4335" s="75">
        <v>18</v>
      </c>
    </row>
    <row r="4336" spans="1:7" ht="25.5">
      <c r="A4336" s="62">
        <v>4334</v>
      </c>
      <c r="B4336" s="56" t="s">
        <v>9509</v>
      </c>
      <c r="C4336" s="74" t="s">
        <v>9510</v>
      </c>
      <c r="D4336" s="74" t="s">
        <v>349</v>
      </c>
      <c r="E4336" s="56" t="s">
        <v>701</v>
      </c>
      <c r="F4336" s="75">
        <v>10</v>
      </c>
      <c r="G4336" s="75">
        <v>1</v>
      </c>
    </row>
    <row r="4337" spans="1:7" ht="25.5">
      <c r="A4337" s="62">
        <v>4335</v>
      </c>
      <c r="B4337" s="56" t="s">
        <v>4871</v>
      </c>
      <c r="C4337" s="74" t="s">
        <v>4872</v>
      </c>
      <c r="D4337" s="74" t="s">
        <v>341</v>
      </c>
      <c r="E4337" s="56" t="s">
        <v>701</v>
      </c>
      <c r="F4337" s="75">
        <v>459</v>
      </c>
      <c r="G4337" s="75">
        <v>130</v>
      </c>
    </row>
    <row r="4338" spans="1:7" ht="25.5">
      <c r="A4338" s="62">
        <v>4336</v>
      </c>
      <c r="B4338" s="56" t="s">
        <v>9511</v>
      </c>
      <c r="C4338" s="74" t="s">
        <v>9512</v>
      </c>
      <c r="D4338" s="74" t="s">
        <v>349</v>
      </c>
      <c r="E4338" s="56" t="s">
        <v>701</v>
      </c>
      <c r="F4338" s="75">
        <v>8</v>
      </c>
      <c r="G4338" s="75">
        <v>1</v>
      </c>
    </row>
    <row r="4339" spans="1:7" ht="25.5">
      <c r="A4339" s="62">
        <v>4337</v>
      </c>
      <c r="B4339" s="56" t="s">
        <v>9513</v>
      </c>
      <c r="C4339" s="74" t="s">
        <v>9514</v>
      </c>
      <c r="D4339" s="74" t="s">
        <v>349</v>
      </c>
      <c r="E4339" s="56" t="s">
        <v>701</v>
      </c>
      <c r="F4339" s="75">
        <v>500</v>
      </c>
      <c r="G4339" s="75">
        <v>566</v>
      </c>
    </row>
    <row r="4340" spans="1:7" ht="25.5">
      <c r="A4340" s="62">
        <v>4338</v>
      </c>
      <c r="B4340" s="56" t="s">
        <v>9513</v>
      </c>
      <c r="C4340" s="74" t="s">
        <v>9514</v>
      </c>
      <c r="D4340" s="74" t="s">
        <v>314</v>
      </c>
      <c r="E4340" s="56" t="s">
        <v>701</v>
      </c>
      <c r="F4340" s="75">
        <v>5500</v>
      </c>
      <c r="G4340" s="75">
        <v>1085</v>
      </c>
    </row>
    <row r="4341" spans="1:7" ht="25.5">
      <c r="A4341" s="62">
        <v>4339</v>
      </c>
      <c r="B4341" s="56" t="s">
        <v>9515</v>
      </c>
      <c r="C4341" s="74" t="s">
        <v>9516</v>
      </c>
      <c r="D4341" s="74" t="s">
        <v>339</v>
      </c>
      <c r="E4341" s="56" t="s">
        <v>701</v>
      </c>
      <c r="F4341" s="75">
        <v>1</v>
      </c>
      <c r="G4341" s="75">
        <v>3</v>
      </c>
    </row>
    <row r="4342" spans="1:7" ht="25.5">
      <c r="A4342" s="62">
        <v>4340</v>
      </c>
      <c r="B4342" s="56" t="s">
        <v>4875</v>
      </c>
      <c r="C4342" s="74" t="s">
        <v>4876</v>
      </c>
      <c r="D4342" s="74" t="s">
        <v>349</v>
      </c>
      <c r="E4342" s="56" t="s">
        <v>701</v>
      </c>
      <c r="F4342" s="75">
        <v>5</v>
      </c>
      <c r="G4342" s="75">
        <v>6</v>
      </c>
    </row>
    <row r="4343" spans="1:7" ht="25.5">
      <c r="A4343" s="62">
        <v>4341</v>
      </c>
      <c r="B4343" s="56" t="s">
        <v>9517</v>
      </c>
      <c r="C4343" s="74" t="s">
        <v>9518</v>
      </c>
      <c r="D4343" s="74" t="s">
        <v>314</v>
      </c>
      <c r="E4343" s="56" t="s">
        <v>9765</v>
      </c>
      <c r="F4343" s="75">
        <v>1020</v>
      </c>
      <c r="G4343" s="75">
        <v>110</v>
      </c>
    </row>
    <row r="4344" spans="1:7">
      <c r="A4344" s="62">
        <v>4342</v>
      </c>
      <c r="B4344" s="56" t="s">
        <v>4881</v>
      </c>
      <c r="C4344" s="74" t="s">
        <v>4882</v>
      </c>
      <c r="D4344" s="74" t="s">
        <v>314</v>
      </c>
      <c r="E4344" s="56" t="s">
        <v>9765</v>
      </c>
      <c r="F4344" s="75">
        <v>1925</v>
      </c>
      <c r="G4344" s="75">
        <v>326</v>
      </c>
    </row>
    <row r="4345" spans="1:7" ht="25.5">
      <c r="A4345" s="62">
        <v>4343</v>
      </c>
      <c r="B4345" s="56" t="s">
        <v>4885</v>
      </c>
      <c r="C4345" s="74" t="s">
        <v>4886</v>
      </c>
      <c r="D4345" s="74" t="s">
        <v>314</v>
      </c>
      <c r="E4345" s="56" t="s">
        <v>9765</v>
      </c>
      <c r="F4345" s="75">
        <v>192</v>
      </c>
      <c r="G4345" s="75">
        <v>46</v>
      </c>
    </row>
    <row r="4346" spans="1:7" ht="25.5">
      <c r="A4346" s="62">
        <v>4344</v>
      </c>
      <c r="B4346" s="56" t="s">
        <v>4887</v>
      </c>
      <c r="C4346" s="74" t="s">
        <v>4888</v>
      </c>
      <c r="D4346" s="74" t="s">
        <v>314</v>
      </c>
      <c r="E4346" s="56" t="s">
        <v>9765</v>
      </c>
      <c r="F4346" s="75">
        <v>4083</v>
      </c>
      <c r="G4346" s="75">
        <v>436</v>
      </c>
    </row>
    <row r="4347" spans="1:7" ht="25.5">
      <c r="A4347" s="62">
        <v>4345</v>
      </c>
      <c r="B4347" s="56" t="s">
        <v>4887</v>
      </c>
      <c r="C4347" s="74" t="s">
        <v>4888</v>
      </c>
      <c r="D4347" s="74" t="s">
        <v>331</v>
      </c>
      <c r="E4347" s="56" t="s">
        <v>9765</v>
      </c>
      <c r="F4347" s="75">
        <v>125</v>
      </c>
      <c r="G4347" s="75">
        <v>14</v>
      </c>
    </row>
    <row r="4348" spans="1:7" ht="25.5">
      <c r="A4348" s="62">
        <v>4346</v>
      </c>
      <c r="B4348" s="56" t="s">
        <v>4889</v>
      </c>
      <c r="C4348" s="74" t="s">
        <v>4890</v>
      </c>
      <c r="D4348" s="74" t="s">
        <v>349</v>
      </c>
      <c r="E4348" s="56" t="s">
        <v>9765</v>
      </c>
      <c r="F4348" s="75">
        <v>99434</v>
      </c>
      <c r="G4348" s="75">
        <v>14380</v>
      </c>
    </row>
    <row r="4349" spans="1:7" ht="25.5">
      <c r="A4349" s="62">
        <v>4347</v>
      </c>
      <c r="B4349" s="56" t="s">
        <v>4889</v>
      </c>
      <c r="C4349" s="74" t="s">
        <v>4890</v>
      </c>
      <c r="D4349" s="74" t="s">
        <v>444</v>
      </c>
      <c r="E4349" s="56" t="s">
        <v>9765</v>
      </c>
      <c r="F4349" s="75">
        <v>254858</v>
      </c>
      <c r="G4349" s="75">
        <v>30092</v>
      </c>
    </row>
    <row r="4350" spans="1:7" ht="25.5">
      <c r="A4350" s="62">
        <v>4348</v>
      </c>
      <c r="B4350" s="56" t="s">
        <v>4889</v>
      </c>
      <c r="C4350" s="74" t="s">
        <v>4890</v>
      </c>
      <c r="D4350" s="74" t="s">
        <v>331</v>
      </c>
      <c r="E4350" s="56" t="s">
        <v>9765</v>
      </c>
      <c r="F4350" s="75">
        <v>755411</v>
      </c>
      <c r="G4350" s="75">
        <v>89546</v>
      </c>
    </row>
    <row r="4351" spans="1:7" ht="25.5">
      <c r="A4351" s="62">
        <v>4349</v>
      </c>
      <c r="B4351" s="56" t="s">
        <v>4889</v>
      </c>
      <c r="C4351" s="74" t="s">
        <v>4890</v>
      </c>
      <c r="D4351" s="74" t="s">
        <v>314</v>
      </c>
      <c r="E4351" s="56" t="s">
        <v>9765</v>
      </c>
      <c r="F4351" s="75">
        <v>2184854</v>
      </c>
      <c r="G4351" s="75">
        <v>270838</v>
      </c>
    </row>
    <row r="4352" spans="1:7" ht="25.5">
      <c r="A4352" s="62">
        <v>4350</v>
      </c>
      <c r="B4352" s="56" t="s">
        <v>4889</v>
      </c>
      <c r="C4352" s="74" t="s">
        <v>4890</v>
      </c>
      <c r="D4352" s="74" t="s">
        <v>1401</v>
      </c>
      <c r="E4352" s="56" t="s">
        <v>9765</v>
      </c>
      <c r="F4352" s="75">
        <v>680049</v>
      </c>
      <c r="G4352" s="75">
        <v>80920</v>
      </c>
    </row>
    <row r="4353" spans="1:7" ht="25.5">
      <c r="A4353" s="62">
        <v>4351</v>
      </c>
      <c r="B4353" s="56" t="s">
        <v>4891</v>
      </c>
      <c r="C4353" s="74" t="s">
        <v>4892</v>
      </c>
      <c r="D4353" s="74" t="s">
        <v>331</v>
      </c>
      <c r="E4353" s="56" t="s">
        <v>9765</v>
      </c>
      <c r="F4353" s="75">
        <v>2089193</v>
      </c>
      <c r="G4353" s="75">
        <v>450716</v>
      </c>
    </row>
    <row r="4354" spans="1:7" ht="25.5">
      <c r="A4354" s="62">
        <v>4352</v>
      </c>
      <c r="B4354" s="56" t="s">
        <v>4891</v>
      </c>
      <c r="C4354" s="74" t="s">
        <v>4892</v>
      </c>
      <c r="D4354" s="74" t="s">
        <v>314</v>
      </c>
      <c r="E4354" s="56" t="s">
        <v>9765</v>
      </c>
      <c r="F4354" s="75">
        <v>1006</v>
      </c>
      <c r="G4354" s="75">
        <v>116</v>
      </c>
    </row>
    <row r="4355" spans="1:7" ht="25.5">
      <c r="A4355" s="62">
        <v>4353</v>
      </c>
      <c r="B4355" s="56" t="s">
        <v>4893</v>
      </c>
      <c r="C4355" s="74" t="s">
        <v>4894</v>
      </c>
      <c r="D4355" s="74" t="s">
        <v>349</v>
      </c>
      <c r="E4355" s="56" t="s">
        <v>9765</v>
      </c>
      <c r="F4355" s="75">
        <v>594</v>
      </c>
      <c r="G4355" s="75">
        <v>63</v>
      </c>
    </row>
    <row r="4356" spans="1:7" ht="25.5">
      <c r="A4356" s="62">
        <v>4354</v>
      </c>
      <c r="B4356" s="56" t="s">
        <v>4893</v>
      </c>
      <c r="C4356" s="74" t="s">
        <v>4894</v>
      </c>
      <c r="D4356" s="74" t="s">
        <v>314</v>
      </c>
      <c r="E4356" s="56" t="s">
        <v>9765</v>
      </c>
      <c r="F4356" s="75">
        <v>228362</v>
      </c>
      <c r="G4356" s="75">
        <v>50548</v>
      </c>
    </row>
    <row r="4357" spans="1:7" ht="25.5">
      <c r="A4357" s="62">
        <v>4355</v>
      </c>
      <c r="B4357" s="56" t="s">
        <v>4895</v>
      </c>
      <c r="C4357" s="74" t="s">
        <v>4896</v>
      </c>
      <c r="D4357" s="74" t="s">
        <v>314</v>
      </c>
      <c r="E4357" s="56" t="s">
        <v>9765</v>
      </c>
      <c r="F4357" s="75">
        <v>159</v>
      </c>
      <c r="G4357" s="75">
        <v>34</v>
      </c>
    </row>
    <row r="4358" spans="1:7" ht="25.5">
      <c r="A4358" s="62">
        <v>4356</v>
      </c>
      <c r="B4358" s="56" t="s">
        <v>4897</v>
      </c>
      <c r="C4358" s="74" t="s">
        <v>4898</v>
      </c>
      <c r="D4358" s="74" t="s">
        <v>331</v>
      </c>
      <c r="E4358" s="56" t="s">
        <v>9765</v>
      </c>
      <c r="F4358" s="75">
        <v>80</v>
      </c>
      <c r="G4358" s="75">
        <v>11</v>
      </c>
    </row>
    <row r="4359" spans="1:7" ht="25.5">
      <c r="A4359" s="62">
        <v>4357</v>
      </c>
      <c r="B4359" s="56" t="s">
        <v>4897</v>
      </c>
      <c r="C4359" s="74" t="s">
        <v>4898</v>
      </c>
      <c r="D4359" s="74" t="s">
        <v>314</v>
      </c>
      <c r="E4359" s="56" t="s">
        <v>9765</v>
      </c>
      <c r="F4359" s="75">
        <v>465998</v>
      </c>
      <c r="G4359" s="75">
        <v>106680</v>
      </c>
    </row>
    <row r="4360" spans="1:7" ht="25.5">
      <c r="A4360" s="62">
        <v>4358</v>
      </c>
      <c r="B4360" s="56" t="s">
        <v>4897</v>
      </c>
      <c r="C4360" s="74" t="s">
        <v>4898</v>
      </c>
      <c r="D4360" s="74" t="s">
        <v>1401</v>
      </c>
      <c r="E4360" s="56" t="s">
        <v>9765</v>
      </c>
      <c r="F4360" s="75">
        <v>746707</v>
      </c>
      <c r="G4360" s="75">
        <v>137690</v>
      </c>
    </row>
    <row r="4361" spans="1:7" ht="25.5">
      <c r="A4361" s="62">
        <v>4359</v>
      </c>
      <c r="B4361" s="56" t="s">
        <v>4899</v>
      </c>
      <c r="C4361" s="74" t="s">
        <v>4900</v>
      </c>
      <c r="D4361" s="74" t="s">
        <v>314</v>
      </c>
      <c r="E4361" s="56" t="s">
        <v>9765</v>
      </c>
      <c r="F4361" s="75">
        <v>250</v>
      </c>
      <c r="G4361" s="75">
        <v>45</v>
      </c>
    </row>
    <row r="4362" spans="1:7" ht="25.5">
      <c r="A4362" s="62">
        <v>4360</v>
      </c>
      <c r="B4362" s="56" t="s">
        <v>4903</v>
      </c>
      <c r="C4362" s="74" t="s">
        <v>4904</v>
      </c>
      <c r="D4362" s="74" t="s">
        <v>314</v>
      </c>
      <c r="E4362" s="56" t="s">
        <v>9765</v>
      </c>
      <c r="F4362" s="75">
        <v>689</v>
      </c>
      <c r="G4362" s="75">
        <v>156</v>
      </c>
    </row>
    <row r="4363" spans="1:7" ht="25.5">
      <c r="A4363" s="62">
        <v>4361</v>
      </c>
      <c r="B4363" s="56" t="s">
        <v>4905</v>
      </c>
      <c r="C4363" s="74" t="s">
        <v>4906</v>
      </c>
      <c r="D4363" s="74" t="s">
        <v>314</v>
      </c>
      <c r="E4363" s="56" t="s">
        <v>9765</v>
      </c>
      <c r="F4363" s="75">
        <v>14913</v>
      </c>
      <c r="G4363" s="75">
        <v>986</v>
      </c>
    </row>
    <row r="4364" spans="1:7" ht="25.5">
      <c r="A4364" s="62">
        <v>4362</v>
      </c>
      <c r="B4364" s="56" t="s">
        <v>4907</v>
      </c>
      <c r="C4364" s="74" t="s">
        <v>4908</v>
      </c>
      <c r="D4364" s="74" t="s">
        <v>314</v>
      </c>
      <c r="E4364" s="56" t="s">
        <v>9765</v>
      </c>
      <c r="F4364" s="75">
        <v>2271</v>
      </c>
      <c r="G4364" s="75">
        <v>601</v>
      </c>
    </row>
    <row r="4365" spans="1:7" ht="25.5">
      <c r="A4365" s="62">
        <v>4363</v>
      </c>
      <c r="B4365" s="56" t="s">
        <v>4907</v>
      </c>
      <c r="C4365" s="74" t="s">
        <v>4908</v>
      </c>
      <c r="D4365" s="74" t="s">
        <v>349</v>
      </c>
      <c r="E4365" s="56" t="s">
        <v>9765</v>
      </c>
      <c r="F4365" s="75">
        <v>267</v>
      </c>
      <c r="G4365" s="75">
        <v>86</v>
      </c>
    </row>
    <row r="4366" spans="1:7" ht="25.5">
      <c r="A4366" s="62">
        <v>4364</v>
      </c>
      <c r="B4366" s="56" t="s">
        <v>4909</v>
      </c>
      <c r="C4366" s="74" t="s">
        <v>4910</v>
      </c>
      <c r="D4366" s="74" t="s">
        <v>314</v>
      </c>
      <c r="E4366" s="56" t="s">
        <v>9765</v>
      </c>
      <c r="F4366" s="75">
        <v>14472</v>
      </c>
      <c r="G4366" s="75">
        <v>4308</v>
      </c>
    </row>
    <row r="4367" spans="1:7" ht="25.5">
      <c r="A4367" s="62">
        <v>4365</v>
      </c>
      <c r="B4367" s="56" t="s">
        <v>4909</v>
      </c>
      <c r="C4367" s="74" t="s">
        <v>4910</v>
      </c>
      <c r="D4367" s="74" t="s">
        <v>349</v>
      </c>
      <c r="E4367" s="56" t="s">
        <v>9765</v>
      </c>
      <c r="F4367" s="75">
        <v>13497</v>
      </c>
      <c r="G4367" s="75">
        <v>2301</v>
      </c>
    </row>
    <row r="4368" spans="1:7" ht="25.5">
      <c r="A4368" s="62">
        <v>4366</v>
      </c>
      <c r="B4368" s="56" t="s">
        <v>4911</v>
      </c>
      <c r="C4368" s="74" t="s">
        <v>4912</v>
      </c>
      <c r="D4368" s="74" t="s">
        <v>349</v>
      </c>
      <c r="E4368" s="56" t="s">
        <v>9765</v>
      </c>
      <c r="F4368" s="75">
        <v>6211</v>
      </c>
      <c r="G4368" s="75">
        <v>1097</v>
      </c>
    </row>
    <row r="4369" spans="1:7" ht="25.5">
      <c r="A4369" s="62">
        <v>4367</v>
      </c>
      <c r="B4369" s="56" t="s">
        <v>4911</v>
      </c>
      <c r="C4369" s="74" t="s">
        <v>4912</v>
      </c>
      <c r="D4369" s="74" t="s">
        <v>314</v>
      </c>
      <c r="E4369" s="56" t="s">
        <v>9765</v>
      </c>
      <c r="F4369" s="75">
        <v>13977</v>
      </c>
      <c r="G4369" s="75">
        <v>4024</v>
      </c>
    </row>
    <row r="4370" spans="1:7" ht="25.5">
      <c r="A4370" s="62">
        <v>4368</v>
      </c>
      <c r="B4370" s="56" t="s">
        <v>4913</v>
      </c>
      <c r="C4370" s="74" t="s">
        <v>4914</v>
      </c>
      <c r="D4370" s="74" t="s">
        <v>349</v>
      </c>
      <c r="E4370" s="56" t="s">
        <v>9765</v>
      </c>
      <c r="F4370" s="75">
        <v>46000</v>
      </c>
      <c r="G4370" s="75">
        <v>10086</v>
      </c>
    </row>
    <row r="4371" spans="1:7" ht="25.5">
      <c r="A4371" s="62">
        <v>4369</v>
      </c>
      <c r="B4371" s="56" t="s">
        <v>4915</v>
      </c>
      <c r="C4371" s="74" t="s">
        <v>4916</v>
      </c>
      <c r="D4371" s="74" t="s">
        <v>314</v>
      </c>
      <c r="E4371" s="56" t="s">
        <v>9765</v>
      </c>
      <c r="F4371" s="75">
        <v>342</v>
      </c>
      <c r="G4371" s="75">
        <v>53</v>
      </c>
    </row>
    <row r="4372" spans="1:7" ht="25.5">
      <c r="A4372" s="62">
        <v>4370</v>
      </c>
      <c r="B4372" s="56" t="s">
        <v>901</v>
      </c>
      <c r="C4372" s="74" t="s">
        <v>9519</v>
      </c>
      <c r="D4372" s="74" t="s">
        <v>349</v>
      </c>
      <c r="E4372" s="56" t="s">
        <v>9765</v>
      </c>
      <c r="F4372" s="75">
        <v>21050</v>
      </c>
      <c r="G4372" s="75">
        <v>4748</v>
      </c>
    </row>
    <row r="4373" spans="1:7" ht="25.5">
      <c r="A4373" s="62">
        <v>4371</v>
      </c>
      <c r="B4373" s="56" t="s">
        <v>904</v>
      </c>
      <c r="C4373" s="74" t="s">
        <v>4917</v>
      </c>
      <c r="D4373" s="74" t="s">
        <v>349</v>
      </c>
      <c r="E4373" s="56" t="s">
        <v>9765</v>
      </c>
      <c r="F4373" s="75">
        <v>10500</v>
      </c>
      <c r="G4373" s="75">
        <v>3487</v>
      </c>
    </row>
    <row r="4374" spans="1:7" ht="25.5">
      <c r="A4374" s="62">
        <v>4372</v>
      </c>
      <c r="B4374" s="56" t="s">
        <v>904</v>
      </c>
      <c r="C4374" s="74" t="s">
        <v>4917</v>
      </c>
      <c r="D4374" s="74" t="s">
        <v>314</v>
      </c>
      <c r="E4374" s="56" t="s">
        <v>9765</v>
      </c>
      <c r="F4374" s="75">
        <v>115</v>
      </c>
      <c r="G4374" s="75">
        <v>34</v>
      </c>
    </row>
    <row r="4375" spans="1:7" ht="25.5">
      <c r="A4375" s="62">
        <v>4373</v>
      </c>
      <c r="B4375" s="56" t="s">
        <v>908</v>
      </c>
      <c r="C4375" s="74" t="s">
        <v>4919</v>
      </c>
      <c r="D4375" s="74" t="s">
        <v>314</v>
      </c>
      <c r="E4375" s="56" t="s">
        <v>9765</v>
      </c>
      <c r="F4375" s="75">
        <v>51979</v>
      </c>
      <c r="G4375" s="75">
        <v>16019</v>
      </c>
    </row>
    <row r="4376" spans="1:7" ht="25.5">
      <c r="A4376" s="62">
        <v>4374</v>
      </c>
      <c r="B4376" s="56" t="s">
        <v>910</v>
      </c>
      <c r="C4376" s="74" t="s">
        <v>4922</v>
      </c>
      <c r="D4376" s="74" t="s">
        <v>314</v>
      </c>
      <c r="E4376" s="56" t="s">
        <v>9765</v>
      </c>
      <c r="F4376" s="75">
        <v>14512</v>
      </c>
      <c r="G4376" s="75">
        <v>5149</v>
      </c>
    </row>
    <row r="4377" spans="1:7" ht="25.5">
      <c r="A4377" s="62">
        <v>4375</v>
      </c>
      <c r="B4377" s="56" t="s">
        <v>4923</v>
      </c>
      <c r="C4377" s="74" t="s">
        <v>4924</v>
      </c>
      <c r="D4377" s="74" t="s">
        <v>314</v>
      </c>
      <c r="E4377" s="56" t="s">
        <v>9765</v>
      </c>
      <c r="F4377" s="75">
        <v>1362</v>
      </c>
      <c r="G4377" s="75">
        <v>1489</v>
      </c>
    </row>
    <row r="4378" spans="1:7" ht="25.5">
      <c r="A4378" s="62">
        <v>4376</v>
      </c>
      <c r="B4378" s="56" t="s">
        <v>4925</v>
      </c>
      <c r="C4378" s="74" t="s">
        <v>4926</v>
      </c>
      <c r="D4378" s="74" t="s">
        <v>314</v>
      </c>
      <c r="E4378" s="56" t="s">
        <v>9765</v>
      </c>
      <c r="F4378" s="75">
        <v>27374</v>
      </c>
      <c r="G4378" s="75">
        <v>8822</v>
      </c>
    </row>
    <row r="4379" spans="1:7" ht="25.5">
      <c r="A4379" s="62">
        <v>4377</v>
      </c>
      <c r="B4379" s="56" t="s">
        <v>4925</v>
      </c>
      <c r="C4379" s="74" t="s">
        <v>4926</v>
      </c>
      <c r="D4379" s="74" t="s">
        <v>349</v>
      </c>
      <c r="E4379" s="56" t="s">
        <v>9765</v>
      </c>
      <c r="F4379" s="75">
        <v>2600</v>
      </c>
      <c r="G4379" s="75">
        <v>481</v>
      </c>
    </row>
    <row r="4380" spans="1:7" ht="25.5">
      <c r="A4380" s="62">
        <v>4378</v>
      </c>
      <c r="B4380" s="56" t="s">
        <v>9520</v>
      </c>
      <c r="C4380" s="74" t="s">
        <v>9521</v>
      </c>
      <c r="D4380" s="74" t="s">
        <v>314</v>
      </c>
      <c r="E4380" s="56" t="s">
        <v>9765</v>
      </c>
      <c r="F4380" s="75">
        <v>45</v>
      </c>
      <c r="G4380" s="75">
        <v>13</v>
      </c>
    </row>
    <row r="4381" spans="1:7" ht="25.5">
      <c r="A4381" s="62">
        <v>4379</v>
      </c>
      <c r="B4381" s="56" t="s">
        <v>9522</v>
      </c>
      <c r="C4381" s="74" t="s">
        <v>9521</v>
      </c>
      <c r="D4381" s="74" t="s">
        <v>314</v>
      </c>
      <c r="E4381" s="56" t="s">
        <v>9765</v>
      </c>
      <c r="F4381" s="75">
        <v>7</v>
      </c>
      <c r="G4381" s="75">
        <v>1</v>
      </c>
    </row>
    <row r="4382" spans="1:7" ht="25.5">
      <c r="A4382" s="62">
        <v>4380</v>
      </c>
      <c r="B4382" s="56" t="s">
        <v>4927</v>
      </c>
      <c r="C4382" s="74" t="s">
        <v>4928</v>
      </c>
      <c r="D4382" s="74" t="s">
        <v>314</v>
      </c>
      <c r="E4382" s="56" t="s">
        <v>9765</v>
      </c>
      <c r="F4382" s="75">
        <v>360</v>
      </c>
      <c r="G4382" s="75">
        <v>107</v>
      </c>
    </row>
    <row r="4383" spans="1:7" ht="25.5">
      <c r="A4383" s="62">
        <v>4381</v>
      </c>
      <c r="B4383" s="56" t="s">
        <v>4929</v>
      </c>
      <c r="C4383" s="74" t="s">
        <v>4930</v>
      </c>
      <c r="D4383" s="74" t="s">
        <v>349</v>
      </c>
      <c r="E4383" s="56" t="s">
        <v>9765</v>
      </c>
      <c r="F4383" s="75">
        <v>2019</v>
      </c>
      <c r="G4383" s="75">
        <v>2986</v>
      </c>
    </row>
    <row r="4384" spans="1:7" ht="25.5">
      <c r="A4384" s="62">
        <v>4382</v>
      </c>
      <c r="B4384" s="56" t="s">
        <v>4931</v>
      </c>
      <c r="C4384" s="74" t="s">
        <v>4932</v>
      </c>
      <c r="D4384" s="74" t="s">
        <v>314</v>
      </c>
      <c r="E4384" s="56" t="s">
        <v>9765</v>
      </c>
      <c r="F4384" s="75">
        <v>1662</v>
      </c>
      <c r="G4384" s="75">
        <v>473</v>
      </c>
    </row>
    <row r="4385" spans="1:7" ht="25.5">
      <c r="A4385" s="62">
        <v>4383</v>
      </c>
      <c r="B4385" s="56" t="s">
        <v>912</v>
      </c>
      <c r="C4385" s="74" t="s">
        <v>4933</v>
      </c>
      <c r="D4385" s="74" t="s">
        <v>314</v>
      </c>
      <c r="E4385" s="56" t="s">
        <v>9765</v>
      </c>
      <c r="F4385" s="75">
        <v>13706</v>
      </c>
      <c r="G4385" s="75">
        <v>3941</v>
      </c>
    </row>
    <row r="4386" spans="1:7" ht="25.5">
      <c r="A4386" s="62">
        <v>4384</v>
      </c>
      <c r="B4386" s="56" t="s">
        <v>9523</v>
      </c>
      <c r="C4386" s="74" t="s">
        <v>9524</v>
      </c>
      <c r="D4386" s="74" t="s">
        <v>314</v>
      </c>
      <c r="E4386" s="56" t="s">
        <v>9765</v>
      </c>
      <c r="F4386" s="75">
        <v>240</v>
      </c>
      <c r="G4386" s="75">
        <v>47</v>
      </c>
    </row>
    <row r="4387" spans="1:7" ht="25.5">
      <c r="A4387" s="62">
        <v>4385</v>
      </c>
      <c r="B4387" s="56" t="s">
        <v>4936</v>
      </c>
      <c r="C4387" s="74" t="s">
        <v>4937</v>
      </c>
      <c r="D4387" s="74" t="s">
        <v>339</v>
      </c>
      <c r="E4387" s="56" t="s">
        <v>9765</v>
      </c>
      <c r="F4387" s="75">
        <v>4</v>
      </c>
      <c r="G4387" s="75">
        <v>1</v>
      </c>
    </row>
    <row r="4388" spans="1:7" ht="25.5">
      <c r="A4388" s="62">
        <v>4386</v>
      </c>
      <c r="B4388" s="56" t="s">
        <v>4936</v>
      </c>
      <c r="C4388" s="74" t="s">
        <v>4937</v>
      </c>
      <c r="D4388" s="74" t="s">
        <v>349</v>
      </c>
      <c r="E4388" s="56" t="s">
        <v>9765</v>
      </c>
      <c r="F4388" s="75">
        <v>46</v>
      </c>
      <c r="G4388" s="75">
        <v>72</v>
      </c>
    </row>
    <row r="4389" spans="1:7" ht="25.5">
      <c r="A4389" s="62">
        <v>4387</v>
      </c>
      <c r="B4389" s="56" t="s">
        <v>4936</v>
      </c>
      <c r="C4389" s="74" t="s">
        <v>4937</v>
      </c>
      <c r="D4389" s="74" t="s">
        <v>314</v>
      </c>
      <c r="E4389" s="56" t="s">
        <v>9765</v>
      </c>
      <c r="F4389" s="75">
        <v>8669</v>
      </c>
      <c r="G4389" s="75">
        <v>1525</v>
      </c>
    </row>
    <row r="4390" spans="1:7" ht="25.5">
      <c r="A4390" s="62">
        <v>4388</v>
      </c>
      <c r="B4390" s="56" t="s">
        <v>9525</v>
      </c>
      <c r="C4390" s="74" t="s">
        <v>9526</v>
      </c>
      <c r="D4390" s="74" t="s">
        <v>339</v>
      </c>
      <c r="E4390" s="56" t="s">
        <v>9765</v>
      </c>
      <c r="F4390" s="75">
        <v>2</v>
      </c>
      <c r="G4390" s="75">
        <v>13</v>
      </c>
    </row>
    <row r="4391" spans="1:7" ht="25.5">
      <c r="A4391" s="62">
        <v>4389</v>
      </c>
      <c r="B4391" s="56" t="s">
        <v>4938</v>
      </c>
      <c r="C4391" s="74" t="s">
        <v>4939</v>
      </c>
      <c r="D4391" s="74" t="s">
        <v>349</v>
      </c>
      <c r="E4391" s="56" t="s">
        <v>9765</v>
      </c>
      <c r="F4391" s="75">
        <v>75</v>
      </c>
      <c r="G4391" s="75">
        <v>13</v>
      </c>
    </row>
    <row r="4392" spans="1:7" ht="25.5">
      <c r="A4392" s="62">
        <v>4390</v>
      </c>
      <c r="B4392" s="56" t="s">
        <v>4940</v>
      </c>
      <c r="C4392" s="74" t="s">
        <v>4941</v>
      </c>
      <c r="D4392" s="74" t="s">
        <v>314</v>
      </c>
      <c r="E4392" s="56" t="s">
        <v>701</v>
      </c>
      <c r="F4392" s="75">
        <v>5971</v>
      </c>
      <c r="G4392" s="75">
        <v>633</v>
      </c>
    </row>
    <row r="4393" spans="1:7" ht="25.5">
      <c r="A4393" s="62">
        <v>4391</v>
      </c>
      <c r="B4393" s="56" t="s">
        <v>4940</v>
      </c>
      <c r="C4393" s="74" t="s">
        <v>4941</v>
      </c>
      <c r="D4393" s="74" t="s">
        <v>349</v>
      </c>
      <c r="E4393" s="56" t="s">
        <v>701</v>
      </c>
      <c r="F4393" s="75">
        <v>52775</v>
      </c>
      <c r="G4393" s="75">
        <v>2294</v>
      </c>
    </row>
    <row r="4394" spans="1:7" ht="25.5">
      <c r="A4394" s="62">
        <v>4392</v>
      </c>
      <c r="B4394" s="56" t="s">
        <v>4942</v>
      </c>
      <c r="C4394" s="74" t="s">
        <v>4943</v>
      </c>
      <c r="D4394" s="74" t="s">
        <v>314</v>
      </c>
      <c r="E4394" s="56" t="s">
        <v>701</v>
      </c>
      <c r="F4394" s="75">
        <v>1434634</v>
      </c>
      <c r="G4394" s="75">
        <v>113178</v>
      </c>
    </row>
    <row r="4395" spans="1:7" ht="25.5">
      <c r="A4395" s="62">
        <v>4393</v>
      </c>
      <c r="B4395" s="56" t="s">
        <v>4942</v>
      </c>
      <c r="C4395" s="74" t="s">
        <v>4943</v>
      </c>
      <c r="D4395" s="74" t="s">
        <v>349</v>
      </c>
      <c r="E4395" s="56" t="s">
        <v>701</v>
      </c>
      <c r="F4395" s="75">
        <v>369853</v>
      </c>
      <c r="G4395" s="75">
        <v>18244</v>
      </c>
    </row>
    <row r="4396" spans="1:7" ht="25.5">
      <c r="A4396" s="62">
        <v>4394</v>
      </c>
      <c r="B4396" s="56" t="s">
        <v>4942</v>
      </c>
      <c r="C4396" s="74" t="s">
        <v>4943</v>
      </c>
      <c r="D4396" s="74" t="s">
        <v>331</v>
      </c>
      <c r="E4396" s="56" t="s">
        <v>701</v>
      </c>
      <c r="F4396" s="75">
        <v>119</v>
      </c>
      <c r="G4396" s="75">
        <v>21</v>
      </c>
    </row>
    <row r="4397" spans="1:7" ht="25.5">
      <c r="A4397" s="62">
        <v>4395</v>
      </c>
      <c r="B4397" s="56" t="s">
        <v>4946</v>
      </c>
      <c r="C4397" s="74" t="s">
        <v>4947</v>
      </c>
      <c r="D4397" s="74" t="s">
        <v>314</v>
      </c>
      <c r="E4397" s="56" t="s">
        <v>701</v>
      </c>
      <c r="F4397" s="75">
        <v>383712</v>
      </c>
      <c r="G4397" s="75">
        <v>34628</v>
      </c>
    </row>
    <row r="4398" spans="1:7" ht="25.5">
      <c r="A4398" s="62">
        <v>4396</v>
      </c>
      <c r="B4398" s="56" t="s">
        <v>4946</v>
      </c>
      <c r="C4398" s="74" t="s">
        <v>4947</v>
      </c>
      <c r="D4398" s="74" t="s">
        <v>349</v>
      </c>
      <c r="E4398" s="56" t="s">
        <v>701</v>
      </c>
      <c r="F4398" s="75">
        <v>85529</v>
      </c>
      <c r="G4398" s="75">
        <v>4806</v>
      </c>
    </row>
    <row r="4399" spans="1:7" ht="25.5">
      <c r="A4399" s="62">
        <v>4397</v>
      </c>
      <c r="B4399" s="56" t="s">
        <v>4948</v>
      </c>
      <c r="C4399" s="74" t="s">
        <v>4949</v>
      </c>
      <c r="D4399" s="74" t="s">
        <v>349</v>
      </c>
      <c r="E4399" s="56" t="s">
        <v>701</v>
      </c>
      <c r="F4399" s="75">
        <v>11233</v>
      </c>
      <c r="G4399" s="75">
        <v>740</v>
      </c>
    </row>
    <row r="4400" spans="1:7" ht="25.5">
      <c r="A4400" s="62">
        <v>4398</v>
      </c>
      <c r="B4400" s="56" t="s">
        <v>4950</v>
      </c>
      <c r="C4400" s="74" t="s">
        <v>4951</v>
      </c>
      <c r="D4400" s="74" t="s">
        <v>314</v>
      </c>
      <c r="E4400" s="56" t="s">
        <v>701</v>
      </c>
      <c r="F4400" s="75">
        <v>156290</v>
      </c>
      <c r="G4400" s="75">
        <v>10888</v>
      </c>
    </row>
    <row r="4401" spans="1:7" ht="25.5">
      <c r="A4401" s="62">
        <v>4399</v>
      </c>
      <c r="B4401" s="56" t="s">
        <v>4950</v>
      </c>
      <c r="C4401" s="74" t="s">
        <v>4951</v>
      </c>
      <c r="D4401" s="74" t="s">
        <v>349</v>
      </c>
      <c r="E4401" s="56" t="s">
        <v>701</v>
      </c>
      <c r="F4401" s="75">
        <v>611</v>
      </c>
      <c r="G4401" s="75">
        <v>96</v>
      </c>
    </row>
    <row r="4402" spans="1:7" ht="25.5">
      <c r="A4402" s="62">
        <v>4400</v>
      </c>
      <c r="B4402" s="56" t="s">
        <v>9527</v>
      </c>
      <c r="C4402" s="74" t="s">
        <v>9528</v>
      </c>
      <c r="D4402" s="74" t="s">
        <v>349</v>
      </c>
      <c r="E4402" s="56" t="s">
        <v>701</v>
      </c>
      <c r="F4402" s="75">
        <v>936</v>
      </c>
      <c r="G4402" s="75">
        <v>131</v>
      </c>
    </row>
    <row r="4403" spans="1:7" ht="25.5">
      <c r="A4403" s="62">
        <v>4401</v>
      </c>
      <c r="B4403" s="56" t="s">
        <v>4954</v>
      </c>
      <c r="C4403" s="74" t="s">
        <v>4955</v>
      </c>
      <c r="D4403" s="74" t="s">
        <v>314</v>
      </c>
      <c r="E4403" s="56" t="s">
        <v>701</v>
      </c>
      <c r="F4403" s="75">
        <v>5084</v>
      </c>
      <c r="G4403" s="75">
        <v>1135</v>
      </c>
    </row>
    <row r="4404" spans="1:7" ht="25.5">
      <c r="A4404" s="62">
        <v>4402</v>
      </c>
      <c r="B4404" s="56" t="s">
        <v>4956</v>
      </c>
      <c r="C4404" s="74" t="s">
        <v>4957</v>
      </c>
      <c r="D4404" s="74" t="s">
        <v>314</v>
      </c>
      <c r="E4404" s="56" t="s">
        <v>701</v>
      </c>
      <c r="F4404" s="75">
        <v>3186</v>
      </c>
      <c r="G4404" s="75">
        <v>297</v>
      </c>
    </row>
    <row r="4405" spans="1:7" ht="25.5">
      <c r="A4405" s="62">
        <v>4403</v>
      </c>
      <c r="B4405" s="56" t="s">
        <v>4958</v>
      </c>
      <c r="C4405" s="74" t="s">
        <v>4959</v>
      </c>
      <c r="D4405" s="74" t="s">
        <v>349</v>
      </c>
      <c r="E4405" s="56" t="s">
        <v>701</v>
      </c>
      <c r="F4405" s="75">
        <v>41847</v>
      </c>
      <c r="G4405" s="75">
        <v>8071</v>
      </c>
    </row>
    <row r="4406" spans="1:7" ht="38.25">
      <c r="A4406" s="62">
        <v>4404</v>
      </c>
      <c r="B4406" s="56" t="s">
        <v>4960</v>
      </c>
      <c r="C4406" s="74" t="s">
        <v>4961</v>
      </c>
      <c r="D4406" s="74" t="s">
        <v>349</v>
      </c>
      <c r="E4406" s="56" t="s">
        <v>701</v>
      </c>
      <c r="F4406" s="75">
        <v>150672</v>
      </c>
      <c r="G4406" s="75">
        <v>12199</v>
      </c>
    </row>
    <row r="4407" spans="1:7" ht="38.25">
      <c r="A4407" s="62">
        <v>4405</v>
      </c>
      <c r="B4407" s="56" t="s">
        <v>4960</v>
      </c>
      <c r="C4407" s="74" t="s">
        <v>4961</v>
      </c>
      <c r="D4407" s="74" t="s">
        <v>314</v>
      </c>
      <c r="E4407" s="56" t="s">
        <v>701</v>
      </c>
      <c r="F4407" s="75">
        <v>4650</v>
      </c>
      <c r="G4407" s="75">
        <v>973</v>
      </c>
    </row>
    <row r="4408" spans="1:7" ht="25.5">
      <c r="A4408" s="62">
        <v>4406</v>
      </c>
      <c r="B4408" s="56" t="s">
        <v>4962</v>
      </c>
      <c r="C4408" s="74" t="s">
        <v>4963</v>
      </c>
      <c r="D4408" s="74" t="s">
        <v>349</v>
      </c>
      <c r="E4408" s="56" t="s">
        <v>701</v>
      </c>
      <c r="F4408" s="75">
        <v>14123</v>
      </c>
      <c r="G4408" s="75">
        <v>503</v>
      </c>
    </row>
    <row r="4409" spans="1:7" ht="25.5">
      <c r="A4409" s="62">
        <v>4407</v>
      </c>
      <c r="B4409" s="56" t="s">
        <v>4962</v>
      </c>
      <c r="C4409" s="74" t="s">
        <v>4963</v>
      </c>
      <c r="D4409" s="74" t="s">
        <v>314</v>
      </c>
      <c r="E4409" s="56" t="s">
        <v>701</v>
      </c>
      <c r="F4409" s="75">
        <v>1121</v>
      </c>
      <c r="G4409" s="75">
        <v>90</v>
      </c>
    </row>
    <row r="4410" spans="1:7" ht="25.5">
      <c r="A4410" s="62">
        <v>4408</v>
      </c>
      <c r="B4410" s="56" t="s">
        <v>4964</v>
      </c>
      <c r="C4410" s="74" t="s">
        <v>4965</v>
      </c>
      <c r="D4410" s="74" t="s">
        <v>314</v>
      </c>
      <c r="E4410" s="56" t="s">
        <v>701</v>
      </c>
      <c r="F4410" s="75">
        <v>27998</v>
      </c>
      <c r="G4410" s="75">
        <v>2899</v>
      </c>
    </row>
    <row r="4411" spans="1:7" ht="25.5">
      <c r="A4411" s="62">
        <v>4409</v>
      </c>
      <c r="B4411" s="56" t="s">
        <v>4966</v>
      </c>
      <c r="C4411" s="74" t="s">
        <v>4967</v>
      </c>
      <c r="D4411" s="74" t="s">
        <v>314</v>
      </c>
      <c r="E4411" s="56" t="s">
        <v>701</v>
      </c>
      <c r="F4411" s="75">
        <v>37937</v>
      </c>
      <c r="G4411" s="75">
        <v>3610</v>
      </c>
    </row>
    <row r="4412" spans="1:7" ht="25.5">
      <c r="A4412" s="62">
        <v>4410</v>
      </c>
      <c r="B4412" s="56" t="s">
        <v>4968</v>
      </c>
      <c r="C4412" s="74" t="s">
        <v>4969</v>
      </c>
      <c r="D4412" s="74" t="s">
        <v>349</v>
      </c>
      <c r="E4412" s="56" t="s">
        <v>701</v>
      </c>
      <c r="F4412" s="75">
        <v>390524</v>
      </c>
      <c r="G4412" s="75">
        <v>12490</v>
      </c>
    </row>
    <row r="4413" spans="1:7" ht="25.5">
      <c r="A4413" s="62">
        <v>4411</v>
      </c>
      <c r="B4413" s="56" t="s">
        <v>4970</v>
      </c>
      <c r="C4413" s="74" t="s">
        <v>4971</v>
      </c>
      <c r="D4413" s="74" t="s">
        <v>349</v>
      </c>
      <c r="E4413" s="56" t="s">
        <v>701</v>
      </c>
      <c r="F4413" s="75">
        <v>12790</v>
      </c>
      <c r="G4413" s="75">
        <v>333</v>
      </c>
    </row>
    <row r="4414" spans="1:7" ht="25.5">
      <c r="A4414" s="62">
        <v>4412</v>
      </c>
      <c r="B4414" s="56" t="s">
        <v>4972</v>
      </c>
      <c r="C4414" s="74" t="s">
        <v>4973</v>
      </c>
      <c r="D4414" s="74" t="s">
        <v>314</v>
      </c>
      <c r="E4414" s="56" t="s">
        <v>701</v>
      </c>
      <c r="F4414" s="75">
        <v>567</v>
      </c>
      <c r="G4414" s="75">
        <v>70</v>
      </c>
    </row>
    <row r="4415" spans="1:7" ht="25.5">
      <c r="A4415" s="62">
        <v>4413</v>
      </c>
      <c r="B4415" s="56" t="s">
        <v>9529</v>
      </c>
      <c r="C4415" s="74" t="s">
        <v>9530</v>
      </c>
      <c r="D4415" s="74" t="s">
        <v>372</v>
      </c>
      <c r="E4415" s="56" t="s">
        <v>701</v>
      </c>
      <c r="F4415" s="75">
        <v>10</v>
      </c>
      <c r="G4415" s="75">
        <v>8</v>
      </c>
    </row>
    <row r="4416" spans="1:7" ht="25.5">
      <c r="A4416" s="62">
        <v>4414</v>
      </c>
      <c r="B4416" s="56" t="s">
        <v>9529</v>
      </c>
      <c r="C4416" s="74" t="s">
        <v>9530</v>
      </c>
      <c r="D4416" s="74" t="s">
        <v>349</v>
      </c>
      <c r="E4416" s="56" t="s">
        <v>701</v>
      </c>
      <c r="F4416" s="75">
        <v>114750</v>
      </c>
      <c r="G4416" s="75">
        <v>3900</v>
      </c>
    </row>
    <row r="4417" spans="1:7" ht="38.25">
      <c r="A4417" s="62">
        <v>4415</v>
      </c>
      <c r="B4417" s="56" t="s">
        <v>4976</v>
      </c>
      <c r="C4417" s="74" t="s">
        <v>4977</v>
      </c>
      <c r="D4417" s="74" t="s">
        <v>314</v>
      </c>
      <c r="E4417" s="56" t="s">
        <v>701</v>
      </c>
      <c r="F4417" s="75">
        <v>1176988</v>
      </c>
      <c r="G4417" s="75">
        <v>52747</v>
      </c>
    </row>
    <row r="4418" spans="1:7" ht="25.5">
      <c r="A4418" s="62">
        <v>4416</v>
      </c>
      <c r="B4418" s="56" t="s">
        <v>4978</v>
      </c>
      <c r="C4418" s="74" t="s">
        <v>4967</v>
      </c>
      <c r="D4418" s="74" t="s">
        <v>349</v>
      </c>
      <c r="E4418" s="56" t="s">
        <v>701</v>
      </c>
      <c r="F4418" s="75">
        <v>19920</v>
      </c>
      <c r="G4418" s="75">
        <v>570</v>
      </c>
    </row>
    <row r="4419" spans="1:7" ht="25.5">
      <c r="A4419" s="62">
        <v>4417</v>
      </c>
      <c r="B4419" s="56" t="s">
        <v>9531</v>
      </c>
      <c r="C4419" s="74" t="s">
        <v>9532</v>
      </c>
      <c r="D4419" s="74" t="s">
        <v>349</v>
      </c>
      <c r="E4419" s="56" t="s">
        <v>701</v>
      </c>
      <c r="F4419" s="75">
        <v>24538</v>
      </c>
      <c r="G4419" s="75">
        <v>1788</v>
      </c>
    </row>
    <row r="4420" spans="1:7" ht="25.5">
      <c r="A4420" s="62">
        <v>4418</v>
      </c>
      <c r="B4420" s="56" t="s">
        <v>4979</v>
      </c>
      <c r="C4420" s="74" t="s">
        <v>4980</v>
      </c>
      <c r="D4420" s="74" t="s">
        <v>349</v>
      </c>
      <c r="E4420" s="56" t="s">
        <v>701</v>
      </c>
      <c r="F4420" s="75">
        <v>113112</v>
      </c>
      <c r="G4420" s="75">
        <v>3956</v>
      </c>
    </row>
    <row r="4421" spans="1:7" ht="25.5">
      <c r="A4421" s="62">
        <v>4419</v>
      </c>
      <c r="B4421" s="56" t="s">
        <v>4981</v>
      </c>
      <c r="C4421" s="74" t="s">
        <v>4982</v>
      </c>
      <c r="D4421" s="74" t="s">
        <v>314</v>
      </c>
      <c r="E4421" s="56" t="s">
        <v>701</v>
      </c>
      <c r="F4421" s="75">
        <v>12928</v>
      </c>
      <c r="G4421" s="75">
        <v>707</v>
      </c>
    </row>
    <row r="4422" spans="1:7" ht="25.5">
      <c r="A4422" s="62">
        <v>4420</v>
      </c>
      <c r="B4422" s="56" t="s">
        <v>4981</v>
      </c>
      <c r="C4422" s="74" t="s">
        <v>4982</v>
      </c>
      <c r="D4422" s="74" t="s">
        <v>349</v>
      </c>
      <c r="E4422" s="56" t="s">
        <v>701</v>
      </c>
      <c r="F4422" s="75">
        <v>1160036</v>
      </c>
      <c r="G4422" s="75">
        <v>69621</v>
      </c>
    </row>
    <row r="4423" spans="1:7" ht="25.5">
      <c r="A4423" s="62">
        <v>4421</v>
      </c>
      <c r="B4423" s="56" t="s">
        <v>4983</v>
      </c>
      <c r="C4423" s="74" t="s">
        <v>4984</v>
      </c>
      <c r="D4423" s="74" t="s">
        <v>349</v>
      </c>
      <c r="E4423" s="56" t="s">
        <v>701</v>
      </c>
      <c r="F4423" s="75">
        <v>34725</v>
      </c>
      <c r="G4423" s="75">
        <v>1533</v>
      </c>
    </row>
    <row r="4424" spans="1:7" ht="25.5">
      <c r="A4424" s="62">
        <v>4422</v>
      </c>
      <c r="B4424" s="56" t="s">
        <v>4983</v>
      </c>
      <c r="C4424" s="74" t="s">
        <v>4984</v>
      </c>
      <c r="D4424" s="74" t="s">
        <v>314</v>
      </c>
      <c r="E4424" s="56" t="s">
        <v>701</v>
      </c>
      <c r="F4424" s="75">
        <v>342</v>
      </c>
      <c r="G4424" s="75">
        <v>196</v>
      </c>
    </row>
    <row r="4425" spans="1:7" ht="25.5">
      <c r="A4425" s="62">
        <v>4423</v>
      </c>
      <c r="B4425" s="56" t="s">
        <v>4985</v>
      </c>
      <c r="C4425" s="74" t="s">
        <v>4986</v>
      </c>
      <c r="D4425" s="74" t="s">
        <v>314</v>
      </c>
      <c r="E4425" s="56" t="s">
        <v>701</v>
      </c>
      <c r="F4425" s="75">
        <v>887</v>
      </c>
      <c r="G4425" s="75">
        <v>152</v>
      </c>
    </row>
    <row r="4426" spans="1:7" ht="25.5">
      <c r="A4426" s="62">
        <v>4424</v>
      </c>
      <c r="B4426" s="56" t="s">
        <v>4985</v>
      </c>
      <c r="C4426" s="74" t="s">
        <v>4986</v>
      </c>
      <c r="D4426" s="74" t="s">
        <v>349</v>
      </c>
      <c r="E4426" s="56" t="s">
        <v>701</v>
      </c>
      <c r="F4426" s="75">
        <v>8992</v>
      </c>
      <c r="G4426" s="75">
        <v>297</v>
      </c>
    </row>
    <row r="4427" spans="1:7" ht="25.5">
      <c r="A4427" s="62">
        <v>4425</v>
      </c>
      <c r="B4427" s="56" t="s">
        <v>4987</v>
      </c>
      <c r="C4427" s="74" t="s">
        <v>4988</v>
      </c>
      <c r="D4427" s="74" t="s">
        <v>349</v>
      </c>
      <c r="E4427" s="56" t="s">
        <v>701</v>
      </c>
      <c r="F4427" s="75">
        <v>494</v>
      </c>
      <c r="G4427" s="75">
        <v>706</v>
      </c>
    </row>
    <row r="4428" spans="1:7" ht="25.5">
      <c r="A4428" s="62">
        <v>4426</v>
      </c>
      <c r="B4428" s="56" t="s">
        <v>4987</v>
      </c>
      <c r="C4428" s="74" t="s">
        <v>4988</v>
      </c>
      <c r="D4428" s="74" t="s">
        <v>331</v>
      </c>
      <c r="E4428" s="56" t="s">
        <v>701</v>
      </c>
      <c r="F4428" s="75">
        <v>275</v>
      </c>
      <c r="G4428" s="75">
        <v>47</v>
      </c>
    </row>
    <row r="4429" spans="1:7" ht="25.5">
      <c r="A4429" s="62">
        <v>4427</v>
      </c>
      <c r="B4429" s="56" t="s">
        <v>4987</v>
      </c>
      <c r="C4429" s="74" t="s">
        <v>4988</v>
      </c>
      <c r="D4429" s="74" t="s">
        <v>314</v>
      </c>
      <c r="E4429" s="56" t="s">
        <v>701</v>
      </c>
      <c r="F4429" s="75">
        <v>1166</v>
      </c>
      <c r="G4429" s="75">
        <v>638</v>
      </c>
    </row>
    <row r="4430" spans="1:7" ht="25.5">
      <c r="A4430" s="62">
        <v>4428</v>
      </c>
      <c r="B4430" s="56" t="s">
        <v>4989</v>
      </c>
      <c r="C4430" s="74" t="s">
        <v>4990</v>
      </c>
      <c r="D4430" s="74" t="s">
        <v>349</v>
      </c>
      <c r="E4430" s="56" t="s">
        <v>701</v>
      </c>
      <c r="F4430" s="75">
        <v>63971</v>
      </c>
      <c r="G4430" s="75">
        <v>2678</v>
      </c>
    </row>
    <row r="4431" spans="1:7" ht="38.25">
      <c r="A4431" s="62">
        <v>4429</v>
      </c>
      <c r="B4431" s="56" t="s">
        <v>4989</v>
      </c>
      <c r="C4431" s="74" t="s">
        <v>4990</v>
      </c>
      <c r="D4431" s="74" t="s">
        <v>338</v>
      </c>
      <c r="E4431" s="56" t="s">
        <v>701</v>
      </c>
      <c r="F4431" s="75">
        <v>240</v>
      </c>
      <c r="G4431" s="75">
        <v>161</v>
      </c>
    </row>
    <row r="4432" spans="1:7" ht="25.5">
      <c r="A4432" s="62">
        <v>4430</v>
      </c>
      <c r="B4432" s="56" t="s">
        <v>4989</v>
      </c>
      <c r="C4432" s="74" t="s">
        <v>4990</v>
      </c>
      <c r="D4432" s="74" t="s">
        <v>314</v>
      </c>
      <c r="E4432" s="56" t="s">
        <v>701</v>
      </c>
      <c r="F4432" s="75">
        <v>1081</v>
      </c>
      <c r="G4432" s="75">
        <v>67</v>
      </c>
    </row>
    <row r="4433" spans="1:7" ht="25.5">
      <c r="A4433" s="62">
        <v>4431</v>
      </c>
      <c r="B4433" s="56" t="s">
        <v>4991</v>
      </c>
      <c r="C4433" s="74" t="s">
        <v>4992</v>
      </c>
      <c r="D4433" s="74" t="s">
        <v>339</v>
      </c>
      <c r="E4433" s="56" t="s">
        <v>701</v>
      </c>
      <c r="F4433" s="75">
        <v>1</v>
      </c>
      <c r="G4433" s="75">
        <v>4</v>
      </c>
    </row>
    <row r="4434" spans="1:7" ht="25.5">
      <c r="A4434" s="62">
        <v>4432</v>
      </c>
      <c r="B4434" s="56" t="s">
        <v>4995</v>
      </c>
      <c r="C4434" s="74" t="s">
        <v>4996</v>
      </c>
      <c r="D4434" s="74" t="s">
        <v>1401</v>
      </c>
      <c r="E4434" s="56" t="s">
        <v>701</v>
      </c>
      <c r="F4434" s="75">
        <v>4683</v>
      </c>
      <c r="G4434" s="75">
        <v>291</v>
      </c>
    </row>
    <row r="4435" spans="1:7" ht="25.5">
      <c r="A4435" s="62">
        <v>4433</v>
      </c>
      <c r="B4435" s="56" t="s">
        <v>4995</v>
      </c>
      <c r="C4435" s="74" t="s">
        <v>4996</v>
      </c>
      <c r="D4435" s="74" t="s">
        <v>339</v>
      </c>
      <c r="E4435" s="56" t="s">
        <v>701</v>
      </c>
      <c r="F4435" s="75">
        <v>3</v>
      </c>
      <c r="G4435" s="75">
        <v>2</v>
      </c>
    </row>
    <row r="4436" spans="1:7" ht="25.5">
      <c r="A4436" s="62">
        <v>4434</v>
      </c>
      <c r="B4436" s="56" t="s">
        <v>4995</v>
      </c>
      <c r="C4436" s="74" t="s">
        <v>4996</v>
      </c>
      <c r="D4436" s="74" t="s">
        <v>314</v>
      </c>
      <c r="E4436" s="56" t="s">
        <v>701</v>
      </c>
      <c r="F4436" s="75">
        <v>4985</v>
      </c>
      <c r="G4436" s="75">
        <v>1710</v>
      </c>
    </row>
    <row r="4437" spans="1:7" ht="25.5">
      <c r="A4437" s="62">
        <v>4435</v>
      </c>
      <c r="B4437" s="56" t="s">
        <v>4995</v>
      </c>
      <c r="C4437" s="74" t="s">
        <v>4996</v>
      </c>
      <c r="D4437" s="74" t="s">
        <v>349</v>
      </c>
      <c r="E4437" s="56" t="s">
        <v>701</v>
      </c>
      <c r="F4437" s="75">
        <v>6209</v>
      </c>
      <c r="G4437" s="75">
        <v>193</v>
      </c>
    </row>
    <row r="4438" spans="1:7" ht="25.5">
      <c r="A4438" s="62">
        <v>4436</v>
      </c>
      <c r="B4438" s="56" t="s">
        <v>4995</v>
      </c>
      <c r="C4438" s="74" t="s">
        <v>4996</v>
      </c>
      <c r="D4438" s="74" t="s">
        <v>386</v>
      </c>
      <c r="E4438" s="56" t="s">
        <v>701</v>
      </c>
      <c r="F4438" s="75">
        <v>2</v>
      </c>
      <c r="G4438" s="75">
        <v>2</v>
      </c>
    </row>
    <row r="4439" spans="1:7" ht="25.5">
      <c r="A4439" s="62">
        <v>4437</v>
      </c>
      <c r="B4439" s="56" t="s">
        <v>4995</v>
      </c>
      <c r="C4439" s="74" t="s">
        <v>4996</v>
      </c>
      <c r="D4439" s="74" t="s">
        <v>340</v>
      </c>
      <c r="E4439" s="56" t="s">
        <v>701</v>
      </c>
      <c r="F4439" s="75">
        <v>1</v>
      </c>
      <c r="G4439" s="75">
        <v>10</v>
      </c>
    </row>
    <row r="4440" spans="1:7" ht="25.5">
      <c r="A4440" s="62">
        <v>4438</v>
      </c>
      <c r="B4440" s="56" t="s">
        <v>4995</v>
      </c>
      <c r="C4440" s="74" t="s">
        <v>4996</v>
      </c>
      <c r="D4440" s="74" t="s">
        <v>331</v>
      </c>
      <c r="E4440" s="56" t="s">
        <v>701</v>
      </c>
      <c r="F4440" s="75">
        <v>766</v>
      </c>
      <c r="G4440" s="75">
        <v>68</v>
      </c>
    </row>
    <row r="4441" spans="1:7" ht="25.5">
      <c r="A4441" s="62">
        <v>4439</v>
      </c>
      <c r="B4441" s="56" t="s">
        <v>4997</v>
      </c>
      <c r="C4441" s="74" t="s">
        <v>4998</v>
      </c>
      <c r="D4441" s="74" t="s">
        <v>349</v>
      </c>
      <c r="E4441" s="56" t="s">
        <v>701</v>
      </c>
      <c r="F4441" s="75">
        <v>13673</v>
      </c>
      <c r="G4441" s="75">
        <v>382</v>
      </c>
    </row>
    <row r="4442" spans="1:7" ht="25.5">
      <c r="A4442" s="62">
        <v>4440</v>
      </c>
      <c r="B4442" s="56" t="s">
        <v>9533</v>
      </c>
      <c r="C4442" s="74" t="s">
        <v>9534</v>
      </c>
      <c r="D4442" s="74" t="s">
        <v>339</v>
      </c>
      <c r="E4442" s="56" t="s">
        <v>701</v>
      </c>
      <c r="F4442" s="75">
        <v>3</v>
      </c>
      <c r="G4442" s="75">
        <v>4</v>
      </c>
    </row>
    <row r="4443" spans="1:7" ht="25.5">
      <c r="A4443" s="62">
        <v>4441</v>
      </c>
      <c r="B4443" s="56" t="s">
        <v>4999</v>
      </c>
      <c r="C4443" s="74" t="s">
        <v>5000</v>
      </c>
      <c r="D4443" s="74" t="s">
        <v>314</v>
      </c>
      <c r="E4443" s="56" t="s">
        <v>701</v>
      </c>
      <c r="F4443" s="75">
        <v>139302</v>
      </c>
      <c r="G4443" s="75">
        <v>11109</v>
      </c>
    </row>
    <row r="4444" spans="1:7" ht="25.5">
      <c r="A4444" s="62">
        <v>4442</v>
      </c>
      <c r="B4444" s="56" t="s">
        <v>4999</v>
      </c>
      <c r="C4444" s="74" t="s">
        <v>5000</v>
      </c>
      <c r="D4444" s="74" t="s">
        <v>349</v>
      </c>
      <c r="E4444" s="56" t="s">
        <v>701</v>
      </c>
      <c r="F4444" s="75">
        <v>41284</v>
      </c>
      <c r="G4444" s="75">
        <v>5876</v>
      </c>
    </row>
    <row r="4445" spans="1:7" ht="25.5">
      <c r="A4445" s="62">
        <v>4443</v>
      </c>
      <c r="B4445" s="56" t="s">
        <v>5003</v>
      </c>
      <c r="C4445" s="74" t="s">
        <v>5004</v>
      </c>
      <c r="D4445" s="74" t="s">
        <v>349</v>
      </c>
      <c r="E4445" s="56" t="s">
        <v>701</v>
      </c>
      <c r="F4445" s="75">
        <v>134824</v>
      </c>
      <c r="G4445" s="75">
        <v>4766</v>
      </c>
    </row>
    <row r="4446" spans="1:7" ht="25.5">
      <c r="A4446" s="62">
        <v>4444</v>
      </c>
      <c r="B4446" s="56" t="s">
        <v>9535</v>
      </c>
      <c r="C4446" s="74" t="s">
        <v>9536</v>
      </c>
      <c r="D4446" s="74" t="s">
        <v>501</v>
      </c>
      <c r="E4446" s="56" t="s">
        <v>701</v>
      </c>
      <c r="F4446" s="75">
        <v>218</v>
      </c>
      <c r="G4446" s="75">
        <v>93</v>
      </c>
    </row>
    <row r="4447" spans="1:7" ht="25.5">
      <c r="A4447" s="62">
        <v>4445</v>
      </c>
      <c r="B4447" s="56" t="s">
        <v>9537</v>
      </c>
      <c r="C4447" s="74" t="s">
        <v>9538</v>
      </c>
      <c r="D4447" s="74" t="s">
        <v>349</v>
      </c>
      <c r="E4447" s="56" t="s">
        <v>701</v>
      </c>
      <c r="F4447" s="75">
        <v>4960</v>
      </c>
      <c r="G4447" s="75">
        <v>150</v>
      </c>
    </row>
    <row r="4448" spans="1:7" ht="25.5">
      <c r="A4448" s="62">
        <v>4446</v>
      </c>
      <c r="B4448" s="56" t="s">
        <v>9539</v>
      </c>
      <c r="C4448" s="74" t="s">
        <v>9540</v>
      </c>
      <c r="D4448" s="74" t="s">
        <v>429</v>
      </c>
      <c r="E4448" s="56" t="s">
        <v>701</v>
      </c>
      <c r="F4448" s="75">
        <v>3</v>
      </c>
      <c r="G4448" s="75">
        <v>1</v>
      </c>
    </row>
    <row r="4449" spans="1:7" ht="25.5">
      <c r="A4449" s="62">
        <v>4447</v>
      </c>
      <c r="B4449" s="56" t="s">
        <v>9539</v>
      </c>
      <c r="C4449" s="74" t="s">
        <v>9540</v>
      </c>
      <c r="D4449" s="74" t="s">
        <v>339</v>
      </c>
      <c r="E4449" s="56" t="s">
        <v>701</v>
      </c>
      <c r="F4449" s="75">
        <v>11</v>
      </c>
      <c r="G4449" s="75">
        <v>8</v>
      </c>
    </row>
    <row r="4450" spans="1:7" ht="25.5">
      <c r="A4450" s="62">
        <v>4448</v>
      </c>
      <c r="B4450" s="56" t="s">
        <v>9539</v>
      </c>
      <c r="C4450" s="74" t="s">
        <v>9540</v>
      </c>
      <c r="D4450" s="74" t="s">
        <v>421</v>
      </c>
      <c r="E4450" s="56" t="s">
        <v>701</v>
      </c>
      <c r="F4450" s="75">
        <v>1</v>
      </c>
      <c r="G4450" s="75">
        <v>4</v>
      </c>
    </row>
    <row r="4451" spans="1:7" ht="25.5">
      <c r="A4451" s="62">
        <v>4449</v>
      </c>
      <c r="B4451" s="56" t="s">
        <v>5005</v>
      </c>
      <c r="C4451" s="74" t="s">
        <v>5006</v>
      </c>
      <c r="D4451" s="74" t="s">
        <v>349</v>
      </c>
      <c r="E4451" s="56" t="s">
        <v>701</v>
      </c>
      <c r="F4451" s="75">
        <v>565642</v>
      </c>
      <c r="G4451" s="75">
        <v>19140</v>
      </c>
    </row>
    <row r="4452" spans="1:7" ht="25.5">
      <c r="A4452" s="62">
        <v>4450</v>
      </c>
      <c r="B4452" s="56" t="s">
        <v>5007</v>
      </c>
      <c r="C4452" s="74" t="s">
        <v>5008</v>
      </c>
      <c r="D4452" s="74" t="s">
        <v>349</v>
      </c>
      <c r="E4452" s="56" t="s">
        <v>701</v>
      </c>
      <c r="F4452" s="75">
        <v>50349</v>
      </c>
      <c r="G4452" s="75">
        <v>12908</v>
      </c>
    </row>
    <row r="4453" spans="1:7" ht="25.5">
      <c r="A4453" s="62">
        <v>4451</v>
      </c>
      <c r="B4453" s="56" t="s">
        <v>5007</v>
      </c>
      <c r="C4453" s="74" t="s">
        <v>5008</v>
      </c>
      <c r="D4453" s="74" t="s">
        <v>314</v>
      </c>
      <c r="E4453" s="56" t="s">
        <v>701</v>
      </c>
      <c r="F4453" s="75">
        <v>25</v>
      </c>
      <c r="G4453" s="75">
        <v>7</v>
      </c>
    </row>
    <row r="4454" spans="1:7" ht="25.5">
      <c r="A4454" s="62">
        <v>4452</v>
      </c>
      <c r="B4454" s="56" t="s">
        <v>9541</v>
      </c>
      <c r="C4454" s="74" t="s">
        <v>9542</v>
      </c>
      <c r="D4454" s="74" t="s">
        <v>349</v>
      </c>
      <c r="E4454" s="56" t="s">
        <v>701</v>
      </c>
      <c r="F4454" s="75">
        <v>357699</v>
      </c>
      <c r="G4454" s="75">
        <v>10180</v>
      </c>
    </row>
    <row r="4455" spans="1:7" ht="25.5">
      <c r="A4455" s="62">
        <v>4453</v>
      </c>
      <c r="B4455" s="56" t="s">
        <v>5011</v>
      </c>
      <c r="C4455" s="74" t="s">
        <v>5012</v>
      </c>
      <c r="D4455" s="74" t="s">
        <v>314</v>
      </c>
      <c r="E4455" s="56" t="s">
        <v>701</v>
      </c>
      <c r="F4455" s="75">
        <v>567</v>
      </c>
      <c r="G4455" s="75">
        <v>92</v>
      </c>
    </row>
    <row r="4456" spans="1:7" ht="25.5">
      <c r="A4456" s="62">
        <v>4454</v>
      </c>
      <c r="B4456" s="56" t="s">
        <v>5013</v>
      </c>
      <c r="C4456" s="74" t="s">
        <v>5014</v>
      </c>
      <c r="D4456" s="74" t="s">
        <v>349</v>
      </c>
      <c r="E4456" s="56" t="s">
        <v>701</v>
      </c>
      <c r="F4456" s="75">
        <v>147399</v>
      </c>
      <c r="G4456" s="75">
        <v>4885</v>
      </c>
    </row>
    <row r="4457" spans="1:7" ht="25.5">
      <c r="A4457" s="62">
        <v>4455</v>
      </c>
      <c r="B4457" s="56" t="s">
        <v>5015</v>
      </c>
      <c r="C4457" s="74" t="s">
        <v>5016</v>
      </c>
      <c r="D4457" s="74" t="s">
        <v>349</v>
      </c>
      <c r="E4457" s="56" t="s">
        <v>9765</v>
      </c>
      <c r="F4457" s="75">
        <v>29434</v>
      </c>
      <c r="G4457" s="75">
        <v>728</v>
      </c>
    </row>
    <row r="4458" spans="1:7" ht="25.5">
      <c r="A4458" s="62">
        <v>4456</v>
      </c>
      <c r="B4458" s="56" t="s">
        <v>5015</v>
      </c>
      <c r="C4458" s="74" t="s">
        <v>5016</v>
      </c>
      <c r="D4458" s="74" t="s">
        <v>331</v>
      </c>
      <c r="E4458" s="56" t="s">
        <v>9765</v>
      </c>
      <c r="F4458" s="75">
        <v>25</v>
      </c>
      <c r="G4458" s="75">
        <v>5</v>
      </c>
    </row>
    <row r="4459" spans="1:7" ht="25.5">
      <c r="A4459" s="62">
        <v>4457</v>
      </c>
      <c r="B4459" s="56" t="s">
        <v>5015</v>
      </c>
      <c r="C4459" s="74" t="s">
        <v>5016</v>
      </c>
      <c r="D4459" s="74" t="s">
        <v>314</v>
      </c>
      <c r="E4459" s="56" t="s">
        <v>9765</v>
      </c>
      <c r="F4459" s="75">
        <v>50</v>
      </c>
      <c r="G4459" s="75">
        <v>14</v>
      </c>
    </row>
    <row r="4460" spans="1:7" ht="25.5">
      <c r="A4460" s="62">
        <v>4458</v>
      </c>
      <c r="B4460" s="56" t="s">
        <v>5015</v>
      </c>
      <c r="C4460" s="74" t="s">
        <v>5016</v>
      </c>
      <c r="D4460" s="74" t="s">
        <v>341</v>
      </c>
      <c r="E4460" s="56" t="s">
        <v>9765</v>
      </c>
      <c r="F4460" s="75">
        <v>54</v>
      </c>
      <c r="G4460" s="75">
        <v>11</v>
      </c>
    </row>
    <row r="4461" spans="1:7" ht="25.5">
      <c r="A4461" s="62">
        <v>4459</v>
      </c>
      <c r="B4461" s="56" t="s">
        <v>5017</v>
      </c>
      <c r="C4461" s="74" t="s">
        <v>5018</v>
      </c>
      <c r="D4461" s="74" t="s">
        <v>349</v>
      </c>
      <c r="E4461" s="56" t="s">
        <v>9765</v>
      </c>
      <c r="F4461" s="75">
        <v>2461</v>
      </c>
      <c r="G4461" s="75">
        <v>3641</v>
      </c>
    </row>
    <row r="4462" spans="1:7" ht="25.5">
      <c r="A4462" s="62">
        <v>4460</v>
      </c>
      <c r="B4462" s="56" t="s">
        <v>5017</v>
      </c>
      <c r="C4462" s="74" t="s">
        <v>5018</v>
      </c>
      <c r="D4462" s="74" t="s">
        <v>314</v>
      </c>
      <c r="E4462" s="56" t="s">
        <v>9765</v>
      </c>
      <c r="F4462" s="75">
        <v>10236085</v>
      </c>
      <c r="G4462" s="75">
        <v>4645</v>
      </c>
    </row>
    <row r="4463" spans="1:7" ht="25.5">
      <c r="A4463" s="62">
        <v>4461</v>
      </c>
      <c r="B4463" s="56" t="s">
        <v>5019</v>
      </c>
      <c r="C4463" s="74" t="s">
        <v>5020</v>
      </c>
      <c r="D4463" s="74" t="s">
        <v>405</v>
      </c>
      <c r="E4463" s="56" t="s">
        <v>9765</v>
      </c>
      <c r="F4463" s="75">
        <v>90</v>
      </c>
      <c r="G4463" s="75">
        <v>27</v>
      </c>
    </row>
    <row r="4464" spans="1:7" ht="25.5">
      <c r="A4464" s="62">
        <v>4462</v>
      </c>
      <c r="B4464" s="56" t="s">
        <v>5019</v>
      </c>
      <c r="C4464" s="74" t="s">
        <v>5020</v>
      </c>
      <c r="D4464" s="74" t="s">
        <v>314</v>
      </c>
      <c r="E4464" s="56" t="s">
        <v>9765</v>
      </c>
      <c r="F4464" s="75">
        <v>3632</v>
      </c>
      <c r="G4464" s="75">
        <v>2830</v>
      </c>
    </row>
    <row r="4465" spans="1:7" ht="25.5">
      <c r="A4465" s="62">
        <v>4463</v>
      </c>
      <c r="B4465" s="56" t="s">
        <v>5019</v>
      </c>
      <c r="C4465" s="74" t="s">
        <v>5020</v>
      </c>
      <c r="D4465" s="74" t="s">
        <v>341</v>
      </c>
      <c r="E4465" s="56" t="s">
        <v>9765</v>
      </c>
      <c r="F4465" s="75">
        <v>40</v>
      </c>
      <c r="G4465" s="75">
        <v>8</v>
      </c>
    </row>
    <row r="4466" spans="1:7" ht="25.5">
      <c r="A4466" s="62">
        <v>4464</v>
      </c>
      <c r="B4466" s="56" t="s">
        <v>5019</v>
      </c>
      <c r="C4466" s="74" t="s">
        <v>5020</v>
      </c>
      <c r="D4466" s="74" t="s">
        <v>349</v>
      </c>
      <c r="E4466" s="56" t="s">
        <v>9765</v>
      </c>
      <c r="F4466" s="75">
        <v>4285</v>
      </c>
      <c r="G4466" s="75">
        <v>336</v>
      </c>
    </row>
    <row r="4467" spans="1:7" ht="25.5">
      <c r="A4467" s="62">
        <v>4465</v>
      </c>
      <c r="B4467" s="56" t="s">
        <v>5021</v>
      </c>
      <c r="C4467" s="74" t="s">
        <v>5022</v>
      </c>
      <c r="D4467" s="74" t="s">
        <v>349</v>
      </c>
      <c r="E4467" s="56" t="s">
        <v>9765</v>
      </c>
      <c r="F4467" s="75">
        <v>5550</v>
      </c>
      <c r="G4467" s="75">
        <v>243</v>
      </c>
    </row>
    <row r="4468" spans="1:7" ht="25.5">
      <c r="A4468" s="62">
        <v>4466</v>
      </c>
      <c r="B4468" s="56" t="s">
        <v>5021</v>
      </c>
      <c r="C4468" s="74" t="s">
        <v>5022</v>
      </c>
      <c r="D4468" s="74" t="s">
        <v>314</v>
      </c>
      <c r="E4468" s="56" t="s">
        <v>9765</v>
      </c>
      <c r="F4468" s="75">
        <v>200</v>
      </c>
      <c r="G4468" s="75">
        <v>3</v>
      </c>
    </row>
    <row r="4469" spans="1:7" ht="25.5">
      <c r="A4469" s="62">
        <v>4467</v>
      </c>
      <c r="B4469" s="56" t="s">
        <v>914</v>
      </c>
      <c r="C4469" s="74" t="s">
        <v>5023</v>
      </c>
      <c r="D4469" s="74" t="s">
        <v>349</v>
      </c>
      <c r="E4469" s="56" t="s">
        <v>9765</v>
      </c>
      <c r="F4469" s="75">
        <v>1000</v>
      </c>
      <c r="G4469" s="75">
        <v>28</v>
      </c>
    </row>
    <row r="4470" spans="1:7" ht="25.5">
      <c r="A4470" s="62">
        <v>4468</v>
      </c>
      <c r="B4470" s="56" t="s">
        <v>917</v>
      </c>
      <c r="C4470" s="74" t="s">
        <v>5024</v>
      </c>
      <c r="D4470" s="74" t="s">
        <v>314</v>
      </c>
      <c r="E4470" s="56" t="s">
        <v>9765</v>
      </c>
      <c r="F4470" s="75">
        <v>11</v>
      </c>
      <c r="G4470" s="75">
        <v>6</v>
      </c>
    </row>
    <row r="4471" spans="1:7" ht="25.5">
      <c r="A4471" s="62">
        <v>4469</v>
      </c>
      <c r="B4471" s="56" t="s">
        <v>919</v>
      </c>
      <c r="C4471" s="74" t="s">
        <v>5025</v>
      </c>
      <c r="D4471" s="74" t="s">
        <v>314</v>
      </c>
      <c r="E4471" s="56" t="s">
        <v>9765</v>
      </c>
      <c r="F4471" s="75">
        <v>155</v>
      </c>
      <c r="G4471" s="75">
        <v>95</v>
      </c>
    </row>
    <row r="4472" spans="1:7">
      <c r="A4472" s="62">
        <v>4470</v>
      </c>
      <c r="B4472" s="56" t="s">
        <v>921</v>
      </c>
      <c r="C4472" s="74" t="s">
        <v>5026</v>
      </c>
      <c r="D4472" s="74" t="s">
        <v>314</v>
      </c>
      <c r="E4472" s="56" t="s">
        <v>9765</v>
      </c>
      <c r="F4472" s="75">
        <v>1673</v>
      </c>
      <c r="G4472" s="75">
        <v>485</v>
      </c>
    </row>
    <row r="4473" spans="1:7" ht="25.5">
      <c r="A4473" s="62">
        <v>4471</v>
      </c>
      <c r="B4473" s="56" t="s">
        <v>5027</v>
      </c>
      <c r="C4473" s="74" t="s">
        <v>5028</v>
      </c>
      <c r="D4473" s="74" t="s">
        <v>314</v>
      </c>
      <c r="E4473" s="56" t="s">
        <v>9765</v>
      </c>
      <c r="F4473" s="75">
        <v>10046</v>
      </c>
      <c r="G4473" s="75">
        <v>2215</v>
      </c>
    </row>
    <row r="4474" spans="1:7" ht="25.5">
      <c r="A4474" s="62">
        <v>4472</v>
      </c>
      <c r="B4474" s="56" t="s">
        <v>5027</v>
      </c>
      <c r="C4474" s="74" t="s">
        <v>5028</v>
      </c>
      <c r="D4474" s="74" t="s">
        <v>349</v>
      </c>
      <c r="E4474" s="56" t="s">
        <v>9765</v>
      </c>
      <c r="F4474" s="75">
        <v>4901</v>
      </c>
      <c r="G4474" s="75">
        <v>1638</v>
      </c>
    </row>
    <row r="4475" spans="1:7" ht="25.5">
      <c r="A4475" s="62">
        <v>4473</v>
      </c>
      <c r="B4475" s="56" t="s">
        <v>5027</v>
      </c>
      <c r="C4475" s="74" t="s">
        <v>5028</v>
      </c>
      <c r="D4475" s="74" t="s">
        <v>507</v>
      </c>
      <c r="E4475" s="56" t="s">
        <v>9765</v>
      </c>
      <c r="F4475" s="75">
        <v>2</v>
      </c>
      <c r="G4475" s="75">
        <v>3</v>
      </c>
    </row>
    <row r="4476" spans="1:7" ht="25.5">
      <c r="A4476" s="62">
        <v>4474</v>
      </c>
      <c r="B4476" s="56" t="s">
        <v>5027</v>
      </c>
      <c r="C4476" s="74" t="s">
        <v>5028</v>
      </c>
      <c r="D4476" s="74" t="s">
        <v>339</v>
      </c>
      <c r="E4476" s="56" t="s">
        <v>9765</v>
      </c>
      <c r="F4476" s="75">
        <v>2</v>
      </c>
      <c r="G4476" s="75">
        <v>12</v>
      </c>
    </row>
    <row r="4477" spans="1:7" ht="38.25">
      <c r="A4477" s="62">
        <v>4475</v>
      </c>
      <c r="B4477" s="56" t="s">
        <v>5030</v>
      </c>
      <c r="C4477" s="74" t="s">
        <v>5031</v>
      </c>
      <c r="D4477" s="74" t="s">
        <v>349</v>
      </c>
      <c r="E4477" s="56" t="s">
        <v>9765</v>
      </c>
      <c r="F4477" s="75">
        <v>7055</v>
      </c>
      <c r="G4477" s="75">
        <v>1697</v>
      </c>
    </row>
    <row r="4478" spans="1:7" ht="25.5">
      <c r="A4478" s="62">
        <v>4476</v>
      </c>
      <c r="B4478" s="56" t="s">
        <v>5032</v>
      </c>
      <c r="C4478" s="74" t="s">
        <v>5033</v>
      </c>
      <c r="D4478" s="74" t="s">
        <v>817</v>
      </c>
      <c r="E4478" s="56" t="s">
        <v>9765</v>
      </c>
      <c r="F4478" s="75">
        <v>5</v>
      </c>
      <c r="G4478" s="75">
        <v>14</v>
      </c>
    </row>
    <row r="4479" spans="1:7" ht="25.5">
      <c r="A4479" s="62">
        <v>4477</v>
      </c>
      <c r="B4479" s="56" t="s">
        <v>5032</v>
      </c>
      <c r="C4479" s="74" t="s">
        <v>5033</v>
      </c>
      <c r="D4479" s="74" t="s">
        <v>421</v>
      </c>
      <c r="E4479" s="56" t="s">
        <v>9765</v>
      </c>
      <c r="F4479" s="75">
        <v>25</v>
      </c>
      <c r="G4479" s="75">
        <v>335</v>
      </c>
    </row>
    <row r="4480" spans="1:7" ht="25.5">
      <c r="A4480" s="62">
        <v>4478</v>
      </c>
      <c r="B4480" s="56" t="s">
        <v>5032</v>
      </c>
      <c r="C4480" s="74" t="s">
        <v>5033</v>
      </c>
      <c r="D4480" s="74" t="s">
        <v>331</v>
      </c>
      <c r="E4480" s="56" t="s">
        <v>9765</v>
      </c>
      <c r="F4480" s="75">
        <v>1</v>
      </c>
      <c r="G4480" s="75">
        <v>2</v>
      </c>
    </row>
    <row r="4481" spans="1:7" ht="25.5">
      <c r="A4481" s="62">
        <v>4479</v>
      </c>
      <c r="B4481" s="56" t="s">
        <v>5032</v>
      </c>
      <c r="C4481" s="74" t="s">
        <v>5033</v>
      </c>
      <c r="D4481" s="74" t="s">
        <v>314</v>
      </c>
      <c r="E4481" s="56" t="s">
        <v>9765</v>
      </c>
      <c r="F4481" s="75">
        <v>2695</v>
      </c>
      <c r="G4481" s="75">
        <v>486</v>
      </c>
    </row>
    <row r="4482" spans="1:7" ht="25.5">
      <c r="A4482" s="62">
        <v>4480</v>
      </c>
      <c r="B4482" s="56" t="s">
        <v>5032</v>
      </c>
      <c r="C4482" s="74" t="s">
        <v>5033</v>
      </c>
      <c r="D4482" s="74" t="s">
        <v>386</v>
      </c>
      <c r="E4482" s="56" t="s">
        <v>9765</v>
      </c>
      <c r="F4482" s="75">
        <v>7</v>
      </c>
      <c r="G4482" s="75">
        <v>19</v>
      </c>
    </row>
    <row r="4483" spans="1:7" ht="25.5">
      <c r="A4483" s="62">
        <v>4481</v>
      </c>
      <c r="B4483" s="56" t="s">
        <v>5034</v>
      </c>
      <c r="C4483" s="74" t="s">
        <v>5035</v>
      </c>
      <c r="D4483" s="74" t="s">
        <v>314</v>
      </c>
      <c r="E4483" s="56" t="s">
        <v>9765</v>
      </c>
      <c r="F4483" s="75">
        <v>12007</v>
      </c>
      <c r="G4483" s="75">
        <v>1271</v>
      </c>
    </row>
    <row r="4484" spans="1:7" ht="25.5">
      <c r="A4484" s="62">
        <v>4482</v>
      </c>
      <c r="B4484" s="56" t="s">
        <v>5034</v>
      </c>
      <c r="C4484" s="74" t="s">
        <v>5035</v>
      </c>
      <c r="D4484" s="74" t="s">
        <v>349</v>
      </c>
      <c r="E4484" s="56" t="s">
        <v>9765</v>
      </c>
      <c r="F4484" s="75">
        <v>2926</v>
      </c>
      <c r="G4484" s="75">
        <v>497</v>
      </c>
    </row>
    <row r="4485" spans="1:7" ht="25.5">
      <c r="A4485" s="62">
        <v>4483</v>
      </c>
      <c r="B4485" s="56" t="s">
        <v>5038</v>
      </c>
      <c r="C4485" s="74" t="s">
        <v>5039</v>
      </c>
      <c r="D4485" s="74" t="s">
        <v>314</v>
      </c>
      <c r="E4485" s="56" t="s">
        <v>9765</v>
      </c>
      <c r="F4485" s="75">
        <v>720</v>
      </c>
      <c r="G4485" s="75">
        <v>348</v>
      </c>
    </row>
    <row r="4486" spans="1:7" ht="25.5">
      <c r="A4486" s="62">
        <v>4484</v>
      </c>
      <c r="B4486" s="56" t="s">
        <v>5038</v>
      </c>
      <c r="C4486" s="74" t="s">
        <v>5039</v>
      </c>
      <c r="D4486" s="74" t="s">
        <v>349</v>
      </c>
      <c r="E4486" s="56" t="s">
        <v>9765</v>
      </c>
      <c r="F4486" s="75">
        <v>10900</v>
      </c>
      <c r="G4486" s="75">
        <v>860</v>
      </c>
    </row>
    <row r="4487" spans="1:7" ht="25.5">
      <c r="A4487" s="62">
        <v>4485</v>
      </c>
      <c r="B4487" s="56" t="s">
        <v>5040</v>
      </c>
      <c r="C4487" s="74" t="s">
        <v>5041</v>
      </c>
      <c r="D4487" s="74" t="s">
        <v>349</v>
      </c>
      <c r="E4487" s="56" t="s">
        <v>9765</v>
      </c>
      <c r="F4487" s="75">
        <v>11070</v>
      </c>
      <c r="G4487" s="75">
        <v>3329</v>
      </c>
    </row>
    <row r="4488" spans="1:7" ht="25.5">
      <c r="A4488" s="62">
        <v>4486</v>
      </c>
      <c r="B4488" s="56" t="s">
        <v>5040</v>
      </c>
      <c r="C4488" s="74" t="s">
        <v>5041</v>
      </c>
      <c r="D4488" s="74" t="s">
        <v>314</v>
      </c>
      <c r="E4488" s="56" t="s">
        <v>9765</v>
      </c>
      <c r="F4488" s="75">
        <v>225</v>
      </c>
      <c r="G4488" s="75">
        <v>75</v>
      </c>
    </row>
    <row r="4489" spans="1:7" ht="25.5">
      <c r="A4489" s="62">
        <v>4487</v>
      </c>
      <c r="B4489" s="56" t="s">
        <v>5040</v>
      </c>
      <c r="C4489" s="74" t="s">
        <v>5041</v>
      </c>
      <c r="D4489" s="74" t="s">
        <v>817</v>
      </c>
      <c r="E4489" s="56" t="s">
        <v>9765</v>
      </c>
      <c r="F4489" s="75">
        <v>3</v>
      </c>
      <c r="G4489" s="75">
        <v>9</v>
      </c>
    </row>
    <row r="4490" spans="1:7" ht="25.5">
      <c r="A4490" s="62">
        <v>4488</v>
      </c>
      <c r="B4490" s="56" t="s">
        <v>5042</v>
      </c>
      <c r="C4490" s="74" t="s">
        <v>5043</v>
      </c>
      <c r="D4490" s="74" t="s">
        <v>331</v>
      </c>
      <c r="E4490" s="56" t="s">
        <v>9765</v>
      </c>
      <c r="F4490" s="75">
        <v>7</v>
      </c>
      <c r="G4490" s="75">
        <v>9</v>
      </c>
    </row>
    <row r="4491" spans="1:7" ht="25.5">
      <c r="A4491" s="62">
        <v>4489</v>
      </c>
      <c r="B4491" s="56" t="s">
        <v>5042</v>
      </c>
      <c r="C4491" s="74" t="s">
        <v>5043</v>
      </c>
      <c r="D4491" s="74" t="s">
        <v>507</v>
      </c>
      <c r="E4491" s="56" t="s">
        <v>9765</v>
      </c>
      <c r="F4491" s="75">
        <v>1</v>
      </c>
      <c r="G4491" s="75">
        <v>1</v>
      </c>
    </row>
    <row r="4492" spans="1:7" ht="25.5">
      <c r="A4492" s="62">
        <v>4490</v>
      </c>
      <c r="B4492" s="56" t="s">
        <v>5042</v>
      </c>
      <c r="C4492" s="74" t="s">
        <v>5043</v>
      </c>
      <c r="D4492" s="74" t="s">
        <v>349</v>
      </c>
      <c r="E4492" s="56" t="s">
        <v>9765</v>
      </c>
      <c r="F4492" s="75">
        <v>2600</v>
      </c>
      <c r="G4492" s="75">
        <v>351</v>
      </c>
    </row>
    <row r="4493" spans="1:7" ht="25.5">
      <c r="A4493" s="62">
        <v>4491</v>
      </c>
      <c r="B4493" s="56" t="s">
        <v>5042</v>
      </c>
      <c r="C4493" s="74" t="s">
        <v>5043</v>
      </c>
      <c r="D4493" s="74" t="s">
        <v>314</v>
      </c>
      <c r="E4493" s="56" t="s">
        <v>9765</v>
      </c>
      <c r="F4493" s="75">
        <v>5422</v>
      </c>
      <c r="G4493" s="75">
        <v>516</v>
      </c>
    </row>
    <row r="4494" spans="1:7" ht="25.5">
      <c r="A4494" s="62">
        <v>4492</v>
      </c>
      <c r="B4494" s="56" t="s">
        <v>5044</v>
      </c>
      <c r="C4494" s="74" t="s">
        <v>5045</v>
      </c>
      <c r="D4494" s="74" t="s">
        <v>314</v>
      </c>
      <c r="E4494" s="56" t="s">
        <v>9765</v>
      </c>
      <c r="F4494" s="75">
        <v>78</v>
      </c>
      <c r="G4494" s="75">
        <v>10</v>
      </c>
    </row>
    <row r="4495" spans="1:7" ht="25.5">
      <c r="A4495" s="62">
        <v>4493</v>
      </c>
      <c r="B4495" s="56" t="s">
        <v>5044</v>
      </c>
      <c r="C4495" s="74" t="s">
        <v>5045</v>
      </c>
      <c r="D4495" s="74" t="s">
        <v>349</v>
      </c>
      <c r="E4495" s="56" t="s">
        <v>9765</v>
      </c>
      <c r="F4495" s="75">
        <v>13991</v>
      </c>
      <c r="G4495" s="75">
        <v>2555</v>
      </c>
    </row>
    <row r="4496" spans="1:7" ht="25.5">
      <c r="A4496" s="62">
        <v>4494</v>
      </c>
      <c r="B4496" s="56" t="s">
        <v>5044</v>
      </c>
      <c r="C4496" s="74" t="s">
        <v>5045</v>
      </c>
      <c r="D4496" s="74" t="s">
        <v>331</v>
      </c>
      <c r="E4496" s="56" t="s">
        <v>9765</v>
      </c>
      <c r="F4496" s="75">
        <v>492</v>
      </c>
      <c r="G4496" s="75">
        <v>4</v>
      </c>
    </row>
    <row r="4497" spans="1:7" ht="25.5">
      <c r="A4497" s="62">
        <v>4495</v>
      </c>
      <c r="B4497" s="56" t="s">
        <v>5046</v>
      </c>
      <c r="C4497" s="74" t="s">
        <v>5047</v>
      </c>
      <c r="D4497" s="74" t="s">
        <v>314</v>
      </c>
      <c r="E4497" s="56" t="s">
        <v>9765</v>
      </c>
      <c r="F4497" s="75">
        <v>828</v>
      </c>
      <c r="G4497" s="75">
        <v>104</v>
      </c>
    </row>
    <row r="4498" spans="1:7" ht="25.5">
      <c r="A4498" s="62">
        <v>4496</v>
      </c>
      <c r="B4498" s="56" t="s">
        <v>5046</v>
      </c>
      <c r="C4498" s="74" t="s">
        <v>5047</v>
      </c>
      <c r="D4498" s="74" t="s">
        <v>349</v>
      </c>
      <c r="E4498" s="56" t="s">
        <v>9765</v>
      </c>
      <c r="F4498" s="75">
        <v>20</v>
      </c>
      <c r="G4498" s="75">
        <v>63</v>
      </c>
    </row>
    <row r="4499" spans="1:7" ht="25.5">
      <c r="A4499" s="62">
        <v>4497</v>
      </c>
      <c r="B4499" s="56" t="s">
        <v>5048</v>
      </c>
      <c r="C4499" s="74" t="s">
        <v>5049</v>
      </c>
      <c r="D4499" s="74" t="s">
        <v>314</v>
      </c>
      <c r="E4499" s="56" t="s">
        <v>9765</v>
      </c>
      <c r="F4499" s="75">
        <v>814</v>
      </c>
      <c r="G4499" s="75">
        <v>81</v>
      </c>
    </row>
    <row r="4500" spans="1:7" ht="25.5">
      <c r="A4500" s="62">
        <v>4498</v>
      </c>
      <c r="B4500" s="56" t="s">
        <v>927</v>
      </c>
      <c r="C4500" s="74" t="s">
        <v>5050</v>
      </c>
      <c r="D4500" s="74" t="s">
        <v>349</v>
      </c>
      <c r="E4500" s="56" t="s">
        <v>9765</v>
      </c>
      <c r="F4500" s="75">
        <v>96</v>
      </c>
      <c r="G4500" s="75">
        <v>17</v>
      </c>
    </row>
    <row r="4501" spans="1:7" ht="25.5">
      <c r="A4501" s="62">
        <v>4499</v>
      </c>
      <c r="B4501" s="56" t="s">
        <v>927</v>
      </c>
      <c r="C4501" s="74" t="s">
        <v>5050</v>
      </c>
      <c r="D4501" s="74" t="s">
        <v>314</v>
      </c>
      <c r="E4501" s="56" t="s">
        <v>9765</v>
      </c>
      <c r="F4501" s="75">
        <v>7923</v>
      </c>
      <c r="G4501" s="75">
        <v>940</v>
      </c>
    </row>
    <row r="4502" spans="1:7" ht="25.5">
      <c r="A4502" s="62">
        <v>4500</v>
      </c>
      <c r="B4502" s="56" t="s">
        <v>5051</v>
      </c>
      <c r="C4502" s="74" t="s">
        <v>5052</v>
      </c>
      <c r="D4502" s="74" t="s">
        <v>386</v>
      </c>
      <c r="E4502" s="56" t="s">
        <v>315</v>
      </c>
      <c r="F4502" s="75">
        <v>100</v>
      </c>
      <c r="G4502" s="75">
        <v>218</v>
      </c>
    </row>
    <row r="4503" spans="1:7" ht="25.5">
      <c r="A4503" s="62">
        <v>4501</v>
      </c>
      <c r="B4503" s="56" t="s">
        <v>5051</v>
      </c>
      <c r="C4503" s="74" t="s">
        <v>5052</v>
      </c>
      <c r="D4503" s="74" t="s">
        <v>339</v>
      </c>
      <c r="E4503" s="56" t="s">
        <v>315</v>
      </c>
      <c r="F4503" s="75">
        <v>3</v>
      </c>
      <c r="G4503" s="75">
        <v>8</v>
      </c>
    </row>
    <row r="4504" spans="1:7" ht="25.5">
      <c r="A4504" s="62">
        <v>4502</v>
      </c>
      <c r="B4504" s="56" t="s">
        <v>5051</v>
      </c>
      <c r="C4504" s="74" t="s">
        <v>5052</v>
      </c>
      <c r="D4504" s="74" t="s">
        <v>314</v>
      </c>
      <c r="E4504" s="56" t="s">
        <v>315</v>
      </c>
      <c r="F4504" s="75">
        <v>205024</v>
      </c>
      <c r="G4504" s="75">
        <v>6104</v>
      </c>
    </row>
    <row r="4505" spans="1:7" ht="25.5">
      <c r="A4505" s="62">
        <v>4503</v>
      </c>
      <c r="B4505" s="56" t="s">
        <v>5051</v>
      </c>
      <c r="C4505" s="74" t="s">
        <v>5052</v>
      </c>
      <c r="D4505" s="74" t="s">
        <v>349</v>
      </c>
      <c r="E4505" s="56" t="s">
        <v>315</v>
      </c>
      <c r="F4505" s="75">
        <v>1006</v>
      </c>
      <c r="G4505" s="75">
        <v>6</v>
      </c>
    </row>
    <row r="4506" spans="1:7" ht="25.5">
      <c r="A4506" s="62">
        <v>4504</v>
      </c>
      <c r="B4506" s="56" t="s">
        <v>5053</v>
      </c>
      <c r="C4506" s="74" t="s">
        <v>5054</v>
      </c>
      <c r="D4506" s="74" t="s">
        <v>314</v>
      </c>
      <c r="E4506" s="56" t="s">
        <v>9765</v>
      </c>
      <c r="F4506" s="75">
        <v>604</v>
      </c>
      <c r="G4506" s="75">
        <v>86</v>
      </c>
    </row>
    <row r="4507" spans="1:7" ht="25.5">
      <c r="A4507" s="62">
        <v>4505</v>
      </c>
      <c r="B4507" s="56" t="s">
        <v>5053</v>
      </c>
      <c r="C4507" s="74" t="s">
        <v>5054</v>
      </c>
      <c r="D4507" s="74" t="s">
        <v>349</v>
      </c>
      <c r="E4507" s="56" t="s">
        <v>9765</v>
      </c>
      <c r="F4507" s="75">
        <v>2198</v>
      </c>
      <c r="G4507" s="75">
        <v>993</v>
      </c>
    </row>
    <row r="4508" spans="1:7" ht="25.5">
      <c r="A4508" s="62">
        <v>4506</v>
      </c>
      <c r="B4508" s="56" t="s">
        <v>5055</v>
      </c>
      <c r="C4508" s="74" t="s">
        <v>5056</v>
      </c>
      <c r="D4508" s="74" t="s">
        <v>331</v>
      </c>
      <c r="E4508" s="56" t="s">
        <v>9765</v>
      </c>
      <c r="F4508" s="75">
        <v>1572</v>
      </c>
      <c r="G4508" s="75">
        <v>14</v>
      </c>
    </row>
    <row r="4509" spans="1:7" ht="25.5">
      <c r="A4509" s="62">
        <v>4507</v>
      </c>
      <c r="B4509" s="56" t="s">
        <v>5055</v>
      </c>
      <c r="C4509" s="74" t="s">
        <v>5056</v>
      </c>
      <c r="D4509" s="74" t="s">
        <v>314</v>
      </c>
      <c r="E4509" s="56" t="s">
        <v>9765</v>
      </c>
      <c r="F4509" s="75">
        <v>67117</v>
      </c>
      <c r="G4509" s="75">
        <v>10615</v>
      </c>
    </row>
    <row r="4510" spans="1:7" ht="25.5">
      <c r="A4510" s="62">
        <v>4508</v>
      </c>
      <c r="B4510" s="56" t="s">
        <v>5055</v>
      </c>
      <c r="C4510" s="74" t="s">
        <v>5056</v>
      </c>
      <c r="D4510" s="74" t="s">
        <v>440</v>
      </c>
      <c r="E4510" s="56" t="s">
        <v>9765</v>
      </c>
      <c r="F4510" s="75">
        <v>2</v>
      </c>
      <c r="G4510" s="75">
        <v>12</v>
      </c>
    </row>
    <row r="4511" spans="1:7" ht="25.5">
      <c r="A4511" s="62">
        <v>4509</v>
      </c>
      <c r="B4511" s="56" t="s">
        <v>5057</v>
      </c>
      <c r="C4511" s="74" t="s">
        <v>5058</v>
      </c>
      <c r="D4511" s="74" t="s">
        <v>339</v>
      </c>
      <c r="E4511" s="56" t="s">
        <v>9765</v>
      </c>
      <c r="F4511" s="75">
        <v>13</v>
      </c>
      <c r="G4511" s="75">
        <v>14</v>
      </c>
    </row>
    <row r="4512" spans="1:7" ht="25.5">
      <c r="A4512" s="62">
        <v>4510</v>
      </c>
      <c r="B4512" s="56" t="s">
        <v>5057</v>
      </c>
      <c r="C4512" s="74" t="s">
        <v>5058</v>
      </c>
      <c r="D4512" s="74" t="s">
        <v>348</v>
      </c>
      <c r="E4512" s="56" t="s">
        <v>9765</v>
      </c>
      <c r="F4512" s="75">
        <v>30</v>
      </c>
      <c r="G4512" s="75">
        <v>25</v>
      </c>
    </row>
    <row r="4513" spans="1:7" ht="25.5">
      <c r="A4513" s="62">
        <v>4511</v>
      </c>
      <c r="B4513" s="56" t="s">
        <v>5057</v>
      </c>
      <c r="C4513" s="74" t="s">
        <v>5058</v>
      </c>
      <c r="D4513" s="74" t="s">
        <v>331</v>
      </c>
      <c r="E4513" s="56" t="s">
        <v>9765</v>
      </c>
      <c r="F4513" s="75">
        <v>190</v>
      </c>
      <c r="G4513" s="75">
        <v>4</v>
      </c>
    </row>
    <row r="4514" spans="1:7" ht="25.5">
      <c r="A4514" s="62">
        <v>4512</v>
      </c>
      <c r="B4514" s="56" t="s">
        <v>5057</v>
      </c>
      <c r="C4514" s="74" t="s">
        <v>5058</v>
      </c>
      <c r="D4514" s="74" t="s">
        <v>349</v>
      </c>
      <c r="E4514" s="56" t="s">
        <v>9765</v>
      </c>
      <c r="F4514" s="75">
        <v>375</v>
      </c>
      <c r="G4514" s="75">
        <v>326</v>
      </c>
    </row>
    <row r="4515" spans="1:7" ht="25.5">
      <c r="A4515" s="62">
        <v>4513</v>
      </c>
      <c r="B4515" s="56" t="s">
        <v>5057</v>
      </c>
      <c r="C4515" s="74" t="s">
        <v>5058</v>
      </c>
      <c r="D4515" s="74" t="s">
        <v>314</v>
      </c>
      <c r="E4515" s="56" t="s">
        <v>9765</v>
      </c>
      <c r="F4515" s="75">
        <v>3600</v>
      </c>
      <c r="G4515" s="75">
        <v>1099</v>
      </c>
    </row>
    <row r="4516" spans="1:7" ht="25.5">
      <c r="A4516" s="62">
        <v>4514</v>
      </c>
      <c r="B4516" s="56" t="s">
        <v>929</v>
      </c>
      <c r="C4516" s="74" t="s">
        <v>5059</v>
      </c>
      <c r="D4516" s="74" t="s">
        <v>923</v>
      </c>
      <c r="E4516" s="56" t="s">
        <v>9765</v>
      </c>
      <c r="F4516" s="75">
        <v>30</v>
      </c>
      <c r="G4516" s="75">
        <v>1144</v>
      </c>
    </row>
    <row r="4517" spans="1:7" ht="25.5">
      <c r="A4517" s="62">
        <v>4515</v>
      </c>
      <c r="B4517" s="56" t="s">
        <v>929</v>
      </c>
      <c r="C4517" s="74" t="s">
        <v>5059</v>
      </c>
      <c r="D4517" s="74" t="s">
        <v>349</v>
      </c>
      <c r="E4517" s="56" t="s">
        <v>9765</v>
      </c>
      <c r="F4517" s="75">
        <v>1913</v>
      </c>
      <c r="G4517" s="75">
        <v>219</v>
      </c>
    </row>
    <row r="4518" spans="1:7" ht="25.5">
      <c r="A4518" s="62">
        <v>4516</v>
      </c>
      <c r="B4518" s="56" t="s">
        <v>929</v>
      </c>
      <c r="C4518" s="74" t="s">
        <v>5059</v>
      </c>
      <c r="D4518" s="74" t="s">
        <v>314</v>
      </c>
      <c r="E4518" s="56" t="s">
        <v>9765</v>
      </c>
      <c r="F4518" s="75">
        <v>58336</v>
      </c>
      <c r="G4518" s="75">
        <v>3519</v>
      </c>
    </row>
    <row r="4519" spans="1:7">
      <c r="A4519" s="62">
        <v>4517</v>
      </c>
      <c r="B4519" s="56" t="s">
        <v>5060</v>
      </c>
      <c r="C4519" s="74" t="s">
        <v>9798</v>
      </c>
      <c r="D4519" s="74" t="s">
        <v>314</v>
      </c>
      <c r="E4519" s="56" t="s">
        <v>9765</v>
      </c>
      <c r="F4519" s="75">
        <v>6167</v>
      </c>
      <c r="G4519" s="75">
        <v>1271</v>
      </c>
    </row>
    <row r="4520" spans="1:7" ht="25.5">
      <c r="A4520" s="62">
        <v>4518</v>
      </c>
      <c r="B4520" s="56" t="s">
        <v>5060</v>
      </c>
      <c r="C4520" s="74" t="s">
        <v>5061</v>
      </c>
      <c r="D4520" s="74" t="s">
        <v>349</v>
      </c>
      <c r="E4520" s="56" t="s">
        <v>9765</v>
      </c>
      <c r="F4520" s="75">
        <v>1610</v>
      </c>
      <c r="G4520" s="75">
        <v>100</v>
      </c>
    </row>
    <row r="4521" spans="1:7" ht="25.5">
      <c r="A4521" s="62">
        <v>4519</v>
      </c>
      <c r="B4521" s="56" t="s">
        <v>5062</v>
      </c>
      <c r="C4521" s="74" t="s">
        <v>5063</v>
      </c>
      <c r="D4521" s="74" t="s">
        <v>444</v>
      </c>
      <c r="E4521" s="56" t="s">
        <v>9765</v>
      </c>
      <c r="F4521" s="75">
        <v>80</v>
      </c>
      <c r="G4521" s="75">
        <v>43</v>
      </c>
    </row>
    <row r="4522" spans="1:7" ht="25.5">
      <c r="A4522" s="62">
        <v>4520</v>
      </c>
      <c r="B4522" s="56" t="s">
        <v>5062</v>
      </c>
      <c r="C4522" s="74" t="s">
        <v>5063</v>
      </c>
      <c r="D4522" s="74" t="s">
        <v>349</v>
      </c>
      <c r="E4522" s="56" t="s">
        <v>9765</v>
      </c>
      <c r="F4522" s="75">
        <v>14</v>
      </c>
      <c r="G4522" s="75">
        <v>4</v>
      </c>
    </row>
    <row r="4523" spans="1:7" ht="25.5">
      <c r="A4523" s="62">
        <v>4521</v>
      </c>
      <c r="B4523" s="56" t="s">
        <v>5062</v>
      </c>
      <c r="C4523" s="74" t="s">
        <v>5063</v>
      </c>
      <c r="D4523" s="74" t="s">
        <v>424</v>
      </c>
      <c r="E4523" s="56" t="s">
        <v>9765</v>
      </c>
      <c r="F4523" s="75">
        <v>1000</v>
      </c>
      <c r="G4523" s="75">
        <v>533</v>
      </c>
    </row>
    <row r="4524" spans="1:7" ht="25.5">
      <c r="A4524" s="62">
        <v>4522</v>
      </c>
      <c r="B4524" s="56" t="s">
        <v>5062</v>
      </c>
      <c r="C4524" s="74" t="s">
        <v>5063</v>
      </c>
      <c r="D4524" s="74" t="s">
        <v>314</v>
      </c>
      <c r="E4524" s="56" t="s">
        <v>9765</v>
      </c>
      <c r="F4524" s="75">
        <v>187</v>
      </c>
      <c r="G4524" s="75">
        <v>2099</v>
      </c>
    </row>
    <row r="4525" spans="1:7" ht="25.5">
      <c r="A4525" s="62">
        <v>4523</v>
      </c>
      <c r="B4525" s="56" t="s">
        <v>5062</v>
      </c>
      <c r="C4525" s="74" t="s">
        <v>5063</v>
      </c>
      <c r="D4525" s="74" t="s">
        <v>648</v>
      </c>
      <c r="E4525" s="56" t="s">
        <v>9765</v>
      </c>
      <c r="F4525" s="75">
        <v>55</v>
      </c>
      <c r="G4525" s="75">
        <v>86</v>
      </c>
    </row>
    <row r="4526" spans="1:7" ht="25.5">
      <c r="A4526" s="62">
        <v>4524</v>
      </c>
      <c r="B4526" s="56" t="s">
        <v>5064</v>
      </c>
      <c r="C4526" s="74" t="s">
        <v>5065</v>
      </c>
      <c r="D4526" s="74" t="s">
        <v>314</v>
      </c>
      <c r="E4526" s="56" t="s">
        <v>9765</v>
      </c>
      <c r="F4526" s="75">
        <v>4800</v>
      </c>
      <c r="G4526" s="75">
        <v>2100</v>
      </c>
    </row>
    <row r="4527" spans="1:7" ht="25.5">
      <c r="A4527" s="62">
        <v>4525</v>
      </c>
      <c r="B4527" s="56" t="s">
        <v>5064</v>
      </c>
      <c r="C4527" s="74" t="s">
        <v>5065</v>
      </c>
      <c r="D4527" s="74" t="s">
        <v>349</v>
      </c>
      <c r="E4527" s="56" t="s">
        <v>9765</v>
      </c>
      <c r="F4527" s="75">
        <v>4738</v>
      </c>
      <c r="G4527" s="75">
        <v>682</v>
      </c>
    </row>
    <row r="4528" spans="1:7" ht="25.5">
      <c r="A4528" s="62">
        <v>4526</v>
      </c>
      <c r="B4528" s="56" t="s">
        <v>5064</v>
      </c>
      <c r="C4528" s="74" t="s">
        <v>5065</v>
      </c>
      <c r="D4528" s="74" t="s">
        <v>331</v>
      </c>
      <c r="E4528" s="56" t="s">
        <v>9765</v>
      </c>
      <c r="F4528" s="75">
        <v>19025</v>
      </c>
      <c r="G4528" s="75">
        <v>2082</v>
      </c>
    </row>
    <row r="4529" spans="1:7" ht="25.5">
      <c r="A4529" s="62">
        <v>4527</v>
      </c>
      <c r="B4529" s="56" t="s">
        <v>5064</v>
      </c>
      <c r="C4529" s="74" t="s">
        <v>5065</v>
      </c>
      <c r="D4529" s="74" t="s">
        <v>339</v>
      </c>
      <c r="E4529" s="56" t="s">
        <v>9765</v>
      </c>
      <c r="F4529" s="75">
        <v>1</v>
      </c>
      <c r="G4529" s="75">
        <v>24</v>
      </c>
    </row>
    <row r="4530" spans="1:7" ht="25.5">
      <c r="A4530" s="62">
        <v>4528</v>
      </c>
      <c r="B4530" s="56" t="s">
        <v>5066</v>
      </c>
      <c r="C4530" s="74" t="s">
        <v>5067</v>
      </c>
      <c r="D4530" s="74" t="s">
        <v>349</v>
      </c>
      <c r="E4530" s="56" t="s">
        <v>9765</v>
      </c>
      <c r="F4530" s="75">
        <v>32155</v>
      </c>
      <c r="G4530" s="75">
        <v>3627</v>
      </c>
    </row>
    <row r="4531" spans="1:7" ht="25.5">
      <c r="A4531" s="62">
        <v>4529</v>
      </c>
      <c r="B4531" s="56" t="s">
        <v>5066</v>
      </c>
      <c r="C4531" s="74" t="s">
        <v>5067</v>
      </c>
      <c r="D4531" s="74" t="s">
        <v>314</v>
      </c>
      <c r="E4531" s="56" t="s">
        <v>9765</v>
      </c>
      <c r="F4531" s="75">
        <v>196750</v>
      </c>
      <c r="G4531" s="75">
        <v>8034</v>
      </c>
    </row>
    <row r="4532" spans="1:7" ht="25.5">
      <c r="A4532" s="62">
        <v>4530</v>
      </c>
      <c r="B4532" s="56" t="s">
        <v>931</v>
      </c>
      <c r="C4532" s="74" t="s">
        <v>5068</v>
      </c>
      <c r="D4532" s="74" t="s">
        <v>314</v>
      </c>
      <c r="E4532" s="56" t="s">
        <v>766</v>
      </c>
      <c r="F4532" s="75">
        <v>6</v>
      </c>
      <c r="G4532" s="75">
        <v>13</v>
      </c>
    </row>
    <row r="4533" spans="1:7" ht="25.5">
      <c r="A4533" s="62">
        <v>4531</v>
      </c>
      <c r="B4533" s="56" t="s">
        <v>931</v>
      </c>
      <c r="C4533" s="74" t="s">
        <v>5068</v>
      </c>
      <c r="D4533" s="74" t="s">
        <v>934</v>
      </c>
      <c r="E4533" s="56" t="s">
        <v>766</v>
      </c>
      <c r="F4533" s="75">
        <v>10</v>
      </c>
      <c r="G4533" s="75">
        <v>8</v>
      </c>
    </row>
    <row r="4534" spans="1:7" ht="25.5">
      <c r="A4534" s="62">
        <v>4532</v>
      </c>
      <c r="B4534" s="56" t="s">
        <v>931</v>
      </c>
      <c r="C4534" s="74" t="s">
        <v>5068</v>
      </c>
      <c r="D4534" s="74" t="s">
        <v>817</v>
      </c>
      <c r="E4534" s="56" t="s">
        <v>766</v>
      </c>
      <c r="F4534" s="75">
        <v>1</v>
      </c>
      <c r="G4534" s="75">
        <v>1</v>
      </c>
    </row>
    <row r="4535" spans="1:7" ht="25.5">
      <c r="A4535" s="62">
        <v>4533</v>
      </c>
      <c r="B4535" s="56" t="s">
        <v>931</v>
      </c>
      <c r="C4535" s="74" t="s">
        <v>5068</v>
      </c>
      <c r="D4535" s="74" t="s">
        <v>349</v>
      </c>
      <c r="E4535" s="56" t="s">
        <v>766</v>
      </c>
      <c r="F4535" s="75">
        <v>651</v>
      </c>
      <c r="G4535" s="75">
        <v>150</v>
      </c>
    </row>
    <row r="4536" spans="1:7" ht="25.5">
      <c r="A4536" s="62">
        <v>4534</v>
      </c>
      <c r="B4536" s="56" t="s">
        <v>931</v>
      </c>
      <c r="C4536" s="74" t="s">
        <v>5068</v>
      </c>
      <c r="D4536" s="74" t="s">
        <v>386</v>
      </c>
      <c r="E4536" s="56" t="s">
        <v>766</v>
      </c>
      <c r="F4536" s="75">
        <v>4</v>
      </c>
      <c r="G4536" s="75">
        <v>3</v>
      </c>
    </row>
    <row r="4537" spans="1:7" ht="25.5">
      <c r="A4537" s="62">
        <v>4535</v>
      </c>
      <c r="B4537" s="56" t="s">
        <v>931</v>
      </c>
      <c r="C4537" s="74" t="s">
        <v>5068</v>
      </c>
      <c r="D4537" s="74" t="s">
        <v>421</v>
      </c>
      <c r="E4537" s="56" t="s">
        <v>766</v>
      </c>
      <c r="F4537" s="75">
        <v>7</v>
      </c>
      <c r="G4537" s="75">
        <v>3</v>
      </c>
    </row>
    <row r="4538" spans="1:7" ht="25.5">
      <c r="A4538" s="62">
        <v>4536</v>
      </c>
      <c r="B4538" s="56" t="s">
        <v>931</v>
      </c>
      <c r="C4538" s="74" t="s">
        <v>5068</v>
      </c>
      <c r="D4538" s="74" t="s">
        <v>372</v>
      </c>
      <c r="E4538" s="56" t="s">
        <v>766</v>
      </c>
      <c r="F4538" s="75">
        <v>10</v>
      </c>
      <c r="G4538" s="75">
        <v>2</v>
      </c>
    </row>
    <row r="4539" spans="1:7" ht="25.5">
      <c r="A4539" s="62">
        <v>4537</v>
      </c>
      <c r="B4539" s="56" t="s">
        <v>931</v>
      </c>
      <c r="C4539" s="74" t="s">
        <v>5068</v>
      </c>
      <c r="D4539" s="74" t="s">
        <v>429</v>
      </c>
      <c r="E4539" s="56" t="s">
        <v>766</v>
      </c>
      <c r="F4539" s="75">
        <v>12</v>
      </c>
      <c r="G4539" s="75">
        <v>13</v>
      </c>
    </row>
    <row r="4540" spans="1:7" ht="25.5">
      <c r="A4540" s="62">
        <v>4538</v>
      </c>
      <c r="B4540" s="56" t="s">
        <v>931</v>
      </c>
      <c r="C4540" s="74" t="s">
        <v>5068</v>
      </c>
      <c r="D4540" s="74" t="s">
        <v>340</v>
      </c>
      <c r="E4540" s="56" t="s">
        <v>766</v>
      </c>
      <c r="F4540" s="75">
        <v>6</v>
      </c>
      <c r="G4540" s="75">
        <v>11</v>
      </c>
    </row>
    <row r="4541" spans="1:7" ht="25.5">
      <c r="A4541" s="62">
        <v>4539</v>
      </c>
      <c r="B4541" s="56" t="s">
        <v>931</v>
      </c>
      <c r="C4541" s="74" t="s">
        <v>5068</v>
      </c>
      <c r="D4541" s="74" t="s">
        <v>943</v>
      </c>
      <c r="E4541" s="56" t="s">
        <v>766</v>
      </c>
      <c r="F4541" s="75">
        <v>22</v>
      </c>
      <c r="G4541" s="75">
        <v>18</v>
      </c>
    </row>
    <row r="4542" spans="1:7" ht="25.5">
      <c r="A4542" s="62">
        <v>4540</v>
      </c>
      <c r="B4542" s="56" t="s">
        <v>931</v>
      </c>
      <c r="C4542" s="74" t="s">
        <v>5068</v>
      </c>
      <c r="D4542" s="74" t="s">
        <v>339</v>
      </c>
      <c r="E4542" s="56" t="s">
        <v>766</v>
      </c>
      <c r="F4542" s="75">
        <v>310</v>
      </c>
      <c r="G4542" s="75">
        <v>253</v>
      </c>
    </row>
    <row r="4543" spans="1:7" ht="25.5">
      <c r="A4543" s="62">
        <v>4541</v>
      </c>
      <c r="B4543" s="56" t="s">
        <v>5069</v>
      </c>
      <c r="C4543" s="74" t="s">
        <v>5070</v>
      </c>
      <c r="D4543" s="74" t="s">
        <v>349</v>
      </c>
      <c r="E4543" s="56" t="s">
        <v>766</v>
      </c>
      <c r="F4543" s="75">
        <v>810</v>
      </c>
      <c r="G4543" s="75">
        <v>219</v>
      </c>
    </row>
    <row r="4544" spans="1:7" ht="25.5">
      <c r="A4544" s="62">
        <v>4542</v>
      </c>
      <c r="B4544" s="56" t="s">
        <v>5069</v>
      </c>
      <c r="C4544" s="74" t="s">
        <v>5070</v>
      </c>
      <c r="D4544" s="74" t="s">
        <v>331</v>
      </c>
      <c r="E4544" s="56" t="s">
        <v>766</v>
      </c>
      <c r="F4544" s="75">
        <v>1</v>
      </c>
      <c r="G4544" s="75">
        <v>1</v>
      </c>
    </row>
    <row r="4545" spans="1:7" ht="25.5">
      <c r="A4545" s="62">
        <v>4543</v>
      </c>
      <c r="B4545" s="56" t="s">
        <v>5069</v>
      </c>
      <c r="C4545" s="74" t="s">
        <v>5070</v>
      </c>
      <c r="D4545" s="74" t="s">
        <v>314</v>
      </c>
      <c r="E4545" s="56" t="s">
        <v>766</v>
      </c>
      <c r="F4545" s="75">
        <v>1335</v>
      </c>
      <c r="G4545" s="75">
        <v>109</v>
      </c>
    </row>
    <row r="4546" spans="1:7" ht="25.5">
      <c r="A4546" s="62">
        <v>4544</v>
      </c>
      <c r="B4546" s="56" t="s">
        <v>5069</v>
      </c>
      <c r="C4546" s="74" t="s">
        <v>5070</v>
      </c>
      <c r="D4546" s="74" t="s">
        <v>339</v>
      </c>
      <c r="E4546" s="56" t="s">
        <v>766</v>
      </c>
      <c r="F4546" s="75">
        <v>353</v>
      </c>
      <c r="G4546" s="75">
        <v>62</v>
      </c>
    </row>
    <row r="4547" spans="1:7" ht="25.5">
      <c r="A4547" s="62">
        <v>4545</v>
      </c>
      <c r="B4547" s="56" t="s">
        <v>5069</v>
      </c>
      <c r="C4547" s="74" t="s">
        <v>5070</v>
      </c>
      <c r="D4547" s="74" t="s">
        <v>943</v>
      </c>
      <c r="E4547" s="56" t="s">
        <v>766</v>
      </c>
      <c r="F4547" s="75">
        <v>2</v>
      </c>
      <c r="G4547" s="75">
        <v>2</v>
      </c>
    </row>
    <row r="4548" spans="1:7" ht="25.5">
      <c r="A4548" s="62">
        <v>4546</v>
      </c>
      <c r="B4548" s="56" t="s">
        <v>948</v>
      </c>
      <c r="C4548" s="74" t="s">
        <v>9543</v>
      </c>
      <c r="D4548" s="74" t="s">
        <v>339</v>
      </c>
      <c r="E4548" s="56" t="s">
        <v>766</v>
      </c>
      <c r="F4548" s="75">
        <v>4</v>
      </c>
      <c r="G4548" s="75">
        <v>1</v>
      </c>
    </row>
    <row r="4549" spans="1:7" ht="25.5">
      <c r="A4549" s="62">
        <v>4547</v>
      </c>
      <c r="B4549" s="56" t="s">
        <v>5071</v>
      </c>
      <c r="C4549" s="74" t="s">
        <v>5072</v>
      </c>
      <c r="D4549" s="74" t="s">
        <v>314</v>
      </c>
      <c r="E4549" s="56" t="s">
        <v>766</v>
      </c>
      <c r="F4549" s="75">
        <v>10865</v>
      </c>
      <c r="G4549" s="75">
        <v>1053</v>
      </c>
    </row>
    <row r="4550" spans="1:7" ht="25.5">
      <c r="A4550" s="62">
        <v>4548</v>
      </c>
      <c r="B4550" s="56" t="s">
        <v>5075</v>
      </c>
      <c r="C4550" s="74" t="s">
        <v>5076</v>
      </c>
      <c r="D4550" s="74" t="s">
        <v>314</v>
      </c>
      <c r="E4550" s="56" t="s">
        <v>766</v>
      </c>
      <c r="F4550" s="75">
        <v>645</v>
      </c>
      <c r="G4550" s="75">
        <v>37</v>
      </c>
    </row>
    <row r="4551" spans="1:7" ht="25.5">
      <c r="A4551" s="62">
        <v>4549</v>
      </c>
      <c r="B4551" s="56" t="s">
        <v>5079</v>
      </c>
      <c r="C4551" s="74" t="s">
        <v>5080</v>
      </c>
      <c r="D4551" s="74" t="s">
        <v>903</v>
      </c>
      <c r="E4551" s="56" t="s">
        <v>766</v>
      </c>
      <c r="F4551" s="75">
        <v>2501</v>
      </c>
      <c r="G4551" s="75">
        <v>1582</v>
      </c>
    </row>
    <row r="4552" spans="1:7" ht="25.5">
      <c r="A4552" s="62">
        <v>4550</v>
      </c>
      <c r="B4552" s="56" t="s">
        <v>5079</v>
      </c>
      <c r="C4552" s="74" t="s">
        <v>5080</v>
      </c>
      <c r="D4552" s="74" t="s">
        <v>314</v>
      </c>
      <c r="E4552" s="56" t="s">
        <v>766</v>
      </c>
      <c r="F4552" s="75">
        <v>660</v>
      </c>
      <c r="G4552" s="75">
        <v>30</v>
      </c>
    </row>
    <row r="4553" spans="1:7" ht="25.5">
      <c r="A4553" s="62">
        <v>4551</v>
      </c>
      <c r="B4553" s="56" t="s">
        <v>5081</v>
      </c>
      <c r="C4553" s="74" t="s">
        <v>5082</v>
      </c>
      <c r="D4553" s="74" t="s">
        <v>314</v>
      </c>
      <c r="E4553" s="56" t="s">
        <v>766</v>
      </c>
      <c r="F4553" s="75">
        <v>3097</v>
      </c>
      <c r="G4553" s="75">
        <v>258</v>
      </c>
    </row>
    <row r="4554" spans="1:7" ht="25.5">
      <c r="A4554" s="62">
        <v>4552</v>
      </c>
      <c r="B4554" s="56" t="s">
        <v>5083</v>
      </c>
      <c r="C4554" s="74" t="s">
        <v>5084</v>
      </c>
      <c r="D4554" s="74" t="s">
        <v>349</v>
      </c>
      <c r="E4554" s="56" t="s">
        <v>766</v>
      </c>
      <c r="F4554" s="75">
        <v>356</v>
      </c>
      <c r="G4554" s="75">
        <v>13</v>
      </c>
    </row>
    <row r="4555" spans="1:7" ht="25.5">
      <c r="A4555" s="62">
        <v>4553</v>
      </c>
      <c r="B4555" s="56" t="s">
        <v>5083</v>
      </c>
      <c r="C4555" s="74" t="s">
        <v>5084</v>
      </c>
      <c r="D4555" s="74" t="s">
        <v>314</v>
      </c>
      <c r="E4555" s="56" t="s">
        <v>766</v>
      </c>
      <c r="F4555" s="75">
        <v>250</v>
      </c>
      <c r="G4555" s="75">
        <v>8</v>
      </c>
    </row>
    <row r="4556" spans="1:7" ht="25.5">
      <c r="A4556" s="62">
        <v>4554</v>
      </c>
      <c r="B4556" s="56" t="s">
        <v>5083</v>
      </c>
      <c r="C4556" s="74" t="s">
        <v>5084</v>
      </c>
      <c r="D4556" s="74" t="s">
        <v>331</v>
      </c>
      <c r="E4556" s="56" t="s">
        <v>766</v>
      </c>
      <c r="F4556" s="75">
        <v>2</v>
      </c>
      <c r="G4556" s="75">
        <v>1</v>
      </c>
    </row>
    <row r="4557" spans="1:7" ht="25.5">
      <c r="A4557" s="62">
        <v>4555</v>
      </c>
      <c r="B4557" s="56" t="s">
        <v>9544</v>
      </c>
      <c r="C4557" s="74" t="s">
        <v>9545</v>
      </c>
      <c r="D4557" s="74" t="s">
        <v>349</v>
      </c>
      <c r="E4557" s="56" t="s">
        <v>766</v>
      </c>
      <c r="F4557" s="75">
        <v>240</v>
      </c>
      <c r="G4557" s="75">
        <v>7</v>
      </c>
    </row>
    <row r="4558" spans="1:7" ht="25.5">
      <c r="A4558" s="62">
        <v>4556</v>
      </c>
      <c r="B4558" s="56" t="s">
        <v>5085</v>
      </c>
      <c r="C4558" s="74" t="s">
        <v>5086</v>
      </c>
      <c r="D4558" s="74" t="s">
        <v>349</v>
      </c>
      <c r="E4558" s="56" t="s">
        <v>766</v>
      </c>
      <c r="F4558" s="75">
        <v>1579</v>
      </c>
      <c r="G4558" s="75">
        <v>234</v>
      </c>
    </row>
    <row r="4559" spans="1:7" ht="25.5">
      <c r="A4559" s="62">
        <v>4557</v>
      </c>
      <c r="B4559" s="56" t="s">
        <v>5089</v>
      </c>
      <c r="C4559" s="74" t="s">
        <v>5090</v>
      </c>
      <c r="D4559" s="74" t="s">
        <v>1401</v>
      </c>
      <c r="E4559" s="56" t="s">
        <v>766</v>
      </c>
      <c r="F4559" s="75">
        <v>54208</v>
      </c>
      <c r="G4559" s="75">
        <v>10051</v>
      </c>
    </row>
    <row r="4560" spans="1:7" ht="25.5">
      <c r="A4560" s="62">
        <v>4558</v>
      </c>
      <c r="B4560" s="56" t="s">
        <v>5089</v>
      </c>
      <c r="C4560" s="74" t="s">
        <v>5090</v>
      </c>
      <c r="D4560" s="74" t="s">
        <v>424</v>
      </c>
      <c r="E4560" s="56" t="s">
        <v>766</v>
      </c>
      <c r="F4560" s="75">
        <v>48634</v>
      </c>
      <c r="G4560" s="75">
        <v>14434</v>
      </c>
    </row>
    <row r="4561" spans="1:7" ht="25.5">
      <c r="A4561" s="62">
        <v>4559</v>
      </c>
      <c r="B4561" s="56" t="s">
        <v>5089</v>
      </c>
      <c r="C4561" s="74" t="s">
        <v>5090</v>
      </c>
      <c r="D4561" s="74" t="s">
        <v>817</v>
      </c>
      <c r="E4561" s="56" t="s">
        <v>766</v>
      </c>
      <c r="F4561" s="75">
        <v>28838</v>
      </c>
      <c r="G4561" s="75">
        <v>8714</v>
      </c>
    </row>
    <row r="4562" spans="1:7" ht="25.5">
      <c r="A4562" s="62">
        <v>4560</v>
      </c>
      <c r="B4562" s="56" t="s">
        <v>5089</v>
      </c>
      <c r="C4562" s="74" t="s">
        <v>5090</v>
      </c>
      <c r="D4562" s="74" t="s">
        <v>349</v>
      </c>
      <c r="E4562" s="56" t="s">
        <v>766</v>
      </c>
      <c r="F4562" s="75">
        <v>935</v>
      </c>
      <c r="G4562" s="75">
        <v>271</v>
      </c>
    </row>
    <row r="4563" spans="1:7" ht="25.5">
      <c r="A4563" s="62">
        <v>4561</v>
      </c>
      <c r="B4563" s="56" t="s">
        <v>5089</v>
      </c>
      <c r="C4563" s="74" t="s">
        <v>5090</v>
      </c>
      <c r="D4563" s="74" t="s">
        <v>314</v>
      </c>
      <c r="E4563" s="56" t="s">
        <v>766</v>
      </c>
      <c r="F4563" s="75">
        <v>242</v>
      </c>
      <c r="G4563" s="75">
        <v>60</v>
      </c>
    </row>
    <row r="4564" spans="1:7" ht="25.5">
      <c r="A4564" s="62">
        <v>4562</v>
      </c>
      <c r="B4564" s="56" t="s">
        <v>5089</v>
      </c>
      <c r="C4564" s="74" t="s">
        <v>5090</v>
      </c>
      <c r="D4564" s="74" t="s">
        <v>903</v>
      </c>
      <c r="E4564" s="56" t="s">
        <v>766</v>
      </c>
      <c r="F4564" s="75">
        <v>6506</v>
      </c>
      <c r="G4564" s="75">
        <v>3330</v>
      </c>
    </row>
    <row r="4565" spans="1:7" ht="25.5">
      <c r="A4565" s="62">
        <v>4563</v>
      </c>
      <c r="B4565" s="56" t="s">
        <v>5089</v>
      </c>
      <c r="C4565" s="74" t="s">
        <v>5090</v>
      </c>
      <c r="D4565" s="74" t="s">
        <v>943</v>
      </c>
      <c r="E4565" s="56" t="s">
        <v>766</v>
      </c>
      <c r="F4565" s="75">
        <v>29718</v>
      </c>
      <c r="G4565" s="75">
        <v>8634</v>
      </c>
    </row>
    <row r="4566" spans="1:7" ht="25.5">
      <c r="A4566" s="62">
        <v>4564</v>
      </c>
      <c r="B4566" s="56" t="s">
        <v>950</v>
      </c>
      <c r="C4566" s="74" t="s">
        <v>5091</v>
      </c>
      <c r="D4566" s="74" t="s">
        <v>314</v>
      </c>
      <c r="E4566" s="56" t="s">
        <v>766</v>
      </c>
      <c r="F4566" s="75">
        <v>514</v>
      </c>
      <c r="G4566" s="75">
        <v>95</v>
      </c>
    </row>
    <row r="4567" spans="1:7" ht="25.5">
      <c r="A4567" s="62">
        <v>4565</v>
      </c>
      <c r="B4567" s="56" t="s">
        <v>950</v>
      </c>
      <c r="C4567" s="74" t="s">
        <v>5091</v>
      </c>
      <c r="D4567" s="74" t="s">
        <v>349</v>
      </c>
      <c r="E4567" s="56" t="s">
        <v>766</v>
      </c>
      <c r="F4567" s="75">
        <v>63108</v>
      </c>
      <c r="G4567" s="75">
        <v>14480</v>
      </c>
    </row>
    <row r="4568" spans="1:7" ht="25.5">
      <c r="A4568" s="62">
        <v>4566</v>
      </c>
      <c r="B4568" s="56" t="s">
        <v>950</v>
      </c>
      <c r="C4568" s="74" t="s">
        <v>5091</v>
      </c>
      <c r="D4568" s="74" t="s">
        <v>339</v>
      </c>
      <c r="E4568" s="56" t="s">
        <v>766</v>
      </c>
      <c r="F4568" s="75">
        <v>2</v>
      </c>
      <c r="G4568" s="75">
        <v>1</v>
      </c>
    </row>
    <row r="4569" spans="1:7" ht="25.5">
      <c r="A4569" s="62">
        <v>4567</v>
      </c>
      <c r="B4569" s="56" t="s">
        <v>950</v>
      </c>
      <c r="C4569" s="74" t="s">
        <v>5091</v>
      </c>
      <c r="D4569" s="74" t="s">
        <v>424</v>
      </c>
      <c r="E4569" s="56" t="s">
        <v>766</v>
      </c>
      <c r="F4569" s="75">
        <v>24002</v>
      </c>
      <c r="G4569" s="75">
        <v>6894</v>
      </c>
    </row>
    <row r="4570" spans="1:7" ht="25.5">
      <c r="A4570" s="62">
        <v>4568</v>
      </c>
      <c r="B4570" s="56" t="s">
        <v>950</v>
      </c>
      <c r="C4570" s="74" t="s">
        <v>5091</v>
      </c>
      <c r="D4570" s="74" t="s">
        <v>943</v>
      </c>
      <c r="E4570" s="56" t="s">
        <v>766</v>
      </c>
      <c r="F4570" s="75">
        <v>33045</v>
      </c>
      <c r="G4570" s="75">
        <v>9866</v>
      </c>
    </row>
    <row r="4571" spans="1:7" ht="25.5">
      <c r="A4571" s="62">
        <v>4569</v>
      </c>
      <c r="B4571" s="56" t="s">
        <v>950</v>
      </c>
      <c r="C4571" s="74" t="s">
        <v>5091</v>
      </c>
      <c r="D4571" s="74" t="s">
        <v>903</v>
      </c>
      <c r="E4571" s="56" t="s">
        <v>766</v>
      </c>
      <c r="F4571" s="75">
        <v>4055</v>
      </c>
      <c r="G4571" s="75">
        <v>1942</v>
      </c>
    </row>
    <row r="4572" spans="1:7" ht="25.5">
      <c r="A4572" s="62">
        <v>4570</v>
      </c>
      <c r="B4572" s="56" t="s">
        <v>950</v>
      </c>
      <c r="C4572" s="74" t="s">
        <v>5091</v>
      </c>
      <c r="D4572" s="74" t="s">
        <v>1401</v>
      </c>
      <c r="E4572" s="56" t="s">
        <v>766</v>
      </c>
      <c r="F4572" s="75">
        <v>91646</v>
      </c>
      <c r="G4572" s="75">
        <v>20315</v>
      </c>
    </row>
    <row r="4573" spans="1:7" ht="25.5">
      <c r="A4573" s="62">
        <v>4571</v>
      </c>
      <c r="B4573" s="56" t="s">
        <v>950</v>
      </c>
      <c r="C4573" s="74" t="s">
        <v>5091</v>
      </c>
      <c r="D4573" s="74" t="s">
        <v>817</v>
      </c>
      <c r="E4573" s="56" t="s">
        <v>766</v>
      </c>
      <c r="F4573" s="75">
        <v>30702</v>
      </c>
      <c r="G4573" s="75">
        <v>8506</v>
      </c>
    </row>
    <row r="4574" spans="1:7" ht="25.5">
      <c r="A4574" s="62">
        <v>4572</v>
      </c>
      <c r="B4574" s="56" t="s">
        <v>5092</v>
      </c>
      <c r="C4574" s="74" t="s">
        <v>5093</v>
      </c>
      <c r="D4574" s="74" t="s">
        <v>358</v>
      </c>
      <c r="E4574" s="56" t="s">
        <v>766</v>
      </c>
      <c r="F4574" s="75">
        <v>71</v>
      </c>
      <c r="G4574" s="75">
        <v>13</v>
      </c>
    </row>
    <row r="4575" spans="1:7" ht="25.5">
      <c r="A4575" s="62">
        <v>4573</v>
      </c>
      <c r="B4575" s="56" t="s">
        <v>5092</v>
      </c>
      <c r="C4575" s="74" t="s">
        <v>5093</v>
      </c>
      <c r="D4575" s="74" t="s">
        <v>372</v>
      </c>
      <c r="E4575" s="56" t="s">
        <v>766</v>
      </c>
      <c r="F4575" s="75">
        <v>900</v>
      </c>
      <c r="G4575" s="75">
        <v>120</v>
      </c>
    </row>
    <row r="4576" spans="1:7" ht="25.5">
      <c r="A4576" s="62">
        <v>4574</v>
      </c>
      <c r="B4576" s="56" t="s">
        <v>5092</v>
      </c>
      <c r="C4576" s="74" t="s">
        <v>5093</v>
      </c>
      <c r="D4576" s="74" t="s">
        <v>349</v>
      </c>
      <c r="E4576" s="56" t="s">
        <v>766</v>
      </c>
      <c r="F4576" s="75">
        <v>1470</v>
      </c>
      <c r="G4576" s="75">
        <v>36</v>
      </c>
    </row>
    <row r="4577" spans="1:7" ht="25.5">
      <c r="A4577" s="62">
        <v>4575</v>
      </c>
      <c r="B4577" s="56" t="s">
        <v>5092</v>
      </c>
      <c r="C4577" s="74" t="s">
        <v>5093</v>
      </c>
      <c r="D4577" s="74" t="s">
        <v>314</v>
      </c>
      <c r="E4577" s="56" t="s">
        <v>766</v>
      </c>
      <c r="F4577" s="75">
        <v>72203</v>
      </c>
      <c r="G4577" s="75">
        <v>3851</v>
      </c>
    </row>
    <row r="4578" spans="1:7" ht="25.5">
      <c r="A4578" s="62">
        <v>4576</v>
      </c>
      <c r="B4578" s="56" t="s">
        <v>5094</v>
      </c>
      <c r="C4578" s="74" t="s">
        <v>5095</v>
      </c>
      <c r="D4578" s="74" t="s">
        <v>314</v>
      </c>
      <c r="E4578" s="56" t="s">
        <v>766</v>
      </c>
      <c r="F4578" s="75">
        <v>6171</v>
      </c>
      <c r="G4578" s="75">
        <v>371</v>
      </c>
    </row>
    <row r="4579" spans="1:7" ht="25.5">
      <c r="A4579" s="62">
        <v>4577</v>
      </c>
      <c r="B4579" s="56" t="s">
        <v>5094</v>
      </c>
      <c r="C4579" s="74" t="s">
        <v>5095</v>
      </c>
      <c r="D4579" s="74" t="s">
        <v>349</v>
      </c>
      <c r="E4579" s="56" t="s">
        <v>766</v>
      </c>
      <c r="F4579" s="75">
        <v>10118</v>
      </c>
      <c r="G4579" s="75">
        <v>1423</v>
      </c>
    </row>
    <row r="4580" spans="1:7" ht="25.5">
      <c r="A4580" s="62">
        <v>4578</v>
      </c>
      <c r="B4580" s="56" t="s">
        <v>5094</v>
      </c>
      <c r="C4580" s="74" t="s">
        <v>5095</v>
      </c>
      <c r="D4580" s="74" t="s">
        <v>341</v>
      </c>
      <c r="E4580" s="56" t="s">
        <v>766</v>
      </c>
      <c r="F4580" s="75">
        <v>6</v>
      </c>
      <c r="G4580" s="75">
        <v>79</v>
      </c>
    </row>
    <row r="4581" spans="1:7" ht="25.5">
      <c r="A4581" s="62">
        <v>4579</v>
      </c>
      <c r="B4581" s="56" t="s">
        <v>5096</v>
      </c>
      <c r="C4581" s="74" t="s">
        <v>5097</v>
      </c>
      <c r="D4581" s="74" t="s">
        <v>349</v>
      </c>
      <c r="E4581" s="56" t="s">
        <v>766</v>
      </c>
      <c r="F4581" s="75">
        <v>52</v>
      </c>
      <c r="G4581" s="75">
        <v>1</v>
      </c>
    </row>
    <row r="4582" spans="1:7" ht="25.5">
      <c r="A4582" s="62">
        <v>4580</v>
      </c>
      <c r="B4582" s="56" t="s">
        <v>5098</v>
      </c>
      <c r="C4582" s="74" t="s">
        <v>5099</v>
      </c>
      <c r="D4582" s="74" t="s">
        <v>314</v>
      </c>
      <c r="E4582" s="56" t="s">
        <v>766</v>
      </c>
      <c r="F4582" s="75">
        <v>72</v>
      </c>
      <c r="G4582" s="75">
        <v>12</v>
      </c>
    </row>
    <row r="4583" spans="1:7" ht="25.5">
      <c r="A4583" s="62">
        <v>4581</v>
      </c>
      <c r="B4583" s="56" t="s">
        <v>5098</v>
      </c>
      <c r="C4583" s="74" t="s">
        <v>5099</v>
      </c>
      <c r="D4583" s="74" t="s">
        <v>349</v>
      </c>
      <c r="E4583" s="56" t="s">
        <v>766</v>
      </c>
      <c r="F4583" s="75">
        <v>2338</v>
      </c>
      <c r="G4583" s="75">
        <v>278</v>
      </c>
    </row>
    <row r="4584" spans="1:7" ht="25.5">
      <c r="A4584" s="62">
        <v>4582</v>
      </c>
      <c r="B4584" s="56" t="s">
        <v>952</v>
      </c>
      <c r="C4584" s="74" t="s">
        <v>5100</v>
      </c>
      <c r="D4584" s="74" t="s">
        <v>340</v>
      </c>
      <c r="E4584" s="56" t="s">
        <v>766</v>
      </c>
      <c r="F4584" s="75">
        <v>1</v>
      </c>
      <c r="G4584" s="75">
        <v>3</v>
      </c>
    </row>
    <row r="4585" spans="1:7" ht="25.5">
      <c r="A4585" s="62">
        <v>4583</v>
      </c>
      <c r="B4585" s="56" t="s">
        <v>952</v>
      </c>
      <c r="C4585" s="74" t="s">
        <v>5100</v>
      </c>
      <c r="D4585" s="74" t="s">
        <v>314</v>
      </c>
      <c r="E4585" s="56" t="s">
        <v>766</v>
      </c>
      <c r="F4585" s="75">
        <v>260</v>
      </c>
      <c r="G4585" s="75">
        <v>247</v>
      </c>
    </row>
    <row r="4586" spans="1:7" ht="25.5">
      <c r="A4586" s="62">
        <v>4584</v>
      </c>
      <c r="B4586" s="56" t="s">
        <v>952</v>
      </c>
      <c r="C4586" s="74" t="s">
        <v>5100</v>
      </c>
      <c r="D4586" s="74" t="s">
        <v>349</v>
      </c>
      <c r="E4586" s="56" t="s">
        <v>766</v>
      </c>
      <c r="F4586" s="75">
        <v>2809</v>
      </c>
      <c r="G4586" s="75">
        <v>516</v>
      </c>
    </row>
    <row r="4587" spans="1:7" ht="25.5">
      <c r="A4587" s="62">
        <v>4585</v>
      </c>
      <c r="B4587" s="56" t="s">
        <v>952</v>
      </c>
      <c r="C4587" s="74" t="s">
        <v>5100</v>
      </c>
      <c r="D4587" s="74" t="s">
        <v>424</v>
      </c>
      <c r="E4587" s="56" t="s">
        <v>766</v>
      </c>
      <c r="F4587" s="75">
        <v>4</v>
      </c>
      <c r="G4587" s="75">
        <v>12</v>
      </c>
    </row>
    <row r="4588" spans="1:7" ht="25.5">
      <c r="A4588" s="62">
        <v>4586</v>
      </c>
      <c r="B4588" s="56" t="s">
        <v>952</v>
      </c>
      <c r="C4588" s="74" t="s">
        <v>5100</v>
      </c>
      <c r="D4588" s="74" t="s">
        <v>943</v>
      </c>
      <c r="E4588" s="56" t="s">
        <v>766</v>
      </c>
      <c r="F4588" s="75">
        <v>18</v>
      </c>
      <c r="G4588" s="75">
        <v>17</v>
      </c>
    </row>
    <row r="4589" spans="1:7" ht="25.5">
      <c r="A4589" s="62">
        <v>4587</v>
      </c>
      <c r="B4589" s="56" t="s">
        <v>952</v>
      </c>
      <c r="C4589" s="74" t="s">
        <v>5100</v>
      </c>
      <c r="D4589" s="74" t="s">
        <v>934</v>
      </c>
      <c r="E4589" s="56" t="s">
        <v>766</v>
      </c>
      <c r="F4589" s="75">
        <v>7</v>
      </c>
      <c r="G4589" s="75">
        <v>9</v>
      </c>
    </row>
    <row r="4590" spans="1:7" ht="25.5">
      <c r="A4590" s="62">
        <v>4588</v>
      </c>
      <c r="B4590" s="56" t="s">
        <v>5101</v>
      </c>
      <c r="C4590" s="74" t="s">
        <v>5102</v>
      </c>
      <c r="D4590" s="74" t="s">
        <v>314</v>
      </c>
      <c r="E4590" s="56" t="s">
        <v>701</v>
      </c>
      <c r="F4590" s="75">
        <v>1805</v>
      </c>
      <c r="G4590" s="75">
        <v>246</v>
      </c>
    </row>
    <row r="4591" spans="1:7">
      <c r="A4591" s="62">
        <v>4589</v>
      </c>
      <c r="B4591" s="56" t="s">
        <v>5103</v>
      </c>
      <c r="C4591" s="74" t="s">
        <v>5104</v>
      </c>
      <c r="D4591" s="74" t="s">
        <v>349</v>
      </c>
      <c r="E4591" s="56" t="s">
        <v>701</v>
      </c>
      <c r="F4591" s="75">
        <v>33411</v>
      </c>
      <c r="G4591" s="75">
        <v>1164</v>
      </c>
    </row>
    <row r="4592" spans="1:7">
      <c r="A4592" s="62">
        <v>4590</v>
      </c>
      <c r="B4592" s="56" t="s">
        <v>5105</v>
      </c>
      <c r="C4592" s="74" t="s">
        <v>5106</v>
      </c>
      <c r="D4592" s="74" t="s">
        <v>314</v>
      </c>
      <c r="E4592" s="56" t="s">
        <v>701</v>
      </c>
      <c r="F4592" s="75">
        <v>930</v>
      </c>
      <c r="G4592" s="75">
        <v>121</v>
      </c>
    </row>
    <row r="4593" spans="1:7">
      <c r="A4593" s="62">
        <v>4591</v>
      </c>
      <c r="B4593" s="56" t="s">
        <v>5105</v>
      </c>
      <c r="C4593" s="74" t="s">
        <v>5106</v>
      </c>
      <c r="D4593" s="74" t="s">
        <v>349</v>
      </c>
      <c r="E4593" s="56" t="s">
        <v>701</v>
      </c>
      <c r="F4593" s="75">
        <v>27806</v>
      </c>
      <c r="G4593" s="75">
        <v>3004</v>
      </c>
    </row>
    <row r="4594" spans="1:7">
      <c r="A4594" s="62">
        <v>4592</v>
      </c>
      <c r="B4594" s="56" t="s">
        <v>5105</v>
      </c>
      <c r="C4594" s="74" t="s">
        <v>5106</v>
      </c>
      <c r="D4594" s="74" t="s">
        <v>405</v>
      </c>
      <c r="E4594" s="56" t="s">
        <v>701</v>
      </c>
      <c r="F4594" s="75">
        <v>12500</v>
      </c>
      <c r="G4594" s="75">
        <v>1320</v>
      </c>
    </row>
    <row r="4595" spans="1:7">
      <c r="A4595" s="62">
        <v>4593</v>
      </c>
      <c r="B4595" s="56" t="s">
        <v>5107</v>
      </c>
      <c r="C4595" s="74" t="s">
        <v>5108</v>
      </c>
      <c r="D4595" s="74" t="s">
        <v>349</v>
      </c>
      <c r="E4595" s="56" t="s">
        <v>701</v>
      </c>
      <c r="F4595" s="75">
        <v>694904</v>
      </c>
      <c r="G4595" s="75">
        <v>24557</v>
      </c>
    </row>
    <row r="4596" spans="1:7">
      <c r="A4596" s="62">
        <v>4594</v>
      </c>
      <c r="B4596" s="56" t="s">
        <v>5107</v>
      </c>
      <c r="C4596" s="74" t="s">
        <v>5108</v>
      </c>
      <c r="D4596" s="74" t="s">
        <v>314</v>
      </c>
      <c r="E4596" s="56" t="s">
        <v>701</v>
      </c>
      <c r="F4596" s="75">
        <v>40218</v>
      </c>
      <c r="G4596" s="75">
        <v>5013</v>
      </c>
    </row>
    <row r="4597" spans="1:7">
      <c r="A4597" s="62">
        <v>4595</v>
      </c>
      <c r="B4597" s="56" t="s">
        <v>5109</v>
      </c>
      <c r="C4597" s="74" t="s">
        <v>5110</v>
      </c>
      <c r="D4597" s="74" t="s">
        <v>314</v>
      </c>
      <c r="E4597" s="56" t="s">
        <v>701</v>
      </c>
      <c r="F4597" s="75">
        <v>30</v>
      </c>
      <c r="G4597" s="75">
        <v>4</v>
      </c>
    </row>
    <row r="4598" spans="1:7" ht="25.5">
      <c r="A4598" s="62">
        <v>4596</v>
      </c>
      <c r="B4598" s="56" t="s">
        <v>5113</v>
      </c>
      <c r="C4598" s="74" t="s">
        <v>5114</v>
      </c>
      <c r="D4598" s="74" t="s">
        <v>314</v>
      </c>
      <c r="E4598" s="56" t="s">
        <v>701</v>
      </c>
      <c r="F4598" s="75">
        <v>4024</v>
      </c>
      <c r="G4598" s="75">
        <v>88</v>
      </c>
    </row>
    <row r="4599" spans="1:7" ht="25.5">
      <c r="A4599" s="62">
        <v>4597</v>
      </c>
      <c r="B4599" s="56" t="s">
        <v>5115</v>
      </c>
      <c r="C4599" s="74" t="s">
        <v>5116</v>
      </c>
      <c r="D4599" s="74" t="s">
        <v>405</v>
      </c>
      <c r="E4599" s="56" t="s">
        <v>701</v>
      </c>
      <c r="F4599" s="75">
        <v>10045</v>
      </c>
      <c r="G4599" s="75">
        <v>1069</v>
      </c>
    </row>
    <row r="4600" spans="1:7" ht="25.5">
      <c r="A4600" s="62">
        <v>4598</v>
      </c>
      <c r="B4600" s="56" t="s">
        <v>5115</v>
      </c>
      <c r="C4600" s="74" t="s">
        <v>5116</v>
      </c>
      <c r="D4600" s="74" t="s">
        <v>314</v>
      </c>
      <c r="E4600" s="56" t="s">
        <v>701</v>
      </c>
      <c r="F4600" s="75">
        <v>1094</v>
      </c>
      <c r="G4600" s="75">
        <v>27</v>
      </c>
    </row>
    <row r="4601" spans="1:7" ht="25.5">
      <c r="A4601" s="62">
        <v>4599</v>
      </c>
      <c r="B4601" s="56" t="s">
        <v>5115</v>
      </c>
      <c r="C4601" s="74" t="s">
        <v>5116</v>
      </c>
      <c r="D4601" s="74" t="s">
        <v>349</v>
      </c>
      <c r="E4601" s="56" t="s">
        <v>701</v>
      </c>
      <c r="F4601" s="75">
        <v>20354</v>
      </c>
      <c r="G4601" s="75">
        <v>2779</v>
      </c>
    </row>
    <row r="4602" spans="1:7" ht="25.5">
      <c r="A4602" s="62">
        <v>4600</v>
      </c>
      <c r="B4602" s="56" t="s">
        <v>5115</v>
      </c>
      <c r="C4602" s="74" t="s">
        <v>5116</v>
      </c>
      <c r="D4602" s="74" t="s">
        <v>341</v>
      </c>
      <c r="E4602" s="56" t="s">
        <v>701</v>
      </c>
      <c r="F4602" s="75">
        <v>1066</v>
      </c>
      <c r="G4602" s="75">
        <v>125</v>
      </c>
    </row>
    <row r="4603" spans="1:7" ht="25.5">
      <c r="A4603" s="62">
        <v>4601</v>
      </c>
      <c r="B4603" s="56" t="s">
        <v>5117</v>
      </c>
      <c r="C4603" s="74" t="s">
        <v>5118</v>
      </c>
      <c r="D4603" s="74" t="s">
        <v>314</v>
      </c>
      <c r="E4603" s="56" t="s">
        <v>701</v>
      </c>
      <c r="F4603" s="75">
        <v>1150</v>
      </c>
      <c r="G4603" s="75">
        <v>137</v>
      </c>
    </row>
    <row r="4604" spans="1:7" ht="25.5">
      <c r="A4604" s="62">
        <v>4602</v>
      </c>
      <c r="B4604" s="56" t="s">
        <v>5121</v>
      </c>
      <c r="C4604" s="74" t="s">
        <v>5122</v>
      </c>
      <c r="D4604" s="74" t="s">
        <v>314</v>
      </c>
      <c r="E4604" s="56" t="s">
        <v>701</v>
      </c>
      <c r="F4604" s="75">
        <v>335</v>
      </c>
      <c r="G4604" s="75">
        <v>125</v>
      </c>
    </row>
    <row r="4605" spans="1:7" ht="25.5">
      <c r="A4605" s="62">
        <v>4603</v>
      </c>
      <c r="B4605" s="56" t="s">
        <v>5123</v>
      </c>
      <c r="C4605" s="74" t="s">
        <v>5124</v>
      </c>
      <c r="D4605" s="74" t="s">
        <v>314</v>
      </c>
      <c r="E4605" s="56" t="s">
        <v>701</v>
      </c>
      <c r="F4605" s="75">
        <v>3156</v>
      </c>
      <c r="G4605" s="75">
        <v>380</v>
      </c>
    </row>
    <row r="4606" spans="1:7" ht="25.5">
      <c r="A4606" s="62">
        <v>4604</v>
      </c>
      <c r="B4606" s="56" t="s">
        <v>5123</v>
      </c>
      <c r="C4606" s="74" t="s">
        <v>5124</v>
      </c>
      <c r="D4606" s="74" t="s">
        <v>349</v>
      </c>
      <c r="E4606" s="56" t="s">
        <v>701</v>
      </c>
      <c r="F4606" s="75">
        <v>50618</v>
      </c>
      <c r="G4606" s="75">
        <v>2304</v>
      </c>
    </row>
    <row r="4607" spans="1:7" ht="25.5">
      <c r="A4607" s="62">
        <v>4605</v>
      </c>
      <c r="B4607" s="56" t="s">
        <v>5125</v>
      </c>
      <c r="C4607" s="74" t="s">
        <v>5126</v>
      </c>
      <c r="D4607" s="74" t="s">
        <v>314</v>
      </c>
      <c r="E4607" s="56" t="s">
        <v>701</v>
      </c>
      <c r="F4607" s="75">
        <v>500</v>
      </c>
      <c r="G4607" s="75">
        <v>45</v>
      </c>
    </row>
    <row r="4608" spans="1:7">
      <c r="A4608" s="62">
        <v>4606</v>
      </c>
      <c r="B4608" s="56" t="s">
        <v>5129</v>
      </c>
      <c r="C4608" s="74" t="s">
        <v>5130</v>
      </c>
      <c r="D4608" s="74" t="s">
        <v>314</v>
      </c>
      <c r="E4608" s="56" t="s">
        <v>701</v>
      </c>
      <c r="F4608" s="75">
        <v>24188</v>
      </c>
      <c r="G4608" s="75">
        <v>1945</v>
      </c>
    </row>
    <row r="4609" spans="1:7">
      <c r="A4609" s="62">
        <v>4607</v>
      </c>
      <c r="B4609" s="56" t="s">
        <v>5129</v>
      </c>
      <c r="C4609" s="74" t="s">
        <v>5130</v>
      </c>
      <c r="D4609" s="74" t="s">
        <v>349</v>
      </c>
      <c r="E4609" s="56" t="s">
        <v>701</v>
      </c>
      <c r="F4609" s="75">
        <v>34019</v>
      </c>
      <c r="G4609" s="75">
        <v>2106</v>
      </c>
    </row>
    <row r="4610" spans="1:7" ht="25.5">
      <c r="A4610" s="62">
        <v>4608</v>
      </c>
      <c r="B4610" s="56" t="s">
        <v>5131</v>
      </c>
      <c r="C4610" s="74" t="s">
        <v>5132</v>
      </c>
      <c r="D4610" s="74" t="s">
        <v>314</v>
      </c>
      <c r="E4610" s="56" t="s">
        <v>701</v>
      </c>
      <c r="F4610" s="75">
        <v>9683</v>
      </c>
      <c r="G4610" s="75">
        <v>1516</v>
      </c>
    </row>
    <row r="4611" spans="1:7">
      <c r="A4611" s="62">
        <v>4609</v>
      </c>
      <c r="B4611" s="56" t="s">
        <v>5133</v>
      </c>
      <c r="C4611" s="74" t="s">
        <v>5134</v>
      </c>
      <c r="D4611" s="74" t="s">
        <v>1401</v>
      </c>
      <c r="E4611" s="56" t="s">
        <v>701</v>
      </c>
      <c r="F4611" s="75">
        <v>105</v>
      </c>
      <c r="G4611" s="75">
        <v>60</v>
      </c>
    </row>
    <row r="4612" spans="1:7">
      <c r="A4612" s="62">
        <v>4610</v>
      </c>
      <c r="B4612" s="56" t="s">
        <v>5133</v>
      </c>
      <c r="C4612" s="74" t="s">
        <v>5134</v>
      </c>
      <c r="D4612" s="74" t="s">
        <v>349</v>
      </c>
      <c r="E4612" s="56" t="s">
        <v>701</v>
      </c>
      <c r="F4612" s="75">
        <v>83048</v>
      </c>
      <c r="G4612" s="75">
        <v>3882</v>
      </c>
    </row>
    <row r="4613" spans="1:7">
      <c r="A4613" s="62">
        <v>4611</v>
      </c>
      <c r="B4613" s="56" t="s">
        <v>5133</v>
      </c>
      <c r="C4613" s="74" t="s">
        <v>5134</v>
      </c>
      <c r="D4613" s="74" t="s">
        <v>314</v>
      </c>
      <c r="E4613" s="56" t="s">
        <v>701</v>
      </c>
      <c r="F4613" s="75">
        <v>193130</v>
      </c>
      <c r="G4613" s="75">
        <v>5623</v>
      </c>
    </row>
    <row r="4614" spans="1:7" ht="25.5">
      <c r="A4614" s="62">
        <v>4612</v>
      </c>
      <c r="B4614" s="56" t="s">
        <v>5135</v>
      </c>
      <c r="C4614" s="74" t="s">
        <v>5136</v>
      </c>
      <c r="D4614" s="74" t="s">
        <v>349</v>
      </c>
      <c r="E4614" s="56" t="s">
        <v>701</v>
      </c>
      <c r="F4614" s="75">
        <v>10960</v>
      </c>
      <c r="G4614" s="75">
        <v>1548</v>
      </c>
    </row>
    <row r="4615" spans="1:7" ht="25.5">
      <c r="A4615" s="62">
        <v>4613</v>
      </c>
      <c r="B4615" s="56" t="s">
        <v>5135</v>
      </c>
      <c r="C4615" s="74" t="s">
        <v>5136</v>
      </c>
      <c r="D4615" s="74" t="s">
        <v>314</v>
      </c>
      <c r="E4615" s="56" t="s">
        <v>701</v>
      </c>
      <c r="F4615" s="75">
        <v>11824</v>
      </c>
      <c r="G4615" s="75">
        <v>1243</v>
      </c>
    </row>
    <row r="4616" spans="1:7" ht="25.5">
      <c r="A4616" s="62">
        <v>4614</v>
      </c>
      <c r="B4616" s="56" t="s">
        <v>5135</v>
      </c>
      <c r="C4616" s="74" t="s">
        <v>5136</v>
      </c>
      <c r="D4616" s="74" t="s">
        <v>331</v>
      </c>
      <c r="E4616" s="56" t="s">
        <v>701</v>
      </c>
      <c r="F4616" s="75">
        <v>1998</v>
      </c>
      <c r="G4616" s="75">
        <v>46</v>
      </c>
    </row>
    <row r="4617" spans="1:7" ht="25.5">
      <c r="A4617" s="62">
        <v>4615</v>
      </c>
      <c r="B4617" s="56" t="s">
        <v>5137</v>
      </c>
      <c r="C4617" s="74" t="s">
        <v>5138</v>
      </c>
      <c r="D4617" s="74" t="s">
        <v>349</v>
      </c>
      <c r="E4617" s="56" t="s">
        <v>701</v>
      </c>
      <c r="F4617" s="75">
        <v>78658</v>
      </c>
      <c r="G4617" s="75">
        <v>5623</v>
      </c>
    </row>
    <row r="4618" spans="1:7" ht="25.5">
      <c r="A4618" s="62">
        <v>4616</v>
      </c>
      <c r="B4618" s="56" t="s">
        <v>5137</v>
      </c>
      <c r="C4618" s="74" t="s">
        <v>5138</v>
      </c>
      <c r="D4618" s="74" t="s">
        <v>331</v>
      </c>
      <c r="E4618" s="56" t="s">
        <v>701</v>
      </c>
      <c r="F4618" s="75">
        <v>30</v>
      </c>
      <c r="G4618" s="75">
        <v>3</v>
      </c>
    </row>
    <row r="4619" spans="1:7" ht="25.5">
      <c r="A4619" s="62">
        <v>4617</v>
      </c>
      <c r="B4619" s="56" t="s">
        <v>5137</v>
      </c>
      <c r="C4619" s="74" t="s">
        <v>5138</v>
      </c>
      <c r="D4619" s="74" t="s">
        <v>314</v>
      </c>
      <c r="E4619" s="56" t="s">
        <v>701</v>
      </c>
      <c r="F4619" s="75">
        <v>302521</v>
      </c>
      <c r="G4619" s="75">
        <v>32367</v>
      </c>
    </row>
    <row r="4620" spans="1:7" ht="25.5">
      <c r="A4620" s="62">
        <v>4618</v>
      </c>
      <c r="B4620" s="56" t="s">
        <v>5137</v>
      </c>
      <c r="C4620" s="74" t="s">
        <v>5138</v>
      </c>
      <c r="D4620" s="74" t="s">
        <v>1401</v>
      </c>
      <c r="E4620" s="56" t="s">
        <v>701</v>
      </c>
      <c r="F4620" s="75">
        <v>1456</v>
      </c>
      <c r="G4620" s="75">
        <v>53</v>
      </c>
    </row>
    <row r="4621" spans="1:7" ht="25.5">
      <c r="A4621" s="62">
        <v>4619</v>
      </c>
      <c r="B4621" s="56" t="s">
        <v>5137</v>
      </c>
      <c r="C4621" s="74" t="s">
        <v>5138</v>
      </c>
      <c r="D4621" s="74" t="s">
        <v>386</v>
      </c>
      <c r="E4621" s="56" t="s">
        <v>701</v>
      </c>
      <c r="F4621" s="75">
        <v>12980</v>
      </c>
      <c r="G4621" s="75">
        <v>56</v>
      </c>
    </row>
    <row r="4622" spans="1:7" ht="25.5">
      <c r="A4622" s="62">
        <v>4620</v>
      </c>
      <c r="B4622" s="56" t="s">
        <v>5139</v>
      </c>
      <c r="C4622" s="74" t="s">
        <v>5140</v>
      </c>
      <c r="D4622" s="74" t="s">
        <v>349</v>
      </c>
      <c r="E4622" s="56" t="s">
        <v>701</v>
      </c>
      <c r="F4622" s="75">
        <v>116591</v>
      </c>
      <c r="G4622" s="75">
        <v>697</v>
      </c>
    </row>
    <row r="4623" spans="1:7" ht="25.5">
      <c r="A4623" s="62">
        <v>4621</v>
      </c>
      <c r="B4623" s="56" t="s">
        <v>5139</v>
      </c>
      <c r="C4623" s="74" t="s">
        <v>5140</v>
      </c>
      <c r="D4623" s="74" t="s">
        <v>341</v>
      </c>
      <c r="E4623" s="56" t="s">
        <v>701</v>
      </c>
      <c r="F4623" s="75">
        <v>15000</v>
      </c>
      <c r="G4623" s="75">
        <v>521</v>
      </c>
    </row>
    <row r="4624" spans="1:7" ht="25.5">
      <c r="A4624" s="62">
        <v>4622</v>
      </c>
      <c r="B4624" s="56" t="s">
        <v>5139</v>
      </c>
      <c r="C4624" s="74" t="s">
        <v>5140</v>
      </c>
      <c r="D4624" s="74" t="s">
        <v>372</v>
      </c>
      <c r="E4624" s="56" t="s">
        <v>701</v>
      </c>
      <c r="F4624" s="75">
        <v>3500</v>
      </c>
      <c r="G4624" s="75">
        <v>155</v>
      </c>
    </row>
    <row r="4625" spans="1:7" ht="25.5">
      <c r="A4625" s="62">
        <v>4623</v>
      </c>
      <c r="B4625" s="56" t="s">
        <v>5139</v>
      </c>
      <c r="C4625" s="74" t="s">
        <v>5140</v>
      </c>
      <c r="D4625" s="74" t="s">
        <v>314</v>
      </c>
      <c r="E4625" s="56" t="s">
        <v>701</v>
      </c>
      <c r="F4625" s="75">
        <v>146911</v>
      </c>
      <c r="G4625" s="75">
        <v>4780</v>
      </c>
    </row>
    <row r="4626" spans="1:7" ht="25.5">
      <c r="A4626" s="62">
        <v>4624</v>
      </c>
      <c r="B4626" s="56" t="s">
        <v>5141</v>
      </c>
      <c r="C4626" s="74" t="s">
        <v>5142</v>
      </c>
      <c r="D4626" s="74" t="s">
        <v>314</v>
      </c>
      <c r="E4626" s="56" t="s">
        <v>701</v>
      </c>
      <c r="F4626" s="75">
        <v>11977</v>
      </c>
      <c r="G4626" s="75">
        <v>4269</v>
      </c>
    </row>
    <row r="4627" spans="1:7" ht="25.5">
      <c r="A4627" s="62">
        <v>4625</v>
      </c>
      <c r="B4627" s="56" t="s">
        <v>5141</v>
      </c>
      <c r="C4627" s="74" t="s">
        <v>5142</v>
      </c>
      <c r="D4627" s="74" t="s">
        <v>349</v>
      </c>
      <c r="E4627" s="56" t="s">
        <v>701</v>
      </c>
      <c r="F4627" s="75">
        <v>2735</v>
      </c>
      <c r="G4627" s="75">
        <v>456</v>
      </c>
    </row>
    <row r="4628" spans="1:7" ht="25.5">
      <c r="A4628" s="62">
        <v>4626</v>
      </c>
      <c r="B4628" s="56" t="s">
        <v>5143</v>
      </c>
      <c r="C4628" s="74" t="s">
        <v>5144</v>
      </c>
      <c r="D4628" s="74" t="s">
        <v>349</v>
      </c>
      <c r="E4628" s="56" t="s">
        <v>701</v>
      </c>
      <c r="F4628" s="75">
        <v>147006</v>
      </c>
      <c r="G4628" s="75">
        <v>11320</v>
      </c>
    </row>
    <row r="4629" spans="1:7" ht="25.5">
      <c r="A4629" s="62">
        <v>4627</v>
      </c>
      <c r="B4629" s="56" t="s">
        <v>5143</v>
      </c>
      <c r="C4629" s="74" t="s">
        <v>5144</v>
      </c>
      <c r="D4629" s="74" t="s">
        <v>314</v>
      </c>
      <c r="E4629" s="56" t="s">
        <v>701</v>
      </c>
      <c r="F4629" s="75">
        <v>5512</v>
      </c>
      <c r="G4629" s="75">
        <v>144</v>
      </c>
    </row>
    <row r="4630" spans="1:7" ht="38.25">
      <c r="A4630" s="62">
        <v>4628</v>
      </c>
      <c r="B4630" s="56" t="s">
        <v>5145</v>
      </c>
      <c r="C4630" s="74" t="s">
        <v>5146</v>
      </c>
      <c r="D4630" s="74" t="s">
        <v>314</v>
      </c>
      <c r="E4630" s="56" t="s">
        <v>701</v>
      </c>
      <c r="F4630" s="75">
        <v>6869</v>
      </c>
      <c r="G4630" s="75">
        <v>198</v>
      </c>
    </row>
    <row r="4631" spans="1:7" ht="38.25">
      <c r="A4631" s="62">
        <v>4629</v>
      </c>
      <c r="B4631" s="56" t="s">
        <v>5145</v>
      </c>
      <c r="C4631" s="74" t="s">
        <v>5146</v>
      </c>
      <c r="D4631" s="74" t="s">
        <v>348</v>
      </c>
      <c r="E4631" s="56" t="s">
        <v>701</v>
      </c>
      <c r="F4631" s="75">
        <v>200</v>
      </c>
      <c r="G4631" s="75">
        <v>3</v>
      </c>
    </row>
    <row r="4632" spans="1:7" ht="38.25">
      <c r="A4632" s="62">
        <v>4630</v>
      </c>
      <c r="B4632" s="56" t="s">
        <v>5145</v>
      </c>
      <c r="C4632" s="74" t="s">
        <v>5146</v>
      </c>
      <c r="D4632" s="74" t="s">
        <v>349</v>
      </c>
      <c r="E4632" s="56" t="s">
        <v>701</v>
      </c>
      <c r="F4632" s="75">
        <v>780</v>
      </c>
      <c r="G4632" s="75">
        <v>271</v>
      </c>
    </row>
    <row r="4633" spans="1:7" ht="25.5">
      <c r="A4633" s="62">
        <v>4631</v>
      </c>
      <c r="B4633" s="56" t="s">
        <v>5147</v>
      </c>
      <c r="C4633" s="74" t="s">
        <v>5148</v>
      </c>
      <c r="D4633" s="74" t="s">
        <v>314</v>
      </c>
      <c r="E4633" s="56" t="s">
        <v>701</v>
      </c>
      <c r="F4633" s="75">
        <v>300648</v>
      </c>
      <c r="G4633" s="75">
        <v>5699</v>
      </c>
    </row>
    <row r="4634" spans="1:7" ht="25.5">
      <c r="A4634" s="62">
        <v>4632</v>
      </c>
      <c r="B4634" s="56" t="s">
        <v>5149</v>
      </c>
      <c r="C4634" s="74" t="s">
        <v>5150</v>
      </c>
      <c r="D4634" s="74" t="s">
        <v>349</v>
      </c>
      <c r="E4634" s="56" t="s">
        <v>701</v>
      </c>
      <c r="F4634" s="75">
        <v>54715</v>
      </c>
      <c r="G4634" s="75">
        <v>2365</v>
      </c>
    </row>
    <row r="4635" spans="1:7" ht="25.5">
      <c r="A4635" s="62">
        <v>4633</v>
      </c>
      <c r="B4635" s="56" t="s">
        <v>5149</v>
      </c>
      <c r="C4635" s="74" t="s">
        <v>5150</v>
      </c>
      <c r="D4635" s="74" t="s">
        <v>314</v>
      </c>
      <c r="E4635" s="56" t="s">
        <v>701</v>
      </c>
      <c r="F4635" s="75">
        <v>110879</v>
      </c>
      <c r="G4635" s="75">
        <v>319</v>
      </c>
    </row>
    <row r="4636" spans="1:7" ht="25.5">
      <c r="A4636" s="62">
        <v>4634</v>
      </c>
      <c r="B4636" s="56" t="s">
        <v>5151</v>
      </c>
      <c r="C4636" s="74" t="s">
        <v>5152</v>
      </c>
      <c r="D4636" s="74" t="s">
        <v>314</v>
      </c>
      <c r="E4636" s="56" t="s">
        <v>701</v>
      </c>
      <c r="F4636" s="75">
        <v>441237</v>
      </c>
      <c r="G4636" s="75">
        <v>4124</v>
      </c>
    </row>
    <row r="4637" spans="1:7" ht="25.5">
      <c r="A4637" s="62">
        <v>4635</v>
      </c>
      <c r="B4637" s="56" t="s">
        <v>5151</v>
      </c>
      <c r="C4637" s="74" t="s">
        <v>5152</v>
      </c>
      <c r="D4637" s="74" t="s">
        <v>349</v>
      </c>
      <c r="E4637" s="56" t="s">
        <v>701</v>
      </c>
      <c r="F4637" s="75">
        <v>119918</v>
      </c>
      <c r="G4637" s="75">
        <v>1455</v>
      </c>
    </row>
    <row r="4638" spans="1:7" ht="25.5">
      <c r="A4638" s="62">
        <v>4636</v>
      </c>
      <c r="B4638" s="56" t="s">
        <v>5153</v>
      </c>
      <c r="C4638" s="74" t="s">
        <v>5154</v>
      </c>
      <c r="D4638" s="74" t="s">
        <v>314</v>
      </c>
      <c r="E4638" s="56" t="s">
        <v>701</v>
      </c>
      <c r="F4638" s="75">
        <v>303028</v>
      </c>
      <c r="G4638" s="75">
        <v>1127</v>
      </c>
    </row>
    <row r="4639" spans="1:7" ht="25.5">
      <c r="A4639" s="62">
        <v>4637</v>
      </c>
      <c r="B4639" s="56" t="s">
        <v>5153</v>
      </c>
      <c r="C4639" s="74" t="s">
        <v>5154</v>
      </c>
      <c r="D4639" s="74" t="s">
        <v>372</v>
      </c>
      <c r="E4639" s="56" t="s">
        <v>701</v>
      </c>
      <c r="F4639" s="75">
        <v>100</v>
      </c>
      <c r="G4639" s="75">
        <v>12</v>
      </c>
    </row>
    <row r="4640" spans="1:7" ht="25.5">
      <c r="A4640" s="62">
        <v>4638</v>
      </c>
      <c r="B4640" s="56" t="s">
        <v>5153</v>
      </c>
      <c r="C4640" s="74" t="s">
        <v>5154</v>
      </c>
      <c r="D4640" s="74" t="s">
        <v>331</v>
      </c>
      <c r="E4640" s="56" t="s">
        <v>701</v>
      </c>
      <c r="F4640" s="75">
        <v>100</v>
      </c>
      <c r="G4640" s="75">
        <v>12</v>
      </c>
    </row>
    <row r="4641" spans="1:7" ht="25.5">
      <c r="A4641" s="62">
        <v>4639</v>
      </c>
      <c r="B4641" s="56" t="s">
        <v>5155</v>
      </c>
      <c r="C4641" s="74" t="s">
        <v>5156</v>
      </c>
      <c r="D4641" s="74" t="s">
        <v>507</v>
      </c>
      <c r="E4641" s="56" t="s">
        <v>701</v>
      </c>
      <c r="F4641" s="75">
        <v>22</v>
      </c>
      <c r="G4641" s="75">
        <v>4</v>
      </c>
    </row>
    <row r="4642" spans="1:7" ht="25.5">
      <c r="A4642" s="62">
        <v>4640</v>
      </c>
      <c r="B4642" s="56" t="s">
        <v>5155</v>
      </c>
      <c r="C4642" s="74" t="s">
        <v>5156</v>
      </c>
      <c r="D4642" s="74" t="s">
        <v>372</v>
      </c>
      <c r="E4642" s="56" t="s">
        <v>701</v>
      </c>
      <c r="F4642" s="75">
        <v>6</v>
      </c>
      <c r="G4642" s="75">
        <v>24</v>
      </c>
    </row>
    <row r="4643" spans="1:7" ht="25.5">
      <c r="A4643" s="62">
        <v>4641</v>
      </c>
      <c r="B4643" s="56" t="s">
        <v>5155</v>
      </c>
      <c r="C4643" s="74" t="s">
        <v>5156</v>
      </c>
      <c r="D4643" s="74" t="s">
        <v>349</v>
      </c>
      <c r="E4643" s="56" t="s">
        <v>701</v>
      </c>
      <c r="F4643" s="75">
        <v>109130</v>
      </c>
      <c r="G4643" s="75">
        <v>1756</v>
      </c>
    </row>
    <row r="4644" spans="1:7" ht="25.5">
      <c r="A4644" s="62">
        <v>4642</v>
      </c>
      <c r="B4644" s="56" t="s">
        <v>5155</v>
      </c>
      <c r="C4644" s="74" t="s">
        <v>5156</v>
      </c>
      <c r="D4644" s="74" t="s">
        <v>341</v>
      </c>
      <c r="E4644" s="56" t="s">
        <v>701</v>
      </c>
      <c r="F4644" s="75">
        <v>3</v>
      </c>
      <c r="G4644" s="75">
        <v>4</v>
      </c>
    </row>
    <row r="4645" spans="1:7" ht="25.5">
      <c r="A4645" s="62">
        <v>4643</v>
      </c>
      <c r="B4645" s="56" t="s">
        <v>5155</v>
      </c>
      <c r="C4645" s="74" t="s">
        <v>5156</v>
      </c>
      <c r="D4645" s="74" t="s">
        <v>421</v>
      </c>
      <c r="E4645" s="56" t="s">
        <v>701</v>
      </c>
      <c r="F4645" s="75">
        <v>1</v>
      </c>
      <c r="G4645" s="75">
        <v>3</v>
      </c>
    </row>
    <row r="4646" spans="1:7" ht="25.5">
      <c r="A4646" s="62">
        <v>4644</v>
      </c>
      <c r="B4646" s="56" t="s">
        <v>5155</v>
      </c>
      <c r="C4646" s="74" t="s">
        <v>5156</v>
      </c>
      <c r="D4646" s="74" t="s">
        <v>363</v>
      </c>
      <c r="E4646" s="56" t="s">
        <v>701</v>
      </c>
      <c r="F4646" s="75">
        <v>2</v>
      </c>
      <c r="G4646" s="75">
        <v>4</v>
      </c>
    </row>
    <row r="4647" spans="1:7" ht="25.5">
      <c r="A4647" s="62">
        <v>4645</v>
      </c>
      <c r="B4647" s="56" t="s">
        <v>5155</v>
      </c>
      <c r="C4647" s="74" t="s">
        <v>5156</v>
      </c>
      <c r="D4647" s="74" t="s">
        <v>339</v>
      </c>
      <c r="E4647" s="56" t="s">
        <v>701</v>
      </c>
      <c r="F4647" s="75">
        <v>508</v>
      </c>
      <c r="G4647" s="75">
        <v>12</v>
      </c>
    </row>
    <row r="4648" spans="1:7" ht="25.5">
      <c r="A4648" s="62">
        <v>4646</v>
      </c>
      <c r="B4648" s="56" t="s">
        <v>5155</v>
      </c>
      <c r="C4648" s="74" t="s">
        <v>5156</v>
      </c>
      <c r="D4648" s="74" t="s">
        <v>340</v>
      </c>
      <c r="E4648" s="56" t="s">
        <v>701</v>
      </c>
      <c r="F4648" s="75">
        <v>107</v>
      </c>
      <c r="G4648" s="75">
        <v>18</v>
      </c>
    </row>
    <row r="4649" spans="1:7" ht="25.5">
      <c r="A4649" s="62">
        <v>4647</v>
      </c>
      <c r="B4649" s="56" t="s">
        <v>5155</v>
      </c>
      <c r="C4649" s="74" t="s">
        <v>5156</v>
      </c>
      <c r="D4649" s="74" t="s">
        <v>386</v>
      </c>
      <c r="E4649" s="56" t="s">
        <v>701</v>
      </c>
      <c r="F4649" s="75">
        <v>6</v>
      </c>
      <c r="G4649" s="75">
        <v>25</v>
      </c>
    </row>
    <row r="4650" spans="1:7" ht="25.5">
      <c r="A4650" s="62">
        <v>4648</v>
      </c>
      <c r="B4650" s="56" t="s">
        <v>5155</v>
      </c>
      <c r="C4650" s="74" t="s">
        <v>5156</v>
      </c>
      <c r="D4650" s="74" t="s">
        <v>331</v>
      </c>
      <c r="E4650" s="56" t="s">
        <v>701</v>
      </c>
      <c r="F4650" s="75">
        <v>120</v>
      </c>
      <c r="G4650" s="75">
        <v>12</v>
      </c>
    </row>
    <row r="4651" spans="1:7" ht="25.5">
      <c r="A4651" s="62">
        <v>4649</v>
      </c>
      <c r="B4651" s="56" t="s">
        <v>5155</v>
      </c>
      <c r="C4651" s="74" t="s">
        <v>5156</v>
      </c>
      <c r="D4651" s="74" t="s">
        <v>348</v>
      </c>
      <c r="E4651" s="56" t="s">
        <v>701</v>
      </c>
      <c r="F4651" s="75">
        <v>1</v>
      </c>
      <c r="G4651" s="75">
        <v>2</v>
      </c>
    </row>
    <row r="4652" spans="1:7" ht="25.5">
      <c r="A4652" s="62">
        <v>4650</v>
      </c>
      <c r="B4652" s="56" t="s">
        <v>5155</v>
      </c>
      <c r="C4652" s="74" t="s">
        <v>5156</v>
      </c>
      <c r="D4652" s="74" t="s">
        <v>314</v>
      </c>
      <c r="E4652" s="56" t="s">
        <v>701</v>
      </c>
      <c r="F4652" s="75">
        <v>21889</v>
      </c>
      <c r="G4652" s="75">
        <v>509</v>
      </c>
    </row>
    <row r="4653" spans="1:7" ht="25.5">
      <c r="A4653" s="62">
        <v>4651</v>
      </c>
      <c r="B4653" s="56" t="s">
        <v>5155</v>
      </c>
      <c r="C4653" s="74" t="s">
        <v>5156</v>
      </c>
      <c r="D4653" s="74" t="s">
        <v>501</v>
      </c>
      <c r="E4653" s="56" t="s">
        <v>701</v>
      </c>
      <c r="F4653" s="75">
        <v>1</v>
      </c>
      <c r="G4653" s="75">
        <v>2</v>
      </c>
    </row>
    <row r="4654" spans="1:7" ht="25.5">
      <c r="A4654" s="62">
        <v>4652</v>
      </c>
      <c r="B4654" s="56" t="s">
        <v>5157</v>
      </c>
      <c r="C4654" s="74" t="s">
        <v>5158</v>
      </c>
      <c r="D4654" s="74" t="s">
        <v>331</v>
      </c>
      <c r="E4654" s="56" t="s">
        <v>701</v>
      </c>
      <c r="F4654" s="75">
        <v>1</v>
      </c>
      <c r="G4654" s="75">
        <v>5</v>
      </c>
    </row>
    <row r="4655" spans="1:7" ht="25.5">
      <c r="A4655" s="62">
        <v>4653</v>
      </c>
      <c r="B4655" s="56" t="s">
        <v>5157</v>
      </c>
      <c r="C4655" s="74" t="s">
        <v>5158</v>
      </c>
      <c r="D4655" s="74" t="s">
        <v>429</v>
      </c>
      <c r="E4655" s="56" t="s">
        <v>701</v>
      </c>
      <c r="F4655" s="75">
        <v>1</v>
      </c>
      <c r="G4655" s="75">
        <v>102</v>
      </c>
    </row>
    <row r="4656" spans="1:7" ht="25.5">
      <c r="A4656" s="62">
        <v>4654</v>
      </c>
      <c r="B4656" s="56" t="s">
        <v>5157</v>
      </c>
      <c r="C4656" s="74" t="s">
        <v>5158</v>
      </c>
      <c r="D4656" s="74" t="s">
        <v>314</v>
      </c>
      <c r="E4656" s="56" t="s">
        <v>701</v>
      </c>
      <c r="F4656" s="75">
        <v>8836366</v>
      </c>
      <c r="G4656" s="75">
        <v>1288</v>
      </c>
    </row>
    <row r="4657" spans="1:7" ht="25.5">
      <c r="A4657" s="62">
        <v>4655</v>
      </c>
      <c r="B4657" s="56" t="s">
        <v>5157</v>
      </c>
      <c r="C4657" s="74" t="s">
        <v>5158</v>
      </c>
      <c r="D4657" s="74" t="s">
        <v>341</v>
      </c>
      <c r="E4657" s="56" t="s">
        <v>701</v>
      </c>
      <c r="F4657" s="75">
        <v>26</v>
      </c>
      <c r="G4657" s="75">
        <v>25</v>
      </c>
    </row>
    <row r="4658" spans="1:7" ht="25.5">
      <c r="A4658" s="62">
        <v>4656</v>
      </c>
      <c r="B4658" s="56" t="s">
        <v>5157</v>
      </c>
      <c r="C4658" s="74" t="s">
        <v>5158</v>
      </c>
      <c r="D4658" s="74" t="s">
        <v>349</v>
      </c>
      <c r="E4658" s="56" t="s">
        <v>701</v>
      </c>
      <c r="F4658" s="75">
        <v>24683</v>
      </c>
      <c r="G4658" s="75">
        <v>2384</v>
      </c>
    </row>
    <row r="4659" spans="1:7" ht="25.5">
      <c r="A4659" s="62">
        <v>4657</v>
      </c>
      <c r="B4659" s="56" t="s">
        <v>5157</v>
      </c>
      <c r="C4659" s="74" t="s">
        <v>5158</v>
      </c>
      <c r="D4659" s="74" t="s">
        <v>507</v>
      </c>
      <c r="E4659" s="56" t="s">
        <v>701</v>
      </c>
      <c r="F4659" s="75">
        <v>1</v>
      </c>
      <c r="G4659" s="75">
        <v>4</v>
      </c>
    </row>
    <row r="4660" spans="1:7" ht="25.5">
      <c r="A4660" s="62">
        <v>4658</v>
      </c>
      <c r="B4660" s="56" t="s">
        <v>5157</v>
      </c>
      <c r="C4660" s="74" t="s">
        <v>5158</v>
      </c>
      <c r="D4660" s="74" t="s">
        <v>372</v>
      </c>
      <c r="E4660" s="56" t="s">
        <v>701</v>
      </c>
      <c r="F4660" s="75">
        <v>3</v>
      </c>
      <c r="G4660" s="75">
        <v>19</v>
      </c>
    </row>
    <row r="4661" spans="1:7">
      <c r="A4661" s="62">
        <v>4659</v>
      </c>
      <c r="B4661" s="56" t="s">
        <v>5159</v>
      </c>
      <c r="C4661" s="74" t="s">
        <v>5160</v>
      </c>
      <c r="D4661" s="74" t="s">
        <v>314</v>
      </c>
      <c r="E4661" s="56" t="s">
        <v>701</v>
      </c>
      <c r="F4661" s="75">
        <v>688044</v>
      </c>
      <c r="G4661" s="75">
        <v>1875</v>
      </c>
    </row>
    <row r="4662" spans="1:7" ht="25.5">
      <c r="A4662" s="62">
        <v>4660</v>
      </c>
      <c r="B4662" s="56" t="s">
        <v>5161</v>
      </c>
      <c r="C4662" s="74" t="s">
        <v>5162</v>
      </c>
      <c r="D4662" s="74" t="s">
        <v>314</v>
      </c>
      <c r="E4662" s="56" t="s">
        <v>701</v>
      </c>
      <c r="F4662" s="75">
        <v>97943</v>
      </c>
      <c r="G4662" s="75">
        <v>1158</v>
      </c>
    </row>
    <row r="4663" spans="1:7" ht="25.5">
      <c r="A4663" s="62">
        <v>4661</v>
      </c>
      <c r="B4663" s="56" t="s">
        <v>5161</v>
      </c>
      <c r="C4663" s="74" t="s">
        <v>5162</v>
      </c>
      <c r="D4663" s="74" t="s">
        <v>349</v>
      </c>
      <c r="E4663" s="56" t="s">
        <v>701</v>
      </c>
      <c r="F4663" s="75">
        <v>14095</v>
      </c>
      <c r="G4663" s="75">
        <v>122</v>
      </c>
    </row>
    <row r="4664" spans="1:7" ht="25.5">
      <c r="A4664" s="62">
        <v>4662</v>
      </c>
      <c r="B4664" s="56" t="s">
        <v>5163</v>
      </c>
      <c r="C4664" s="74" t="s">
        <v>5164</v>
      </c>
      <c r="D4664" s="74" t="s">
        <v>314</v>
      </c>
      <c r="E4664" s="56" t="s">
        <v>701</v>
      </c>
      <c r="F4664" s="75">
        <v>28843</v>
      </c>
      <c r="G4664" s="75">
        <v>1470</v>
      </c>
    </row>
    <row r="4665" spans="1:7" ht="25.5">
      <c r="A4665" s="62">
        <v>4663</v>
      </c>
      <c r="B4665" s="56" t="s">
        <v>5163</v>
      </c>
      <c r="C4665" s="74" t="s">
        <v>5164</v>
      </c>
      <c r="D4665" s="74" t="s">
        <v>349</v>
      </c>
      <c r="E4665" s="56" t="s">
        <v>701</v>
      </c>
      <c r="F4665" s="75">
        <v>8493</v>
      </c>
      <c r="G4665" s="75">
        <v>1942</v>
      </c>
    </row>
    <row r="4666" spans="1:7" ht="25.5">
      <c r="A4666" s="62">
        <v>4664</v>
      </c>
      <c r="B4666" s="56" t="s">
        <v>9546</v>
      </c>
      <c r="C4666" s="74" t="s">
        <v>9547</v>
      </c>
      <c r="D4666" s="74" t="s">
        <v>314</v>
      </c>
      <c r="E4666" s="56" t="s">
        <v>701</v>
      </c>
      <c r="F4666" s="75">
        <v>360</v>
      </c>
      <c r="G4666" s="75">
        <v>61</v>
      </c>
    </row>
    <row r="4667" spans="1:7" ht="25.5">
      <c r="A4667" s="62">
        <v>4665</v>
      </c>
      <c r="B4667" s="56" t="s">
        <v>5165</v>
      </c>
      <c r="C4667" s="74" t="s">
        <v>5166</v>
      </c>
      <c r="D4667" s="74" t="s">
        <v>314</v>
      </c>
      <c r="E4667" s="56" t="s">
        <v>701</v>
      </c>
      <c r="F4667" s="75">
        <v>733</v>
      </c>
      <c r="G4667" s="75">
        <v>101</v>
      </c>
    </row>
    <row r="4668" spans="1:7" ht="25.5">
      <c r="A4668" s="62">
        <v>4666</v>
      </c>
      <c r="B4668" s="56" t="s">
        <v>5165</v>
      </c>
      <c r="C4668" s="74" t="s">
        <v>5166</v>
      </c>
      <c r="D4668" s="74" t="s">
        <v>349</v>
      </c>
      <c r="E4668" s="56" t="s">
        <v>701</v>
      </c>
      <c r="F4668" s="75">
        <v>360</v>
      </c>
      <c r="G4668" s="75">
        <v>28</v>
      </c>
    </row>
    <row r="4669" spans="1:7" ht="25.5">
      <c r="A4669" s="62">
        <v>4667</v>
      </c>
      <c r="B4669" s="56" t="s">
        <v>5167</v>
      </c>
      <c r="C4669" s="74" t="s">
        <v>5168</v>
      </c>
      <c r="D4669" s="74" t="s">
        <v>349</v>
      </c>
      <c r="E4669" s="56" t="s">
        <v>701</v>
      </c>
      <c r="F4669" s="75">
        <v>2133</v>
      </c>
      <c r="G4669" s="75">
        <v>244</v>
      </c>
    </row>
    <row r="4670" spans="1:7" ht="25.5">
      <c r="A4670" s="62">
        <v>4668</v>
      </c>
      <c r="B4670" s="56" t="s">
        <v>5169</v>
      </c>
      <c r="C4670" s="74" t="s">
        <v>5170</v>
      </c>
      <c r="D4670" s="74" t="s">
        <v>314</v>
      </c>
      <c r="E4670" s="56" t="s">
        <v>701</v>
      </c>
      <c r="F4670" s="75">
        <v>87419</v>
      </c>
      <c r="G4670" s="75">
        <v>4504</v>
      </c>
    </row>
    <row r="4671" spans="1:7" ht="25.5">
      <c r="A4671" s="62">
        <v>4669</v>
      </c>
      <c r="B4671" s="56" t="s">
        <v>5169</v>
      </c>
      <c r="C4671" s="74" t="s">
        <v>5170</v>
      </c>
      <c r="D4671" s="74" t="s">
        <v>349</v>
      </c>
      <c r="E4671" s="56" t="s">
        <v>701</v>
      </c>
      <c r="F4671" s="75">
        <v>139029</v>
      </c>
      <c r="G4671" s="75">
        <v>5624</v>
      </c>
    </row>
    <row r="4672" spans="1:7" ht="25.5">
      <c r="A4672" s="62">
        <v>4670</v>
      </c>
      <c r="B4672" s="56" t="s">
        <v>5171</v>
      </c>
      <c r="C4672" s="74" t="s">
        <v>5172</v>
      </c>
      <c r="D4672" s="74" t="s">
        <v>314</v>
      </c>
      <c r="E4672" s="56" t="s">
        <v>701</v>
      </c>
      <c r="F4672" s="75">
        <v>530</v>
      </c>
      <c r="G4672" s="75">
        <v>16</v>
      </c>
    </row>
    <row r="4673" spans="1:7" ht="25.5">
      <c r="A4673" s="62">
        <v>4671</v>
      </c>
      <c r="B4673" s="56" t="s">
        <v>5173</v>
      </c>
      <c r="C4673" s="74" t="s">
        <v>5174</v>
      </c>
      <c r="D4673" s="74" t="s">
        <v>314</v>
      </c>
      <c r="E4673" s="56" t="s">
        <v>9765</v>
      </c>
      <c r="F4673" s="75">
        <v>89751</v>
      </c>
      <c r="G4673" s="75">
        <v>4206</v>
      </c>
    </row>
    <row r="4674" spans="1:7" ht="25.5">
      <c r="A4674" s="62">
        <v>4672</v>
      </c>
      <c r="B4674" s="56" t="s">
        <v>5175</v>
      </c>
      <c r="C4674" s="74" t="s">
        <v>5176</v>
      </c>
      <c r="D4674" s="74" t="s">
        <v>314</v>
      </c>
      <c r="E4674" s="56" t="s">
        <v>9765</v>
      </c>
      <c r="F4674" s="75">
        <v>56084</v>
      </c>
      <c r="G4674" s="75">
        <v>5416</v>
      </c>
    </row>
    <row r="4675" spans="1:7" ht="25.5">
      <c r="A4675" s="62">
        <v>4673</v>
      </c>
      <c r="B4675" s="56" t="s">
        <v>5175</v>
      </c>
      <c r="C4675" s="74" t="s">
        <v>5176</v>
      </c>
      <c r="D4675" s="74" t="s">
        <v>349</v>
      </c>
      <c r="E4675" s="56" t="s">
        <v>9765</v>
      </c>
      <c r="F4675" s="75">
        <v>9732</v>
      </c>
      <c r="G4675" s="75">
        <v>2070</v>
      </c>
    </row>
    <row r="4676" spans="1:7" ht="25.5">
      <c r="A4676" s="62">
        <v>4674</v>
      </c>
      <c r="B4676" s="56" t="s">
        <v>9548</v>
      </c>
      <c r="C4676" s="74" t="s">
        <v>9549</v>
      </c>
      <c r="D4676" s="74" t="s">
        <v>314</v>
      </c>
      <c r="E4676" s="56" t="s">
        <v>9765</v>
      </c>
      <c r="F4676" s="75">
        <v>108</v>
      </c>
      <c r="G4676" s="75">
        <v>18</v>
      </c>
    </row>
    <row r="4677" spans="1:7" ht="25.5">
      <c r="A4677" s="62">
        <v>4675</v>
      </c>
      <c r="B4677" s="56" t="s">
        <v>5177</v>
      </c>
      <c r="C4677" s="74" t="s">
        <v>5178</v>
      </c>
      <c r="D4677" s="74" t="s">
        <v>349</v>
      </c>
      <c r="E4677" s="56" t="s">
        <v>9765</v>
      </c>
      <c r="F4677" s="75">
        <v>1401</v>
      </c>
      <c r="G4677" s="75">
        <v>383</v>
      </c>
    </row>
    <row r="4678" spans="1:7" ht="25.5">
      <c r="A4678" s="62">
        <v>4676</v>
      </c>
      <c r="B4678" s="56" t="s">
        <v>5179</v>
      </c>
      <c r="C4678" s="74" t="s">
        <v>5180</v>
      </c>
      <c r="D4678" s="74" t="s">
        <v>314</v>
      </c>
      <c r="E4678" s="56" t="s">
        <v>9765</v>
      </c>
      <c r="F4678" s="75">
        <v>39</v>
      </c>
      <c r="G4678" s="75">
        <v>7</v>
      </c>
    </row>
    <row r="4679" spans="1:7" ht="25.5">
      <c r="A4679" s="62">
        <v>4677</v>
      </c>
      <c r="B4679" s="56" t="s">
        <v>5181</v>
      </c>
      <c r="C4679" s="74" t="s">
        <v>5182</v>
      </c>
      <c r="D4679" s="74" t="s">
        <v>314</v>
      </c>
      <c r="E4679" s="56" t="s">
        <v>9765</v>
      </c>
      <c r="F4679" s="75">
        <v>167392</v>
      </c>
      <c r="G4679" s="75">
        <v>32168</v>
      </c>
    </row>
    <row r="4680" spans="1:7" ht="25.5">
      <c r="A4680" s="62">
        <v>4678</v>
      </c>
      <c r="B4680" s="56" t="s">
        <v>5181</v>
      </c>
      <c r="C4680" s="74" t="s">
        <v>5182</v>
      </c>
      <c r="D4680" s="74" t="s">
        <v>349</v>
      </c>
      <c r="E4680" s="56" t="s">
        <v>9765</v>
      </c>
      <c r="F4680" s="75">
        <v>370282</v>
      </c>
      <c r="G4680" s="75">
        <v>93800</v>
      </c>
    </row>
    <row r="4681" spans="1:7" ht="25.5">
      <c r="A4681" s="62">
        <v>4679</v>
      </c>
      <c r="B4681" s="56" t="s">
        <v>5181</v>
      </c>
      <c r="C4681" s="74" t="s">
        <v>5182</v>
      </c>
      <c r="D4681" s="74" t="s">
        <v>372</v>
      </c>
      <c r="E4681" s="56" t="s">
        <v>9765</v>
      </c>
      <c r="F4681" s="75">
        <v>180</v>
      </c>
      <c r="G4681" s="75">
        <v>28</v>
      </c>
    </row>
    <row r="4682" spans="1:7" ht="25.5">
      <c r="A4682" s="62">
        <v>4680</v>
      </c>
      <c r="B4682" s="56" t="s">
        <v>5183</v>
      </c>
      <c r="C4682" s="74" t="s">
        <v>5182</v>
      </c>
      <c r="D4682" s="74" t="s">
        <v>314</v>
      </c>
      <c r="E4682" s="56" t="s">
        <v>9765</v>
      </c>
      <c r="F4682" s="75">
        <v>2573</v>
      </c>
      <c r="G4682" s="75">
        <v>442</v>
      </c>
    </row>
    <row r="4683" spans="1:7" ht="25.5">
      <c r="A4683" s="62">
        <v>4681</v>
      </c>
      <c r="B4683" s="56" t="s">
        <v>5183</v>
      </c>
      <c r="C4683" s="74" t="s">
        <v>5182</v>
      </c>
      <c r="D4683" s="74" t="s">
        <v>341</v>
      </c>
      <c r="E4683" s="56" t="s">
        <v>9765</v>
      </c>
      <c r="F4683" s="75">
        <v>7</v>
      </c>
      <c r="G4683" s="75">
        <v>52</v>
      </c>
    </row>
    <row r="4684" spans="1:7" ht="25.5">
      <c r="A4684" s="62">
        <v>4682</v>
      </c>
      <c r="B4684" s="56" t="s">
        <v>5183</v>
      </c>
      <c r="C4684" s="74" t="s">
        <v>5182</v>
      </c>
      <c r="D4684" s="74" t="s">
        <v>348</v>
      </c>
      <c r="E4684" s="56" t="s">
        <v>9765</v>
      </c>
      <c r="F4684" s="75">
        <v>4663</v>
      </c>
      <c r="G4684" s="75">
        <v>904</v>
      </c>
    </row>
    <row r="4685" spans="1:7" ht="25.5">
      <c r="A4685" s="62">
        <v>4683</v>
      </c>
      <c r="B4685" s="56" t="s">
        <v>5183</v>
      </c>
      <c r="C4685" s="74" t="s">
        <v>5182</v>
      </c>
      <c r="D4685" s="74" t="s">
        <v>349</v>
      </c>
      <c r="E4685" s="56" t="s">
        <v>9765</v>
      </c>
      <c r="F4685" s="75">
        <v>27117</v>
      </c>
      <c r="G4685" s="75">
        <v>3977</v>
      </c>
    </row>
    <row r="4686" spans="1:7" ht="25.5">
      <c r="A4686" s="62">
        <v>4684</v>
      </c>
      <c r="B4686" s="56" t="s">
        <v>5184</v>
      </c>
      <c r="C4686" s="74" t="s">
        <v>5182</v>
      </c>
      <c r="D4686" s="74" t="s">
        <v>349</v>
      </c>
      <c r="E4686" s="56" t="s">
        <v>9765</v>
      </c>
      <c r="F4686" s="75">
        <v>528768</v>
      </c>
      <c r="G4686" s="75">
        <v>85820</v>
      </c>
    </row>
    <row r="4687" spans="1:7" ht="25.5">
      <c r="A4687" s="62">
        <v>4685</v>
      </c>
      <c r="B4687" s="56" t="s">
        <v>5184</v>
      </c>
      <c r="C4687" s="74" t="s">
        <v>5182</v>
      </c>
      <c r="D4687" s="74" t="s">
        <v>314</v>
      </c>
      <c r="E4687" s="56" t="s">
        <v>9765</v>
      </c>
      <c r="F4687" s="75">
        <v>160715</v>
      </c>
      <c r="G4687" s="75">
        <v>24397</v>
      </c>
    </row>
    <row r="4688" spans="1:7" ht="25.5">
      <c r="A4688" s="62">
        <v>4686</v>
      </c>
      <c r="B4688" s="56" t="s">
        <v>5184</v>
      </c>
      <c r="C4688" s="74" t="s">
        <v>5182</v>
      </c>
      <c r="D4688" s="74" t="s">
        <v>341</v>
      </c>
      <c r="E4688" s="56" t="s">
        <v>9765</v>
      </c>
      <c r="F4688" s="75">
        <v>11950</v>
      </c>
      <c r="G4688" s="75">
        <v>2642</v>
      </c>
    </row>
    <row r="4689" spans="1:7" ht="25.5">
      <c r="A4689" s="62">
        <v>4687</v>
      </c>
      <c r="B4689" s="56" t="s">
        <v>5184</v>
      </c>
      <c r="C4689" s="74" t="s">
        <v>5182</v>
      </c>
      <c r="D4689" s="74" t="s">
        <v>9738</v>
      </c>
      <c r="E4689" s="56" t="s">
        <v>9765</v>
      </c>
      <c r="F4689" s="75">
        <v>500</v>
      </c>
      <c r="G4689" s="75">
        <v>99</v>
      </c>
    </row>
    <row r="4690" spans="1:7" ht="25.5">
      <c r="A4690" s="62">
        <v>4688</v>
      </c>
      <c r="B4690" s="56" t="s">
        <v>5187</v>
      </c>
      <c r="C4690" s="74" t="s">
        <v>5188</v>
      </c>
      <c r="D4690" s="74" t="s">
        <v>349</v>
      </c>
      <c r="E4690" s="56" t="s">
        <v>9765</v>
      </c>
      <c r="F4690" s="75">
        <v>60</v>
      </c>
      <c r="G4690" s="75">
        <v>7</v>
      </c>
    </row>
    <row r="4691" spans="1:7" ht="25.5">
      <c r="A4691" s="62">
        <v>4689</v>
      </c>
      <c r="B4691" s="56" t="s">
        <v>5187</v>
      </c>
      <c r="C4691" s="74" t="s">
        <v>5188</v>
      </c>
      <c r="D4691" s="74" t="s">
        <v>314</v>
      </c>
      <c r="E4691" s="56" t="s">
        <v>9765</v>
      </c>
      <c r="F4691" s="75">
        <v>369</v>
      </c>
      <c r="G4691" s="75">
        <v>48</v>
      </c>
    </row>
    <row r="4692" spans="1:7">
      <c r="A4692" s="62">
        <v>4690</v>
      </c>
      <c r="B4692" s="56" t="s">
        <v>954</v>
      </c>
      <c r="C4692" s="74" t="s">
        <v>5189</v>
      </c>
      <c r="D4692" s="74" t="s">
        <v>817</v>
      </c>
      <c r="E4692" s="56" t="s">
        <v>9765</v>
      </c>
      <c r="F4692" s="75">
        <v>5</v>
      </c>
      <c r="G4692" s="75">
        <v>42</v>
      </c>
    </row>
    <row r="4693" spans="1:7">
      <c r="A4693" s="62">
        <v>4691</v>
      </c>
      <c r="B4693" s="56" t="s">
        <v>954</v>
      </c>
      <c r="C4693" s="74" t="s">
        <v>5189</v>
      </c>
      <c r="D4693" s="74" t="s">
        <v>421</v>
      </c>
      <c r="E4693" s="56" t="s">
        <v>9765</v>
      </c>
      <c r="F4693" s="75">
        <v>65</v>
      </c>
      <c r="G4693" s="75">
        <v>196</v>
      </c>
    </row>
    <row r="4694" spans="1:7">
      <c r="A4694" s="62">
        <v>4692</v>
      </c>
      <c r="B4694" s="56" t="s">
        <v>954</v>
      </c>
      <c r="C4694" s="74" t="s">
        <v>5189</v>
      </c>
      <c r="D4694" s="74" t="s">
        <v>1495</v>
      </c>
      <c r="E4694" s="56" t="s">
        <v>9765</v>
      </c>
      <c r="F4694" s="75">
        <v>6</v>
      </c>
      <c r="G4694" s="75">
        <v>1</v>
      </c>
    </row>
    <row r="4695" spans="1:7">
      <c r="A4695" s="62">
        <v>4693</v>
      </c>
      <c r="B4695" s="56" t="s">
        <v>954</v>
      </c>
      <c r="C4695" s="74" t="s">
        <v>5189</v>
      </c>
      <c r="D4695" s="74" t="s">
        <v>314</v>
      </c>
      <c r="E4695" s="56" t="s">
        <v>9765</v>
      </c>
      <c r="F4695" s="75">
        <v>2884</v>
      </c>
      <c r="G4695" s="75">
        <v>430</v>
      </c>
    </row>
    <row r="4696" spans="1:7" ht="25.5">
      <c r="A4696" s="62">
        <v>4694</v>
      </c>
      <c r="B4696" s="56" t="s">
        <v>5190</v>
      </c>
      <c r="C4696" s="74" t="s">
        <v>5191</v>
      </c>
      <c r="D4696" s="74" t="s">
        <v>349</v>
      </c>
      <c r="E4696" s="56" t="s">
        <v>9765</v>
      </c>
      <c r="F4696" s="75">
        <v>2488</v>
      </c>
      <c r="G4696" s="75">
        <v>385</v>
      </c>
    </row>
    <row r="4697" spans="1:7" ht="25.5">
      <c r="A4697" s="62">
        <v>4695</v>
      </c>
      <c r="B4697" s="56" t="s">
        <v>5190</v>
      </c>
      <c r="C4697" s="74" t="s">
        <v>5191</v>
      </c>
      <c r="D4697" s="74" t="s">
        <v>314</v>
      </c>
      <c r="E4697" s="56" t="s">
        <v>9765</v>
      </c>
      <c r="F4697" s="75">
        <v>8112</v>
      </c>
      <c r="G4697" s="75">
        <v>1287</v>
      </c>
    </row>
    <row r="4698" spans="1:7" ht="25.5">
      <c r="A4698" s="62">
        <v>4696</v>
      </c>
      <c r="B4698" s="56" t="s">
        <v>5190</v>
      </c>
      <c r="C4698" s="74" t="s">
        <v>5191</v>
      </c>
      <c r="D4698" s="74" t="s">
        <v>421</v>
      </c>
      <c r="E4698" s="56" t="s">
        <v>9765</v>
      </c>
      <c r="F4698" s="75">
        <v>10000</v>
      </c>
      <c r="G4698" s="75">
        <v>15</v>
      </c>
    </row>
    <row r="4699" spans="1:7" ht="25.5">
      <c r="A4699" s="62">
        <v>4697</v>
      </c>
      <c r="B4699" s="56" t="s">
        <v>5190</v>
      </c>
      <c r="C4699" s="74" t="s">
        <v>5191</v>
      </c>
      <c r="D4699" s="74" t="s">
        <v>339</v>
      </c>
      <c r="E4699" s="56" t="s">
        <v>9765</v>
      </c>
      <c r="F4699" s="75">
        <v>26</v>
      </c>
      <c r="G4699" s="75">
        <v>224</v>
      </c>
    </row>
    <row r="4700" spans="1:7" ht="25.5">
      <c r="A4700" s="62">
        <v>4698</v>
      </c>
      <c r="B4700" s="56" t="s">
        <v>5192</v>
      </c>
      <c r="C4700" s="74" t="s">
        <v>5193</v>
      </c>
      <c r="D4700" s="74" t="s">
        <v>349</v>
      </c>
      <c r="E4700" s="56" t="s">
        <v>9765</v>
      </c>
      <c r="F4700" s="75">
        <v>26079</v>
      </c>
      <c r="G4700" s="75">
        <v>4487</v>
      </c>
    </row>
    <row r="4701" spans="1:7" ht="25.5">
      <c r="A4701" s="62">
        <v>4699</v>
      </c>
      <c r="B4701" s="56" t="s">
        <v>5192</v>
      </c>
      <c r="C4701" s="74" t="s">
        <v>5193</v>
      </c>
      <c r="D4701" s="74" t="s">
        <v>314</v>
      </c>
      <c r="E4701" s="56" t="s">
        <v>9765</v>
      </c>
      <c r="F4701" s="75">
        <v>4788</v>
      </c>
      <c r="G4701" s="75">
        <v>602</v>
      </c>
    </row>
    <row r="4702" spans="1:7">
      <c r="A4702" s="62">
        <v>4700</v>
      </c>
      <c r="B4702" s="56" t="s">
        <v>956</v>
      </c>
      <c r="C4702" s="74" t="s">
        <v>5194</v>
      </c>
      <c r="D4702" s="74" t="s">
        <v>314</v>
      </c>
      <c r="E4702" s="56" t="s">
        <v>9765</v>
      </c>
      <c r="F4702" s="75">
        <v>31377</v>
      </c>
      <c r="G4702" s="75">
        <v>3703</v>
      </c>
    </row>
    <row r="4703" spans="1:7">
      <c r="A4703" s="62">
        <v>4701</v>
      </c>
      <c r="B4703" s="56" t="s">
        <v>956</v>
      </c>
      <c r="C4703" s="74" t="s">
        <v>5194</v>
      </c>
      <c r="D4703" s="74" t="s">
        <v>349</v>
      </c>
      <c r="E4703" s="56" t="s">
        <v>9765</v>
      </c>
      <c r="F4703" s="75">
        <v>194860</v>
      </c>
      <c r="G4703" s="75">
        <v>90866</v>
      </c>
    </row>
    <row r="4704" spans="1:7" ht="38.25">
      <c r="A4704" s="62">
        <v>4702</v>
      </c>
      <c r="B4704" s="56" t="s">
        <v>956</v>
      </c>
      <c r="C4704" s="74" t="s">
        <v>5194</v>
      </c>
      <c r="D4704" s="74" t="s">
        <v>338</v>
      </c>
      <c r="E4704" s="56" t="s">
        <v>9765</v>
      </c>
      <c r="F4704" s="75">
        <v>8564</v>
      </c>
      <c r="G4704" s="75">
        <v>11788</v>
      </c>
    </row>
    <row r="4705" spans="1:7" ht="38.25">
      <c r="A4705" s="62">
        <v>4703</v>
      </c>
      <c r="B4705" s="56" t="s">
        <v>5195</v>
      </c>
      <c r="C4705" s="74" t="s">
        <v>5196</v>
      </c>
      <c r="D4705" s="74" t="s">
        <v>331</v>
      </c>
      <c r="E4705" s="56" t="s">
        <v>9765</v>
      </c>
      <c r="F4705" s="75">
        <v>12947</v>
      </c>
      <c r="G4705" s="75">
        <v>2576</v>
      </c>
    </row>
    <row r="4706" spans="1:7" ht="38.25">
      <c r="A4706" s="62">
        <v>4704</v>
      </c>
      <c r="B4706" s="56" t="s">
        <v>5195</v>
      </c>
      <c r="C4706" s="74" t="s">
        <v>5196</v>
      </c>
      <c r="D4706" s="74" t="s">
        <v>349</v>
      </c>
      <c r="E4706" s="56" t="s">
        <v>9765</v>
      </c>
      <c r="F4706" s="75">
        <v>428230</v>
      </c>
      <c r="G4706" s="75">
        <v>67144</v>
      </c>
    </row>
    <row r="4707" spans="1:7" ht="38.25">
      <c r="A4707" s="62">
        <v>4705</v>
      </c>
      <c r="B4707" s="56" t="s">
        <v>5195</v>
      </c>
      <c r="C4707" s="74" t="s">
        <v>5196</v>
      </c>
      <c r="D4707" s="74" t="s">
        <v>341</v>
      </c>
      <c r="E4707" s="56" t="s">
        <v>9765</v>
      </c>
      <c r="F4707" s="75">
        <v>44273</v>
      </c>
      <c r="G4707" s="75">
        <v>10349</v>
      </c>
    </row>
    <row r="4708" spans="1:7" ht="38.25">
      <c r="A4708" s="62">
        <v>4706</v>
      </c>
      <c r="B4708" s="56" t="s">
        <v>5195</v>
      </c>
      <c r="C4708" s="74" t="s">
        <v>5196</v>
      </c>
      <c r="D4708" s="74" t="s">
        <v>348</v>
      </c>
      <c r="E4708" s="56" t="s">
        <v>9765</v>
      </c>
      <c r="F4708" s="75">
        <v>2320</v>
      </c>
      <c r="G4708" s="75">
        <v>6223</v>
      </c>
    </row>
    <row r="4709" spans="1:7" ht="38.25">
      <c r="A4709" s="62">
        <v>4707</v>
      </c>
      <c r="B4709" s="56" t="s">
        <v>5195</v>
      </c>
      <c r="C4709" s="74" t="s">
        <v>5196</v>
      </c>
      <c r="D4709" s="74" t="s">
        <v>314</v>
      </c>
      <c r="E4709" s="56" t="s">
        <v>9765</v>
      </c>
      <c r="F4709" s="75">
        <v>1608</v>
      </c>
      <c r="G4709" s="75">
        <v>287</v>
      </c>
    </row>
    <row r="4710" spans="1:7" ht="38.25">
      <c r="A4710" s="62">
        <v>4708</v>
      </c>
      <c r="B4710" s="56" t="s">
        <v>5195</v>
      </c>
      <c r="C4710" s="74" t="s">
        <v>5196</v>
      </c>
      <c r="D4710" s="74" t="s">
        <v>386</v>
      </c>
      <c r="E4710" s="56" t="s">
        <v>9765</v>
      </c>
      <c r="F4710" s="75">
        <v>7</v>
      </c>
      <c r="G4710" s="75">
        <v>2</v>
      </c>
    </row>
    <row r="4711" spans="1:7" ht="38.25">
      <c r="A4711" s="62">
        <v>4709</v>
      </c>
      <c r="B4711" s="56" t="s">
        <v>5195</v>
      </c>
      <c r="C4711" s="74" t="s">
        <v>5196</v>
      </c>
      <c r="D4711" s="74" t="s">
        <v>339</v>
      </c>
      <c r="E4711" s="56" t="s">
        <v>9765</v>
      </c>
      <c r="F4711" s="75">
        <v>2</v>
      </c>
      <c r="G4711" s="75">
        <v>22</v>
      </c>
    </row>
    <row r="4712" spans="1:7" ht="38.25">
      <c r="A4712" s="62">
        <v>4710</v>
      </c>
      <c r="B4712" s="56" t="s">
        <v>5195</v>
      </c>
      <c r="C4712" s="74" t="s">
        <v>5196</v>
      </c>
      <c r="D4712" s="74" t="s">
        <v>338</v>
      </c>
      <c r="E4712" s="56" t="s">
        <v>9765</v>
      </c>
      <c r="F4712" s="75">
        <v>5942</v>
      </c>
      <c r="G4712" s="75">
        <v>1196</v>
      </c>
    </row>
    <row r="4713" spans="1:7" ht="25.5">
      <c r="A4713" s="62">
        <v>4711</v>
      </c>
      <c r="B4713" s="56" t="s">
        <v>5199</v>
      </c>
      <c r="C4713" s="74" t="s">
        <v>5200</v>
      </c>
      <c r="D4713" s="74" t="s">
        <v>349</v>
      </c>
      <c r="E4713" s="56" t="s">
        <v>9765</v>
      </c>
      <c r="F4713" s="75">
        <v>4480</v>
      </c>
      <c r="G4713" s="75">
        <v>671</v>
      </c>
    </row>
    <row r="4714" spans="1:7" ht="25.5">
      <c r="A4714" s="62">
        <v>4712</v>
      </c>
      <c r="B4714" s="56" t="s">
        <v>5199</v>
      </c>
      <c r="C4714" s="74" t="s">
        <v>5200</v>
      </c>
      <c r="D4714" s="74" t="s">
        <v>314</v>
      </c>
      <c r="E4714" s="56" t="s">
        <v>9765</v>
      </c>
      <c r="F4714" s="75">
        <v>4751</v>
      </c>
      <c r="G4714" s="75">
        <v>760</v>
      </c>
    </row>
    <row r="4715" spans="1:7" ht="25.5">
      <c r="A4715" s="62">
        <v>4713</v>
      </c>
      <c r="B4715" s="56" t="s">
        <v>5199</v>
      </c>
      <c r="C4715" s="74" t="s">
        <v>5200</v>
      </c>
      <c r="D4715" s="74" t="s">
        <v>339</v>
      </c>
      <c r="E4715" s="56" t="s">
        <v>9765</v>
      </c>
      <c r="F4715" s="75">
        <v>15</v>
      </c>
      <c r="G4715" s="75">
        <v>277</v>
      </c>
    </row>
    <row r="4716" spans="1:7" ht="25.5">
      <c r="A4716" s="62">
        <v>4714</v>
      </c>
      <c r="B4716" s="56" t="s">
        <v>958</v>
      </c>
      <c r="C4716" s="74" t="s">
        <v>5201</v>
      </c>
      <c r="D4716" s="74" t="s">
        <v>349</v>
      </c>
      <c r="E4716" s="56" t="s">
        <v>9765</v>
      </c>
      <c r="F4716" s="75">
        <v>36</v>
      </c>
      <c r="G4716" s="75">
        <v>116</v>
      </c>
    </row>
    <row r="4717" spans="1:7" ht="25.5">
      <c r="A4717" s="62">
        <v>4715</v>
      </c>
      <c r="B4717" s="56" t="s">
        <v>958</v>
      </c>
      <c r="C4717" s="74" t="s">
        <v>5201</v>
      </c>
      <c r="D4717" s="74" t="s">
        <v>421</v>
      </c>
      <c r="E4717" s="56" t="s">
        <v>9765</v>
      </c>
      <c r="F4717" s="75">
        <v>200</v>
      </c>
      <c r="G4717" s="75">
        <v>273</v>
      </c>
    </row>
    <row r="4718" spans="1:7" ht="25.5">
      <c r="A4718" s="62">
        <v>4716</v>
      </c>
      <c r="B4718" s="56" t="s">
        <v>958</v>
      </c>
      <c r="C4718" s="74" t="s">
        <v>5201</v>
      </c>
      <c r="D4718" s="74" t="s">
        <v>339</v>
      </c>
      <c r="E4718" s="56" t="s">
        <v>9765</v>
      </c>
      <c r="F4718" s="75">
        <v>0</v>
      </c>
      <c r="G4718" s="75">
        <v>27</v>
      </c>
    </row>
    <row r="4719" spans="1:7" ht="25.5">
      <c r="A4719" s="62">
        <v>4717</v>
      </c>
      <c r="B4719" s="56" t="s">
        <v>958</v>
      </c>
      <c r="C4719" s="74" t="s">
        <v>5201</v>
      </c>
      <c r="D4719" s="74" t="s">
        <v>314</v>
      </c>
      <c r="E4719" s="56" t="s">
        <v>9765</v>
      </c>
      <c r="F4719" s="75">
        <v>11892</v>
      </c>
      <c r="G4719" s="75">
        <v>2658</v>
      </c>
    </row>
    <row r="4720" spans="1:7" ht="25.5">
      <c r="A4720" s="62">
        <v>4718</v>
      </c>
      <c r="B4720" s="56" t="s">
        <v>5202</v>
      </c>
      <c r="C4720" s="74" t="s">
        <v>5203</v>
      </c>
      <c r="D4720" s="74" t="s">
        <v>349</v>
      </c>
      <c r="E4720" s="56" t="s">
        <v>9765</v>
      </c>
      <c r="F4720" s="75">
        <v>256</v>
      </c>
      <c r="G4720" s="75">
        <v>43</v>
      </c>
    </row>
    <row r="4721" spans="1:7" ht="25.5">
      <c r="A4721" s="62">
        <v>4719</v>
      </c>
      <c r="B4721" s="56" t="s">
        <v>5202</v>
      </c>
      <c r="C4721" s="74" t="s">
        <v>5203</v>
      </c>
      <c r="D4721" s="74" t="s">
        <v>314</v>
      </c>
      <c r="E4721" s="56" t="s">
        <v>9765</v>
      </c>
      <c r="F4721" s="75">
        <v>772</v>
      </c>
      <c r="G4721" s="75">
        <v>427</v>
      </c>
    </row>
    <row r="4722" spans="1:7" ht="25.5">
      <c r="A4722" s="62">
        <v>4720</v>
      </c>
      <c r="B4722" s="56" t="s">
        <v>5204</v>
      </c>
      <c r="C4722" s="74" t="s">
        <v>5205</v>
      </c>
      <c r="D4722" s="74" t="s">
        <v>314</v>
      </c>
      <c r="E4722" s="56" t="s">
        <v>9765</v>
      </c>
      <c r="F4722" s="75">
        <v>306</v>
      </c>
      <c r="G4722" s="75">
        <v>573</v>
      </c>
    </row>
    <row r="4723" spans="1:7" ht="25.5">
      <c r="A4723" s="62">
        <v>4721</v>
      </c>
      <c r="B4723" s="56" t="s">
        <v>5206</v>
      </c>
      <c r="C4723" s="74" t="s">
        <v>5207</v>
      </c>
      <c r="D4723" s="74" t="s">
        <v>314</v>
      </c>
      <c r="E4723" s="56" t="s">
        <v>9765</v>
      </c>
      <c r="F4723" s="75">
        <v>410</v>
      </c>
      <c r="G4723" s="75">
        <v>129</v>
      </c>
    </row>
    <row r="4724" spans="1:7" ht="25.5">
      <c r="A4724" s="62">
        <v>4722</v>
      </c>
      <c r="B4724" s="56" t="s">
        <v>9550</v>
      </c>
      <c r="C4724" s="74" t="s">
        <v>9551</v>
      </c>
      <c r="D4724" s="74" t="s">
        <v>348</v>
      </c>
      <c r="E4724" s="56" t="s">
        <v>9765</v>
      </c>
      <c r="F4724" s="75">
        <v>213</v>
      </c>
      <c r="G4724" s="75">
        <v>533</v>
      </c>
    </row>
    <row r="4725" spans="1:7" ht="25.5">
      <c r="A4725" s="62">
        <v>4723</v>
      </c>
      <c r="B4725" s="56" t="s">
        <v>5208</v>
      </c>
      <c r="C4725" s="74" t="s">
        <v>5209</v>
      </c>
      <c r="D4725" s="74" t="s">
        <v>314</v>
      </c>
      <c r="E4725" s="56" t="s">
        <v>9765</v>
      </c>
      <c r="F4725" s="75">
        <v>883</v>
      </c>
      <c r="G4725" s="75">
        <v>364</v>
      </c>
    </row>
    <row r="4726" spans="1:7" ht="25.5">
      <c r="A4726" s="62">
        <v>4724</v>
      </c>
      <c r="B4726" s="56" t="s">
        <v>5210</v>
      </c>
      <c r="C4726" s="74" t="s">
        <v>5211</v>
      </c>
      <c r="D4726" s="74" t="s">
        <v>314</v>
      </c>
      <c r="E4726" s="56" t="s">
        <v>9765</v>
      </c>
      <c r="F4726" s="75">
        <v>2275</v>
      </c>
      <c r="G4726" s="75">
        <v>1757</v>
      </c>
    </row>
    <row r="4727" spans="1:7" ht="25.5">
      <c r="A4727" s="62">
        <v>4725</v>
      </c>
      <c r="B4727" s="56" t="s">
        <v>5210</v>
      </c>
      <c r="C4727" s="74" t="s">
        <v>5211</v>
      </c>
      <c r="D4727" s="74" t="s">
        <v>339</v>
      </c>
      <c r="E4727" s="56" t="s">
        <v>9765</v>
      </c>
      <c r="F4727" s="75">
        <v>276</v>
      </c>
      <c r="G4727" s="75">
        <v>1292</v>
      </c>
    </row>
    <row r="4728" spans="1:7" ht="25.5">
      <c r="A4728" s="62">
        <v>4726</v>
      </c>
      <c r="B4728" s="56" t="s">
        <v>5210</v>
      </c>
      <c r="C4728" s="74" t="s">
        <v>5211</v>
      </c>
      <c r="D4728" s="74" t="s">
        <v>349</v>
      </c>
      <c r="E4728" s="56" t="s">
        <v>9765</v>
      </c>
      <c r="F4728" s="75">
        <v>1144</v>
      </c>
      <c r="G4728" s="75">
        <v>189</v>
      </c>
    </row>
    <row r="4729" spans="1:7" ht="25.5">
      <c r="A4729" s="62">
        <v>4727</v>
      </c>
      <c r="B4729" s="56" t="s">
        <v>5210</v>
      </c>
      <c r="C4729" s="74" t="s">
        <v>5211</v>
      </c>
      <c r="D4729" s="74" t="s">
        <v>421</v>
      </c>
      <c r="E4729" s="56" t="s">
        <v>9765</v>
      </c>
      <c r="F4729" s="75">
        <v>10</v>
      </c>
      <c r="G4729" s="75">
        <v>23</v>
      </c>
    </row>
    <row r="4730" spans="1:7" ht="25.5">
      <c r="A4730" s="62">
        <v>4728</v>
      </c>
      <c r="B4730" s="56" t="s">
        <v>5212</v>
      </c>
      <c r="C4730" s="74" t="s">
        <v>5213</v>
      </c>
      <c r="D4730" s="74" t="s">
        <v>314</v>
      </c>
      <c r="E4730" s="56" t="s">
        <v>9765</v>
      </c>
      <c r="F4730" s="75">
        <v>7786</v>
      </c>
      <c r="G4730" s="75">
        <v>1522</v>
      </c>
    </row>
    <row r="4731" spans="1:7" ht="25.5">
      <c r="A4731" s="62">
        <v>4729</v>
      </c>
      <c r="B4731" s="56" t="s">
        <v>5212</v>
      </c>
      <c r="C4731" s="74" t="s">
        <v>5213</v>
      </c>
      <c r="D4731" s="74" t="s">
        <v>349</v>
      </c>
      <c r="E4731" s="56" t="s">
        <v>9765</v>
      </c>
      <c r="F4731" s="75">
        <v>12</v>
      </c>
      <c r="G4731" s="75">
        <v>6</v>
      </c>
    </row>
    <row r="4732" spans="1:7" ht="25.5">
      <c r="A4732" s="62">
        <v>4730</v>
      </c>
      <c r="B4732" s="56" t="s">
        <v>9552</v>
      </c>
      <c r="C4732" s="74" t="s">
        <v>9553</v>
      </c>
      <c r="D4732" s="74" t="s">
        <v>349</v>
      </c>
      <c r="E4732" s="56" t="s">
        <v>9765</v>
      </c>
      <c r="F4732" s="75">
        <v>222</v>
      </c>
      <c r="G4732" s="75">
        <v>304</v>
      </c>
    </row>
    <row r="4733" spans="1:7" ht="25.5">
      <c r="A4733" s="62">
        <v>4731</v>
      </c>
      <c r="B4733" s="56" t="s">
        <v>9552</v>
      </c>
      <c r="C4733" s="74" t="s">
        <v>9553</v>
      </c>
      <c r="D4733" s="74" t="s">
        <v>314</v>
      </c>
      <c r="E4733" s="56" t="s">
        <v>9765</v>
      </c>
      <c r="F4733" s="75">
        <v>1175</v>
      </c>
      <c r="G4733" s="75">
        <v>211</v>
      </c>
    </row>
    <row r="4734" spans="1:7" ht="25.5">
      <c r="A4734" s="62">
        <v>4732</v>
      </c>
      <c r="B4734" s="56" t="s">
        <v>9552</v>
      </c>
      <c r="C4734" s="74" t="s">
        <v>9553</v>
      </c>
      <c r="D4734" s="74" t="s">
        <v>341</v>
      </c>
      <c r="E4734" s="56" t="s">
        <v>9765</v>
      </c>
      <c r="F4734" s="75">
        <v>1050</v>
      </c>
      <c r="G4734" s="75">
        <v>174</v>
      </c>
    </row>
    <row r="4735" spans="1:7" ht="25.5">
      <c r="A4735" s="62">
        <v>4733</v>
      </c>
      <c r="B4735" s="56" t="s">
        <v>9552</v>
      </c>
      <c r="C4735" s="74" t="s">
        <v>9553</v>
      </c>
      <c r="D4735" s="74" t="s">
        <v>405</v>
      </c>
      <c r="E4735" s="56" t="s">
        <v>9765</v>
      </c>
      <c r="F4735" s="75">
        <v>8900</v>
      </c>
      <c r="G4735" s="75">
        <v>1907</v>
      </c>
    </row>
    <row r="4736" spans="1:7" ht="25.5">
      <c r="A4736" s="62">
        <v>4734</v>
      </c>
      <c r="B4736" s="56" t="s">
        <v>5214</v>
      </c>
      <c r="C4736" s="74" t="s">
        <v>5215</v>
      </c>
      <c r="D4736" s="74" t="s">
        <v>314</v>
      </c>
      <c r="E4736" s="56" t="s">
        <v>9765</v>
      </c>
      <c r="F4736" s="75">
        <v>2145</v>
      </c>
      <c r="G4736" s="75">
        <v>1790</v>
      </c>
    </row>
    <row r="4737" spans="1:7" ht="25.5">
      <c r="A4737" s="62">
        <v>4735</v>
      </c>
      <c r="B4737" s="56" t="s">
        <v>5214</v>
      </c>
      <c r="C4737" s="74" t="s">
        <v>5215</v>
      </c>
      <c r="D4737" s="74" t="s">
        <v>331</v>
      </c>
      <c r="E4737" s="56" t="s">
        <v>9765</v>
      </c>
      <c r="F4737" s="75">
        <v>182</v>
      </c>
      <c r="G4737" s="75">
        <v>144</v>
      </c>
    </row>
    <row r="4738" spans="1:7" ht="25.5">
      <c r="A4738" s="62">
        <v>4736</v>
      </c>
      <c r="B4738" s="56" t="s">
        <v>5214</v>
      </c>
      <c r="C4738" s="74" t="s">
        <v>5215</v>
      </c>
      <c r="D4738" s="74" t="s">
        <v>339</v>
      </c>
      <c r="E4738" s="56" t="s">
        <v>9765</v>
      </c>
      <c r="F4738" s="75">
        <v>125</v>
      </c>
      <c r="G4738" s="75">
        <v>226</v>
      </c>
    </row>
    <row r="4739" spans="1:7" ht="25.5">
      <c r="A4739" s="62">
        <v>4737</v>
      </c>
      <c r="B4739" s="56" t="s">
        <v>5214</v>
      </c>
      <c r="C4739" s="74" t="s">
        <v>5215</v>
      </c>
      <c r="D4739" s="74" t="s">
        <v>349</v>
      </c>
      <c r="E4739" s="56" t="s">
        <v>9765</v>
      </c>
      <c r="F4739" s="75">
        <v>5862</v>
      </c>
      <c r="G4739" s="75">
        <v>6248</v>
      </c>
    </row>
    <row r="4740" spans="1:7" ht="25.5">
      <c r="A4740" s="62">
        <v>4738</v>
      </c>
      <c r="B4740" s="56" t="s">
        <v>5216</v>
      </c>
      <c r="C4740" s="74" t="s">
        <v>5217</v>
      </c>
      <c r="D4740" s="74" t="s">
        <v>349</v>
      </c>
      <c r="E4740" s="56" t="s">
        <v>9765</v>
      </c>
      <c r="F4740" s="75">
        <v>678974</v>
      </c>
      <c r="G4740" s="75">
        <v>123882</v>
      </c>
    </row>
    <row r="4741" spans="1:7" ht="25.5">
      <c r="A4741" s="62">
        <v>4739</v>
      </c>
      <c r="B4741" s="56" t="s">
        <v>5216</v>
      </c>
      <c r="C4741" s="74" t="s">
        <v>5217</v>
      </c>
      <c r="D4741" s="74" t="s">
        <v>348</v>
      </c>
      <c r="E4741" s="56" t="s">
        <v>9765</v>
      </c>
      <c r="F4741" s="75">
        <v>20419</v>
      </c>
      <c r="G4741" s="75">
        <v>3987</v>
      </c>
    </row>
    <row r="4742" spans="1:7" ht="25.5">
      <c r="A4742" s="62">
        <v>4740</v>
      </c>
      <c r="B4742" s="56" t="s">
        <v>5216</v>
      </c>
      <c r="C4742" s="74" t="s">
        <v>5217</v>
      </c>
      <c r="D4742" s="74" t="s">
        <v>331</v>
      </c>
      <c r="E4742" s="56" t="s">
        <v>9765</v>
      </c>
      <c r="F4742" s="75">
        <v>16809</v>
      </c>
      <c r="G4742" s="75">
        <v>4513</v>
      </c>
    </row>
    <row r="4743" spans="1:7" ht="38.25">
      <c r="A4743" s="62">
        <v>4741</v>
      </c>
      <c r="B4743" s="56" t="s">
        <v>5216</v>
      </c>
      <c r="C4743" s="74" t="s">
        <v>5217</v>
      </c>
      <c r="D4743" s="74" t="s">
        <v>338</v>
      </c>
      <c r="E4743" s="56" t="s">
        <v>9765</v>
      </c>
      <c r="F4743" s="75">
        <v>12031</v>
      </c>
      <c r="G4743" s="75">
        <v>1460</v>
      </c>
    </row>
    <row r="4744" spans="1:7" ht="25.5">
      <c r="A4744" s="62">
        <v>4742</v>
      </c>
      <c r="B4744" s="56" t="s">
        <v>5216</v>
      </c>
      <c r="C4744" s="74" t="s">
        <v>5217</v>
      </c>
      <c r="D4744" s="74" t="s">
        <v>341</v>
      </c>
      <c r="E4744" s="56" t="s">
        <v>9765</v>
      </c>
      <c r="F4744" s="75">
        <v>8177</v>
      </c>
      <c r="G4744" s="75">
        <v>1115</v>
      </c>
    </row>
    <row r="4745" spans="1:7" ht="25.5">
      <c r="A4745" s="62">
        <v>4743</v>
      </c>
      <c r="B4745" s="56" t="s">
        <v>5218</v>
      </c>
      <c r="C4745" s="74" t="s">
        <v>5219</v>
      </c>
      <c r="D4745" s="74" t="s">
        <v>341</v>
      </c>
      <c r="E4745" s="56" t="s">
        <v>9765</v>
      </c>
      <c r="F4745" s="75">
        <v>1980</v>
      </c>
      <c r="G4745" s="75">
        <v>328</v>
      </c>
    </row>
    <row r="4746" spans="1:7" ht="25.5">
      <c r="A4746" s="62">
        <v>4744</v>
      </c>
      <c r="B4746" s="56" t="s">
        <v>5218</v>
      </c>
      <c r="C4746" s="74" t="s">
        <v>5219</v>
      </c>
      <c r="D4746" s="74" t="s">
        <v>349</v>
      </c>
      <c r="E4746" s="56" t="s">
        <v>9765</v>
      </c>
      <c r="F4746" s="75">
        <v>780</v>
      </c>
      <c r="G4746" s="75">
        <v>138</v>
      </c>
    </row>
    <row r="4747" spans="1:7" ht="25.5">
      <c r="A4747" s="62">
        <v>4745</v>
      </c>
      <c r="B4747" s="56" t="s">
        <v>5220</v>
      </c>
      <c r="C4747" s="74" t="s">
        <v>5221</v>
      </c>
      <c r="D4747" s="74" t="s">
        <v>507</v>
      </c>
      <c r="E4747" s="56" t="s">
        <v>9765</v>
      </c>
      <c r="F4747" s="75">
        <v>0</v>
      </c>
      <c r="G4747" s="75">
        <v>7</v>
      </c>
    </row>
    <row r="4748" spans="1:7" ht="25.5">
      <c r="A4748" s="62">
        <v>4746</v>
      </c>
      <c r="B4748" s="56" t="s">
        <v>5220</v>
      </c>
      <c r="C4748" s="74" t="s">
        <v>5221</v>
      </c>
      <c r="D4748" s="74" t="s">
        <v>314</v>
      </c>
      <c r="E4748" s="56" t="s">
        <v>9765</v>
      </c>
      <c r="F4748" s="75">
        <v>16</v>
      </c>
      <c r="G4748" s="75">
        <v>2</v>
      </c>
    </row>
    <row r="4749" spans="1:7" ht="25.5">
      <c r="A4749" s="62">
        <v>4747</v>
      </c>
      <c r="B4749" s="56" t="s">
        <v>5220</v>
      </c>
      <c r="C4749" s="74" t="s">
        <v>5221</v>
      </c>
      <c r="D4749" s="74" t="s">
        <v>349</v>
      </c>
      <c r="E4749" s="56" t="s">
        <v>9765</v>
      </c>
      <c r="F4749" s="75">
        <v>67135</v>
      </c>
      <c r="G4749" s="75">
        <v>22660</v>
      </c>
    </row>
    <row r="4750" spans="1:7" ht="38.25">
      <c r="A4750" s="62">
        <v>4748</v>
      </c>
      <c r="B4750" s="56" t="s">
        <v>5222</v>
      </c>
      <c r="C4750" s="74" t="s">
        <v>5223</v>
      </c>
      <c r="D4750" s="74" t="s">
        <v>338</v>
      </c>
      <c r="E4750" s="56" t="s">
        <v>9765</v>
      </c>
      <c r="F4750" s="75">
        <v>2400</v>
      </c>
      <c r="G4750" s="75">
        <v>609</v>
      </c>
    </row>
    <row r="4751" spans="1:7" ht="25.5">
      <c r="A4751" s="62">
        <v>4749</v>
      </c>
      <c r="B4751" s="56" t="s">
        <v>5222</v>
      </c>
      <c r="C4751" s="74" t="s">
        <v>5223</v>
      </c>
      <c r="D4751" s="74" t="s">
        <v>349</v>
      </c>
      <c r="E4751" s="56" t="s">
        <v>9765</v>
      </c>
      <c r="F4751" s="75">
        <v>424409</v>
      </c>
      <c r="G4751" s="75">
        <v>61024</v>
      </c>
    </row>
    <row r="4752" spans="1:7" ht="25.5">
      <c r="A4752" s="62">
        <v>4750</v>
      </c>
      <c r="B4752" s="56" t="s">
        <v>5222</v>
      </c>
      <c r="C4752" s="74" t="s">
        <v>5223</v>
      </c>
      <c r="D4752" s="74" t="s">
        <v>314</v>
      </c>
      <c r="E4752" s="56" t="s">
        <v>9765</v>
      </c>
      <c r="F4752" s="75">
        <v>8454</v>
      </c>
      <c r="G4752" s="75">
        <v>2713</v>
      </c>
    </row>
    <row r="4753" spans="1:7" ht="25.5">
      <c r="A4753" s="62">
        <v>4751</v>
      </c>
      <c r="B4753" s="56" t="s">
        <v>5222</v>
      </c>
      <c r="C4753" s="74" t="s">
        <v>5223</v>
      </c>
      <c r="D4753" s="74" t="s">
        <v>379</v>
      </c>
      <c r="E4753" s="56" t="s">
        <v>9765</v>
      </c>
      <c r="F4753" s="75">
        <v>12044</v>
      </c>
      <c r="G4753" s="75">
        <v>2972</v>
      </c>
    </row>
    <row r="4754" spans="1:7" ht="25.5">
      <c r="A4754" s="62">
        <v>4752</v>
      </c>
      <c r="B4754" s="56" t="s">
        <v>5222</v>
      </c>
      <c r="C4754" s="74" t="s">
        <v>5223</v>
      </c>
      <c r="D4754" s="74" t="s">
        <v>341</v>
      </c>
      <c r="E4754" s="56" t="s">
        <v>9765</v>
      </c>
      <c r="F4754" s="75">
        <v>4575</v>
      </c>
      <c r="G4754" s="75">
        <v>56</v>
      </c>
    </row>
    <row r="4755" spans="1:7" ht="25.5">
      <c r="A4755" s="62">
        <v>4753</v>
      </c>
      <c r="B4755" s="56" t="s">
        <v>5222</v>
      </c>
      <c r="C4755" s="74" t="s">
        <v>5223</v>
      </c>
      <c r="D4755" s="74" t="s">
        <v>331</v>
      </c>
      <c r="E4755" s="56" t="s">
        <v>9765</v>
      </c>
      <c r="F4755" s="75">
        <v>22982</v>
      </c>
      <c r="G4755" s="75">
        <v>5841</v>
      </c>
    </row>
    <row r="4756" spans="1:7" ht="38.25">
      <c r="A4756" s="62">
        <v>4754</v>
      </c>
      <c r="B4756" s="56" t="s">
        <v>5224</v>
      </c>
      <c r="C4756" s="74" t="s">
        <v>5225</v>
      </c>
      <c r="D4756" s="74" t="s">
        <v>338</v>
      </c>
      <c r="E4756" s="56" t="s">
        <v>9765</v>
      </c>
      <c r="F4756" s="75">
        <v>38783</v>
      </c>
      <c r="G4756" s="75">
        <v>5051</v>
      </c>
    </row>
    <row r="4757" spans="1:7" ht="38.25">
      <c r="A4757" s="62">
        <v>4755</v>
      </c>
      <c r="B4757" s="56" t="s">
        <v>5224</v>
      </c>
      <c r="C4757" s="74" t="s">
        <v>5225</v>
      </c>
      <c r="D4757" s="74" t="s">
        <v>340</v>
      </c>
      <c r="E4757" s="56" t="s">
        <v>9765</v>
      </c>
      <c r="F4757" s="75">
        <v>13</v>
      </c>
      <c r="G4757" s="75">
        <v>11</v>
      </c>
    </row>
    <row r="4758" spans="1:7" ht="38.25">
      <c r="A4758" s="62">
        <v>4756</v>
      </c>
      <c r="B4758" s="56" t="s">
        <v>5224</v>
      </c>
      <c r="C4758" s="74" t="s">
        <v>5225</v>
      </c>
      <c r="D4758" s="74" t="s">
        <v>314</v>
      </c>
      <c r="E4758" s="56" t="s">
        <v>9765</v>
      </c>
      <c r="F4758" s="75">
        <v>80</v>
      </c>
      <c r="G4758" s="75">
        <v>14</v>
      </c>
    </row>
    <row r="4759" spans="1:7" ht="38.25">
      <c r="A4759" s="62">
        <v>4757</v>
      </c>
      <c r="B4759" s="56" t="s">
        <v>5224</v>
      </c>
      <c r="C4759" s="74" t="s">
        <v>5225</v>
      </c>
      <c r="D4759" s="74" t="s">
        <v>349</v>
      </c>
      <c r="E4759" s="56" t="s">
        <v>9765</v>
      </c>
      <c r="F4759" s="75">
        <v>104164</v>
      </c>
      <c r="G4759" s="75">
        <v>21232</v>
      </c>
    </row>
    <row r="4760" spans="1:7" ht="25.5">
      <c r="A4760" s="62">
        <v>4758</v>
      </c>
      <c r="B4760" s="56" t="s">
        <v>5226</v>
      </c>
      <c r="C4760" s="74" t="s">
        <v>5227</v>
      </c>
      <c r="D4760" s="74" t="s">
        <v>349</v>
      </c>
      <c r="E4760" s="56" t="s">
        <v>9765</v>
      </c>
      <c r="F4760" s="75">
        <v>225347</v>
      </c>
      <c r="G4760" s="75">
        <v>40535</v>
      </c>
    </row>
    <row r="4761" spans="1:7" ht="25.5">
      <c r="A4761" s="62">
        <v>4759</v>
      </c>
      <c r="B4761" s="56" t="s">
        <v>5226</v>
      </c>
      <c r="C4761" s="74" t="s">
        <v>5227</v>
      </c>
      <c r="D4761" s="74" t="s">
        <v>341</v>
      </c>
      <c r="E4761" s="56" t="s">
        <v>9765</v>
      </c>
      <c r="F4761" s="75">
        <v>22000</v>
      </c>
      <c r="G4761" s="75">
        <v>2985</v>
      </c>
    </row>
    <row r="4762" spans="1:7" ht="25.5">
      <c r="A4762" s="62">
        <v>4760</v>
      </c>
      <c r="B4762" s="56" t="s">
        <v>5226</v>
      </c>
      <c r="C4762" s="74" t="s">
        <v>5227</v>
      </c>
      <c r="D4762" s="74" t="s">
        <v>314</v>
      </c>
      <c r="E4762" s="56" t="s">
        <v>9765</v>
      </c>
      <c r="F4762" s="75">
        <v>12514</v>
      </c>
      <c r="G4762" s="75">
        <v>3051</v>
      </c>
    </row>
    <row r="4763" spans="1:7" ht="25.5">
      <c r="A4763" s="62">
        <v>4761</v>
      </c>
      <c r="B4763" s="56" t="s">
        <v>9554</v>
      </c>
      <c r="C4763" s="74" t="s">
        <v>9555</v>
      </c>
      <c r="D4763" s="74" t="s">
        <v>314</v>
      </c>
      <c r="E4763" s="56" t="s">
        <v>9765</v>
      </c>
      <c r="F4763" s="75">
        <v>695</v>
      </c>
      <c r="G4763" s="75">
        <v>212</v>
      </c>
    </row>
    <row r="4764" spans="1:7" ht="25.5">
      <c r="A4764" s="62">
        <v>4762</v>
      </c>
      <c r="B4764" s="56" t="s">
        <v>5228</v>
      </c>
      <c r="C4764" s="74" t="s">
        <v>5229</v>
      </c>
      <c r="D4764" s="74" t="s">
        <v>314</v>
      </c>
      <c r="E4764" s="56" t="s">
        <v>9765</v>
      </c>
      <c r="F4764" s="75">
        <v>86702</v>
      </c>
      <c r="G4764" s="75">
        <v>15094</v>
      </c>
    </row>
    <row r="4765" spans="1:7" ht="25.5">
      <c r="A4765" s="62">
        <v>4763</v>
      </c>
      <c r="B4765" s="56" t="s">
        <v>5228</v>
      </c>
      <c r="C4765" s="74" t="s">
        <v>5229</v>
      </c>
      <c r="D4765" s="74" t="s">
        <v>405</v>
      </c>
      <c r="E4765" s="56" t="s">
        <v>9765</v>
      </c>
      <c r="F4765" s="75">
        <v>16532</v>
      </c>
      <c r="G4765" s="75">
        <v>3440</v>
      </c>
    </row>
    <row r="4766" spans="1:7" ht="25.5">
      <c r="A4766" s="62">
        <v>4764</v>
      </c>
      <c r="B4766" s="56" t="s">
        <v>5228</v>
      </c>
      <c r="C4766" s="74" t="s">
        <v>5229</v>
      </c>
      <c r="D4766" s="74" t="s">
        <v>349</v>
      </c>
      <c r="E4766" s="56" t="s">
        <v>9765</v>
      </c>
      <c r="F4766" s="75">
        <v>2745</v>
      </c>
      <c r="G4766" s="75">
        <v>388</v>
      </c>
    </row>
    <row r="4767" spans="1:7" ht="25.5">
      <c r="A4767" s="62">
        <v>4765</v>
      </c>
      <c r="B4767" s="56" t="s">
        <v>5230</v>
      </c>
      <c r="C4767" s="74" t="s">
        <v>5231</v>
      </c>
      <c r="D4767" s="74" t="s">
        <v>349</v>
      </c>
      <c r="E4767" s="56" t="s">
        <v>9765</v>
      </c>
      <c r="F4767" s="75">
        <v>101617</v>
      </c>
      <c r="G4767" s="75">
        <v>22089</v>
      </c>
    </row>
    <row r="4768" spans="1:7" ht="25.5">
      <c r="A4768" s="62">
        <v>4766</v>
      </c>
      <c r="B4768" s="56" t="s">
        <v>5230</v>
      </c>
      <c r="C4768" s="74" t="s">
        <v>5231</v>
      </c>
      <c r="D4768" s="74" t="s">
        <v>314</v>
      </c>
      <c r="E4768" s="56" t="s">
        <v>9765</v>
      </c>
      <c r="F4768" s="75">
        <v>5284</v>
      </c>
      <c r="G4768" s="75">
        <v>1660</v>
      </c>
    </row>
    <row r="4769" spans="1:7" ht="25.5">
      <c r="A4769" s="62">
        <v>4767</v>
      </c>
      <c r="B4769" s="56" t="s">
        <v>5232</v>
      </c>
      <c r="C4769" s="74" t="s">
        <v>5233</v>
      </c>
      <c r="D4769" s="74" t="s">
        <v>349</v>
      </c>
      <c r="E4769" s="56" t="s">
        <v>9765</v>
      </c>
      <c r="F4769" s="75">
        <v>97639</v>
      </c>
      <c r="G4769" s="75">
        <v>17882</v>
      </c>
    </row>
    <row r="4770" spans="1:7" ht="38.25">
      <c r="A4770" s="62">
        <v>4768</v>
      </c>
      <c r="B4770" s="56" t="s">
        <v>5234</v>
      </c>
      <c r="C4770" s="74" t="s">
        <v>5235</v>
      </c>
      <c r="D4770" s="74" t="s">
        <v>405</v>
      </c>
      <c r="E4770" s="56" t="s">
        <v>9765</v>
      </c>
      <c r="F4770" s="75">
        <v>5000</v>
      </c>
      <c r="G4770" s="75">
        <v>1063</v>
      </c>
    </row>
    <row r="4771" spans="1:7" ht="38.25">
      <c r="A4771" s="62">
        <v>4769</v>
      </c>
      <c r="B4771" s="56" t="s">
        <v>5234</v>
      </c>
      <c r="C4771" s="74" t="s">
        <v>5235</v>
      </c>
      <c r="D4771" s="74" t="s">
        <v>314</v>
      </c>
      <c r="E4771" s="56" t="s">
        <v>9765</v>
      </c>
      <c r="F4771" s="75">
        <v>123656</v>
      </c>
      <c r="G4771" s="75">
        <v>24490</v>
      </c>
    </row>
    <row r="4772" spans="1:7" ht="38.25">
      <c r="A4772" s="62">
        <v>4770</v>
      </c>
      <c r="B4772" s="56" t="s">
        <v>5234</v>
      </c>
      <c r="C4772" s="74" t="s">
        <v>5235</v>
      </c>
      <c r="D4772" s="74" t="s">
        <v>349</v>
      </c>
      <c r="E4772" s="56" t="s">
        <v>9765</v>
      </c>
      <c r="F4772" s="75">
        <v>3500</v>
      </c>
      <c r="G4772" s="75">
        <v>492</v>
      </c>
    </row>
    <row r="4773" spans="1:7" ht="38.25">
      <c r="A4773" s="62">
        <v>4771</v>
      </c>
      <c r="B4773" s="56" t="s">
        <v>5236</v>
      </c>
      <c r="C4773" s="74" t="s">
        <v>5225</v>
      </c>
      <c r="D4773" s="74" t="s">
        <v>349</v>
      </c>
      <c r="E4773" s="56" t="s">
        <v>9765</v>
      </c>
      <c r="F4773" s="75">
        <v>600</v>
      </c>
      <c r="G4773" s="75">
        <v>430</v>
      </c>
    </row>
    <row r="4774" spans="1:7" ht="25.5">
      <c r="A4774" s="62">
        <v>4772</v>
      </c>
      <c r="B4774" s="56" t="s">
        <v>5237</v>
      </c>
      <c r="C4774" s="74" t="s">
        <v>5238</v>
      </c>
      <c r="D4774" s="74" t="s">
        <v>349</v>
      </c>
      <c r="E4774" s="56" t="s">
        <v>9765</v>
      </c>
      <c r="F4774" s="75">
        <v>37746</v>
      </c>
      <c r="G4774" s="75">
        <v>8007</v>
      </c>
    </row>
    <row r="4775" spans="1:7" ht="25.5">
      <c r="A4775" s="62">
        <v>4773</v>
      </c>
      <c r="B4775" s="56" t="s">
        <v>5237</v>
      </c>
      <c r="C4775" s="74" t="s">
        <v>5238</v>
      </c>
      <c r="D4775" s="74" t="s">
        <v>348</v>
      </c>
      <c r="E4775" s="56" t="s">
        <v>9765</v>
      </c>
      <c r="F4775" s="75">
        <v>49</v>
      </c>
      <c r="G4775" s="75">
        <v>36</v>
      </c>
    </row>
    <row r="4776" spans="1:7" ht="25.5">
      <c r="A4776" s="62">
        <v>4774</v>
      </c>
      <c r="B4776" s="56" t="s">
        <v>9556</v>
      </c>
      <c r="C4776" s="74" t="s">
        <v>9557</v>
      </c>
      <c r="D4776" s="74" t="s">
        <v>349</v>
      </c>
      <c r="E4776" s="56" t="s">
        <v>9765</v>
      </c>
      <c r="F4776" s="75">
        <v>6256</v>
      </c>
      <c r="G4776" s="75">
        <v>2256</v>
      </c>
    </row>
    <row r="4777" spans="1:7" ht="25.5">
      <c r="A4777" s="62">
        <v>4775</v>
      </c>
      <c r="B4777" s="56" t="s">
        <v>9556</v>
      </c>
      <c r="C4777" s="74" t="s">
        <v>9557</v>
      </c>
      <c r="D4777" s="74" t="s">
        <v>314</v>
      </c>
      <c r="E4777" s="56" t="s">
        <v>9765</v>
      </c>
      <c r="F4777" s="75">
        <v>773</v>
      </c>
      <c r="G4777" s="75">
        <v>246</v>
      </c>
    </row>
    <row r="4778" spans="1:7" ht="25.5">
      <c r="A4778" s="62">
        <v>4776</v>
      </c>
      <c r="B4778" s="56" t="s">
        <v>9558</v>
      </c>
      <c r="C4778" s="74" t="s">
        <v>9559</v>
      </c>
      <c r="D4778" s="74" t="s">
        <v>405</v>
      </c>
      <c r="E4778" s="56" t="s">
        <v>9765</v>
      </c>
      <c r="F4778" s="75">
        <v>266</v>
      </c>
      <c r="G4778" s="75">
        <v>57</v>
      </c>
    </row>
    <row r="4779" spans="1:7" ht="25.5">
      <c r="A4779" s="62">
        <v>4777</v>
      </c>
      <c r="B4779" s="56" t="s">
        <v>9558</v>
      </c>
      <c r="C4779" s="74" t="s">
        <v>9559</v>
      </c>
      <c r="D4779" s="74" t="s">
        <v>349</v>
      </c>
      <c r="E4779" s="56" t="s">
        <v>9765</v>
      </c>
      <c r="F4779" s="75">
        <v>36239</v>
      </c>
      <c r="G4779" s="75">
        <v>6372</v>
      </c>
    </row>
    <row r="4780" spans="1:7" ht="25.5">
      <c r="A4780" s="62">
        <v>4778</v>
      </c>
      <c r="B4780" s="56" t="s">
        <v>5251</v>
      </c>
      <c r="C4780" s="74" t="s">
        <v>5252</v>
      </c>
      <c r="D4780" s="74" t="s">
        <v>349</v>
      </c>
      <c r="E4780" s="56" t="s">
        <v>9765</v>
      </c>
      <c r="F4780" s="75">
        <v>12354</v>
      </c>
      <c r="G4780" s="75">
        <v>2641</v>
      </c>
    </row>
    <row r="4781" spans="1:7" ht="25.5">
      <c r="A4781" s="62">
        <v>4779</v>
      </c>
      <c r="B4781" s="56" t="s">
        <v>5251</v>
      </c>
      <c r="C4781" s="74" t="s">
        <v>5252</v>
      </c>
      <c r="D4781" s="74" t="s">
        <v>314</v>
      </c>
      <c r="E4781" s="56" t="s">
        <v>9765</v>
      </c>
      <c r="F4781" s="75">
        <v>2450</v>
      </c>
      <c r="G4781" s="75">
        <v>560</v>
      </c>
    </row>
    <row r="4782" spans="1:7" ht="25.5">
      <c r="A4782" s="62">
        <v>4780</v>
      </c>
      <c r="B4782" s="56" t="s">
        <v>5251</v>
      </c>
      <c r="C4782" s="74" t="s">
        <v>5252</v>
      </c>
      <c r="D4782" s="74" t="s">
        <v>339</v>
      </c>
      <c r="E4782" s="56" t="s">
        <v>9765</v>
      </c>
      <c r="F4782" s="75">
        <v>3</v>
      </c>
      <c r="G4782" s="75">
        <v>11</v>
      </c>
    </row>
    <row r="4783" spans="1:7" ht="25.5">
      <c r="A4783" s="62">
        <v>4781</v>
      </c>
      <c r="B4783" s="56" t="s">
        <v>5255</v>
      </c>
      <c r="C4783" s="74" t="s">
        <v>5256</v>
      </c>
      <c r="D4783" s="74" t="s">
        <v>349</v>
      </c>
      <c r="E4783" s="56" t="s">
        <v>9765</v>
      </c>
      <c r="F4783" s="75">
        <v>3497</v>
      </c>
      <c r="G4783" s="75">
        <v>2115</v>
      </c>
    </row>
    <row r="4784" spans="1:7" ht="25.5">
      <c r="A4784" s="62">
        <v>4782</v>
      </c>
      <c r="B4784" s="56" t="s">
        <v>5255</v>
      </c>
      <c r="C4784" s="74" t="s">
        <v>5256</v>
      </c>
      <c r="D4784" s="74" t="s">
        <v>314</v>
      </c>
      <c r="E4784" s="56" t="s">
        <v>9765</v>
      </c>
      <c r="F4784" s="75">
        <v>117349</v>
      </c>
      <c r="G4784" s="75">
        <v>21098</v>
      </c>
    </row>
    <row r="4785" spans="1:7" ht="25.5">
      <c r="A4785" s="62">
        <v>4783</v>
      </c>
      <c r="B4785" s="56" t="s">
        <v>5255</v>
      </c>
      <c r="C4785" s="74" t="s">
        <v>5256</v>
      </c>
      <c r="D4785" s="74" t="s">
        <v>340</v>
      </c>
      <c r="E4785" s="56" t="s">
        <v>9765</v>
      </c>
      <c r="F4785" s="75">
        <v>500</v>
      </c>
      <c r="G4785" s="75">
        <v>60</v>
      </c>
    </row>
    <row r="4786" spans="1:7" ht="25.5">
      <c r="A4786" s="62">
        <v>4784</v>
      </c>
      <c r="B4786" s="56" t="s">
        <v>9560</v>
      </c>
      <c r="C4786" s="74" t="s">
        <v>9561</v>
      </c>
      <c r="D4786" s="74" t="s">
        <v>314</v>
      </c>
      <c r="E4786" s="56" t="s">
        <v>9765</v>
      </c>
      <c r="F4786" s="75">
        <v>2626</v>
      </c>
      <c r="G4786" s="75">
        <v>504</v>
      </c>
    </row>
    <row r="4787" spans="1:7" ht="25.5">
      <c r="A4787" s="62">
        <v>4785</v>
      </c>
      <c r="B4787" s="56" t="s">
        <v>9560</v>
      </c>
      <c r="C4787" s="74" t="s">
        <v>9561</v>
      </c>
      <c r="D4787" s="74" t="s">
        <v>349</v>
      </c>
      <c r="E4787" s="56" t="s">
        <v>9765</v>
      </c>
      <c r="F4787" s="75">
        <v>2637</v>
      </c>
      <c r="G4787" s="75">
        <v>511</v>
      </c>
    </row>
    <row r="4788" spans="1:7" ht="25.5">
      <c r="A4788" s="62">
        <v>4786</v>
      </c>
      <c r="B4788" s="56" t="s">
        <v>5257</v>
      </c>
      <c r="C4788" s="74" t="s">
        <v>5258</v>
      </c>
      <c r="D4788" s="74" t="s">
        <v>349</v>
      </c>
      <c r="E4788" s="56" t="s">
        <v>9765</v>
      </c>
      <c r="F4788" s="75">
        <v>503</v>
      </c>
      <c r="G4788" s="75">
        <v>236</v>
      </c>
    </row>
    <row r="4789" spans="1:7" ht="25.5">
      <c r="A4789" s="62">
        <v>4787</v>
      </c>
      <c r="B4789" s="56" t="s">
        <v>5257</v>
      </c>
      <c r="C4789" s="74" t="s">
        <v>5258</v>
      </c>
      <c r="D4789" s="74" t="s">
        <v>314</v>
      </c>
      <c r="E4789" s="56" t="s">
        <v>9765</v>
      </c>
      <c r="F4789" s="75">
        <v>9498</v>
      </c>
      <c r="G4789" s="75">
        <v>1983</v>
      </c>
    </row>
    <row r="4790" spans="1:7" ht="25.5">
      <c r="A4790" s="62">
        <v>4788</v>
      </c>
      <c r="B4790" s="56" t="s">
        <v>9562</v>
      </c>
      <c r="C4790" s="74" t="s">
        <v>9563</v>
      </c>
      <c r="D4790" s="74" t="s">
        <v>314</v>
      </c>
      <c r="E4790" s="56" t="s">
        <v>9765</v>
      </c>
      <c r="F4790" s="75">
        <v>2190</v>
      </c>
      <c r="G4790" s="75">
        <v>412</v>
      </c>
    </row>
    <row r="4791" spans="1:7" ht="25.5">
      <c r="A4791" s="62">
        <v>4789</v>
      </c>
      <c r="B4791" s="56" t="s">
        <v>5259</v>
      </c>
      <c r="C4791" s="74" t="s">
        <v>5260</v>
      </c>
      <c r="D4791" s="74" t="s">
        <v>405</v>
      </c>
      <c r="E4791" s="56" t="s">
        <v>9765</v>
      </c>
      <c r="F4791" s="75">
        <v>11140</v>
      </c>
      <c r="G4791" s="75">
        <v>1365</v>
      </c>
    </row>
    <row r="4792" spans="1:7" ht="38.25">
      <c r="A4792" s="62">
        <v>4790</v>
      </c>
      <c r="B4792" s="56" t="s">
        <v>5259</v>
      </c>
      <c r="C4792" s="74" t="s">
        <v>5260</v>
      </c>
      <c r="D4792" s="74" t="s">
        <v>338</v>
      </c>
      <c r="E4792" s="56" t="s">
        <v>9765</v>
      </c>
      <c r="F4792" s="75">
        <v>270</v>
      </c>
      <c r="G4792" s="75">
        <v>661</v>
      </c>
    </row>
    <row r="4793" spans="1:7" ht="25.5">
      <c r="A4793" s="62">
        <v>4791</v>
      </c>
      <c r="B4793" s="56" t="s">
        <v>5259</v>
      </c>
      <c r="C4793" s="74" t="s">
        <v>5260</v>
      </c>
      <c r="D4793" s="74" t="s">
        <v>348</v>
      </c>
      <c r="E4793" s="56" t="s">
        <v>9765</v>
      </c>
      <c r="F4793" s="75">
        <v>2713</v>
      </c>
      <c r="G4793" s="75">
        <v>7245</v>
      </c>
    </row>
    <row r="4794" spans="1:7" ht="25.5">
      <c r="A4794" s="62">
        <v>4792</v>
      </c>
      <c r="B4794" s="56" t="s">
        <v>5259</v>
      </c>
      <c r="C4794" s="74" t="s">
        <v>5260</v>
      </c>
      <c r="D4794" s="74" t="s">
        <v>314</v>
      </c>
      <c r="E4794" s="56" t="s">
        <v>9765</v>
      </c>
      <c r="F4794" s="75">
        <v>14710</v>
      </c>
      <c r="G4794" s="75">
        <v>2836</v>
      </c>
    </row>
    <row r="4795" spans="1:7" ht="25.5">
      <c r="A4795" s="62">
        <v>4793</v>
      </c>
      <c r="B4795" s="56" t="s">
        <v>5259</v>
      </c>
      <c r="C4795" s="74" t="s">
        <v>5260</v>
      </c>
      <c r="D4795" s="74" t="s">
        <v>349</v>
      </c>
      <c r="E4795" s="56" t="s">
        <v>9765</v>
      </c>
      <c r="F4795" s="75">
        <v>135228</v>
      </c>
      <c r="G4795" s="75">
        <v>26120</v>
      </c>
    </row>
    <row r="4796" spans="1:7" ht="25.5">
      <c r="A4796" s="62">
        <v>4794</v>
      </c>
      <c r="B4796" s="56" t="s">
        <v>5261</v>
      </c>
      <c r="C4796" s="74" t="s">
        <v>5262</v>
      </c>
      <c r="D4796" s="74" t="s">
        <v>349</v>
      </c>
      <c r="E4796" s="56" t="s">
        <v>9765</v>
      </c>
      <c r="F4796" s="75">
        <v>1912</v>
      </c>
      <c r="G4796" s="75">
        <v>422</v>
      </c>
    </row>
    <row r="4797" spans="1:7" ht="25.5">
      <c r="A4797" s="62">
        <v>4795</v>
      </c>
      <c r="B4797" s="56" t="s">
        <v>5263</v>
      </c>
      <c r="C4797" s="74" t="s">
        <v>5264</v>
      </c>
      <c r="D4797" s="74" t="s">
        <v>314</v>
      </c>
      <c r="E4797" s="56" t="s">
        <v>9765</v>
      </c>
      <c r="F4797" s="75">
        <v>6815</v>
      </c>
      <c r="G4797" s="75">
        <v>1580</v>
      </c>
    </row>
    <row r="4798" spans="1:7" ht="25.5">
      <c r="A4798" s="62">
        <v>4796</v>
      </c>
      <c r="B4798" s="56" t="s">
        <v>5263</v>
      </c>
      <c r="C4798" s="74" t="s">
        <v>5264</v>
      </c>
      <c r="D4798" s="74" t="s">
        <v>349</v>
      </c>
      <c r="E4798" s="56" t="s">
        <v>9765</v>
      </c>
      <c r="F4798" s="75">
        <v>33304</v>
      </c>
      <c r="G4798" s="75">
        <v>6038</v>
      </c>
    </row>
    <row r="4799" spans="1:7" ht="25.5">
      <c r="A4799" s="62">
        <v>4797</v>
      </c>
      <c r="B4799" s="56" t="s">
        <v>5265</v>
      </c>
      <c r="C4799" s="74" t="s">
        <v>5266</v>
      </c>
      <c r="D4799" s="74" t="s">
        <v>314</v>
      </c>
      <c r="E4799" s="56" t="s">
        <v>9765</v>
      </c>
      <c r="F4799" s="75">
        <v>1168</v>
      </c>
      <c r="G4799" s="75">
        <v>251</v>
      </c>
    </row>
    <row r="4800" spans="1:7" ht="25.5">
      <c r="A4800" s="62">
        <v>4798</v>
      </c>
      <c r="B4800" s="56" t="s">
        <v>5265</v>
      </c>
      <c r="C4800" s="74" t="s">
        <v>5266</v>
      </c>
      <c r="D4800" s="74" t="s">
        <v>349</v>
      </c>
      <c r="E4800" s="56" t="s">
        <v>9765</v>
      </c>
      <c r="F4800" s="75">
        <v>5713</v>
      </c>
      <c r="G4800" s="75">
        <v>4633</v>
      </c>
    </row>
    <row r="4801" spans="1:7" ht="25.5">
      <c r="A4801" s="62">
        <v>4799</v>
      </c>
      <c r="B4801" s="56" t="s">
        <v>9564</v>
      </c>
      <c r="C4801" s="74" t="s">
        <v>9561</v>
      </c>
      <c r="D4801" s="74" t="s">
        <v>314</v>
      </c>
      <c r="E4801" s="56" t="s">
        <v>9765</v>
      </c>
      <c r="F4801" s="75">
        <v>288</v>
      </c>
      <c r="G4801" s="75">
        <v>88</v>
      </c>
    </row>
    <row r="4802" spans="1:7" ht="25.5">
      <c r="A4802" s="62">
        <v>4800</v>
      </c>
      <c r="B4802" s="56" t="s">
        <v>5269</v>
      </c>
      <c r="C4802" s="74" t="s">
        <v>5270</v>
      </c>
      <c r="D4802" s="74" t="s">
        <v>314</v>
      </c>
      <c r="E4802" s="56" t="s">
        <v>9765</v>
      </c>
      <c r="F4802" s="75">
        <v>7666</v>
      </c>
      <c r="G4802" s="75">
        <v>3196</v>
      </c>
    </row>
    <row r="4803" spans="1:7" ht="38.25">
      <c r="A4803" s="62">
        <v>4801</v>
      </c>
      <c r="B4803" s="56" t="s">
        <v>5269</v>
      </c>
      <c r="C4803" s="74" t="s">
        <v>5270</v>
      </c>
      <c r="D4803" s="74" t="s">
        <v>338</v>
      </c>
      <c r="E4803" s="56" t="s">
        <v>9765</v>
      </c>
      <c r="F4803" s="75">
        <v>120</v>
      </c>
      <c r="G4803" s="75">
        <v>228</v>
      </c>
    </row>
    <row r="4804" spans="1:7" ht="25.5">
      <c r="A4804" s="62">
        <v>4802</v>
      </c>
      <c r="B4804" s="56" t="s">
        <v>5269</v>
      </c>
      <c r="C4804" s="74" t="s">
        <v>5270</v>
      </c>
      <c r="D4804" s="74" t="s">
        <v>349</v>
      </c>
      <c r="E4804" s="56" t="s">
        <v>9765</v>
      </c>
      <c r="F4804" s="75">
        <v>167751</v>
      </c>
      <c r="G4804" s="75">
        <v>42076</v>
      </c>
    </row>
    <row r="4805" spans="1:7" ht="25.5">
      <c r="A4805" s="62">
        <v>4803</v>
      </c>
      <c r="B4805" s="56" t="s">
        <v>5269</v>
      </c>
      <c r="C4805" s="74" t="s">
        <v>5270</v>
      </c>
      <c r="D4805" s="74" t="s">
        <v>348</v>
      </c>
      <c r="E4805" s="56" t="s">
        <v>9765</v>
      </c>
      <c r="F4805" s="75">
        <v>51</v>
      </c>
      <c r="G4805" s="75">
        <v>90</v>
      </c>
    </row>
    <row r="4806" spans="1:7" ht="25.5">
      <c r="A4806" s="62">
        <v>4804</v>
      </c>
      <c r="B4806" s="56" t="s">
        <v>5271</v>
      </c>
      <c r="C4806" s="74" t="s">
        <v>5272</v>
      </c>
      <c r="D4806" s="74" t="s">
        <v>331</v>
      </c>
      <c r="E4806" s="56" t="s">
        <v>315</v>
      </c>
      <c r="F4806" s="75">
        <v>60</v>
      </c>
      <c r="G4806" s="75">
        <v>19</v>
      </c>
    </row>
    <row r="4807" spans="1:7" ht="25.5">
      <c r="A4807" s="62">
        <v>4805</v>
      </c>
      <c r="B4807" s="56" t="s">
        <v>5271</v>
      </c>
      <c r="C4807" s="74" t="s">
        <v>5272</v>
      </c>
      <c r="D4807" s="74" t="s">
        <v>349</v>
      </c>
      <c r="E4807" s="56" t="s">
        <v>315</v>
      </c>
      <c r="F4807" s="75">
        <v>4387</v>
      </c>
      <c r="G4807" s="75">
        <v>1428</v>
      </c>
    </row>
    <row r="4808" spans="1:7" ht="25.5">
      <c r="A4808" s="62">
        <v>4806</v>
      </c>
      <c r="B4808" s="56" t="s">
        <v>5273</v>
      </c>
      <c r="C4808" s="74" t="s">
        <v>5274</v>
      </c>
      <c r="D4808" s="74" t="s">
        <v>349</v>
      </c>
      <c r="E4808" s="56" t="s">
        <v>315</v>
      </c>
      <c r="F4808" s="75">
        <v>4094</v>
      </c>
      <c r="G4808" s="75">
        <v>541</v>
      </c>
    </row>
    <row r="4809" spans="1:7" ht="25.5">
      <c r="A4809" s="62">
        <v>4807</v>
      </c>
      <c r="B4809" s="56" t="s">
        <v>5273</v>
      </c>
      <c r="C4809" s="74" t="s">
        <v>5274</v>
      </c>
      <c r="D4809" s="74" t="s">
        <v>314</v>
      </c>
      <c r="E4809" s="56" t="s">
        <v>315</v>
      </c>
      <c r="F4809" s="75">
        <v>162</v>
      </c>
      <c r="G4809" s="75">
        <v>141</v>
      </c>
    </row>
    <row r="4810" spans="1:7" ht="25.5">
      <c r="A4810" s="62">
        <v>4808</v>
      </c>
      <c r="B4810" s="56" t="s">
        <v>960</v>
      </c>
      <c r="C4810" s="74" t="s">
        <v>5275</v>
      </c>
      <c r="D4810" s="74" t="s">
        <v>339</v>
      </c>
      <c r="E4810" s="56" t="s">
        <v>315</v>
      </c>
      <c r="F4810" s="75">
        <v>3</v>
      </c>
      <c r="G4810" s="75">
        <v>5</v>
      </c>
    </row>
    <row r="4811" spans="1:7" ht="25.5">
      <c r="A4811" s="62">
        <v>4809</v>
      </c>
      <c r="B4811" s="56" t="s">
        <v>960</v>
      </c>
      <c r="C4811" s="74" t="s">
        <v>5275</v>
      </c>
      <c r="D4811" s="74" t="s">
        <v>314</v>
      </c>
      <c r="E4811" s="56" t="s">
        <v>315</v>
      </c>
      <c r="F4811" s="75">
        <v>114</v>
      </c>
      <c r="G4811" s="75">
        <v>262</v>
      </c>
    </row>
    <row r="4812" spans="1:7" ht="25.5">
      <c r="A4812" s="62">
        <v>4810</v>
      </c>
      <c r="B4812" s="56" t="s">
        <v>960</v>
      </c>
      <c r="C4812" s="74" t="s">
        <v>5275</v>
      </c>
      <c r="D4812" s="74" t="s">
        <v>331</v>
      </c>
      <c r="E4812" s="56" t="s">
        <v>315</v>
      </c>
      <c r="F4812" s="75">
        <v>265</v>
      </c>
      <c r="G4812" s="75">
        <v>114</v>
      </c>
    </row>
    <row r="4813" spans="1:7" ht="25.5">
      <c r="A4813" s="62">
        <v>4811</v>
      </c>
      <c r="B4813" s="56" t="s">
        <v>960</v>
      </c>
      <c r="C4813" s="74" t="s">
        <v>5275</v>
      </c>
      <c r="D4813" s="74" t="s">
        <v>508</v>
      </c>
      <c r="E4813" s="56" t="s">
        <v>315</v>
      </c>
      <c r="F4813" s="75">
        <v>90</v>
      </c>
      <c r="G4813" s="75">
        <v>23</v>
      </c>
    </row>
    <row r="4814" spans="1:7" ht="25.5">
      <c r="A4814" s="62">
        <v>4812</v>
      </c>
      <c r="B4814" s="56" t="s">
        <v>960</v>
      </c>
      <c r="C4814" s="74" t="s">
        <v>5275</v>
      </c>
      <c r="D4814" s="74" t="s">
        <v>349</v>
      </c>
      <c r="E4814" s="56" t="s">
        <v>315</v>
      </c>
      <c r="F4814" s="75">
        <v>26312</v>
      </c>
      <c r="G4814" s="75">
        <v>3519</v>
      </c>
    </row>
    <row r="4815" spans="1:7" ht="38.25">
      <c r="A4815" s="62">
        <v>4813</v>
      </c>
      <c r="B4815" s="56" t="s">
        <v>963</v>
      </c>
      <c r="C4815" s="74" t="s">
        <v>5276</v>
      </c>
      <c r="D4815" s="74" t="s">
        <v>349</v>
      </c>
      <c r="E4815" s="56" t="s">
        <v>315</v>
      </c>
      <c r="F4815" s="75">
        <v>1593</v>
      </c>
      <c r="G4815" s="75">
        <v>241</v>
      </c>
    </row>
    <row r="4816" spans="1:7" ht="38.25">
      <c r="A4816" s="62">
        <v>4814</v>
      </c>
      <c r="B4816" s="56" t="s">
        <v>963</v>
      </c>
      <c r="C4816" s="74" t="s">
        <v>5276</v>
      </c>
      <c r="D4816" s="74" t="s">
        <v>314</v>
      </c>
      <c r="E4816" s="56" t="s">
        <v>315</v>
      </c>
      <c r="F4816" s="75">
        <v>45</v>
      </c>
      <c r="G4816" s="75">
        <v>77</v>
      </c>
    </row>
    <row r="4817" spans="1:7" ht="38.25">
      <c r="A4817" s="62">
        <v>4815</v>
      </c>
      <c r="B4817" s="56" t="s">
        <v>965</v>
      </c>
      <c r="C4817" s="74" t="s">
        <v>5277</v>
      </c>
      <c r="D4817" s="74" t="s">
        <v>372</v>
      </c>
      <c r="E4817" s="56" t="s">
        <v>315</v>
      </c>
      <c r="F4817" s="75">
        <v>33</v>
      </c>
      <c r="G4817" s="75">
        <v>65</v>
      </c>
    </row>
    <row r="4818" spans="1:7" ht="38.25">
      <c r="A4818" s="62">
        <v>4816</v>
      </c>
      <c r="B4818" s="56" t="s">
        <v>965</v>
      </c>
      <c r="C4818" s="74" t="s">
        <v>5277</v>
      </c>
      <c r="D4818" s="74" t="s">
        <v>314</v>
      </c>
      <c r="E4818" s="56" t="s">
        <v>315</v>
      </c>
      <c r="F4818" s="75">
        <v>270</v>
      </c>
      <c r="G4818" s="75">
        <v>93</v>
      </c>
    </row>
    <row r="4819" spans="1:7" ht="38.25">
      <c r="A4819" s="62">
        <v>4817</v>
      </c>
      <c r="B4819" s="56" t="s">
        <v>965</v>
      </c>
      <c r="C4819" s="74" t="s">
        <v>5277</v>
      </c>
      <c r="D4819" s="74" t="s">
        <v>1401</v>
      </c>
      <c r="E4819" s="56" t="s">
        <v>315</v>
      </c>
      <c r="F4819" s="75">
        <v>30</v>
      </c>
      <c r="G4819" s="75">
        <v>61</v>
      </c>
    </row>
    <row r="4820" spans="1:7" ht="38.25">
      <c r="A4820" s="62">
        <v>4818</v>
      </c>
      <c r="B4820" s="56" t="s">
        <v>965</v>
      </c>
      <c r="C4820" s="74" t="s">
        <v>5277</v>
      </c>
      <c r="D4820" s="74" t="s">
        <v>405</v>
      </c>
      <c r="E4820" s="56" t="s">
        <v>315</v>
      </c>
      <c r="F4820" s="75">
        <v>192</v>
      </c>
      <c r="G4820" s="75">
        <v>40</v>
      </c>
    </row>
    <row r="4821" spans="1:7" ht="38.25">
      <c r="A4821" s="62">
        <v>4819</v>
      </c>
      <c r="B4821" s="56" t="s">
        <v>965</v>
      </c>
      <c r="C4821" s="74" t="s">
        <v>5277</v>
      </c>
      <c r="D4821" s="74" t="s">
        <v>508</v>
      </c>
      <c r="E4821" s="56" t="s">
        <v>315</v>
      </c>
      <c r="F4821" s="75">
        <v>111</v>
      </c>
      <c r="G4821" s="75">
        <v>229</v>
      </c>
    </row>
    <row r="4822" spans="1:7" ht="38.25">
      <c r="A4822" s="62">
        <v>4820</v>
      </c>
      <c r="B4822" s="56" t="s">
        <v>965</v>
      </c>
      <c r="C4822" s="74" t="s">
        <v>5277</v>
      </c>
      <c r="D4822" s="74" t="s">
        <v>340</v>
      </c>
      <c r="E4822" s="56" t="s">
        <v>315</v>
      </c>
      <c r="F4822" s="75">
        <v>1</v>
      </c>
      <c r="G4822" s="75">
        <v>11</v>
      </c>
    </row>
    <row r="4823" spans="1:7" ht="38.25">
      <c r="A4823" s="62">
        <v>4821</v>
      </c>
      <c r="B4823" s="56" t="s">
        <v>965</v>
      </c>
      <c r="C4823" s="74" t="s">
        <v>5277</v>
      </c>
      <c r="D4823" s="74" t="s">
        <v>349</v>
      </c>
      <c r="E4823" s="56" t="s">
        <v>315</v>
      </c>
      <c r="F4823" s="75">
        <v>253</v>
      </c>
      <c r="G4823" s="75">
        <v>55</v>
      </c>
    </row>
    <row r="4824" spans="1:7" ht="25.5">
      <c r="A4824" s="62">
        <v>4822</v>
      </c>
      <c r="B4824" s="56" t="s">
        <v>967</v>
      </c>
      <c r="C4824" s="74" t="s">
        <v>5278</v>
      </c>
      <c r="D4824" s="74" t="s">
        <v>1401</v>
      </c>
      <c r="E4824" s="56" t="s">
        <v>315</v>
      </c>
      <c r="F4824" s="75">
        <v>60</v>
      </c>
      <c r="G4824" s="75">
        <v>146</v>
      </c>
    </row>
    <row r="4825" spans="1:7" ht="25.5">
      <c r="A4825" s="62">
        <v>4823</v>
      </c>
      <c r="B4825" s="56" t="s">
        <v>967</v>
      </c>
      <c r="C4825" s="74" t="s">
        <v>5278</v>
      </c>
      <c r="D4825" s="74" t="s">
        <v>322</v>
      </c>
      <c r="E4825" s="56" t="s">
        <v>315</v>
      </c>
      <c r="F4825" s="75">
        <v>18</v>
      </c>
      <c r="G4825" s="75">
        <v>33</v>
      </c>
    </row>
    <row r="4826" spans="1:7" ht="25.5">
      <c r="A4826" s="62">
        <v>4824</v>
      </c>
      <c r="B4826" s="56" t="s">
        <v>967</v>
      </c>
      <c r="C4826" s="74" t="s">
        <v>5278</v>
      </c>
      <c r="D4826" s="74" t="s">
        <v>349</v>
      </c>
      <c r="E4826" s="56" t="s">
        <v>315</v>
      </c>
      <c r="F4826" s="75">
        <v>1308</v>
      </c>
      <c r="G4826" s="75">
        <v>191</v>
      </c>
    </row>
    <row r="4827" spans="1:7" ht="25.5">
      <c r="A4827" s="62">
        <v>4825</v>
      </c>
      <c r="B4827" s="56" t="s">
        <v>967</v>
      </c>
      <c r="C4827" s="74" t="s">
        <v>5278</v>
      </c>
      <c r="D4827" s="74" t="s">
        <v>340</v>
      </c>
      <c r="E4827" s="56" t="s">
        <v>315</v>
      </c>
      <c r="F4827" s="75">
        <v>2</v>
      </c>
      <c r="G4827" s="75">
        <v>2</v>
      </c>
    </row>
    <row r="4828" spans="1:7" ht="25.5">
      <c r="A4828" s="62">
        <v>4826</v>
      </c>
      <c r="B4828" s="56" t="s">
        <v>5279</v>
      </c>
      <c r="C4828" s="74" t="s">
        <v>5280</v>
      </c>
      <c r="D4828" s="74" t="s">
        <v>508</v>
      </c>
      <c r="E4828" s="56" t="s">
        <v>315</v>
      </c>
      <c r="F4828" s="75">
        <v>249</v>
      </c>
      <c r="G4828" s="75">
        <v>136</v>
      </c>
    </row>
    <row r="4829" spans="1:7" ht="25.5">
      <c r="A4829" s="62">
        <v>4827</v>
      </c>
      <c r="B4829" s="56" t="s">
        <v>5279</v>
      </c>
      <c r="C4829" s="74" t="s">
        <v>5280</v>
      </c>
      <c r="D4829" s="74" t="s">
        <v>349</v>
      </c>
      <c r="E4829" s="56" t="s">
        <v>315</v>
      </c>
      <c r="F4829" s="75">
        <v>17796</v>
      </c>
      <c r="G4829" s="75">
        <v>2603</v>
      </c>
    </row>
    <row r="4830" spans="1:7" ht="25.5">
      <c r="A4830" s="62">
        <v>4828</v>
      </c>
      <c r="B4830" s="56" t="s">
        <v>5279</v>
      </c>
      <c r="C4830" s="74" t="s">
        <v>5280</v>
      </c>
      <c r="D4830" s="74" t="s">
        <v>331</v>
      </c>
      <c r="E4830" s="56" t="s">
        <v>315</v>
      </c>
      <c r="F4830" s="75">
        <v>36</v>
      </c>
      <c r="G4830" s="75">
        <v>8</v>
      </c>
    </row>
    <row r="4831" spans="1:7">
      <c r="A4831" s="62">
        <v>4829</v>
      </c>
      <c r="B4831" s="56" t="s">
        <v>969</v>
      </c>
      <c r="C4831" s="74" t="s">
        <v>5281</v>
      </c>
      <c r="D4831" s="74" t="s">
        <v>349</v>
      </c>
      <c r="E4831" s="56" t="s">
        <v>315</v>
      </c>
      <c r="F4831" s="75">
        <v>11862</v>
      </c>
      <c r="G4831" s="75">
        <v>2033</v>
      </c>
    </row>
    <row r="4832" spans="1:7">
      <c r="A4832" s="62">
        <v>4830</v>
      </c>
      <c r="B4832" s="56" t="s">
        <v>969</v>
      </c>
      <c r="C4832" s="74" t="s">
        <v>5281</v>
      </c>
      <c r="D4832" s="74" t="s">
        <v>339</v>
      </c>
      <c r="E4832" s="56" t="s">
        <v>315</v>
      </c>
      <c r="F4832" s="75">
        <v>8</v>
      </c>
      <c r="G4832" s="75">
        <v>19</v>
      </c>
    </row>
    <row r="4833" spans="1:7">
      <c r="A4833" s="62">
        <v>4831</v>
      </c>
      <c r="B4833" s="56" t="s">
        <v>969</v>
      </c>
      <c r="C4833" s="74" t="s">
        <v>5281</v>
      </c>
      <c r="D4833" s="74" t="s">
        <v>314</v>
      </c>
      <c r="E4833" s="56" t="s">
        <v>315</v>
      </c>
      <c r="F4833" s="75">
        <v>12</v>
      </c>
      <c r="G4833" s="75">
        <v>69</v>
      </c>
    </row>
    <row r="4834" spans="1:7" ht="25.5">
      <c r="A4834" s="62">
        <v>4832</v>
      </c>
      <c r="B4834" s="56" t="s">
        <v>5282</v>
      </c>
      <c r="C4834" s="74" t="s">
        <v>5283</v>
      </c>
      <c r="D4834" s="74" t="s">
        <v>349</v>
      </c>
      <c r="E4834" s="56" t="s">
        <v>315</v>
      </c>
      <c r="F4834" s="75">
        <v>4593</v>
      </c>
      <c r="G4834" s="75">
        <v>632</v>
      </c>
    </row>
    <row r="4835" spans="1:7" ht="25.5">
      <c r="A4835" s="62">
        <v>4833</v>
      </c>
      <c r="B4835" s="56" t="s">
        <v>5282</v>
      </c>
      <c r="C4835" s="74" t="s">
        <v>5283</v>
      </c>
      <c r="D4835" s="74" t="s">
        <v>314</v>
      </c>
      <c r="E4835" s="56" t="s">
        <v>315</v>
      </c>
      <c r="F4835" s="75">
        <v>25</v>
      </c>
      <c r="G4835" s="75">
        <v>5</v>
      </c>
    </row>
    <row r="4836" spans="1:7" ht="25.5">
      <c r="A4836" s="62">
        <v>4834</v>
      </c>
      <c r="B4836" s="56" t="s">
        <v>5286</v>
      </c>
      <c r="C4836" s="74" t="s">
        <v>5287</v>
      </c>
      <c r="D4836" s="74" t="s">
        <v>331</v>
      </c>
      <c r="E4836" s="56" t="s">
        <v>315</v>
      </c>
      <c r="F4836" s="75">
        <v>80</v>
      </c>
      <c r="G4836" s="75">
        <v>35</v>
      </c>
    </row>
    <row r="4837" spans="1:7" ht="25.5">
      <c r="A4837" s="62">
        <v>4835</v>
      </c>
      <c r="B4837" s="56" t="s">
        <v>5286</v>
      </c>
      <c r="C4837" s="74" t="s">
        <v>5287</v>
      </c>
      <c r="D4837" s="74" t="s">
        <v>314</v>
      </c>
      <c r="E4837" s="56" t="s">
        <v>315</v>
      </c>
      <c r="F4837" s="75">
        <v>135</v>
      </c>
      <c r="G4837" s="75">
        <v>33</v>
      </c>
    </row>
    <row r="4838" spans="1:7" ht="25.5">
      <c r="A4838" s="62">
        <v>4836</v>
      </c>
      <c r="B4838" s="56" t="s">
        <v>972</v>
      </c>
      <c r="C4838" s="74" t="s">
        <v>5288</v>
      </c>
      <c r="D4838" s="74" t="s">
        <v>349</v>
      </c>
      <c r="E4838" s="56" t="s">
        <v>315</v>
      </c>
      <c r="F4838" s="75">
        <v>372</v>
      </c>
      <c r="G4838" s="75">
        <v>203</v>
      </c>
    </row>
    <row r="4839" spans="1:7" ht="25.5">
      <c r="A4839" s="62">
        <v>4837</v>
      </c>
      <c r="B4839" s="56" t="s">
        <v>5289</v>
      </c>
      <c r="C4839" s="74" t="s">
        <v>5290</v>
      </c>
      <c r="D4839" s="74" t="s">
        <v>405</v>
      </c>
      <c r="E4839" s="56" t="s">
        <v>315</v>
      </c>
      <c r="F4839" s="75">
        <v>154</v>
      </c>
      <c r="G4839" s="75">
        <v>39</v>
      </c>
    </row>
    <row r="4840" spans="1:7" ht="25.5">
      <c r="A4840" s="62">
        <v>4838</v>
      </c>
      <c r="B4840" s="56" t="s">
        <v>5289</v>
      </c>
      <c r="C4840" s="74" t="s">
        <v>5290</v>
      </c>
      <c r="D4840" s="74" t="s">
        <v>348</v>
      </c>
      <c r="E4840" s="56" t="s">
        <v>315</v>
      </c>
      <c r="F4840" s="75">
        <v>54</v>
      </c>
      <c r="G4840" s="75">
        <v>29</v>
      </c>
    </row>
    <row r="4841" spans="1:7" ht="25.5">
      <c r="A4841" s="62">
        <v>4839</v>
      </c>
      <c r="B4841" s="56" t="s">
        <v>5289</v>
      </c>
      <c r="C4841" s="74" t="s">
        <v>5290</v>
      </c>
      <c r="D4841" s="74" t="s">
        <v>314</v>
      </c>
      <c r="E4841" s="56" t="s">
        <v>315</v>
      </c>
      <c r="F4841" s="75">
        <v>151</v>
      </c>
      <c r="G4841" s="75">
        <v>317</v>
      </c>
    </row>
    <row r="4842" spans="1:7" ht="25.5">
      <c r="A4842" s="62">
        <v>4840</v>
      </c>
      <c r="B4842" s="56" t="s">
        <v>5289</v>
      </c>
      <c r="C4842" s="74" t="s">
        <v>5290</v>
      </c>
      <c r="D4842" s="74" t="s">
        <v>349</v>
      </c>
      <c r="E4842" s="56" t="s">
        <v>315</v>
      </c>
      <c r="F4842" s="75">
        <v>3117</v>
      </c>
      <c r="G4842" s="75">
        <v>807</v>
      </c>
    </row>
    <row r="4843" spans="1:7" ht="25.5">
      <c r="A4843" s="62">
        <v>4841</v>
      </c>
      <c r="B4843" s="56" t="s">
        <v>5289</v>
      </c>
      <c r="C4843" s="74" t="s">
        <v>5290</v>
      </c>
      <c r="D4843" s="74" t="s">
        <v>372</v>
      </c>
      <c r="E4843" s="56" t="s">
        <v>315</v>
      </c>
      <c r="F4843" s="75">
        <v>120</v>
      </c>
      <c r="G4843" s="75">
        <v>326</v>
      </c>
    </row>
    <row r="4844" spans="1:7" ht="25.5">
      <c r="A4844" s="62">
        <v>4842</v>
      </c>
      <c r="B4844" s="56" t="s">
        <v>5289</v>
      </c>
      <c r="C4844" s="74" t="s">
        <v>5290</v>
      </c>
      <c r="D4844" s="74" t="s">
        <v>331</v>
      </c>
      <c r="E4844" s="56" t="s">
        <v>315</v>
      </c>
      <c r="F4844" s="75">
        <v>84</v>
      </c>
      <c r="G4844" s="75">
        <v>18</v>
      </c>
    </row>
    <row r="4845" spans="1:7" ht="25.5">
      <c r="A4845" s="62">
        <v>4843</v>
      </c>
      <c r="B4845" s="56" t="s">
        <v>5291</v>
      </c>
      <c r="C4845" s="74" t="s">
        <v>5292</v>
      </c>
      <c r="D4845" s="74" t="s">
        <v>348</v>
      </c>
      <c r="E4845" s="56" t="s">
        <v>315</v>
      </c>
      <c r="F4845" s="75">
        <v>1227</v>
      </c>
      <c r="G4845" s="75">
        <v>12175</v>
      </c>
    </row>
    <row r="4846" spans="1:7" ht="25.5">
      <c r="A4846" s="62">
        <v>4844</v>
      </c>
      <c r="B4846" s="56" t="s">
        <v>5291</v>
      </c>
      <c r="C4846" s="74" t="s">
        <v>5292</v>
      </c>
      <c r="D4846" s="74" t="s">
        <v>314</v>
      </c>
      <c r="E4846" s="56" t="s">
        <v>315</v>
      </c>
      <c r="F4846" s="75">
        <v>806</v>
      </c>
      <c r="G4846" s="75">
        <v>1244</v>
      </c>
    </row>
    <row r="4847" spans="1:7" ht="25.5">
      <c r="A4847" s="62">
        <v>4845</v>
      </c>
      <c r="B4847" s="56" t="s">
        <v>5291</v>
      </c>
      <c r="C4847" s="74" t="s">
        <v>5292</v>
      </c>
      <c r="D4847" s="74" t="s">
        <v>349</v>
      </c>
      <c r="E4847" s="56" t="s">
        <v>315</v>
      </c>
      <c r="F4847" s="75">
        <v>18382</v>
      </c>
      <c r="G4847" s="75">
        <v>4176</v>
      </c>
    </row>
    <row r="4848" spans="1:7" ht="25.5">
      <c r="A4848" s="62">
        <v>4846</v>
      </c>
      <c r="B4848" s="56" t="s">
        <v>5293</v>
      </c>
      <c r="C4848" s="74" t="s">
        <v>5294</v>
      </c>
      <c r="D4848" s="74" t="s">
        <v>661</v>
      </c>
      <c r="E4848" s="56" t="s">
        <v>315</v>
      </c>
      <c r="F4848" s="75">
        <v>20</v>
      </c>
      <c r="G4848" s="75">
        <v>27</v>
      </c>
    </row>
    <row r="4849" spans="1:7" ht="25.5">
      <c r="A4849" s="62">
        <v>4847</v>
      </c>
      <c r="B4849" s="56" t="s">
        <v>5293</v>
      </c>
      <c r="C4849" s="74" t="s">
        <v>5294</v>
      </c>
      <c r="D4849" s="74" t="s">
        <v>314</v>
      </c>
      <c r="E4849" s="56" t="s">
        <v>315</v>
      </c>
      <c r="F4849" s="75">
        <v>1021</v>
      </c>
      <c r="G4849" s="75">
        <v>567</v>
      </c>
    </row>
    <row r="4850" spans="1:7" ht="25.5">
      <c r="A4850" s="62">
        <v>4848</v>
      </c>
      <c r="B4850" s="56" t="s">
        <v>5293</v>
      </c>
      <c r="C4850" s="74" t="s">
        <v>5294</v>
      </c>
      <c r="D4850" s="74" t="s">
        <v>331</v>
      </c>
      <c r="E4850" s="56" t="s">
        <v>315</v>
      </c>
      <c r="F4850" s="75">
        <v>15</v>
      </c>
      <c r="G4850" s="75">
        <v>16</v>
      </c>
    </row>
    <row r="4851" spans="1:7" ht="25.5">
      <c r="A4851" s="62">
        <v>4849</v>
      </c>
      <c r="B4851" s="56" t="s">
        <v>5293</v>
      </c>
      <c r="C4851" s="74" t="s">
        <v>5294</v>
      </c>
      <c r="D4851" s="74" t="s">
        <v>379</v>
      </c>
      <c r="E4851" s="56" t="s">
        <v>315</v>
      </c>
      <c r="F4851" s="75">
        <v>6</v>
      </c>
      <c r="G4851" s="75">
        <v>3</v>
      </c>
    </row>
    <row r="4852" spans="1:7" ht="25.5">
      <c r="A4852" s="62">
        <v>4850</v>
      </c>
      <c r="B4852" s="56" t="s">
        <v>5293</v>
      </c>
      <c r="C4852" s="74" t="s">
        <v>5294</v>
      </c>
      <c r="D4852" s="74" t="s">
        <v>405</v>
      </c>
      <c r="E4852" s="56" t="s">
        <v>315</v>
      </c>
      <c r="F4852" s="75">
        <v>1635</v>
      </c>
      <c r="G4852" s="75">
        <v>325</v>
      </c>
    </row>
    <row r="4853" spans="1:7" ht="25.5">
      <c r="A4853" s="62">
        <v>4851</v>
      </c>
      <c r="B4853" s="56" t="s">
        <v>5293</v>
      </c>
      <c r="C4853" s="74" t="s">
        <v>5294</v>
      </c>
      <c r="D4853" s="74" t="s">
        <v>349</v>
      </c>
      <c r="E4853" s="56" t="s">
        <v>315</v>
      </c>
      <c r="F4853" s="75">
        <v>30928</v>
      </c>
      <c r="G4853" s="75">
        <v>8028</v>
      </c>
    </row>
    <row r="4854" spans="1:7" ht="25.5">
      <c r="A4854" s="62">
        <v>4852</v>
      </c>
      <c r="B4854" s="56" t="s">
        <v>5293</v>
      </c>
      <c r="C4854" s="74" t="s">
        <v>5294</v>
      </c>
      <c r="D4854" s="74" t="s">
        <v>372</v>
      </c>
      <c r="E4854" s="56" t="s">
        <v>315</v>
      </c>
      <c r="F4854" s="75">
        <v>27</v>
      </c>
      <c r="G4854" s="75">
        <v>3</v>
      </c>
    </row>
    <row r="4855" spans="1:7" ht="25.5">
      <c r="A4855" s="62">
        <v>4853</v>
      </c>
      <c r="B4855" s="56" t="s">
        <v>5293</v>
      </c>
      <c r="C4855" s="74" t="s">
        <v>5294</v>
      </c>
      <c r="D4855" s="74" t="s">
        <v>340</v>
      </c>
      <c r="E4855" s="56" t="s">
        <v>315</v>
      </c>
      <c r="F4855" s="75">
        <v>2</v>
      </c>
      <c r="G4855" s="75">
        <v>6</v>
      </c>
    </row>
    <row r="4856" spans="1:7" ht="25.5">
      <c r="A4856" s="62">
        <v>4854</v>
      </c>
      <c r="B4856" s="56" t="s">
        <v>5293</v>
      </c>
      <c r="C4856" s="74" t="s">
        <v>5294</v>
      </c>
      <c r="D4856" s="74" t="s">
        <v>508</v>
      </c>
      <c r="E4856" s="56" t="s">
        <v>315</v>
      </c>
      <c r="F4856" s="75">
        <v>136</v>
      </c>
      <c r="G4856" s="75">
        <v>102</v>
      </c>
    </row>
    <row r="4857" spans="1:7" ht="25.5">
      <c r="A4857" s="62">
        <v>4855</v>
      </c>
      <c r="B4857" s="56" t="s">
        <v>5295</v>
      </c>
      <c r="C4857" s="74" t="s">
        <v>5296</v>
      </c>
      <c r="D4857" s="74" t="s">
        <v>349</v>
      </c>
      <c r="E4857" s="56" t="s">
        <v>315</v>
      </c>
      <c r="F4857" s="75">
        <v>298</v>
      </c>
      <c r="G4857" s="75">
        <v>272</v>
      </c>
    </row>
    <row r="4858" spans="1:7" ht="25.5">
      <c r="A4858" s="62">
        <v>4856</v>
      </c>
      <c r="B4858" s="56" t="s">
        <v>5295</v>
      </c>
      <c r="C4858" s="74" t="s">
        <v>5296</v>
      </c>
      <c r="D4858" s="74" t="s">
        <v>339</v>
      </c>
      <c r="E4858" s="56" t="s">
        <v>315</v>
      </c>
      <c r="F4858" s="75">
        <v>3</v>
      </c>
      <c r="G4858" s="75">
        <v>2</v>
      </c>
    </row>
    <row r="4859" spans="1:7" ht="25.5">
      <c r="A4859" s="62">
        <v>4857</v>
      </c>
      <c r="B4859" s="56" t="s">
        <v>974</v>
      </c>
      <c r="C4859" s="74" t="s">
        <v>5297</v>
      </c>
      <c r="D4859" s="74" t="s">
        <v>349</v>
      </c>
      <c r="E4859" s="56" t="s">
        <v>315</v>
      </c>
      <c r="F4859" s="75">
        <v>5503</v>
      </c>
      <c r="G4859" s="75">
        <v>517</v>
      </c>
    </row>
    <row r="4860" spans="1:7" ht="25.5">
      <c r="A4860" s="62">
        <v>4858</v>
      </c>
      <c r="B4860" s="56" t="s">
        <v>974</v>
      </c>
      <c r="C4860" s="74" t="s">
        <v>5297</v>
      </c>
      <c r="D4860" s="74" t="s">
        <v>405</v>
      </c>
      <c r="E4860" s="56" t="s">
        <v>315</v>
      </c>
      <c r="F4860" s="75">
        <v>336</v>
      </c>
      <c r="G4860" s="75">
        <v>42</v>
      </c>
    </row>
    <row r="4861" spans="1:7" ht="25.5">
      <c r="A4861" s="62">
        <v>4859</v>
      </c>
      <c r="B4861" s="56" t="s">
        <v>974</v>
      </c>
      <c r="C4861" s="74" t="s">
        <v>5297</v>
      </c>
      <c r="D4861" s="74" t="s">
        <v>314</v>
      </c>
      <c r="E4861" s="56" t="s">
        <v>315</v>
      </c>
      <c r="F4861" s="75">
        <v>3872</v>
      </c>
      <c r="G4861" s="75">
        <v>5966</v>
      </c>
    </row>
    <row r="4862" spans="1:7" ht="25.5">
      <c r="A4862" s="62">
        <v>4860</v>
      </c>
      <c r="B4862" s="56" t="s">
        <v>974</v>
      </c>
      <c r="C4862" s="74" t="s">
        <v>5297</v>
      </c>
      <c r="D4862" s="74" t="s">
        <v>331</v>
      </c>
      <c r="E4862" s="56" t="s">
        <v>315</v>
      </c>
      <c r="F4862" s="75">
        <v>181</v>
      </c>
      <c r="G4862" s="75">
        <v>32</v>
      </c>
    </row>
    <row r="4863" spans="1:7" ht="25.5">
      <c r="A4863" s="62">
        <v>4861</v>
      </c>
      <c r="B4863" s="56" t="s">
        <v>974</v>
      </c>
      <c r="C4863" s="74" t="s">
        <v>5297</v>
      </c>
      <c r="D4863" s="74" t="s">
        <v>358</v>
      </c>
      <c r="E4863" s="56" t="s">
        <v>315</v>
      </c>
      <c r="F4863" s="75">
        <v>14</v>
      </c>
      <c r="G4863" s="75">
        <v>4</v>
      </c>
    </row>
    <row r="4864" spans="1:7" ht="38.25">
      <c r="A4864" s="62">
        <v>4862</v>
      </c>
      <c r="B4864" s="56" t="s">
        <v>5298</v>
      </c>
      <c r="C4864" s="74" t="s">
        <v>5299</v>
      </c>
      <c r="D4864" s="74" t="s">
        <v>349</v>
      </c>
      <c r="E4864" s="56" t="s">
        <v>315</v>
      </c>
      <c r="F4864" s="75">
        <v>1630</v>
      </c>
      <c r="G4864" s="75">
        <v>221</v>
      </c>
    </row>
    <row r="4865" spans="1:7" ht="38.25">
      <c r="A4865" s="62">
        <v>4863</v>
      </c>
      <c r="B4865" s="56" t="s">
        <v>5298</v>
      </c>
      <c r="C4865" s="74" t="s">
        <v>5299</v>
      </c>
      <c r="D4865" s="74" t="s">
        <v>322</v>
      </c>
      <c r="E4865" s="56" t="s">
        <v>315</v>
      </c>
      <c r="F4865" s="75">
        <v>19</v>
      </c>
      <c r="G4865" s="75">
        <v>27</v>
      </c>
    </row>
    <row r="4866" spans="1:7" ht="38.25">
      <c r="A4866" s="62">
        <v>4864</v>
      </c>
      <c r="B4866" s="56" t="s">
        <v>5298</v>
      </c>
      <c r="C4866" s="74" t="s">
        <v>5299</v>
      </c>
      <c r="D4866" s="74" t="s">
        <v>372</v>
      </c>
      <c r="E4866" s="56" t="s">
        <v>315</v>
      </c>
      <c r="F4866" s="75">
        <v>123</v>
      </c>
      <c r="G4866" s="75">
        <v>96</v>
      </c>
    </row>
    <row r="4867" spans="1:7" ht="38.25">
      <c r="A4867" s="62">
        <v>4865</v>
      </c>
      <c r="B4867" s="56" t="s">
        <v>5298</v>
      </c>
      <c r="C4867" s="74" t="s">
        <v>5299</v>
      </c>
      <c r="D4867" s="74" t="s">
        <v>314</v>
      </c>
      <c r="E4867" s="56" t="s">
        <v>315</v>
      </c>
      <c r="F4867" s="75">
        <v>1137</v>
      </c>
      <c r="G4867" s="75">
        <v>269</v>
      </c>
    </row>
    <row r="4868" spans="1:7" ht="25.5">
      <c r="A4868" s="62">
        <v>4866</v>
      </c>
      <c r="B4868" s="56" t="s">
        <v>5300</v>
      </c>
      <c r="C4868" s="74" t="s">
        <v>5301</v>
      </c>
      <c r="D4868" s="74" t="s">
        <v>1401</v>
      </c>
      <c r="E4868" s="56" t="s">
        <v>315</v>
      </c>
      <c r="F4868" s="75">
        <v>192</v>
      </c>
      <c r="G4868" s="75">
        <v>10</v>
      </c>
    </row>
    <row r="4869" spans="1:7" ht="25.5">
      <c r="A4869" s="62">
        <v>4867</v>
      </c>
      <c r="B4869" s="56" t="s">
        <v>5300</v>
      </c>
      <c r="C4869" s="74" t="s">
        <v>5301</v>
      </c>
      <c r="D4869" s="74" t="s">
        <v>405</v>
      </c>
      <c r="E4869" s="56" t="s">
        <v>315</v>
      </c>
      <c r="F4869" s="75">
        <v>7734</v>
      </c>
      <c r="G4869" s="75">
        <v>1138</v>
      </c>
    </row>
    <row r="4870" spans="1:7" ht="25.5">
      <c r="A4870" s="62">
        <v>4868</v>
      </c>
      <c r="B4870" s="56" t="s">
        <v>5300</v>
      </c>
      <c r="C4870" s="74" t="s">
        <v>5301</v>
      </c>
      <c r="D4870" s="74" t="s">
        <v>314</v>
      </c>
      <c r="E4870" s="56" t="s">
        <v>315</v>
      </c>
      <c r="F4870" s="75">
        <v>1413</v>
      </c>
      <c r="G4870" s="75">
        <v>626</v>
      </c>
    </row>
    <row r="4871" spans="1:7" ht="25.5">
      <c r="A4871" s="62">
        <v>4869</v>
      </c>
      <c r="B4871" s="56" t="s">
        <v>5300</v>
      </c>
      <c r="C4871" s="74" t="s">
        <v>5301</v>
      </c>
      <c r="D4871" s="74" t="s">
        <v>339</v>
      </c>
      <c r="E4871" s="56" t="s">
        <v>315</v>
      </c>
      <c r="F4871" s="75">
        <v>1</v>
      </c>
      <c r="G4871" s="75">
        <v>6</v>
      </c>
    </row>
    <row r="4872" spans="1:7" ht="25.5">
      <c r="A4872" s="62">
        <v>4870</v>
      </c>
      <c r="B4872" s="56" t="s">
        <v>5300</v>
      </c>
      <c r="C4872" s="74" t="s">
        <v>5301</v>
      </c>
      <c r="D4872" s="74" t="s">
        <v>349</v>
      </c>
      <c r="E4872" s="56" t="s">
        <v>315</v>
      </c>
      <c r="F4872" s="75">
        <v>15787</v>
      </c>
      <c r="G4872" s="75">
        <v>1832</v>
      </c>
    </row>
    <row r="4873" spans="1:7" ht="25.5">
      <c r="A4873" s="62">
        <v>4871</v>
      </c>
      <c r="B4873" s="56" t="s">
        <v>5300</v>
      </c>
      <c r="C4873" s="74" t="s">
        <v>5301</v>
      </c>
      <c r="D4873" s="74" t="s">
        <v>331</v>
      </c>
      <c r="E4873" s="56" t="s">
        <v>315</v>
      </c>
      <c r="F4873" s="75">
        <v>3999</v>
      </c>
      <c r="G4873" s="75">
        <v>246</v>
      </c>
    </row>
    <row r="4874" spans="1:7" ht="25.5">
      <c r="A4874" s="62">
        <v>4872</v>
      </c>
      <c r="B4874" s="56" t="s">
        <v>5302</v>
      </c>
      <c r="C4874" s="74" t="s">
        <v>5303</v>
      </c>
      <c r="D4874" s="74" t="s">
        <v>314</v>
      </c>
      <c r="E4874" s="56" t="s">
        <v>315</v>
      </c>
      <c r="F4874" s="75">
        <v>67734</v>
      </c>
      <c r="G4874" s="75">
        <v>6393</v>
      </c>
    </row>
    <row r="4875" spans="1:7" ht="25.5">
      <c r="A4875" s="62">
        <v>4873</v>
      </c>
      <c r="B4875" s="56" t="s">
        <v>5304</v>
      </c>
      <c r="C4875" s="74" t="s">
        <v>5305</v>
      </c>
      <c r="D4875" s="74" t="s">
        <v>331</v>
      </c>
      <c r="E4875" s="56" t="s">
        <v>315</v>
      </c>
      <c r="F4875" s="75">
        <v>372</v>
      </c>
      <c r="G4875" s="75">
        <v>82</v>
      </c>
    </row>
    <row r="4876" spans="1:7" ht="25.5">
      <c r="A4876" s="62">
        <v>4874</v>
      </c>
      <c r="B4876" s="56" t="s">
        <v>5304</v>
      </c>
      <c r="C4876" s="74" t="s">
        <v>5305</v>
      </c>
      <c r="D4876" s="74" t="s">
        <v>9728</v>
      </c>
      <c r="E4876" s="56" t="s">
        <v>315</v>
      </c>
      <c r="F4876" s="75">
        <v>2</v>
      </c>
      <c r="G4876" s="75">
        <v>2</v>
      </c>
    </row>
    <row r="4877" spans="1:7" ht="25.5">
      <c r="A4877" s="62">
        <v>4875</v>
      </c>
      <c r="B4877" s="56" t="s">
        <v>5304</v>
      </c>
      <c r="C4877" s="74" t="s">
        <v>5305</v>
      </c>
      <c r="D4877" s="74" t="s">
        <v>314</v>
      </c>
      <c r="E4877" s="56" t="s">
        <v>315</v>
      </c>
      <c r="F4877" s="75">
        <v>1925</v>
      </c>
      <c r="G4877" s="75">
        <v>670</v>
      </c>
    </row>
    <row r="4878" spans="1:7" ht="25.5">
      <c r="A4878" s="62">
        <v>4876</v>
      </c>
      <c r="B4878" s="56" t="s">
        <v>5304</v>
      </c>
      <c r="C4878" s="74" t="s">
        <v>5305</v>
      </c>
      <c r="D4878" s="74" t="s">
        <v>1401</v>
      </c>
      <c r="E4878" s="56" t="s">
        <v>315</v>
      </c>
      <c r="F4878" s="75">
        <v>54</v>
      </c>
      <c r="G4878" s="75">
        <v>58</v>
      </c>
    </row>
    <row r="4879" spans="1:7" ht="25.5">
      <c r="A4879" s="62">
        <v>4877</v>
      </c>
      <c r="B4879" s="56" t="s">
        <v>5304</v>
      </c>
      <c r="C4879" s="74" t="s">
        <v>5305</v>
      </c>
      <c r="D4879" s="74" t="s">
        <v>349</v>
      </c>
      <c r="E4879" s="56" t="s">
        <v>315</v>
      </c>
      <c r="F4879" s="75">
        <v>54</v>
      </c>
      <c r="G4879" s="75">
        <v>51</v>
      </c>
    </row>
    <row r="4880" spans="1:7" ht="25.5">
      <c r="A4880" s="62">
        <v>4878</v>
      </c>
      <c r="B4880" s="56" t="s">
        <v>976</v>
      </c>
      <c r="C4880" s="74" t="s">
        <v>5306</v>
      </c>
      <c r="D4880" s="74" t="s">
        <v>349</v>
      </c>
      <c r="E4880" s="56" t="s">
        <v>315</v>
      </c>
      <c r="F4880" s="75">
        <v>7783</v>
      </c>
      <c r="G4880" s="75">
        <v>1212</v>
      </c>
    </row>
    <row r="4881" spans="1:7" ht="25.5">
      <c r="A4881" s="62">
        <v>4879</v>
      </c>
      <c r="B4881" s="56" t="s">
        <v>5307</v>
      </c>
      <c r="C4881" s="74" t="s">
        <v>5308</v>
      </c>
      <c r="D4881" s="74" t="s">
        <v>314</v>
      </c>
      <c r="E4881" s="56" t="s">
        <v>315</v>
      </c>
      <c r="F4881" s="75">
        <v>1109</v>
      </c>
      <c r="G4881" s="75">
        <v>224</v>
      </c>
    </row>
    <row r="4882" spans="1:7" ht="25.5">
      <c r="A4882" s="62">
        <v>4880</v>
      </c>
      <c r="B4882" s="56" t="s">
        <v>5307</v>
      </c>
      <c r="C4882" s="74" t="s">
        <v>5308</v>
      </c>
      <c r="D4882" s="74" t="s">
        <v>405</v>
      </c>
      <c r="E4882" s="56" t="s">
        <v>315</v>
      </c>
      <c r="F4882" s="75">
        <v>1</v>
      </c>
      <c r="G4882" s="75">
        <v>5</v>
      </c>
    </row>
    <row r="4883" spans="1:7" ht="25.5">
      <c r="A4883" s="62">
        <v>4881</v>
      </c>
      <c r="B4883" s="56" t="s">
        <v>5307</v>
      </c>
      <c r="C4883" s="74" t="s">
        <v>5308</v>
      </c>
      <c r="D4883" s="74" t="s">
        <v>349</v>
      </c>
      <c r="E4883" s="56" t="s">
        <v>315</v>
      </c>
      <c r="F4883" s="75">
        <v>516</v>
      </c>
      <c r="G4883" s="75">
        <v>73</v>
      </c>
    </row>
    <row r="4884" spans="1:7" ht="25.5">
      <c r="A4884" s="62">
        <v>4882</v>
      </c>
      <c r="B4884" s="56" t="s">
        <v>978</v>
      </c>
      <c r="C4884" s="74" t="s">
        <v>5309</v>
      </c>
      <c r="D4884" s="74" t="s">
        <v>314</v>
      </c>
      <c r="E4884" s="56" t="s">
        <v>315</v>
      </c>
      <c r="F4884" s="75">
        <v>392</v>
      </c>
      <c r="G4884" s="75">
        <v>176</v>
      </c>
    </row>
    <row r="4885" spans="1:7" ht="25.5">
      <c r="A4885" s="62">
        <v>4883</v>
      </c>
      <c r="B4885" s="56" t="s">
        <v>978</v>
      </c>
      <c r="C4885" s="74" t="s">
        <v>5309</v>
      </c>
      <c r="D4885" s="74" t="s">
        <v>429</v>
      </c>
      <c r="E4885" s="56" t="s">
        <v>315</v>
      </c>
      <c r="F4885" s="75">
        <v>6</v>
      </c>
      <c r="G4885" s="75">
        <v>7</v>
      </c>
    </row>
    <row r="4886" spans="1:7" ht="25.5">
      <c r="A4886" s="62">
        <v>4884</v>
      </c>
      <c r="B4886" s="56" t="s">
        <v>980</v>
      </c>
      <c r="C4886" s="74" t="s">
        <v>5310</v>
      </c>
      <c r="D4886" s="74" t="s">
        <v>314</v>
      </c>
      <c r="E4886" s="56" t="s">
        <v>315</v>
      </c>
      <c r="F4886" s="75">
        <v>200</v>
      </c>
      <c r="G4886" s="75">
        <v>116</v>
      </c>
    </row>
    <row r="4887" spans="1:7" ht="25.5">
      <c r="A4887" s="62">
        <v>4885</v>
      </c>
      <c r="B4887" s="56" t="s">
        <v>980</v>
      </c>
      <c r="C4887" s="74" t="s">
        <v>5310</v>
      </c>
      <c r="D4887" s="74" t="s">
        <v>349</v>
      </c>
      <c r="E4887" s="56" t="s">
        <v>315</v>
      </c>
      <c r="F4887" s="75">
        <v>1773</v>
      </c>
      <c r="G4887" s="75">
        <v>438</v>
      </c>
    </row>
    <row r="4888" spans="1:7" ht="25.5">
      <c r="A4888" s="62">
        <v>4886</v>
      </c>
      <c r="B4888" s="56" t="s">
        <v>9565</v>
      </c>
      <c r="C4888" s="74" t="s">
        <v>9566</v>
      </c>
      <c r="D4888" s="74" t="s">
        <v>339</v>
      </c>
      <c r="E4888" s="56" t="s">
        <v>315</v>
      </c>
      <c r="F4888" s="75">
        <v>1</v>
      </c>
      <c r="G4888" s="75">
        <v>1</v>
      </c>
    </row>
    <row r="4889" spans="1:7" ht="25.5">
      <c r="A4889" s="62">
        <v>4887</v>
      </c>
      <c r="B4889" s="56" t="s">
        <v>9565</v>
      </c>
      <c r="C4889" s="74" t="s">
        <v>9566</v>
      </c>
      <c r="D4889" s="74" t="s">
        <v>349</v>
      </c>
      <c r="E4889" s="56" t="s">
        <v>315</v>
      </c>
      <c r="F4889" s="75">
        <v>2229</v>
      </c>
      <c r="G4889" s="75">
        <v>461</v>
      </c>
    </row>
    <row r="4890" spans="1:7" ht="25.5">
      <c r="A4890" s="62">
        <v>4888</v>
      </c>
      <c r="B4890" s="56" t="s">
        <v>5311</v>
      </c>
      <c r="C4890" s="74" t="s">
        <v>5312</v>
      </c>
      <c r="D4890" s="74" t="s">
        <v>340</v>
      </c>
      <c r="E4890" s="56" t="s">
        <v>315</v>
      </c>
      <c r="F4890" s="75">
        <v>4</v>
      </c>
      <c r="G4890" s="75">
        <v>12</v>
      </c>
    </row>
    <row r="4891" spans="1:7" ht="25.5">
      <c r="A4891" s="62">
        <v>4889</v>
      </c>
      <c r="B4891" s="56" t="s">
        <v>5311</v>
      </c>
      <c r="C4891" s="74" t="s">
        <v>5312</v>
      </c>
      <c r="D4891" s="74" t="s">
        <v>372</v>
      </c>
      <c r="E4891" s="56" t="s">
        <v>315</v>
      </c>
      <c r="F4891" s="75">
        <v>35</v>
      </c>
      <c r="G4891" s="75">
        <v>68</v>
      </c>
    </row>
    <row r="4892" spans="1:7" ht="25.5">
      <c r="A4892" s="62">
        <v>4890</v>
      </c>
      <c r="B4892" s="56" t="s">
        <v>5311</v>
      </c>
      <c r="C4892" s="74" t="s">
        <v>5312</v>
      </c>
      <c r="D4892" s="74" t="s">
        <v>349</v>
      </c>
      <c r="E4892" s="56" t="s">
        <v>315</v>
      </c>
      <c r="F4892" s="75">
        <v>34884</v>
      </c>
      <c r="G4892" s="75">
        <v>7022</v>
      </c>
    </row>
    <row r="4893" spans="1:7" ht="25.5">
      <c r="A4893" s="62">
        <v>4891</v>
      </c>
      <c r="B4893" s="56" t="s">
        <v>5311</v>
      </c>
      <c r="C4893" s="74" t="s">
        <v>5312</v>
      </c>
      <c r="D4893" s="74" t="s">
        <v>314</v>
      </c>
      <c r="E4893" s="56" t="s">
        <v>315</v>
      </c>
      <c r="F4893" s="75">
        <v>246</v>
      </c>
      <c r="G4893" s="75">
        <v>83</v>
      </c>
    </row>
    <row r="4894" spans="1:7" ht="25.5">
      <c r="A4894" s="62">
        <v>4892</v>
      </c>
      <c r="B4894" s="56" t="s">
        <v>5311</v>
      </c>
      <c r="C4894" s="74" t="s">
        <v>5312</v>
      </c>
      <c r="D4894" s="74" t="s">
        <v>331</v>
      </c>
      <c r="E4894" s="56" t="s">
        <v>315</v>
      </c>
      <c r="F4894" s="75">
        <v>546</v>
      </c>
      <c r="G4894" s="75">
        <v>116</v>
      </c>
    </row>
    <row r="4895" spans="1:7" ht="25.5">
      <c r="A4895" s="62">
        <v>4893</v>
      </c>
      <c r="B4895" s="56" t="s">
        <v>984</v>
      </c>
      <c r="C4895" s="74" t="s">
        <v>5314</v>
      </c>
      <c r="D4895" s="74" t="s">
        <v>349</v>
      </c>
      <c r="E4895" s="56" t="s">
        <v>315</v>
      </c>
      <c r="F4895" s="75">
        <v>2558</v>
      </c>
      <c r="G4895" s="75">
        <v>144</v>
      </c>
    </row>
    <row r="4896" spans="1:7" ht="25.5">
      <c r="A4896" s="62">
        <v>4894</v>
      </c>
      <c r="B4896" s="56" t="s">
        <v>986</v>
      </c>
      <c r="C4896" s="74" t="s">
        <v>5315</v>
      </c>
      <c r="D4896" s="74" t="s">
        <v>349</v>
      </c>
      <c r="E4896" s="56" t="s">
        <v>315</v>
      </c>
      <c r="F4896" s="75">
        <v>4</v>
      </c>
      <c r="G4896" s="75">
        <v>5</v>
      </c>
    </row>
    <row r="4897" spans="1:7" ht="25.5">
      <c r="A4897" s="62">
        <v>4895</v>
      </c>
      <c r="B4897" s="56" t="s">
        <v>5316</v>
      </c>
      <c r="C4897" s="74" t="s">
        <v>5317</v>
      </c>
      <c r="D4897" s="74" t="s">
        <v>314</v>
      </c>
      <c r="E4897" s="56" t="s">
        <v>315</v>
      </c>
      <c r="F4897" s="75">
        <v>1</v>
      </c>
      <c r="G4897" s="75">
        <v>2</v>
      </c>
    </row>
    <row r="4898" spans="1:7" ht="25.5">
      <c r="A4898" s="62">
        <v>4896</v>
      </c>
      <c r="B4898" s="56" t="s">
        <v>5318</v>
      </c>
      <c r="C4898" s="74" t="s">
        <v>5319</v>
      </c>
      <c r="D4898" s="74" t="s">
        <v>339</v>
      </c>
      <c r="E4898" s="56" t="s">
        <v>315</v>
      </c>
      <c r="F4898" s="75">
        <v>91</v>
      </c>
      <c r="G4898" s="75">
        <v>14</v>
      </c>
    </row>
    <row r="4899" spans="1:7" ht="25.5">
      <c r="A4899" s="62">
        <v>4897</v>
      </c>
      <c r="B4899" s="56" t="s">
        <v>5318</v>
      </c>
      <c r="C4899" s="74" t="s">
        <v>5319</v>
      </c>
      <c r="D4899" s="74" t="s">
        <v>424</v>
      </c>
      <c r="E4899" s="56" t="s">
        <v>315</v>
      </c>
      <c r="F4899" s="75">
        <v>1</v>
      </c>
      <c r="G4899" s="75">
        <v>2</v>
      </c>
    </row>
    <row r="4900" spans="1:7" ht="25.5">
      <c r="A4900" s="62">
        <v>4898</v>
      </c>
      <c r="B4900" s="56" t="s">
        <v>5318</v>
      </c>
      <c r="C4900" s="74" t="s">
        <v>5319</v>
      </c>
      <c r="D4900" s="74" t="s">
        <v>314</v>
      </c>
      <c r="E4900" s="56" t="s">
        <v>315</v>
      </c>
      <c r="F4900" s="75">
        <v>605</v>
      </c>
      <c r="G4900" s="75">
        <v>180</v>
      </c>
    </row>
    <row r="4901" spans="1:7" ht="25.5">
      <c r="A4901" s="62">
        <v>4899</v>
      </c>
      <c r="B4901" s="56" t="s">
        <v>5318</v>
      </c>
      <c r="C4901" s="74" t="s">
        <v>5319</v>
      </c>
      <c r="D4901" s="74" t="s">
        <v>507</v>
      </c>
      <c r="E4901" s="56" t="s">
        <v>315</v>
      </c>
      <c r="F4901" s="75">
        <v>1</v>
      </c>
      <c r="G4901" s="75">
        <v>2</v>
      </c>
    </row>
    <row r="4902" spans="1:7" ht="25.5">
      <c r="A4902" s="62">
        <v>4900</v>
      </c>
      <c r="B4902" s="56" t="s">
        <v>5318</v>
      </c>
      <c r="C4902" s="74" t="s">
        <v>5319</v>
      </c>
      <c r="D4902" s="74" t="s">
        <v>421</v>
      </c>
      <c r="E4902" s="56" t="s">
        <v>315</v>
      </c>
      <c r="F4902" s="75">
        <v>1</v>
      </c>
      <c r="G4902" s="75">
        <v>2</v>
      </c>
    </row>
    <row r="4903" spans="1:7" ht="25.5">
      <c r="A4903" s="62">
        <v>4901</v>
      </c>
      <c r="B4903" s="56" t="s">
        <v>5318</v>
      </c>
      <c r="C4903" s="74" t="s">
        <v>5319</v>
      </c>
      <c r="D4903" s="74" t="s">
        <v>331</v>
      </c>
      <c r="E4903" s="56" t="s">
        <v>315</v>
      </c>
      <c r="F4903" s="75">
        <v>24</v>
      </c>
      <c r="G4903" s="75">
        <v>5</v>
      </c>
    </row>
    <row r="4904" spans="1:7" ht="25.5">
      <c r="A4904" s="62">
        <v>4902</v>
      </c>
      <c r="B4904" s="56" t="s">
        <v>5318</v>
      </c>
      <c r="C4904" s="74" t="s">
        <v>5319</v>
      </c>
      <c r="D4904" s="74" t="s">
        <v>349</v>
      </c>
      <c r="E4904" s="56" t="s">
        <v>315</v>
      </c>
      <c r="F4904" s="75">
        <v>244</v>
      </c>
      <c r="G4904" s="75">
        <v>37</v>
      </c>
    </row>
    <row r="4905" spans="1:7" ht="25.5">
      <c r="A4905" s="62">
        <v>4903</v>
      </c>
      <c r="B4905" s="56" t="s">
        <v>5318</v>
      </c>
      <c r="C4905" s="74" t="s">
        <v>5319</v>
      </c>
      <c r="D4905" s="74" t="s">
        <v>348</v>
      </c>
      <c r="E4905" s="56" t="s">
        <v>315</v>
      </c>
      <c r="F4905" s="75">
        <v>1</v>
      </c>
      <c r="G4905" s="75">
        <v>3</v>
      </c>
    </row>
    <row r="4906" spans="1:7" ht="25.5">
      <c r="A4906" s="62">
        <v>4904</v>
      </c>
      <c r="B4906" s="56" t="s">
        <v>5318</v>
      </c>
      <c r="C4906" s="74" t="s">
        <v>5319</v>
      </c>
      <c r="D4906" s="74" t="s">
        <v>340</v>
      </c>
      <c r="E4906" s="56" t="s">
        <v>315</v>
      </c>
      <c r="F4906" s="75">
        <v>43</v>
      </c>
      <c r="G4906" s="75">
        <v>8</v>
      </c>
    </row>
    <row r="4907" spans="1:7" ht="25.5">
      <c r="A4907" s="62">
        <v>4905</v>
      </c>
      <c r="B4907" s="56" t="s">
        <v>5318</v>
      </c>
      <c r="C4907" s="74" t="s">
        <v>5319</v>
      </c>
      <c r="D4907" s="74" t="s">
        <v>442</v>
      </c>
      <c r="E4907" s="56" t="s">
        <v>315</v>
      </c>
      <c r="F4907" s="75">
        <v>12</v>
      </c>
      <c r="G4907" s="75">
        <v>4</v>
      </c>
    </row>
    <row r="4908" spans="1:7" ht="25.5">
      <c r="A4908" s="62">
        <v>4906</v>
      </c>
      <c r="B4908" s="56" t="s">
        <v>988</v>
      </c>
      <c r="C4908" s="74" t="s">
        <v>5320</v>
      </c>
      <c r="D4908" s="74" t="s">
        <v>314</v>
      </c>
      <c r="E4908" s="56" t="s">
        <v>315</v>
      </c>
      <c r="F4908" s="75">
        <v>18</v>
      </c>
      <c r="G4908" s="75">
        <v>3</v>
      </c>
    </row>
    <row r="4909" spans="1:7" ht="25.5">
      <c r="A4909" s="62">
        <v>4907</v>
      </c>
      <c r="B4909" s="56" t="s">
        <v>988</v>
      </c>
      <c r="C4909" s="74" t="s">
        <v>5320</v>
      </c>
      <c r="D4909" s="74" t="s">
        <v>349</v>
      </c>
      <c r="E4909" s="56" t="s">
        <v>315</v>
      </c>
      <c r="F4909" s="75">
        <v>1119</v>
      </c>
      <c r="G4909" s="75">
        <v>50</v>
      </c>
    </row>
    <row r="4910" spans="1:7" ht="25.5">
      <c r="A4910" s="62">
        <v>4908</v>
      </c>
      <c r="B4910" s="56" t="s">
        <v>990</v>
      </c>
      <c r="C4910" s="74" t="s">
        <v>9567</v>
      </c>
      <c r="D4910" s="74" t="s">
        <v>331</v>
      </c>
      <c r="E4910" s="56" t="s">
        <v>315</v>
      </c>
      <c r="F4910" s="75">
        <v>2731</v>
      </c>
      <c r="G4910" s="75">
        <v>289</v>
      </c>
    </row>
    <row r="4911" spans="1:7" ht="25.5">
      <c r="A4911" s="62">
        <v>4909</v>
      </c>
      <c r="B4911" s="56" t="s">
        <v>990</v>
      </c>
      <c r="C4911" s="74" t="s">
        <v>9567</v>
      </c>
      <c r="D4911" s="74" t="s">
        <v>349</v>
      </c>
      <c r="E4911" s="56" t="s">
        <v>315</v>
      </c>
      <c r="F4911" s="75">
        <v>5450</v>
      </c>
      <c r="G4911" s="75">
        <v>488</v>
      </c>
    </row>
    <row r="4912" spans="1:7" ht="25.5">
      <c r="A4912" s="62">
        <v>4910</v>
      </c>
      <c r="B4912" s="56" t="s">
        <v>990</v>
      </c>
      <c r="C4912" s="74" t="s">
        <v>9567</v>
      </c>
      <c r="D4912" s="74" t="s">
        <v>314</v>
      </c>
      <c r="E4912" s="56" t="s">
        <v>315</v>
      </c>
      <c r="F4912" s="75">
        <v>448</v>
      </c>
      <c r="G4912" s="75">
        <v>125</v>
      </c>
    </row>
    <row r="4913" spans="1:7" ht="25.5">
      <c r="A4913" s="62">
        <v>4911</v>
      </c>
      <c r="B4913" s="56" t="s">
        <v>992</v>
      </c>
      <c r="C4913" s="74" t="s">
        <v>5323</v>
      </c>
      <c r="D4913" s="74" t="s">
        <v>314</v>
      </c>
      <c r="E4913" s="56" t="s">
        <v>315</v>
      </c>
      <c r="F4913" s="75">
        <v>9</v>
      </c>
      <c r="G4913" s="75">
        <v>5</v>
      </c>
    </row>
    <row r="4914" spans="1:7" ht="25.5">
      <c r="A4914" s="62">
        <v>4912</v>
      </c>
      <c r="B4914" s="56" t="s">
        <v>992</v>
      </c>
      <c r="C4914" s="74" t="s">
        <v>5323</v>
      </c>
      <c r="D4914" s="74" t="s">
        <v>349</v>
      </c>
      <c r="E4914" s="56" t="s">
        <v>315</v>
      </c>
      <c r="F4914" s="75">
        <v>1798</v>
      </c>
      <c r="G4914" s="75">
        <v>165</v>
      </c>
    </row>
    <row r="4915" spans="1:7" ht="25.5">
      <c r="A4915" s="62">
        <v>4913</v>
      </c>
      <c r="B4915" s="56" t="s">
        <v>992</v>
      </c>
      <c r="C4915" s="74" t="s">
        <v>5323</v>
      </c>
      <c r="D4915" s="74" t="s">
        <v>405</v>
      </c>
      <c r="E4915" s="56" t="s">
        <v>315</v>
      </c>
      <c r="F4915" s="75">
        <v>27</v>
      </c>
      <c r="G4915" s="75">
        <v>3</v>
      </c>
    </row>
    <row r="4916" spans="1:7" ht="25.5">
      <c r="A4916" s="62">
        <v>4914</v>
      </c>
      <c r="B4916" s="56" t="s">
        <v>992</v>
      </c>
      <c r="C4916" s="74" t="s">
        <v>5323</v>
      </c>
      <c r="D4916" s="74" t="s">
        <v>322</v>
      </c>
      <c r="E4916" s="56" t="s">
        <v>315</v>
      </c>
      <c r="F4916" s="75">
        <v>475</v>
      </c>
      <c r="G4916" s="75">
        <v>53</v>
      </c>
    </row>
    <row r="4917" spans="1:7" ht="25.5">
      <c r="A4917" s="62">
        <v>4915</v>
      </c>
      <c r="B4917" s="56" t="s">
        <v>992</v>
      </c>
      <c r="C4917" s="74" t="s">
        <v>5323</v>
      </c>
      <c r="D4917" s="74" t="s">
        <v>331</v>
      </c>
      <c r="E4917" s="56" t="s">
        <v>315</v>
      </c>
      <c r="F4917" s="75">
        <v>8253</v>
      </c>
      <c r="G4917" s="75">
        <v>842</v>
      </c>
    </row>
    <row r="4918" spans="1:7" ht="25.5">
      <c r="A4918" s="62">
        <v>4916</v>
      </c>
      <c r="B4918" s="56" t="s">
        <v>992</v>
      </c>
      <c r="C4918" s="74" t="s">
        <v>5323</v>
      </c>
      <c r="D4918" s="74" t="s">
        <v>348</v>
      </c>
      <c r="E4918" s="56" t="s">
        <v>315</v>
      </c>
      <c r="F4918" s="75">
        <v>540</v>
      </c>
      <c r="G4918" s="75">
        <v>40</v>
      </c>
    </row>
    <row r="4919" spans="1:7" ht="25.5">
      <c r="A4919" s="62">
        <v>4917</v>
      </c>
      <c r="B4919" s="56" t="s">
        <v>5324</v>
      </c>
      <c r="C4919" s="74" t="s">
        <v>5325</v>
      </c>
      <c r="D4919" s="74" t="s">
        <v>349</v>
      </c>
      <c r="E4919" s="56" t="s">
        <v>315</v>
      </c>
      <c r="F4919" s="75">
        <v>1870</v>
      </c>
      <c r="G4919" s="75">
        <v>323</v>
      </c>
    </row>
    <row r="4920" spans="1:7" ht="25.5">
      <c r="A4920" s="62">
        <v>4918</v>
      </c>
      <c r="B4920" s="56" t="s">
        <v>5324</v>
      </c>
      <c r="C4920" s="74" t="s">
        <v>5325</v>
      </c>
      <c r="D4920" s="74" t="s">
        <v>314</v>
      </c>
      <c r="E4920" s="56" t="s">
        <v>315</v>
      </c>
      <c r="F4920" s="75">
        <v>1</v>
      </c>
      <c r="G4920" s="75">
        <v>2</v>
      </c>
    </row>
    <row r="4921" spans="1:7" ht="25.5">
      <c r="A4921" s="62">
        <v>4919</v>
      </c>
      <c r="B4921" s="56" t="s">
        <v>994</v>
      </c>
      <c r="C4921" s="74" t="s">
        <v>5326</v>
      </c>
      <c r="D4921" s="74" t="s">
        <v>331</v>
      </c>
      <c r="E4921" s="56" t="s">
        <v>315</v>
      </c>
      <c r="F4921" s="75">
        <v>14088</v>
      </c>
      <c r="G4921" s="75">
        <v>1375</v>
      </c>
    </row>
    <row r="4922" spans="1:7" ht="25.5">
      <c r="A4922" s="62">
        <v>4920</v>
      </c>
      <c r="B4922" s="56" t="s">
        <v>994</v>
      </c>
      <c r="C4922" s="74" t="s">
        <v>5326</v>
      </c>
      <c r="D4922" s="74" t="s">
        <v>9744</v>
      </c>
      <c r="E4922" s="56" t="s">
        <v>315</v>
      </c>
      <c r="F4922" s="75">
        <v>70</v>
      </c>
      <c r="G4922" s="75">
        <v>82</v>
      </c>
    </row>
    <row r="4923" spans="1:7" ht="25.5">
      <c r="A4923" s="62">
        <v>4921</v>
      </c>
      <c r="B4923" s="56" t="s">
        <v>994</v>
      </c>
      <c r="C4923" s="74" t="s">
        <v>5326</v>
      </c>
      <c r="D4923" s="74" t="s">
        <v>9736</v>
      </c>
      <c r="E4923" s="56" t="s">
        <v>315</v>
      </c>
      <c r="F4923" s="75">
        <v>19</v>
      </c>
      <c r="G4923" s="75">
        <v>38</v>
      </c>
    </row>
    <row r="4924" spans="1:7" ht="25.5">
      <c r="A4924" s="62">
        <v>4922</v>
      </c>
      <c r="B4924" s="56" t="s">
        <v>994</v>
      </c>
      <c r="C4924" s="74" t="s">
        <v>5326</v>
      </c>
      <c r="D4924" s="74" t="s">
        <v>349</v>
      </c>
      <c r="E4924" s="56" t="s">
        <v>315</v>
      </c>
      <c r="F4924" s="75">
        <v>13759</v>
      </c>
      <c r="G4924" s="75">
        <v>710</v>
      </c>
    </row>
    <row r="4925" spans="1:7" ht="25.5">
      <c r="A4925" s="62">
        <v>4923</v>
      </c>
      <c r="B4925" s="56" t="s">
        <v>994</v>
      </c>
      <c r="C4925" s="74" t="s">
        <v>5326</v>
      </c>
      <c r="D4925" s="74" t="s">
        <v>314</v>
      </c>
      <c r="E4925" s="56" t="s">
        <v>315</v>
      </c>
      <c r="F4925" s="75">
        <v>881</v>
      </c>
      <c r="G4925" s="75">
        <v>135</v>
      </c>
    </row>
    <row r="4926" spans="1:7" ht="25.5">
      <c r="A4926" s="62">
        <v>4924</v>
      </c>
      <c r="B4926" s="56" t="s">
        <v>994</v>
      </c>
      <c r="C4926" s="74" t="s">
        <v>5326</v>
      </c>
      <c r="D4926" s="74" t="s">
        <v>405</v>
      </c>
      <c r="E4926" s="56" t="s">
        <v>315</v>
      </c>
      <c r="F4926" s="75">
        <v>1248</v>
      </c>
      <c r="G4926" s="75">
        <v>191</v>
      </c>
    </row>
    <row r="4927" spans="1:7" ht="25.5">
      <c r="A4927" s="62">
        <v>4925</v>
      </c>
      <c r="B4927" s="56" t="s">
        <v>5327</v>
      </c>
      <c r="C4927" s="74" t="s">
        <v>5328</v>
      </c>
      <c r="D4927" s="74" t="s">
        <v>322</v>
      </c>
      <c r="E4927" s="56" t="s">
        <v>315</v>
      </c>
      <c r="F4927" s="75">
        <v>97</v>
      </c>
      <c r="G4927" s="75">
        <v>94</v>
      </c>
    </row>
    <row r="4928" spans="1:7" ht="25.5">
      <c r="A4928" s="62">
        <v>4926</v>
      </c>
      <c r="B4928" s="56" t="s">
        <v>5327</v>
      </c>
      <c r="C4928" s="74" t="s">
        <v>5328</v>
      </c>
      <c r="D4928" s="74" t="s">
        <v>916</v>
      </c>
      <c r="E4928" s="56" t="s">
        <v>315</v>
      </c>
      <c r="F4928" s="75">
        <v>237</v>
      </c>
      <c r="G4928" s="75">
        <v>447</v>
      </c>
    </row>
    <row r="4929" spans="1:7" ht="25.5">
      <c r="A4929" s="62">
        <v>4927</v>
      </c>
      <c r="B4929" s="56" t="s">
        <v>5327</v>
      </c>
      <c r="C4929" s="74" t="s">
        <v>5328</v>
      </c>
      <c r="D4929" s="74" t="s">
        <v>331</v>
      </c>
      <c r="E4929" s="56" t="s">
        <v>315</v>
      </c>
      <c r="F4929" s="75">
        <v>1166</v>
      </c>
      <c r="G4929" s="75">
        <v>307</v>
      </c>
    </row>
    <row r="4930" spans="1:7" ht="25.5">
      <c r="A4930" s="62">
        <v>4928</v>
      </c>
      <c r="B4930" s="56" t="s">
        <v>5327</v>
      </c>
      <c r="C4930" s="74" t="s">
        <v>5328</v>
      </c>
      <c r="D4930" s="74" t="s">
        <v>9744</v>
      </c>
      <c r="E4930" s="56" t="s">
        <v>315</v>
      </c>
      <c r="F4930" s="75">
        <v>130</v>
      </c>
      <c r="G4930" s="75">
        <v>183</v>
      </c>
    </row>
    <row r="4931" spans="1:7" ht="25.5">
      <c r="A4931" s="62">
        <v>4929</v>
      </c>
      <c r="B4931" s="56" t="s">
        <v>5327</v>
      </c>
      <c r="C4931" s="74" t="s">
        <v>5328</v>
      </c>
      <c r="D4931" s="74" t="s">
        <v>1401</v>
      </c>
      <c r="E4931" s="56" t="s">
        <v>315</v>
      </c>
      <c r="F4931" s="75">
        <v>180</v>
      </c>
      <c r="G4931" s="75">
        <v>296</v>
      </c>
    </row>
    <row r="4932" spans="1:7" ht="25.5">
      <c r="A4932" s="62">
        <v>4930</v>
      </c>
      <c r="B4932" s="56" t="s">
        <v>5327</v>
      </c>
      <c r="C4932" s="74" t="s">
        <v>5328</v>
      </c>
      <c r="D4932" s="74" t="s">
        <v>349</v>
      </c>
      <c r="E4932" s="56" t="s">
        <v>315</v>
      </c>
      <c r="F4932" s="75">
        <v>2120</v>
      </c>
      <c r="G4932" s="75">
        <v>1257</v>
      </c>
    </row>
    <row r="4933" spans="1:7" ht="25.5">
      <c r="A4933" s="62">
        <v>4931</v>
      </c>
      <c r="B4933" s="56" t="s">
        <v>5327</v>
      </c>
      <c r="C4933" s="74" t="s">
        <v>5328</v>
      </c>
      <c r="D4933" s="74" t="s">
        <v>9745</v>
      </c>
      <c r="E4933" s="56" t="s">
        <v>315</v>
      </c>
      <c r="F4933" s="75">
        <v>20</v>
      </c>
      <c r="G4933" s="75">
        <v>27</v>
      </c>
    </row>
    <row r="4934" spans="1:7" ht="25.5">
      <c r="A4934" s="62">
        <v>4932</v>
      </c>
      <c r="B4934" s="56" t="s">
        <v>5327</v>
      </c>
      <c r="C4934" s="74" t="s">
        <v>5328</v>
      </c>
      <c r="D4934" s="74" t="s">
        <v>372</v>
      </c>
      <c r="E4934" s="56" t="s">
        <v>315</v>
      </c>
      <c r="F4934" s="75">
        <v>73</v>
      </c>
      <c r="G4934" s="75">
        <v>66</v>
      </c>
    </row>
    <row r="4935" spans="1:7" ht="25.5">
      <c r="A4935" s="62">
        <v>4933</v>
      </c>
      <c r="B4935" s="56" t="s">
        <v>5327</v>
      </c>
      <c r="C4935" s="74" t="s">
        <v>5328</v>
      </c>
      <c r="D4935" s="74" t="s">
        <v>314</v>
      </c>
      <c r="E4935" s="56" t="s">
        <v>315</v>
      </c>
      <c r="F4935" s="75">
        <v>52</v>
      </c>
      <c r="G4935" s="75">
        <v>11</v>
      </c>
    </row>
    <row r="4936" spans="1:7" ht="38.25">
      <c r="A4936" s="62">
        <v>4934</v>
      </c>
      <c r="B4936" s="56" t="s">
        <v>996</v>
      </c>
      <c r="C4936" s="74" t="s">
        <v>5329</v>
      </c>
      <c r="D4936" s="74" t="s">
        <v>1401</v>
      </c>
      <c r="E4936" s="56" t="s">
        <v>315</v>
      </c>
      <c r="F4936" s="75">
        <v>5162</v>
      </c>
      <c r="G4936" s="75">
        <v>967</v>
      </c>
    </row>
    <row r="4937" spans="1:7" ht="38.25">
      <c r="A4937" s="62">
        <v>4935</v>
      </c>
      <c r="B4937" s="56" t="s">
        <v>996</v>
      </c>
      <c r="C4937" s="74" t="s">
        <v>5329</v>
      </c>
      <c r="D4937" s="74" t="s">
        <v>405</v>
      </c>
      <c r="E4937" s="56" t="s">
        <v>315</v>
      </c>
      <c r="F4937" s="75">
        <v>2578</v>
      </c>
      <c r="G4937" s="75">
        <v>728</v>
      </c>
    </row>
    <row r="4938" spans="1:7" ht="38.25">
      <c r="A4938" s="62">
        <v>4936</v>
      </c>
      <c r="B4938" s="56" t="s">
        <v>996</v>
      </c>
      <c r="C4938" s="74" t="s">
        <v>5329</v>
      </c>
      <c r="D4938" s="74" t="s">
        <v>322</v>
      </c>
      <c r="E4938" s="56" t="s">
        <v>315</v>
      </c>
      <c r="F4938" s="75">
        <v>216</v>
      </c>
      <c r="G4938" s="75">
        <v>8</v>
      </c>
    </row>
    <row r="4939" spans="1:7" ht="38.25">
      <c r="A4939" s="62">
        <v>4937</v>
      </c>
      <c r="B4939" s="56" t="s">
        <v>996</v>
      </c>
      <c r="C4939" s="74" t="s">
        <v>5329</v>
      </c>
      <c r="D4939" s="74" t="s">
        <v>349</v>
      </c>
      <c r="E4939" s="56" t="s">
        <v>315</v>
      </c>
      <c r="F4939" s="75">
        <v>917077</v>
      </c>
      <c r="G4939" s="75">
        <v>22270</v>
      </c>
    </row>
    <row r="4940" spans="1:7" ht="38.25">
      <c r="A4940" s="62">
        <v>4938</v>
      </c>
      <c r="B4940" s="56" t="s">
        <v>996</v>
      </c>
      <c r="C4940" s="74" t="s">
        <v>5329</v>
      </c>
      <c r="D4940" s="74" t="s">
        <v>314</v>
      </c>
      <c r="E4940" s="56" t="s">
        <v>315</v>
      </c>
      <c r="F4940" s="75">
        <v>71143</v>
      </c>
      <c r="G4940" s="75">
        <v>12971</v>
      </c>
    </row>
    <row r="4941" spans="1:7" ht="38.25">
      <c r="A4941" s="62">
        <v>4939</v>
      </c>
      <c r="B4941" s="56" t="s">
        <v>996</v>
      </c>
      <c r="C4941" s="74" t="s">
        <v>5329</v>
      </c>
      <c r="D4941" s="74" t="s">
        <v>1221</v>
      </c>
      <c r="E4941" s="56" t="s">
        <v>315</v>
      </c>
      <c r="F4941" s="75">
        <v>60</v>
      </c>
      <c r="G4941" s="75">
        <v>14</v>
      </c>
    </row>
    <row r="4942" spans="1:7" ht="38.25">
      <c r="A4942" s="62">
        <v>4940</v>
      </c>
      <c r="B4942" s="56" t="s">
        <v>996</v>
      </c>
      <c r="C4942" s="74" t="s">
        <v>5329</v>
      </c>
      <c r="D4942" s="74" t="s">
        <v>331</v>
      </c>
      <c r="E4942" s="56" t="s">
        <v>315</v>
      </c>
      <c r="F4942" s="75">
        <v>116823</v>
      </c>
      <c r="G4942" s="75">
        <v>10117</v>
      </c>
    </row>
    <row r="4943" spans="1:7" ht="38.25">
      <c r="A4943" s="62">
        <v>4941</v>
      </c>
      <c r="B4943" s="56" t="s">
        <v>996</v>
      </c>
      <c r="C4943" s="74" t="s">
        <v>5329</v>
      </c>
      <c r="D4943" s="74" t="s">
        <v>372</v>
      </c>
      <c r="E4943" s="56" t="s">
        <v>315</v>
      </c>
      <c r="F4943" s="75">
        <v>320</v>
      </c>
      <c r="G4943" s="75">
        <v>72</v>
      </c>
    </row>
    <row r="4944" spans="1:7" ht="25.5">
      <c r="A4944" s="62">
        <v>4942</v>
      </c>
      <c r="B4944" s="56" t="s">
        <v>998</v>
      </c>
      <c r="C4944" s="74" t="s">
        <v>5330</v>
      </c>
      <c r="D4944" s="74" t="s">
        <v>903</v>
      </c>
      <c r="E4944" s="56" t="s">
        <v>315</v>
      </c>
      <c r="F4944" s="75">
        <v>6</v>
      </c>
      <c r="G4944" s="75">
        <v>5</v>
      </c>
    </row>
    <row r="4945" spans="1:7" ht="25.5">
      <c r="A4945" s="62">
        <v>4943</v>
      </c>
      <c r="B4945" s="56" t="s">
        <v>998</v>
      </c>
      <c r="C4945" s="74" t="s">
        <v>5330</v>
      </c>
      <c r="D4945" s="74" t="s">
        <v>339</v>
      </c>
      <c r="E4945" s="56" t="s">
        <v>315</v>
      </c>
      <c r="F4945" s="75">
        <v>7</v>
      </c>
      <c r="G4945" s="75">
        <v>11</v>
      </c>
    </row>
    <row r="4946" spans="1:7" ht="25.5">
      <c r="A4946" s="62">
        <v>4944</v>
      </c>
      <c r="B4946" s="56" t="s">
        <v>998</v>
      </c>
      <c r="C4946" s="74" t="s">
        <v>5330</v>
      </c>
      <c r="D4946" s="74" t="s">
        <v>349</v>
      </c>
      <c r="E4946" s="56" t="s">
        <v>315</v>
      </c>
      <c r="F4946" s="75">
        <v>5637</v>
      </c>
      <c r="G4946" s="75">
        <v>625</v>
      </c>
    </row>
    <row r="4947" spans="1:7" ht="25.5">
      <c r="A4947" s="62">
        <v>4945</v>
      </c>
      <c r="B4947" s="56" t="s">
        <v>998</v>
      </c>
      <c r="C4947" s="74" t="s">
        <v>5330</v>
      </c>
      <c r="D4947" s="74" t="s">
        <v>405</v>
      </c>
      <c r="E4947" s="56" t="s">
        <v>315</v>
      </c>
      <c r="F4947" s="75">
        <v>1</v>
      </c>
      <c r="G4947" s="75">
        <v>2</v>
      </c>
    </row>
    <row r="4948" spans="1:7" ht="25.5">
      <c r="A4948" s="62">
        <v>4946</v>
      </c>
      <c r="B4948" s="56" t="s">
        <v>998</v>
      </c>
      <c r="C4948" s="74" t="s">
        <v>5330</v>
      </c>
      <c r="D4948" s="74" t="s">
        <v>340</v>
      </c>
      <c r="E4948" s="56" t="s">
        <v>315</v>
      </c>
      <c r="F4948" s="75">
        <v>1</v>
      </c>
      <c r="G4948" s="75">
        <v>2</v>
      </c>
    </row>
    <row r="4949" spans="1:7" ht="25.5">
      <c r="A4949" s="62">
        <v>4947</v>
      </c>
      <c r="B4949" s="56" t="s">
        <v>998</v>
      </c>
      <c r="C4949" s="74" t="s">
        <v>5330</v>
      </c>
      <c r="D4949" s="74" t="s">
        <v>314</v>
      </c>
      <c r="E4949" s="56" t="s">
        <v>315</v>
      </c>
      <c r="F4949" s="75">
        <v>1925</v>
      </c>
      <c r="G4949" s="75">
        <v>675</v>
      </c>
    </row>
    <row r="4950" spans="1:7" ht="25.5">
      <c r="A4950" s="62">
        <v>4948</v>
      </c>
      <c r="B4950" s="56" t="s">
        <v>998</v>
      </c>
      <c r="C4950" s="74" t="s">
        <v>5330</v>
      </c>
      <c r="D4950" s="74" t="s">
        <v>372</v>
      </c>
      <c r="E4950" s="56" t="s">
        <v>315</v>
      </c>
      <c r="F4950" s="75">
        <v>198</v>
      </c>
      <c r="G4950" s="75">
        <v>129</v>
      </c>
    </row>
    <row r="4951" spans="1:7" ht="25.5">
      <c r="A4951" s="62">
        <v>4949</v>
      </c>
      <c r="B4951" s="56" t="s">
        <v>998</v>
      </c>
      <c r="C4951" s="74" t="s">
        <v>5330</v>
      </c>
      <c r="D4951" s="74" t="s">
        <v>331</v>
      </c>
      <c r="E4951" s="56" t="s">
        <v>315</v>
      </c>
      <c r="F4951" s="75">
        <v>456</v>
      </c>
      <c r="G4951" s="75">
        <v>96</v>
      </c>
    </row>
    <row r="4952" spans="1:7" ht="25.5">
      <c r="A4952" s="62">
        <v>4950</v>
      </c>
      <c r="B4952" s="56" t="s">
        <v>1000</v>
      </c>
      <c r="C4952" s="74" t="s">
        <v>5331</v>
      </c>
      <c r="D4952" s="74" t="s">
        <v>379</v>
      </c>
      <c r="E4952" s="56" t="s">
        <v>315</v>
      </c>
      <c r="F4952" s="75">
        <v>60</v>
      </c>
      <c r="G4952" s="75">
        <v>13</v>
      </c>
    </row>
    <row r="4953" spans="1:7" ht="25.5">
      <c r="A4953" s="62">
        <v>4951</v>
      </c>
      <c r="B4953" s="56" t="s">
        <v>1000</v>
      </c>
      <c r="C4953" s="74" t="s">
        <v>5331</v>
      </c>
      <c r="D4953" s="74" t="s">
        <v>1401</v>
      </c>
      <c r="E4953" s="56" t="s">
        <v>315</v>
      </c>
      <c r="F4953" s="75">
        <v>35</v>
      </c>
      <c r="G4953" s="75">
        <v>94</v>
      </c>
    </row>
    <row r="4954" spans="1:7" ht="25.5">
      <c r="A4954" s="62">
        <v>4952</v>
      </c>
      <c r="B4954" s="56" t="s">
        <v>1000</v>
      </c>
      <c r="C4954" s="74" t="s">
        <v>5331</v>
      </c>
      <c r="D4954" s="74" t="s">
        <v>314</v>
      </c>
      <c r="E4954" s="56" t="s">
        <v>315</v>
      </c>
      <c r="F4954" s="75">
        <v>837</v>
      </c>
      <c r="G4954" s="75">
        <v>676</v>
      </c>
    </row>
    <row r="4955" spans="1:7" ht="25.5">
      <c r="A4955" s="62">
        <v>4953</v>
      </c>
      <c r="B4955" s="56" t="s">
        <v>1000</v>
      </c>
      <c r="C4955" s="74" t="s">
        <v>5331</v>
      </c>
      <c r="D4955" s="74" t="s">
        <v>349</v>
      </c>
      <c r="E4955" s="56" t="s">
        <v>315</v>
      </c>
      <c r="F4955" s="75">
        <v>6242</v>
      </c>
      <c r="G4955" s="75">
        <v>445</v>
      </c>
    </row>
    <row r="4956" spans="1:7" ht="25.5">
      <c r="A4956" s="62">
        <v>4954</v>
      </c>
      <c r="B4956" s="56" t="s">
        <v>1000</v>
      </c>
      <c r="C4956" s="74" t="s">
        <v>5331</v>
      </c>
      <c r="D4956" s="74" t="s">
        <v>405</v>
      </c>
      <c r="E4956" s="56" t="s">
        <v>315</v>
      </c>
      <c r="F4956" s="75">
        <v>292</v>
      </c>
      <c r="G4956" s="75">
        <v>62</v>
      </c>
    </row>
    <row r="4957" spans="1:7" ht="25.5">
      <c r="A4957" s="62">
        <v>4955</v>
      </c>
      <c r="B4957" s="56" t="s">
        <v>1000</v>
      </c>
      <c r="C4957" s="74" t="s">
        <v>5331</v>
      </c>
      <c r="D4957" s="74" t="s">
        <v>331</v>
      </c>
      <c r="E4957" s="56" t="s">
        <v>315</v>
      </c>
      <c r="F4957" s="75">
        <v>192</v>
      </c>
      <c r="G4957" s="75">
        <v>41</v>
      </c>
    </row>
    <row r="4958" spans="1:7" ht="25.5">
      <c r="A4958" s="62">
        <v>4956</v>
      </c>
      <c r="B4958" s="56" t="s">
        <v>5332</v>
      </c>
      <c r="C4958" s="74" t="s">
        <v>5333</v>
      </c>
      <c r="D4958" s="74" t="s">
        <v>405</v>
      </c>
      <c r="E4958" s="56" t="s">
        <v>315</v>
      </c>
      <c r="F4958" s="75">
        <v>1499</v>
      </c>
      <c r="G4958" s="75">
        <v>324</v>
      </c>
    </row>
    <row r="4959" spans="1:7" ht="25.5">
      <c r="A4959" s="62">
        <v>4957</v>
      </c>
      <c r="B4959" s="56" t="s">
        <v>5332</v>
      </c>
      <c r="C4959" s="74" t="s">
        <v>5333</v>
      </c>
      <c r="D4959" s="74" t="s">
        <v>314</v>
      </c>
      <c r="E4959" s="56" t="s">
        <v>315</v>
      </c>
      <c r="F4959" s="75">
        <v>16629</v>
      </c>
      <c r="G4959" s="75">
        <v>3949</v>
      </c>
    </row>
    <row r="4960" spans="1:7" ht="25.5">
      <c r="A4960" s="62">
        <v>4958</v>
      </c>
      <c r="B4960" s="56" t="s">
        <v>5332</v>
      </c>
      <c r="C4960" s="74" t="s">
        <v>5333</v>
      </c>
      <c r="D4960" s="74" t="s">
        <v>348</v>
      </c>
      <c r="E4960" s="56" t="s">
        <v>315</v>
      </c>
      <c r="F4960" s="75">
        <v>10</v>
      </c>
      <c r="G4960" s="75">
        <v>2</v>
      </c>
    </row>
    <row r="4961" spans="1:7" ht="25.5">
      <c r="A4961" s="62">
        <v>4959</v>
      </c>
      <c r="B4961" s="56" t="s">
        <v>5332</v>
      </c>
      <c r="C4961" s="74" t="s">
        <v>5333</v>
      </c>
      <c r="D4961" s="74" t="s">
        <v>322</v>
      </c>
      <c r="E4961" s="56" t="s">
        <v>315</v>
      </c>
      <c r="F4961" s="75">
        <v>518</v>
      </c>
      <c r="G4961" s="75">
        <v>51</v>
      </c>
    </row>
    <row r="4962" spans="1:7" ht="25.5">
      <c r="A4962" s="62">
        <v>4960</v>
      </c>
      <c r="B4962" s="56" t="s">
        <v>5332</v>
      </c>
      <c r="C4962" s="74" t="s">
        <v>5333</v>
      </c>
      <c r="D4962" s="74" t="s">
        <v>341</v>
      </c>
      <c r="E4962" s="56" t="s">
        <v>315</v>
      </c>
      <c r="F4962" s="75">
        <v>30</v>
      </c>
      <c r="G4962" s="75">
        <v>7</v>
      </c>
    </row>
    <row r="4963" spans="1:7" ht="25.5">
      <c r="A4963" s="62">
        <v>4961</v>
      </c>
      <c r="B4963" s="56" t="s">
        <v>5332</v>
      </c>
      <c r="C4963" s="74" t="s">
        <v>5333</v>
      </c>
      <c r="D4963" s="74" t="s">
        <v>1401</v>
      </c>
      <c r="E4963" s="56" t="s">
        <v>315</v>
      </c>
      <c r="F4963" s="75">
        <v>10</v>
      </c>
      <c r="G4963" s="75">
        <v>4</v>
      </c>
    </row>
    <row r="4964" spans="1:7" ht="25.5">
      <c r="A4964" s="62">
        <v>4962</v>
      </c>
      <c r="B4964" s="56" t="s">
        <v>5332</v>
      </c>
      <c r="C4964" s="74" t="s">
        <v>5333</v>
      </c>
      <c r="D4964" s="74" t="s">
        <v>349</v>
      </c>
      <c r="E4964" s="56" t="s">
        <v>315</v>
      </c>
      <c r="F4964" s="75">
        <v>20843</v>
      </c>
      <c r="G4964" s="75">
        <v>1808</v>
      </c>
    </row>
    <row r="4965" spans="1:7" ht="25.5">
      <c r="A4965" s="62">
        <v>4963</v>
      </c>
      <c r="B4965" s="56" t="s">
        <v>5332</v>
      </c>
      <c r="C4965" s="74" t="s">
        <v>5333</v>
      </c>
      <c r="D4965" s="74" t="s">
        <v>339</v>
      </c>
      <c r="E4965" s="56" t="s">
        <v>315</v>
      </c>
      <c r="F4965" s="75">
        <v>1</v>
      </c>
      <c r="G4965" s="75">
        <v>2</v>
      </c>
    </row>
    <row r="4966" spans="1:7" ht="25.5">
      <c r="A4966" s="62">
        <v>4964</v>
      </c>
      <c r="B4966" s="56" t="s">
        <v>5332</v>
      </c>
      <c r="C4966" s="74" t="s">
        <v>5333</v>
      </c>
      <c r="D4966" s="74" t="s">
        <v>331</v>
      </c>
      <c r="E4966" s="56" t="s">
        <v>315</v>
      </c>
      <c r="F4966" s="75">
        <v>5421</v>
      </c>
      <c r="G4966" s="75">
        <v>1105</v>
      </c>
    </row>
    <row r="4967" spans="1:7" ht="25.5">
      <c r="A4967" s="62">
        <v>4965</v>
      </c>
      <c r="B4967" s="56" t="s">
        <v>1002</v>
      </c>
      <c r="C4967" s="74" t="s">
        <v>5334</v>
      </c>
      <c r="D4967" s="74" t="s">
        <v>314</v>
      </c>
      <c r="E4967" s="56" t="s">
        <v>315</v>
      </c>
      <c r="F4967" s="75">
        <v>1311</v>
      </c>
      <c r="G4967" s="75">
        <v>535</v>
      </c>
    </row>
    <row r="4968" spans="1:7" ht="25.5">
      <c r="A4968" s="62">
        <v>4966</v>
      </c>
      <c r="B4968" s="56" t="s">
        <v>1002</v>
      </c>
      <c r="C4968" s="74" t="s">
        <v>5334</v>
      </c>
      <c r="D4968" s="74" t="s">
        <v>349</v>
      </c>
      <c r="E4968" s="56" t="s">
        <v>315</v>
      </c>
      <c r="F4968" s="75">
        <v>15628</v>
      </c>
      <c r="G4968" s="75">
        <v>1249</v>
      </c>
    </row>
    <row r="4969" spans="1:7" ht="25.5">
      <c r="A4969" s="62">
        <v>4967</v>
      </c>
      <c r="B4969" s="56" t="s">
        <v>1002</v>
      </c>
      <c r="C4969" s="74" t="s">
        <v>5334</v>
      </c>
      <c r="D4969" s="74" t="s">
        <v>348</v>
      </c>
      <c r="E4969" s="56" t="s">
        <v>315</v>
      </c>
      <c r="F4969" s="75">
        <v>500</v>
      </c>
      <c r="G4969" s="75">
        <v>81</v>
      </c>
    </row>
    <row r="4970" spans="1:7" ht="25.5">
      <c r="A4970" s="62">
        <v>4968</v>
      </c>
      <c r="B4970" s="56" t="s">
        <v>1002</v>
      </c>
      <c r="C4970" s="74" t="s">
        <v>5334</v>
      </c>
      <c r="D4970" s="74" t="s">
        <v>331</v>
      </c>
      <c r="E4970" s="56" t="s">
        <v>315</v>
      </c>
      <c r="F4970" s="75">
        <v>10566</v>
      </c>
      <c r="G4970" s="75">
        <v>362</v>
      </c>
    </row>
    <row r="4971" spans="1:7" ht="25.5">
      <c r="A4971" s="62">
        <v>4969</v>
      </c>
      <c r="B4971" s="56" t="s">
        <v>1004</v>
      </c>
      <c r="C4971" s="74" t="s">
        <v>5335</v>
      </c>
      <c r="D4971" s="74" t="s">
        <v>314</v>
      </c>
      <c r="E4971" s="56" t="s">
        <v>315</v>
      </c>
      <c r="F4971" s="75">
        <v>51</v>
      </c>
      <c r="G4971" s="75">
        <v>9</v>
      </c>
    </row>
    <row r="4972" spans="1:7" ht="38.25">
      <c r="A4972" s="62">
        <v>4970</v>
      </c>
      <c r="B4972" s="56" t="s">
        <v>1006</v>
      </c>
      <c r="C4972" s="74" t="s">
        <v>5336</v>
      </c>
      <c r="D4972" s="74" t="s">
        <v>405</v>
      </c>
      <c r="E4972" s="56" t="s">
        <v>315</v>
      </c>
      <c r="F4972" s="75">
        <v>230</v>
      </c>
      <c r="G4972" s="75">
        <v>32</v>
      </c>
    </row>
    <row r="4973" spans="1:7" ht="38.25">
      <c r="A4973" s="62">
        <v>4971</v>
      </c>
      <c r="B4973" s="56" t="s">
        <v>1006</v>
      </c>
      <c r="C4973" s="74" t="s">
        <v>5336</v>
      </c>
      <c r="D4973" s="74" t="s">
        <v>348</v>
      </c>
      <c r="E4973" s="56" t="s">
        <v>315</v>
      </c>
      <c r="F4973" s="75">
        <v>750</v>
      </c>
      <c r="G4973" s="75">
        <v>93</v>
      </c>
    </row>
    <row r="4974" spans="1:7" ht="38.25">
      <c r="A4974" s="62">
        <v>4972</v>
      </c>
      <c r="B4974" s="56" t="s">
        <v>1006</v>
      </c>
      <c r="C4974" s="74" t="s">
        <v>5336</v>
      </c>
      <c r="D4974" s="74" t="s">
        <v>314</v>
      </c>
      <c r="E4974" s="56" t="s">
        <v>315</v>
      </c>
      <c r="F4974" s="75">
        <v>186</v>
      </c>
      <c r="G4974" s="75">
        <v>18</v>
      </c>
    </row>
    <row r="4975" spans="1:7" ht="38.25">
      <c r="A4975" s="62">
        <v>4973</v>
      </c>
      <c r="B4975" s="56" t="s">
        <v>1006</v>
      </c>
      <c r="C4975" s="74" t="s">
        <v>5336</v>
      </c>
      <c r="D4975" s="74" t="s">
        <v>349</v>
      </c>
      <c r="E4975" s="56" t="s">
        <v>315</v>
      </c>
      <c r="F4975" s="75">
        <v>29188</v>
      </c>
      <c r="G4975" s="75">
        <v>2948</v>
      </c>
    </row>
    <row r="4976" spans="1:7" ht="38.25">
      <c r="A4976" s="62">
        <v>4974</v>
      </c>
      <c r="B4976" s="56" t="s">
        <v>1006</v>
      </c>
      <c r="C4976" s="74" t="s">
        <v>5336</v>
      </c>
      <c r="D4976" s="74" t="s">
        <v>331</v>
      </c>
      <c r="E4976" s="56" t="s">
        <v>315</v>
      </c>
      <c r="F4976" s="75">
        <v>17050</v>
      </c>
      <c r="G4976" s="75">
        <v>840</v>
      </c>
    </row>
    <row r="4977" spans="1:7" ht="25.5">
      <c r="A4977" s="62">
        <v>4975</v>
      </c>
      <c r="B4977" s="56" t="s">
        <v>5337</v>
      </c>
      <c r="C4977" s="74" t="s">
        <v>5338</v>
      </c>
      <c r="D4977" s="74" t="s">
        <v>349</v>
      </c>
      <c r="E4977" s="56" t="s">
        <v>315</v>
      </c>
      <c r="F4977" s="75">
        <v>287646</v>
      </c>
      <c r="G4977" s="75">
        <v>5740</v>
      </c>
    </row>
    <row r="4978" spans="1:7" ht="25.5">
      <c r="A4978" s="62">
        <v>4976</v>
      </c>
      <c r="B4978" s="56" t="s">
        <v>5337</v>
      </c>
      <c r="C4978" s="74" t="s">
        <v>5338</v>
      </c>
      <c r="D4978" s="74" t="s">
        <v>314</v>
      </c>
      <c r="E4978" s="56" t="s">
        <v>315</v>
      </c>
      <c r="F4978" s="75">
        <v>185434</v>
      </c>
      <c r="G4978" s="75">
        <v>7565</v>
      </c>
    </row>
    <row r="4979" spans="1:7" ht="25.5">
      <c r="A4979" s="62">
        <v>4977</v>
      </c>
      <c r="B4979" s="56" t="s">
        <v>5337</v>
      </c>
      <c r="C4979" s="74" t="s">
        <v>5338</v>
      </c>
      <c r="D4979" s="74" t="s">
        <v>339</v>
      </c>
      <c r="E4979" s="56" t="s">
        <v>315</v>
      </c>
      <c r="F4979" s="75">
        <v>1</v>
      </c>
      <c r="G4979" s="75">
        <v>1</v>
      </c>
    </row>
    <row r="4980" spans="1:7" ht="25.5">
      <c r="A4980" s="62">
        <v>4978</v>
      </c>
      <c r="B4980" s="56" t="s">
        <v>5339</v>
      </c>
      <c r="C4980" s="74" t="s">
        <v>5340</v>
      </c>
      <c r="D4980" s="74" t="s">
        <v>349</v>
      </c>
      <c r="E4980" s="56" t="s">
        <v>315</v>
      </c>
      <c r="F4980" s="75">
        <v>3600</v>
      </c>
      <c r="G4980" s="75">
        <v>58</v>
      </c>
    </row>
    <row r="4981" spans="1:7" ht="25.5">
      <c r="A4981" s="62">
        <v>4979</v>
      </c>
      <c r="B4981" s="56" t="s">
        <v>5339</v>
      </c>
      <c r="C4981" s="74" t="s">
        <v>5340</v>
      </c>
      <c r="D4981" s="74" t="s">
        <v>314</v>
      </c>
      <c r="E4981" s="56" t="s">
        <v>315</v>
      </c>
      <c r="F4981" s="75">
        <v>180</v>
      </c>
      <c r="G4981" s="75">
        <v>2</v>
      </c>
    </row>
    <row r="4982" spans="1:7" ht="25.5">
      <c r="A4982" s="62">
        <v>4980</v>
      </c>
      <c r="B4982" s="56" t="s">
        <v>5341</v>
      </c>
      <c r="C4982" s="74" t="s">
        <v>5342</v>
      </c>
      <c r="D4982" s="74" t="s">
        <v>349</v>
      </c>
      <c r="E4982" s="56" t="s">
        <v>315</v>
      </c>
      <c r="F4982" s="75">
        <v>2660</v>
      </c>
      <c r="G4982" s="75">
        <v>49</v>
      </c>
    </row>
    <row r="4983" spans="1:7" ht="25.5">
      <c r="A4983" s="62">
        <v>4981</v>
      </c>
      <c r="B4983" s="56" t="s">
        <v>5341</v>
      </c>
      <c r="C4983" s="74" t="s">
        <v>5342</v>
      </c>
      <c r="D4983" s="74" t="s">
        <v>405</v>
      </c>
      <c r="E4983" s="56" t="s">
        <v>315</v>
      </c>
      <c r="F4983" s="75">
        <v>624</v>
      </c>
      <c r="G4983" s="75">
        <v>16</v>
      </c>
    </row>
    <row r="4984" spans="1:7" ht="25.5">
      <c r="A4984" s="62">
        <v>4982</v>
      </c>
      <c r="B4984" s="56" t="s">
        <v>5341</v>
      </c>
      <c r="C4984" s="74" t="s">
        <v>5342</v>
      </c>
      <c r="D4984" s="74" t="s">
        <v>314</v>
      </c>
      <c r="E4984" s="56" t="s">
        <v>315</v>
      </c>
      <c r="F4984" s="75">
        <v>8988</v>
      </c>
      <c r="G4984" s="75">
        <v>748</v>
      </c>
    </row>
    <row r="4985" spans="1:7" ht="25.5">
      <c r="A4985" s="62">
        <v>4983</v>
      </c>
      <c r="B4985" s="56" t="s">
        <v>5343</v>
      </c>
      <c r="C4985" s="74" t="s">
        <v>5344</v>
      </c>
      <c r="D4985" s="74" t="s">
        <v>314</v>
      </c>
      <c r="E4985" s="56" t="s">
        <v>315</v>
      </c>
      <c r="F4985" s="75">
        <v>1073</v>
      </c>
      <c r="G4985" s="75">
        <v>82</v>
      </c>
    </row>
    <row r="4986" spans="1:7" ht="25.5">
      <c r="A4986" s="62">
        <v>4984</v>
      </c>
      <c r="B4986" s="56" t="s">
        <v>5343</v>
      </c>
      <c r="C4986" s="74" t="s">
        <v>5344</v>
      </c>
      <c r="D4986" s="74" t="s">
        <v>349</v>
      </c>
      <c r="E4986" s="56" t="s">
        <v>315</v>
      </c>
      <c r="F4986" s="75">
        <v>1455</v>
      </c>
      <c r="G4986" s="75">
        <v>79</v>
      </c>
    </row>
    <row r="4987" spans="1:7" ht="25.5">
      <c r="A4987" s="62">
        <v>4985</v>
      </c>
      <c r="B4987" s="56" t="s">
        <v>5347</v>
      </c>
      <c r="C4987" s="74" t="s">
        <v>5348</v>
      </c>
      <c r="D4987" s="74" t="s">
        <v>349</v>
      </c>
      <c r="E4987" s="56" t="s">
        <v>315</v>
      </c>
      <c r="F4987" s="75">
        <v>32781</v>
      </c>
      <c r="G4987" s="75">
        <v>6217</v>
      </c>
    </row>
    <row r="4988" spans="1:7" ht="25.5">
      <c r="A4988" s="62">
        <v>4986</v>
      </c>
      <c r="B4988" s="56" t="s">
        <v>5347</v>
      </c>
      <c r="C4988" s="74" t="s">
        <v>5348</v>
      </c>
      <c r="D4988" s="74" t="s">
        <v>314</v>
      </c>
      <c r="E4988" s="56" t="s">
        <v>315</v>
      </c>
      <c r="F4988" s="75">
        <v>254</v>
      </c>
      <c r="G4988" s="75">
        <v>25</v>
      </c>
    </row>
    <row r="4989" spans="1:7" ht="25.5">
      <c r="A4989" s="62">
        <v>4987</v>
      </c>
      <c r="B4989" s="56" t="s">
        <v>5349</v>
      </c>
      <c r="C4989" s="74" t="s">
        <v>5350</v>
      </c>
      <c r="D4989" s="74" t="s">
        <v>339</v>
      </c>
      <c r="E4989" s="56" t="s">
        <v>315</v>
      </c>
      <c r="F4989" s="75">
        <v>1000</v>
      </c>
      <c r="G4989" s="75">
        <v>106</v>
      </c>
    </row>
    <row r="4990" spans="1:7" ht="25.5">
      <c r="A4990" s="62">
        <v>4988</v>
      </c>
      <c r="B4990" s="56" t="s">
        <v>5349</v>
      </c>
      <c r="C4990" s="74" t="s">
        <v>5350</v>
      </c>
      <c r="D4990" s="74" t="s">
        <v>349</v>
      </c>
      <c r="E4990" s="56" t="s">
        <v>315</v>
      </c>
      <c r="F4990" s="75">
        <v>83133</v>
      </c>
      <c r="G4990" s="75">
        <v>4202</v>
      </c>
    </row>
    <row r="4991" spans="1:7" ht="25.5">
      <c r="A4991" s="62">
        <v>4989</v>
      </c>
      <c r="B4991" s="56" t="s">
        <v>5349</v>
      </c>
      <c r="C4991" s="74" t="s">
        <v>5350</v>
      </c>
      <c r="D4991" s="74" t="s">
        <v>331</v>
      </c>
      <c r="E4991" s="56" t="s">
        <v>315</v>
      </c>
      <c r="F4991" s="75">
        <v>21</v>
      </c>
      <c r="G4991" s="75">
        <v>32</v>
      </c>
    </row>
    <row r="4992" spans="1:7" ht="25.5">
      <c r="A4992" s="62">
        <v>4990</v>
      </c>
      <c r="B4992" s="56" t="s">
        <v>5349</v>
      </c>
      <c r="C4992" s="74" t="s">
        <v>5350</v>
      </c>
      <c r="D4992" s="74" t="s">
        <v>314</v>
      </c>
      <c r="E4992" s="56" t="s">
        <v>315</v>
      </c>
      <c r="F4992" s="75">
        <v>120</v>
      </c>
      <c r="G4992" s="75">
        <v>274</v>
      </c>
    </row>
    <row r="4993" spans="1:7" ht="25.5">
      <c r="A4993" s="62">
        <v>4991</v>
      </c>
      <c r="B4993" s="56" t="s">
        <v>5351</v>
      </c>
      <c r="C4993" s="74" t="s">
        <v>5352</v>
      </c>
      <c r="D4993" s="74" t="s">
        <v>349</v>
      </c>
      <c r="E4993" s="56" t="s">
        <v>315</v>
      </c>
      <c r="F4993" s="75">
        <v>131</v>
      </c>
      <c r="G4993" s="75">
        <v>12</v>
      </c>
    </row>
    <row r="4994" spans="1:7" ht="25.5">
      <c r="A4994" s="62">
        <v>4992</v>
      </c>
      <c r="B4994" s="56" t="s">
        <v>5351</v>
      </c>
      <c r="C4994" s="74" t="s">
        <v>5352</v>
      </c>
      <c r="D4994" s="74" t="s">
        <v>314</v>
      </c>
      <c r="E4994" s="56" t="s">
        <v>315</v>
      </c>
      <c r="F4994" s="75">
        <v>326</v>
      </c>
      <c r="G4994" s="75">
        <v>124</v>
      </c>
    </row>
    <row r="4995" spans="1:7" ht="25.5">
      <c r="A4995" s="62">
        <v>4993</v>
      </c>
      <c r="B4995" s="56" t="s">
        <v>5353</v>
      </c>
      <c r="C4995" s="74" t="s">
        <v>5354</v>
      </c>
      <c r="D4995" s="74" t="s">
        <v>314</v>
      </c>
      <c r="E4995" s="56" t="s">
        <v>315</v>
      </c>
      <c r="F4995" s="75">
        <v>3206</v>
      </c>
      <c r="G4995" s="75">
        <v>252</v>
      </c>
    </row>
    <row r="4996" spans="1:7" ht="25.5">
      <c r="A4996" s="62">
        <v>4994</v>
      </c>
      <c r="B4996" s="56" t="s">
        <v>5355</v>
      </c>
      <c r="C4996" s="74" t="s">
        <v>5356</v>
      </c>
      <c r="D4996" s="74" t="s">
        <v>314</v>
      </c>
      <c r="E4996" s="56" t="s">
        <v>315</v>
      </c>
      <c r="F4996" s="75">
        <v>5</v>
      </c>
      <c r="G4996" s="75">
        <v>3</v>
      </c>
    </row>
    <row r="4997" spans="1:7" ht="25.5">
      <c r="A4997" s="62">
        <v>4995</v>
      </c>
      <c r="B4997" s="56" t="s">
        <v>5357</v>
      </c>
      <c r="C4997" s="74" t="s">
        <v>5358</v>
      </c>
      <c r="D4997" s="74" t="s">
        <v>349</v>
      </c>
      <c r="E4997" s="56" t="s">
        <v>315</v>
      </c>
      <c r="F4997" s="75">
        <v>64572</v>
      </c>
      <c r="G4997" s="75">
        <v>760</v>
      </c>
    </row>
    <row r="4998" spans="1:7" ht="25.5">
      <c r="A4998" s="62">
        <v>4996</v>
      </c>
      <c r="B4998" s="56" t="s">
        <v>5357</v>
      </c>
      <c r="C4998" s="74" t="s">
        <v>5358</v>
      </c>
      <c r="D4998" s="74" t="s">
        <v>314</v>
      </c>
      <c r="E4998" s="56" t="s">
        <v>315</v>
      </c>
      <c r="F4998" s="75">
        <v>5036</v>
      </c>
      <c r="G4998" s="75">
        <v>838</v>
      </c>
    </row>
    <row r="4999" spans="1:7" ht="25.5">
      <c r="A4999" s="62">
        <v>4997</v>
      </c>
      <c r="B4999" s="56" t="s">
        <v>5359</v>
      </c>
      <c r="C4999" s="74" t="s">
        <v>5360</v>
      </c>
      <c r="D4999" s="74" t="s">
        <v>349</v>
      </c>
      <c r="E4999" s="56" t="s">
        <v>315</v>
      </c>
      <c r="F4999" s="75">
        <v>14050</v>
      </c>
      <c r="G4999" s="75">
        <v>131</v>
      </c>
    </row>
    <row r="5000" spans="1:7" ht="25.5">
      <c r="A5000" s="62">
        <v>4998</v>
      </c>
      <c r="B5000" s="56" t="s">
        <v>5359</v>
      </c>
      <c r="C5000" s="74" t="s">
        <v>5360</v>
      </c>
      <c r="D5000" s="74" t="s">
        <v>314</v>
      </c>
      <c r="E5000" s="56" t="s">
        <v>315</v>
      </c>
      <c r="F5000" s="75">
        <v>45</v>
      </c>
      <c r="G5000" s="75">
        <v>11</v>
      </c>
    </row>
    <row r="5001" spans="1:7" ht="25.5">
      <c r="A5001" s="62">
        <v>4999</v>
      </c>
      <c r="B5001" s="56" t="s">
        <v>5361</v>
      </c>
      <c r="C5001" s="74" t="s">
        <v>5362</v>
      </c>
      <c r="D5001" s="74" t="s">
        <v>314</v>
      </c>
      <c r="E5001" s="56" t="s">
        <v>315</v>
      </c>
      <c r="F5001" s="75">
        <v>1804</v>
      </c>
      <c r="G5001" s="75">
        <v>91</v>
      </c>
    </row>
    <row r="5002" spans="1:7" ht="25.5">
      <c r="A5002" s="62">
        <v>5000</v>
      </c>
      <c r="B5002" s="56" t="s">
        <v>5361</v>
      </c>
      <c r="C5002" s="74" t="s">
        <v>5362</v>
      </c>
      <c r="D5002" s="74" t="s">
        <v>349</v>
      </c>
      <c r="E5002" s="56" t="s">
        <v>315</v>
      </c>
      <c r="F5002" s="75">
        <v>91105</v>
      </c>
      <c r="G5002" s="75">
        <v>1278</v>
      </c>
    </row>
    <row r="5003" spans="1:7" ht="25.5">
      <c r="A5003" s="62">
        <v>5001</v>
      </c>
      <c r="B5003" s="56" t="s">
        <v>5361</v>
      </c>
      <c r="C5003" s="74" t="s">
        <v>5362</v>
      </c>
      <c r="D5003" s="74" t="s">
        <v>379</v>
      </c>
      <c r="E5003" s="56" t="s">
        <v>315</v>
      </c>
      <c r="F5003" s="75">
        <v>12</v>
      </c>
      <c r="G5003" s="75">
        <v>6</v>
      </c>
    </row>
    <row r="5004" spans="1:7" ht="25.5">
      <c r="A5004" s="62">
        <v>5002</v>
      </c>
      <c r="B5004" s="56" t="s">
        <v>5363</v>
      </c>
      <c r="C5004" s="74" t="s">
        <v>5364</v>
      </c>
      <c r="D5004" s="74" t="s">
        <v>348</v>
      </c>
      <c r="E5004" s="56" t="s">
        <v>315</v>
      </c>
      <c r="F5004" s="75">
        <v>13669</v>
      </c>
      <c r="G5004" s="75">
        <v>74133</v>
      </c>
    </row>
    <row r="5005" spans="1:7" ht="25.5">
      <c r="A5005" s="62">
        <v>5003</v>
      </c>
      <c r="B5005" s="56" t="s">
        <v>5363</v>
      </c>
      <c r="C5005" s="74" t="s">
        <v>5364</v>
      </c>
      <c r="D5005" s="74" t="s">
        <v>349</v>
      </c>
      <c r="E5005" s="56" t="s">
        <v>315</v>
      </c>
      <c r="F5005" s="75">
        <v>7698</v>
      </c>
      <c r="G5005" s="75">
        <v>584</v>
      </c>
    </row>
    <row r="5006" spans="1:7" ht="25.5">
      <c r="A5006" s="62">
        <v>5004</v>
      </c>
      <c r="B5006" s="56" t="s">
        <v>9568</v>
      </c>
      <c r="C5006" s="74" t="s">
        <v>9569</v>
      </c>
      <c r="D5006" s="74" t="s">
        <v>349</v>
      </c>
      <c r="E5006" s="56" t="s">
        <v>315</v>
      </c>
      <c r="F5006" s="75">
        <v>1320</v>
      </c>
      <c r="G5006" s="75">
        <v>47</v>
      </c>
    </row>
    <row r="5007" spans="1:7" ht="25.5">
      <c r="A5007" s="62">
        <v>5005</v>
      </c>
      <c r="B5007" s="56" t="s">
        <v>5365</v>
      </c>
      <c r="C5007" s="74" t="s">
        <v>5366</v>
      </c>
      <c r="D5007" s="74" t="s">
        <v>314</v>
      </c>
      <c r="E5007" s="56" t="s">
        <v>315</v>
      </c>
      <c r="F5007" s="75">
        <v>198</v>
      </c>
      <c r="G5007" s="75">
        <v>14</v>
      </c>
    </row>
    <row r="5008" spans="1:7" ht="25.5">
      <c r="A5008" s="62">
        <v>5006</v>
      </c>
      <c r="B5008" s="56" t="s">
        <v>5365</v>
      </c>
      <c r="C5008" s="74" t="s">
        <v>5366</v>
      </c>
      <c r="D5008" s="74" t="s">
        <v>349</v>
      </c>
      <c r="E5008" s="56" t="s">
        <v>315</v>
      </c>
      <c r="F5008" s="75">
        <v>2205</v>
      </c>
      <c r="G5008" s="75">
        <v>131</v>
      </c>
    </row>
    <row r="5009" spans="1:7" ht="25.5">
      <c r="A5009" s="62">
        <v>5007</v>
      </c>
      <c r="B5009" s="56" t="s">
        <v>5367</v>
      </c>
      <c r="C5009" s="74" t="s">
        <v>5368</v>
      </c>
      <c r="D5009" s="74" t="s">
        <v>331</v>
      </c>
      <c r="E5009" s="56" t="s">
        <v>315</v>
      </c>
      <c r="F5009" s="75">
        <v>60</v>
      </c>
      <c r="G5009" s="75">
        <v>6</v>
      </c>
    </row>
    <row r="5010" spans="1:7" ht="25.5">
      <c r="A5010" s="62">
        <v>5008</v>
      </c>
      <c r="B5010" s="56" t="s">
        <v>5367</v>
      </c>
      <c r="C5010" s="74" t="s">
        <v>5368</v>
      </c>
      <c r="D5010" s="74" t="s">
        <v>314</v>
      </c>
      <c r="E5010" s="56" t="s">
        <v>315</v>
      </c>
      <c r="F5010" s="75">
        <v>2116</v>
      </c>
      <c r="G5010" s="75">
        <v>79</v>
      </c>
    </row>
    <row r="5011" spans="1:7" ht="25.5">
      <c r="A5011" s="62">
        <v>5009</v>
      </c>
      <c r="B5011" s="56" t="s">
        <v>5367</v>
      </c>
      <c r="C5011" s="74" t="s">
        <v>5368</v>
      </c>
      <c r="D5011" s="74" t="s">
        <v>349</v>
      </c>
      <c r="E5011" s="56" t="s">
        <v>315</v>
      </c>
      <c r="F5011" s="75">
        <v>912</v>
      </c>
      <c r="G5011" s="75">
        <v>76</v>
      </c>
    </row>
    <row r="5012" spans="1:7" ht="25.5">
      <c r="A5012" s="62">
        <v>5010</v>
      </c>
      <c r="B5012" s="56" t="s">
        <v>5371</v>
      </c>
      <c r="C5012" s="74" t="s">
        <v>5372</v>
      </c>
      <c r="D5012" s="74" t="s">
        <v>1221</v>
      </c>
      <c r="E5012" s="56" t="s">
        <v>315</v>
      </c>
      <c r="F5012" s="75">
        <v>3</v>
      </c>
      <c r="G5012" s="75">
        <v>2</v>
      </c>
    </row>
    <row r="5013" spans="1:7" ht="25.5">
      <c r="A5013" s="62">
        <v>5011</v>
      </c>
      <c r="B5013" s="56" t="s">
        <v>5371</v>
      </c>
      <c r="C5013" s="74" t="s">
        <v>5372</v>
      </c>
      <c r="D5013" s="74" t="s">
        <v>405</v>
      </c>
      <c r="E5013" s="56" t="s">
        <v>315</v>
      </c>
      <c r="F5013" s="75">
        <v>75</v>
      </c>
      <c r="G5013" s="75">
        <v>4</v>
      </c>
    </row>
    <row r="5014" spans="1:7" ht="25.5">
      <c r="A5014" s="62">
        <v>5012</v>
      </c>
      <c r="B5014" s="56" t="s">
        <v>5371</v>
      </c>
      <c r="C5014" s="74" t="s">
        <v>5372</v>
      </c>
      <c r="D5014" s="74" t="s">
        <v>349</v>
      </c>
      <c r="E5014" s="56" t="s">
        <v>315</v>
      </c>
      <c r="F5014" s="75">
        <v>4139</v>
      </c>
      <c r="G5014" s="75">
        <v>1107</v>
      </c>
    </row>
    <row r="5015" spans="1:7" ht="25.5">
      <c r="A5015" s="62">
        <v>5013</v>
      </c>
      <c r="B5015" s="56" t="s">
        <v>5371</v>
      </c>
      <c r="C5015" s="74" t="s">
        <v>5372</v>
      </c>
      <c r="D5015" s="74" t="s">
        <v>331</v>
      </c>
      <c r="E5015" s="56" t="s">
        <v>315</v>
      </c>
      <c r="F5015" s="75">
        <v>80</v>
      </c>
      <c r="G5015" s="75">
        <v>1</v>
      </c>
    </row>
    <row r="5016" spans="1:7" ht="25.5">
      <c r="A5016" s="62">
        <v>5014</v>
      </c>
      <c r="B5016" s="56" t="s">
        <v>5371</v>
      </c>
      <c r="C5016" s="74" t="s">
        <v>5372</v>
      </c>
      <c r="D5016" s="74" t="s">
        <v>314</v>
      </c>
      <c r="E5016" s="56" t="s">
        <v>315</v>
      </c>
      <c r="F5016" s="75">
        <v>1612</v>
      </c>
      <c r="G5016" s="75">
        <v>551</v>
      </c>
    </row>
    <row r="5017" spans="1:7" ht="25.5">
      <c r="A5017" s="62">
        <v>5015</v>
      </c>
      <c r="B5017" s="56" t="s">
        <v>1008</v>
      </c>
      <c r="C5017" s="74" t="s">
        <v>5373</v>
      </c>
      <c r="D5017" s="74" t="s">
        <v>508</v>
      </c>
      <c r="E5017" s="56" t="s">
        <v>315</v>
      </c>
      <c r="F5017" s="75">
        <v>155</v>
      </c>
      <c r="G5017" s="75">
        <v>181</v>
      </c>
    </row>
    <row r="5018" spans="1:7" ht="25.5">
      <c r="A5018" s="62">
        <v>5016</v>
      </c>
      <c r="B5018" s="56" t="s">
        <v>1008</v>
      </c>
      <c r="C5018" s="74" t="s">
        <v>5373</v>
      </c>
      <c r="D5018" s="74" t="s">
        <v>444</v>
      </c>
      <c r="E5018" s="56" t="s">
        <v>315</v>
      </c>
      <c r="F5018" s="75">
        <v>75</v>
      </c>
      <c r="G5018" s="75">
        <v>16</v>
      </c>
    </row>
    <row r="5019" spans="1:7" ht="25.5">
      <c r="A5019" s="62">
        <v>5017</v>
      </c>
      <c r="B5019" s="56" t="s">
        <v>1008</v>
      </c>
      <c r="C5019" s="74" t="s">
        <v>5373</v>
      </c>
      <c r="D5019" s="74" t="s">
        <v>903</v>
      </c>
      <c r="E5019" s="56" t="s">
        <v>315</v>
      </c>
      <c r="F5019" s="75">
        <v>115</v>
      </c>
      <c r="G5019" s="75">
        <v>128</v>
      </c>
    </row>
    <row r="5020" spans="1:7" ht="25.5">
      <c r="A5020" s="62">
        <v>5018</v>
      </c>
      <c r="B5020" s="56" t="s">
        <v>1008</v>
      </c>
      <c r="C5020" s="74" t="s">
        <v>5373</v>
      </c>
      <c r="D5020" s="74" t="s">
        <v>372</v>
      </c>
      <c r="E5020" s="56" t="s">
        <v>315</v>
      </c>
      <c r="F5020" s="75">
        <v>742</v>
      </c>
      <c r="G5020" s="75">
        <v>245</v>
      </c>
    </row>
    <row r="5021" spans="1:7" ht="25.5">
      <c r="A5021" s="62">
        <v>5019</v>
      </c>
      <c r="B5021" s="56" t="s">
        <v>1008</v>
      </c>
      <c r="C5021" s="74" t="s">
        <v>5373</v>
      </c>
      <c r="D5021" s="74" t="s">
        <v>507</v>
      </c>
      <c r="E5021" s="56" t="s">
        <v>315</v>
      </c>
      <c r="F5021" s="75">
        <v>28</v>
      </c>
      <c r="G5021" s="75">
        <v>10</v>
      </c>
    </row>
    <row r="5022" spans="1:7" ht="25.5">
      <c r="A5022" s="62">
        <v>5020</v>
      </c>
      <c r="B5022" s="56" t="s">
        <v>1008</v>
      </c>
      <c r="C5022" s="74" t="s">
        <v>5373</v>
      </c>
      <c r="D5022" s="74" t="s">
        <v>440</v>
      </c>
      <c r="E5022" s="56" t="s">
        <v>315</v>
      </c>
      <c r="F5022" s="75">
        <v>20</v>
      </c>
      <c r="G5022" s="75">
        <v>112</v>
      </c>
    </row>
    <row r="5023" spans="1:7" ht="25.5">
      <c r="A5023" s="62">
        <v>5021</v>
      </c>
      <c r="B5023" s="56" t="s">
        <v>1008</v>
      </c>
      <c r="C5023" s="74" t="s">
        <v>5373</v>
      </c>
      <c r="D5023" s="74" t="s">
        <v>339</v>
      </c>
      <c r="E5023" s="56" t="s">
        <v>315</v>
      </c>
      <c r="F5023" s="75">
        <v>126</v>
      </c>
      <c r="G5023" s="75">
        <v>31</v>
      </c>
    </row>
    <row r="5024" spans="1:7" ht="25.5">
      <c r="A5024" s="62">
        <v>5022</v>
      </c>
      <c r="B5024" s="56" t="s">
        <v>1008</v>
      </c>
      <c r="C5024" s="74" t="s">
        <v>5373</v>
      </c>
      <c r="D5024" s="74" t="s">
        <v>405</v>
      </c>
      <c r="E5024" s="56" t="s">
        <v>315</v>
      </c>
      <c r="F5024" s="75">
        <v>65995</v>
      </c>
      <c r="G5024" s="75">
        <v>7440</v>
      </c>
    </row>
    <row r="5025" spans="1:7" ht="25.5">
      <c r="A5025" s="62">
        <v>5023</v>
      </c>
      <c r="B5025" s="56" t="s">
        <v>1008</v>
      </c>
      <c r="C5025" s="74" t="s">
        <v>5373</v>
      </c>
      <c r="D5025" s="74" t="s">
        <v>348</v>
      </c>
      <c r="E5025" s="56" t="s">
        <v>315</v>
      </c>
      <c r="F5025" s="75">
        <v>24839</v>
      </c>
      <c r="G5025" s="75">
        <v>120916</v>
      </c>
    </row>
    <row r="5026" spans="1:7" ht="25.5">
      <c r="A5026" s="62">
        <v>5024</v>
      </c>
      <c r="B5026" s="56" t="s">
        <v>1008</v>
      </c>
      <c r="C5026" s="74" t="s">
        <v>5373</v>
      </c>
      <c r="D5026" s="74" t="s">
        <v>322</v>
      </c>
      <c r="E5026" s="56" t="s">
        <v>315</v>
      </c>
      <c r="F5026" s="75">
        <v>4033</v>
      </c>
      <c r="G5026" s="75">
        <v>524</v>
      </c>
    </row>
    <row r="5027" spans="1:7" ht="25.5">
      <c r="A5027" s="62">
        <v>5025</v>
      </c>
      <c r="B5027" s="56" t="s">
        <v>1008</v>
      </c>
      <c r="C5027" s="74" t="s">
        <v>5373</v>
      </c>
      <c r="D5027" s="74" t="s">
        <v>314</v>
      </c>
      <c r="E5027" s="56" t="s">
        <v>315</v>
      </c>
      <c r="F5027" s="75">
        <v>330187</v>
      </c>
      <c r="G5027" s="75">
        <v>30532</v>
      </c>
    </row>
    <row r="5028" spans="1:7" ht="25.5">
      <c r="A5028" s="62">
        <v>5026</v>
      </c>
      <c r="B5028" s="56" t="s">
        <v>1008</v>
      </c>
      <c r="C5028" s="74" t="s">
        <v>5373</v>
      </c>
      <c r="D5028" s="74" t="s">
        <v>424</v>
      </c>
      <c r="E5028" s="56" t="s">
        <v>315</v>
      </c>
      <c r="F5028" s="75">
        <v>2</v>
      </c>
      <c r="G5028" s="75">
        <v>5</v>
      </c>
    </row>
    <row r="5029" spans="1:7" ht="25.5">
      <c r="A5029" s="62">
        <v>5027</v>
      </c>
      <c r="B5029" s="56" t="s">
        <v>1008</v>
      </c>
      <c r="C5029" s="74" t="s">
        <v>5373</v>
      </c>
      <c r="D5029" s="74" t="s">
        <v>358</v>
      </c>
      <c r="E5029" s="56" t="s">
        <v>315</v>
      </c>
      <c r="F5029" s="75">
        <v>3</v>
      </c>
      <c r="G5029" s="75">
        <v>1</v>
      </c>
    </row>
    <row r="5030" spans="1:7" ht="38.25">
      <c r="A5030" s="62">
        <v>5028</v>
      </c>
      <c r="B5030" s="56" t="s">
        <v>1008</v>
      </c>
      <c r="C5030" s="74" t="s">
        <v>5373</v>
      </c>
      <c r="D5030" s="74" t="s">
        <v>338</v>
      </c>
      <c r="E5030" s="56" t="s">
        <v>315</v>
      </c>
      <c r="F5030" s="75">
        <v>500</v>
      </c>
      <c r="G5030" s="75">
        <v>53</v>
      </c>
    </row>
    <row r="5031" spans="1:7" ht="25.5">
      <c r="A5031" s="62">
        <v>5029</v>
      </c>
      <c r="B5031" s="56" t="s">
        <v>1008</v>
      </c>
      <c r="C5031" s="74" t="s">
        <v>5373</v>
      </c>
      <c r="D5031" s="74" t="s">
        <v>916</v>
      </c>
      <c r="E5031" s="56" t="s">
        <v>315</v>
      </c>
      <c r="F5031" s="75">
        <v>25</v>
      </c>
      <c r="G5031" s="75">
        <v>33</v>
      </c>
    </row>
    <row r="5032" spans="1:7" ht="25.5">
      <c r="A5032" s="62">
        <v>5030</v>
      </c>
      <c r="B5032" s="56" t="s">
        <v>1008</v>
      </c>
      <c r="C5032" s="74" t="s">
        <v>5373</v>
      </c>
      <c r="D5032" s="74" t="s">
        <v>429</v>
      </c>
      <c r="E5032" s="56" t="s">
        <v>315</v>
      </c>
      <c r="F5032" s="75">
        <v>1</v>
      </c>
      <c r="G5032" s="75">
        <v>2</v>
      </c>
    </row>
    <row r="5033" spans="1:7" ht="25.5">
      <c r="A5033" s="62">
        <v>5031</v>
      </c>
      <c r="B5033" s="56" t="s">
        <v>1008</v>
      </c>
      <c r="C5033" s="74" t="s">
        <v>5373</v>
      </c>
      <c r="D5033" s="74" t="s">
        <v>340</v>
      </c>
      <c r="E5033" s="56" t="s">
        <v>315</v>
      </c>
      <c r="F5033" s="75">
        <v>19</v>
      </c>
      <c r="G5033" s="75">
        <v>14</v>
      </c>
    </row>
    <row r="5034" spans="1:7" ht="25.5">
      <c r="A5034" s="62">
        <v>5032</v>
      </c>
      <c r="B5034" s="56" t="s">
        <v>1008</v>
      </c>
      <c r="C5034" s="74" t="s">
        <v>5373</v>
      </c>
      <c r="D5034" s="74" t="s">
        <v>1401</v>
      </c>
      <c r="E5034" s="56" t="s">
        <v>315</v>
      </c>
      <c r="F5034" s="75">
        <v>6168</v>
      </c>
      <c r="G5034" s="75">
        <v>537</v>
      </c>
    </row>
    <row r="5035" spans="1:7" ht="25.5">
      <c r="A5035" s="62">
        <v>5033</v>
      </c>
      <c r="B5035" s="56" t="s">
        <v>1008</v>
      </c>
      <c r="C5035" s="74" t="s">
        <v>5373</v>
      </c>
      <c r="D5035" s="74" t="s">
        <v>661</v>
      </c>
      <c r="E5035" s="56" t="s">
        <v>315</v>
      </c>
      <c r="F5035" s="75">
        <v>42</v>
      </c>
      <c r="G5035" s="75">
        <v>39</v>
      </c>
    </row>
    <row r="5036" spans="1:7" ht="25.5">
      <c r="A5036" s="62">
        <v>5034</v>
      </c>
      <c r="B5036" s="56" t="s">
        <v>1008</v>
      </c>
      <c r="C5036" s="74" t="s">
        <v>5373</v>
      </c>
      <c r="D5036" s="74" t="s">
        <v>9746</v>
      </c>
      <c r="E5036" s="56" t="s">
        <v>315</v>
      </c>
      <c r="F5036" s="75">
        <v>48</v>
      </c>
      <c r="G5036" s="75">
        <v>100</v>
      </c>
    </row>
    <row r="5037" spans="1:7" ht="25.5">
      <c r="A5037" s="62">
        <v>5035</v>
      </c>
      <c r="B5037" s="56" t="s">
        <v>1008</v>
      </c>
      <c r="C5037" s="74" t="s">
        <v>5373</v>
      </c>
      <c r="D5037" s="74" t="s">
        <v>331</v>
      </c>
      <c r="E5037" s="56" t="s">
        <v>315</v>
      </c>
      <c r="F5037" s="75">
        <v>484176</v>
      </c>
      <c r="G5037" s="75">
        <v>39394</v>
      </c>
    </row>
    <row r="5038" spans="1:7" ht="25.5">
      <c r="A5038" s="62">
        <v>5036</v>
      </c>
      <c r="B5038" s="56" t="s">
        <v>1008</v>
      </c>
      <c r="C5038" s="74" t="s">
        <v>5373</v>
      </c>
      <c r="D5038" s="74" t="s">
        <v>9730</v>
      </c>
      <c r="E5038" s="56" t="s">
        <v>315</v>
      </c>
      <c r="F5038" s="75">
        <v>60</v>
      </c>
      <c r="G5038" s="75">
        <v>101</v>
      </c>
    </row>
    <row r="5039" spans="1:7" ht="25.5">
      <c r="A5039" s="62">
        <v>5037</v>
      </c>
      <c r="B5039" s="56" t="s">
        <v>1008</v>
      </c>
      <c r="C5039" s="74" t="s">
        <v>5373</v>
      </c>
      <c r="D5039" s="74" t="s">
        <v>349</v>
      </c>
      <c r="E5039" s="56" t="s">
        <v>315</v>
      </c>
      <c r="F5039" s="75">
        <v>1318620</v>
      </c>
      <c r="G5039" s="75">
        <v>78016</v>
      </c>
    </row>
    <row r="5040" spans="1:7" ht="25.5">
      <c r="A5040" s="62">
        <v>5038</v>
      </c>
      <c r="B5040" s="56" t="s">
        <v>1010</v>
      </c>
      <c r="C5040" s="74" t="s">
        <v>5374</v>
      </c>
      <c r="D5040" s="74" t="s">
        <v>386</v>
      </c>
      <c r="E5040" s="56" t="s">
        <v>315</v>
      </c>
      <c r="F5040" s="75">
        <v>4</v>
      </c>
      <c r="G5040" s="75">
        <v>2</v>
      </c>
    </row>
    <row r="5041" spans="1:7" ht="25.5">
      <c r="A5041" s="62">
        <v>5039</v>
      </c>
      <c r="B5041" s="56" t="s">
        <v>1010</v>
      </c>
      <c r="C5041" s="74" t="s">
        <v>5374</v>
      </c>
      <c r="D5041" s="74" t="s">
        <v>348</v>
      </c>
      <c r="E5041" s="56" t="s">
        <v>315</v>
      </c>
      <c r="F5041" s="75">
        <v>9360</v>
      </c>
      <c r="G5041" s="75">
        <v>1471</v>
      </c>
    </row>
    <row r="5042" spans="1:7" ht="25.5">
      <c r="A5042" s="62">
        <v>5040</v>
      </c>
      <c r="B5042" s="56" t="s">
        <v>1010</v>
      </c>
      <c r="C5042" s="74" t="s">
        <v>5374</v>
      </c>
      <c r="D5042" s="74" t="s">
        <v>314</v>
      </c>
      <c r="E5042" s="56" t="s">
        <v>315</v>
      </c>
      <c r="F5042" s="75">
        <v>56715</v>
      </c>
      <c r="G5042" s="75">
        <v>6936</v>
      </c>
    </row>
    <row r="5043" spans="1:7" ht="25.5">
      <c r="A5043" s="62">
        <v>5041</v>
      </c>
      <c r="B5043" s="56" t="s">
        <v>1010</v>
      </c>
      <c r="C5043" s="74" t="s">
        <v>5374</v>
      </c>
      <c r="D5043" s="74" t="s">
        <v>331</v>
      </c>
      <c r="E5043" s="56" t="s">
        <v>315</v>
      </c>
      <c r="F5043" s="75">
        <v>33188</v>
      </c>
      <c r="G5043" s="75">
        <v>4963</v>
      </c>
    </row>
    <row r="5044" spans="1:7" ht="25.5">
      <c r="A5044" s="62">
        <v>5042</v>
      </c>
      <c r="B5044" s="56" t="s">
        <v>1010</v>
      </c>
      <c r="C5044" s="74" t="s">
        <v>5374</v>
      </c>
      <c r="D5044" s="74" t="s">
        <v>1401</v>
      </c>
      <c r="E5044" s="56" t="s">
        <v>315</v>
      </c>
      <c r="F5044" s="75">
        <v>30238</v>
      </c>
      <c r="G5044" s="75">
        <v>2606</v>
      </c>
    </row>
    <row r="5045" spans="1:7" ht="25.5">
      <c r="A5045" s="62">
        <v>5043</v>
      </c>
      <c r="B5045" s="56" t="s">
        <v>1010</v>
      </c>
      <c r="C5045" s="74" t="s">
        <v>5374</v>
      </c>
      <c r="D5045" s="74" t="s">
        <v>447</v>
      </c>
      <c r="E5045" s="56" t="s">
        <v>315</v>
      </c>
      <c r="F5045" s="75">
        <v>29</v>
      </c>
      <c r="G5045" s="75">
        <v>14</v>
      </c>
    </row>
    <row r="5046" spans="1:7" ht="25.5">
      <c r="A5046" s="62">
        <v>5044</v>
      </c>
      <c r="B5046" s="56" t="s">
        <v>1010</v>
      </c>
      <c r="C5046" s="74" t="s">
        <v>5374</v>
      </c>
      <c r="D5046" s="74" t="s">
        <v>339</v>
      </c>
      <c r="E5046" s="56" t="s">
        <v>315</v>
      </c>
      <c r="F5046" s="75">
        <v>93</v>
      </c>
      <c r="G5046" s="75">
        <v>68</v>
      </c>
    </row>
    <row r="5047" spans="1:7" ht="25.5">
      <c r="A5047" s="62">
        <v>5045</v>
      </c>
      <c r="B5047" s="56" t="s">
        <v>1010</v>
      </c>
      <c r="C5047" s="74" t="s">
        <v>5374</v>
      </c>
      <c r="D5047" s="74" t="s">
        <v>349</v>
      </c>
      <c r="E5047" s="56" t="s">
        <v>315</v>
      </c>
      <c r="F5047" s="75">
        <v>6700983</v>
      </c>
      <c r="G5047" s="75">
        <v>298285</v>
      </c>
    </row>
    <row r="5048" spans="1:7" ht="25.5">
      <c r="A5048" s="62">
        <v>5046</v>
      </c>
      <c r="B5048" s="56" t="s">
        <v>1010</v>
      </c>
      <c r="C5048" s="74" t="s">
        <v>5374</v>
      </c>
      <c r="D5048" s="74" t="s">
        <v>372</v>
      </c>
      <c r="E5048" s="56" t="s">
        <v>315</v>
      </c>
      <c r="F5048" s="75">
        <v>245</v>
      </c>
      <c r="G5048" s="75">
        <v>106</v>
      </c>
    </row>
    <row r="5049" spans="1:7" ht="25.5">
      <c r="A5049" s="62">
        <v>5047</v>
      </c>
      <c r="B5049" s="56" t="s">
        <v>1010</v>
      </c>
      <c r="C5049" s="74" t="s">
        <v>5374</v>
      </c>
      <c r="D5049" s="74" t="s">
        <v>444</v>
      </c>
      <c r="E5049" s="56" t="s">
        <v>315</v>
      </c>
      <c r="F5049" s="75">
        <v>70</v>
      </c>
      <c r="G5049" s="75">
        <v>15</v>
      </c>
    </row>
    <row r="5050" spans="1:7" ht="25.5">
      <c r="A5050" s="62">
        <v>5048</v>
      </c>
      <c r="B5050" s="56" t="s">
        <v>1010</v>
      </c>
      <c r="C5050" s="74" t="s">
        <v>5374</v>
      </c>
      <c r="D5050" s="74" t="s">
        <v>9744</v>
      </c>
      <c r="E5050" s="56" t="s">
        <v>315</v>
      </c>
      <c r="F5050" s="75">
        <v>70</v>
      </c>
      <c r="G5050" s="75">
        <v>164</v>
      </c>
    </row>
    <row r="5051" spans="1:7" ht="25.5">
      <c r="A5051" s="62">
        <v>5049</v>
      </c>
      <c r="B5051" s="56" t="s">
        <v>1010</v>
      </c>
      <c r="C5051" s="74" t="s">
        <v>5374</v>
      </c>
      <c r="D5051" s="74" t="s">
        <v>405</v>
      </c>
      <c r="E5051" s="56" t="s">
        <v>315</v>
      </c>
      <c r="F5051" s="75">
        <v>6682</v>
      </c>
      <c r="G5051" s="75">
        <v>809</v>
      </c>
    </row>
    <row r="5052" spans="1:7" ht="25.5">
      <c r="A5052" s="62">
        <v>5050</v>
      </c>
      <c r="B5052" s="56" t="s">
        <v>1010</v>
      </c>
      <c r="C5052" s="74" t="s">
        <v>5374</v>
      </c>
      <c r="D5052" s="74" t="s">
        <v>340</v>
      </c>
      <c r="E5052" s="56" t="s">
        <v>315</v>
      </c>
      <c r="F5052" s="75">
        <v>15</v>
      </c>
      <c r="G5052" s="75">
        <v>11</v>
      </c>
    </row>
    <row r="5053" spans="1:7" ht="25.5">
      <c r="A5053" s="62">
        <v>5051</v>
      </c>
      <c r="B5053" s="56" t="s">
        <v>1010</v>
      </c>
      <c r="C5053" s="74" t="s">
        <v>5374</v>
      </c>
      <c r="D5053" s="74" t="s">
        <v>322</v>
      </c>
      <c r="E5053" s="56" t="s">
        <v>315</v>
      </c>
      <c r="F5053" s="75">
        <v>394</v>
      </c>
      <c r="G5053" s="75">
        <v>511</v>
      </c>
    </row>
    <row r="5054" spans="1:7" ht="25.5">
      <c r="A5054" s="62">
        <v>5052</v>
      </c>
      <c r="B5054" s="56" t="s">
        <v>1010</v>
      </c>
      <c r="C5054" s="74" t="s">
        <v>5374</v>
      </c>
      <c r="D5054" s="74" t="s">
        <v>501</v>
      </c>
      <c r="E5054" s="56" t="s">
        <v>315</v>
      </c>
      <c r="F5054" s="75">
        <v>1</v>
      </c>
      <c r="G5054" s="75">
        <v>2</v>
      </c>
    </row>
    <row r="5055" spans="1:7" ht="25.5">
      <c r="A5055" s="62">
        <v>5053</v>
      </c>
      <c r="B5055" s="56" t="s">
        <v>1010</v>
      </c>
      <c r="C5055" s="74" t="s">
        <v>5374</v>
      </c>
      <c r="D5055" s="74" t="s">
        <v>916</v>
      </c>
      <c r="E5055" s="56" t="s">
        <v>315</v>
      </c>
      <c r="F5055" s="75">
        <v>125</v>
      </c>
      <c r="G5055" s="75">
        <v>133</v>
      </c>
    </row>
    <row r="5056" spans="1:7" ht="25.5">
      <c r="A5056" s="62">
        <v>5054</v>
      </c>
      <c r="B5056" s="56" t="s">
        <v>1012</v>
      </c>
      <c r="C5056" s="74" t="s">
        <v>5375</v>
      </c>
      <c r="D5056" s="74" t="s">
        <v>421</v>
      </c>
      <c r="E5056" s="56" t="s">
        <v>315</v>
      </c>
      <c r="F5056" s="75">
        <v>58</v>
      </c>
      <c r="G5056" s="75">
        <v>19</v>
      </c>
    </row>
    <row r="5057" spans="1:7" ht="25.5">
      <c r="A5057" s="62">
        <v>5055</v>
      </c>
      <c r="B5057" s="56" t="s">
        <v>1012</v>
      </c>
      <c r="C5057" s="74" t="s">
        <v>5375</v>
      </c>
      <c r="D5057" s="74" t="s">
        <v>405</v>
      </c>
      <c r="E5057" s="56" t="s">
        <v>315</v>
      </c>
      <c r="F5057" s="75">
        <v>2111</v>
      </c>
      <c r="G5057" s="75">
        <v>568</v>
      </c>
    </row>
    <row r="5058" spans="1:7" ht="25.5">
      <c r="A5058" s="62">
        <v>5056</v>
      </c>
      <c r="B5058" s="56" t="s">
        <v>1012</v>
      </c>
      <c r="C5058" s="74" t="s">
        <v>5375</v>
      </c>
      <c r="D5058" s="74" t="s">
        <v>662</v>
      </c>
      <c r="E5058" s="56" t="s">
        <v>315</v>
      </c>
      <c r="F5058" s="75">
        <v>15</v>
      </c>
      <c r="G5058" s="75">
        <v>4</v>
      </c>
    </row>
    <row r="5059" spans="1:7" ht="25.5">
      <c r="A5059" s="62">
        <v>5057</v>
      </c>
      <c r="B5059" s="56" t="s">
        <v>1012</v>
      </c>
      <c r="C5059" s="74" t="s">
        <v>5375</v>
      </c>
      <c r="D5059" s="74" t="s">
        <v>386</v>
      </c>
      <c r="E5059" s="56" t="s">
        <v>315</v>
      </c>
      <c r="F5059" s="75">
        <v>52</v>
      </c>
      <c r="G5059" s="75">
        <v>12</v>
      </c>
    </row>
    <row r="5060" spans="1:7" ht="25.5">
      <c r="A5060" s="62">
        <v>5058</v>
      </c>
      <c r="B5060" s="56" t="s">
        <v>1012</v>
      </c>
      <c r="C5060" s="74" t="s">
        <v>5375</v>
      </c>
      <c r="D5060" s="74" t="s">
        <v>445</v>
      </c>
      <c r="E5060" s="56" t="s">
        <v>315</v>
      </c>
      <c r="F5060" s="75">
        <v>88</v>
      </c>
      <c r="G5060" s="75">
        <v>29</v>
      </c>
    </row>
    <row r="5061" spans="1:7" ht="25.5">
      <c r="A5061" s="62">
        <v>5059</v>
      </c>
      <c r="B5061" s="56" t="s">
        <v>1012</v>
      </c>
      <c r="C5061" s="74" t="s">
        <v>5375</v>
      </c>
      <c r="D5061" s="74" t="s">
        <v>314</v>
      </c>
      <c r="E5061" s="56" t="s">
        <v>315</v>
      </c>
      <c r="F5061" s="75">
        <v>80349</v>
      </c>
      <c r="G5061" s="75">
        <v>43719</v>
      </c>
    </row>
    <row r="5062" spans="1:7" ht="25.5">
      <c r="A5062" s="62">
        <v>5060</v>
      </c>
      <c r="B5062" s="56" t="s">
        <v>1012</v>
      </c>
      <c r="C5062" s="74" t="s">
        <v>5375</v>
      </c>
      <c r="D5062" s="74" t="s">
        <v>349</v>
      </c>
      <c r="E5062" s="56" t="s">
        <v>315</v>
      </c>
      <c r="F5062" s="75">
        <v>26175</v>
      </c>
      <c r="G5062" s="75">
        <v>1509</v>
      </c>
    </row>
    <row r="5063" spans="1:7" ht="25.5">
      <c r="A5063" s="62">
        <v>5061</v>
      </c>
      <c r="B5063" s="56" t="s">
        <v>1014</v>
      </c>
      <c r="C5063" s="74" t="s">
        <v>5376</v>
      </c>
      <c r="D5063" s="74" t="s">
        <v>339</v>
      </c>
      <c r="E5063" s="56" t="s">
        <v>315</v>
      </c>
      <c r="F5063" s="75">
        <v>12</v>
      </c>
      <c r="G5063" s="75">
        <v>7</v>
      </c>
    </row>
    <row r="5064" spans="1:7" ht="25.5">
      <c r="A5064" s="62">
        <v>5062</v>
      </c>
      <c r="B5064" s="56" t="s">
        <v>1014</v>
      </c>
      <c r="C5064" s="74" t="s">
        <v>5376</v>
      </c>
      <c r="D5064" s="74" t="s">
        <v>331</v>
      </c>
      <c r="E5064" s="56" t="s">
        <v>315</v>
      </c>
      <c r="F5064" s="75">
        <v>5</v>
      </c>
      <c r="G5064" s="75">
        <v>6</v>
      </c>
    </row>
    <row r="5065" spans="1:7" ht="38.25">
      <c r="A5065" s="62">
        <v>5063</v>
      </c>
      <c r="B5065" s="56" t="s">
        <v>1016</v>
      </c>
      <c r="C5065" s="74" t="s">
        <v>5377</v>
      </c>
      <c r="D5065" s="74" t="s">
        <v>349</v>
      </c>
      <c r="E5065" s="56" t="s">
        <v>315</v>
      </c>
      <c r="F5065" s="75">
        <v>331220</v>
      </c>
      <c r="G5065" s="75">
        <v>22912</v>
      </c>
    </row>
    <row r="5066" spans="1:7" ht="38.25">
      <c r="A5066" s="62">
        <v>5064</v>
      </c>
      <c r="B5066" s="56" t="s">
        <v>1016</v>
      </c>
      <c r="C5066" s="74" t="s">
        <v>5377</v>
      </c>
      <c r="D5066" s="74" t="s">
        <v>331</v>
      </c>
      <c r="E5066" s="56" t="s">
        <v>315</v>
      </c>
      <c r="F5066" s="75">
        <v>1536</v>
      </c>
      <c r="G5066" s="75">
        <v>110</v>
      </c>
    </row>
    <row r="5067" spans="1:7" ht="38.25">
      <c r="A5067" s="62">
        <v>5065</v>
      </c>
      <c r="B5067" s="56" t="s">
        <v>1016</v>
      </c>
      <c r="C5067" s="74" t="s">
        <v>5377</v>
      </c>
      <c r="D5067" s="74" t="s">
        <v>339</v>
      </c>
      <c r="E5067" s="56" t="s">
        <v>315</v>
      </c>
      <c r="F5067" s="75">
        <v>21</v>
      </c>
      <c r="G5067" s="75">
        <v>4</v>
      </c>
    </row>
    <row r="5068" spans="1:7" ht="38.25">
      <c r="A5068" s="62">
        <v>5066</v>
      </c>
      <c r="B5068" s="56" t="s">
        <v>1016</v>
      </c>
      <c r="C5068" s="74" t="s">
        <v>5377</v>
      </c>
      <c r="D5068" s="74" t="s">
        <v>358</v>
      </c>
      <c r="E5068" s="56" t="s">
        <v>315</v>
      </c>
      <c r="F5068" s="75">
        <v>16</v>
      </c>
      <c r="G5068" s="75">
        <v>6</v>
      </c>
    </row>
    <row r="5069" spans="1:7" ht="38.25">
      <c r="A5069" s="62">
        <v>5067</v>
      </c>
      <c r="B5069" s="56" t="s">
        <v>1016</v>
      </c>
      <c r="C5069" s="74" t="s">
        <v>5377</v>
      </c>
      <c r="D5069" s="74" t="s">
        <v>421</v>
      </c>
      <c r="E5069" s="56" t="s">
        <v>315</v>
      </c>
      <c r="F5069" s="75">
        <v>17</v>
      </c>
      <c r="G5069" s="75">
        <v>11</v>
      </c>
    </row>
    <row r="5070" spans="1:7" ht="38.25">
      <c r="A5070" s="62">
        <v>5068</v>
      </c>
      <c r="B5070" s="56" t="s">
        <v>1016</v>
      </c>
      <c r="C5070" s="74" t="s">
        <v>5377</v>
      </c>
      <c r="D5070" s="74" t="s">
        <v>1401</v>
      </c>
      <c r="E5070" s="56" t="s">
        <v>315</v>
      </c>
      <c r="F5070" s="75">
        <v>764</v>
      </c>
      <c r="G5070" s="75">
        <v>34</v>
      </c>
    </row>
    <row r="5071" spans="1:7" ht="38.25">
      <c r="A5071" s="62">
        <v>5069</v>
      </c>
      <c r="B5071" s="56" t="s">
        <v>1016</v>
      </c>
      <c r="C5071" s="74" t="s">
        <v>5377</v>
      </c>
      <c r="D5071" s="74" t="s">
        <v>405</v>
      </c>
      <c r="E5071" s="56" t="s">
        <v>315</v>
      </c>
      <c r="F5071" s="75">
        <v>517</v>
      </c>
      <c r="G5071" s="75">
        <v>114</v>
      </c>
    </row>
    <row r="5072" spans="1:7" ht="38.25">
      <c r="A5072" s="62">
        <v>5070</v>
      </c>
      <c r="B5072" s="56" t="s">
        <v>1016</v>
      </c>
      <c r="C5072" s="74" t="s">
        <v>5377</v>
      </c>
      <c r="D5072" s="74" t="s">
        <v>314</v>
      </c>
      <c r="E5072" s="56" t="s">
        <v>315</v>
      </c>
      <c r="F5072" s="75">
        <v>92468</v>
      </c>
      <c r="G5072" s="75">
        <v>24126</v>
      </c>
    </row>
    <row r="5073" spans="1:7" ht="38.25">
      <c r="A5073" s="62">
        <v>5071</v>
      </c>
      <c r="B5073" s="56" t="s">
        <v>1016</v>
      </c>
      <c r="C5073" s="74" t="s">
        <v>5377</v>
      </c>
      <c r="D5073" s="74" t="s">
        <v>340</v>
      </c>
      <c r="E5073" s="56" t="s">
        <v>315</v>
      </c>
      <c r="F5073" s="75">
        <v>3044</v>
      </c>
      <c r="G5073" s="75">
        <v>1615</v>
      </c>
    </row>
    <row r="5074" spans="1:7" ht="38.25">
      <c r="A5074" s="62">
        <v>5072</v>
      </c>
      <c r="B5074" s="56" t="s">
        <v>1016</v>
      </c>
      <c r="C5074" s="74" t="s">
        <v>5377</v>
      </c>
      <c r="D5074" s="74" t="s">
        <v>9738</v>
      </c>
      <c r="E5074" s="56" t="s">
        <v>315</v>
      </c>
      <c r="F5074" s="75">
        <v>530</v>
      </c>
      <c r="G5074" s="75">
        <v>213</v>
      </c>
    </row>
    <row r="5075" spans="1:7" ht="25.5">
      <c r="A5075" s="62">
        <v>5073</v>
      </c>
      <c r="B5075" s="56" t="s">
        <v>1018</v>
      </c>
      <c r="C5075" s="74" t="s">
        <v>5378</v>
      </c>
      <c r="D5075" s="74" t="s">
        <v>508</v>
      </c>
      <c r="E5075" s="56" t="s">
        <v>315</v>
      </c>
      <c r="F5075" s="75">
        <v>116</v>
      </c>
      <c r="G5075" s="75">
        <v>232</v>
      </c>
    </row>
    <row r="5076" spans="1:7" ht="25.5">
      <c r="A5076" s="62">
        <v>5074</v>
      </c>
      <c r="B5076" s="56" t="s">
        <v>1018</v>
      </c>
      <c r="C5076" s="74" t="s">
        <v>5378</v>
      </c>
      <c r="D5076" s="74" t="s">
        <v>331</v>
      </c>
      <c r="E5076" s="56" t="s">
        <v>315</v>
      </c>
      <c r="F5076" s="75">
        <v>17848</v>
      </c>
      <c r="G5076" s="75">
        <v>1262</v>
      </c>
    </row>
    <row r="5077" spans="1:7" ht="25.5">
      <c r="A5077" s="62">
        <v>5075</v>
      </c>
      <c r="B5077" s="56" t="s">
        <v>1018</v>
      </c>
      <c r="C5077" s="74" t="s">
        <v>5378</v>
      </c>
      <c r="D5077" s="74" t="s">
        <v>648</v>
      </c>
      <c r="E5077" s="56" t="s">
        <v>315</v>
      </c>
      <c r="F5077" s="75">
        <v>2</v>
      </c>
      <c r="G5077" s="75">
        <v>4</v>
      </c>
    </row>
    <row r="5078" spans="1:7" ht="25.5">
      <c r="A5078" s="62">
        <v>5076</v>
      </c>
      <c r="B5078" s="56" t="s">
        <v>1018</v>
      </c>
      <c r="C5078" s="74" t="s">
        <v>5378</v>
      </c>
      <c r="D5078" s="74" t="s">
        <v>349</v>
      </c>
      <c r="E5078" s="56" t="s">
        <v>315</v>
      </c>
      <c r="F5078" s="75">
        <v>4028</v>
      </c>
      <c r="G5078" s="75">
        <v>437</v>
      </c>
    </row>
    <row r="5079" spans="1:7" ht="25.5">
      <c r="A5079" s="62">
        <v>5077</v>
      </c>
      <c r="B5079" s="56" t="s">
        <v>1018</v>
      </c>
      <c r="C5079" s="74" t="s">
        <v>5378</v>
      </c>
      <c r="D5079" s="74" t="s">
        <v>405</v>
      </c>
      <c r="E5079" s="56" t="s">
        <v>315</v>
      </c>
      <c r="F5079" s="75">
        <v>3360</v>
      </c>
      <c r="G5079" s="75">
        <v>364</v>
      </c>
    </row>
    <row r="5080" spans="1:7" ht="25.5">
      <c r="A5080" s="62">
        <v>5078</v>
      </c>
      <c r="B5080" s="56" t="s">
        <v>1018</v>
      </c>
      <c r="C5080" s="74" t="s">
        <v>5378</v>
      </c>
      <c r="D5080" s="74" t="s">
        <v>314</v>
      </c>
      <c r="E5080" s="56" t="s">
        <v>315</v>
      </c>
      <c r="F5080" s="75">
        <v>919</v>
      </c>
      <c r="G5080" s="75">
        <v>544</v>
      </c>
    </row>
    <row r="5081" spans="1:7" ht="25.5">
      <c r="A5081" s="62">
        <v>5079</v>
      </c>
      <c r="B5081" s="56" t="s">
        <v>1018</v>
      </c>
      <c r="C5081" s="74" t="s">
        <v>5378</v>
      </c>
      <c r="D5081" s="74" t="s">
        <v>447</v>
      </c>
      <c r="E5081" s="56" t="s">
        <v>315</v>
      </c>
      <c r="F5081" s="75">
        <v>2</v>
      </c>
      <c r="G5081" s="75">
        <v>10</v>
      </c>
    </row>
    <row r="5082" spans="1:7" ht="25.5">
      <c r="A5082" s="62">
        <v>5080</v>
      </c>
      <c r="B5082" s="56" t="s">
        <v>1018</v>
      </c>
      <c r="C5082" s="74" t="s">
        <v>5378</v>
      </c>
      <c r="D5082" s="74" t="s">
        <v>372</v>
      </c>
      <c r="E5082" s="56" t="s">
        <v>315</v>
      </c>
      <c r="F5082" s="75">
        <v>79</v>
      </c>
      <c r="G5082" s="75">
        <v>51</v>
      </c>
    </row>
    <row r="5083" spans="1:7" ht="25.5">
      <c r="A5083" s="62">
        <v>5081</v>
      </c>
      <c r="B5083" s="56" t="s">
        <v>1020</v>
      </c>
      <c r="C5083" s="74" t="s">
        <v>5379</v>
      </c>
      <c r="D5083" s="74" t="s">
        <v>372</v>
      </c>
      <c r="E5083" s="56" t="s">
        <v>315</v>
      </c>
      <c r="F5083" s="75">
        <v>46</v>
      </c>
      <c r="G5083" s="75">
        <v>42</v>
      </c>
    </row>
    <row r="5084" spans="1:7" ht="25.5">
      <c r="A5084" s="62">
        <v>5082</v>
      </c>
      <c r="B5084" s="56" t="s">
        <v>1020</v>
      </c>
      <c r="C5084" s="74" t="s">
        <v>5379</v>
      </c>
      <c r="D5084" s="74" t="s">
        <v>341</v>
      </c>
      <c r="E5084" s="56" t="s">
        <v>315</v>
      </c>
      <c r="F5084" s="75">
        <v>1000</v>
      </c>
      <c r="G5084" s="75">
        <v>82</v>
      </c>
    </row>
    <row r="5085" spans="1:7" ht="25.5">
      <c r="A5085" s="62">
        <v>5083</v>
      </c>
      <c r="B5085" s="56" t="s">
        <v>1020</v>
      </c>
      <c r="C5085" s="74" t="s">
        <v>5379</v>
      </c>
      <c r="D5085" s="74" t="s">
        <v>349</v>
      </c>
      <c r="E5085" s="56" t="s">
        <v>315</v>
      </c>
      <c r="F5085" s="75">
        <v>256166</v>
      </c>
      <c r="G5085" s="75">
        <v>16724</v>
      </c>
    </row>
    <row r="5086" spans="1:7" ht="25.5">
      <c r="A5086" s="62">
        <v>5084</v>
      </c>
      <c r="B5086" s="56" t="s">
        <v>1020</v>
      </c>
      <c r="C5086" s="74" t="s">
        <v>5379</v>
      </c>
      <c r="D5086" s="74" t="s">
        <v>331</v>
      </c>
      <c r="E5086" s="56" t="s">
        <v>315</v>
      </c>
      <c r="F5086" s="75">
        <v>340</v>
      </c>
      <c r="G5086" s="75">
        <v>143</v>
      </c>
    </row>
    <row r="5087" spans="1:7" ht="25.5">
      <c r="A5087" s="62">
        <v>5085</v>
      </c>
      <c r="B5087" s="56" t="s">
        <v>1020</v>
      </c>
      <c r="C5087" s="74" t="s">
        <v>5379</v>
      </c>
      <c r="D5087" s="74" t="s">
        <v>314</v>
      </c>
      <c r="E5087" s="56" t="s">
        <v>315</v>
      </c>
      <c r="F5087" s="75">
        <v>90</v>
      </c>
      <c r="G5087" s="75">
        <v>22</v>
      </c>
    </row>
    <row r="5088" spans="1:7" ht="25.5">
      <c r="A5088" s="62">
        <v>5086</v>
      </c>
      <c r="B5088" s="56" t="s">
        <v>1022</v>
      </c>
      <c r="C5088" s="74" t="s">
        <v>5380</v>
      </c>
      <c r="D5088" s="74" t="s">
        <v>372</v>
      </c>
      <c r="E5088" s="56" t="s">
        <v>315</v>
      </c>
      <c r="F5088" s="75">
        <v>140</v>
      </c>
      <c r="G5088" s="75">
        <v>50</v>
      </c>
    </row>
    <row r="5089" spans="1:7" ht="25.5">
      <c r="A5089" s="62">
        <v>5087</v>
      </c>
      <c r="B5089" s="56" t="s">
        <v>1022</v>
      </c>
      <c r="C5089" s="74" t="s">
        <v>5380</v>
      </c>
      <c r="D5089" s="74" t="s">
        <v>507</v>
      </c>
      <c r="E5089" s="56" t="s">
        <v>315</v>
      </c>
      <c r="F5089" s="75">
        <v>1</v>
      </c>
      <c r="G5089" s="75">
        <v>2</v>
      </c>
    </row>
    <row r="5090" spans="1:7" ht="25.5">
      <c r="A5090" s="62">
        <v>5088</v>
      </c>
      <c r="B5090" s="56" t="s">
        <v>1022</v>
      </c>
      <c r="C5090" s="74" t="s">
        <v>5380</v>
      </c>
      <c r="D5090" s="74" t="s">
        <v>662</v>
      </c>
      <c r="E5090" s="56" t="s">
        <v>315</v>
      </c>
      <c r="F5090" s="75">
        <v>9</v>
      </c>
      <c r="G5090" s="75">
        <v>2</v>
      </c>
    </row>
    <row r="5091" spans="1:7" ht="25.5">
      <c r="A5091" s="62">
        <v>5089</v>
      </c>
      <c r="B5091" s="56" t="s">
        <v>1022</v>
      </c>
      <c r="C5091" s="74" t="s">
        <v>5380</v>
      </c>
      <c r="D5091" s="74" t="s">
        <v>322</v>
      </c>
      <c r="E5091" s="56" t="s">
        <v>315</v>
      </c>
      <c r="F5091" s="75">
        <v>179</v>
      </c>
      <c r="G5091" s="75">
        <v>166</v>
      </c>
    </row>
    <row r="5092" spans="1:7" ht="25.5">
      <c r="A5092" s="62">
        <v>5090</v>
      </c>
      <c r="B5092" s="56" t="s">
        <v>1022</v>
      </c>
      <c r="C5092" s="74" t="s">
        <v>5380</v>
      </c>
      <c r="D5092" s="74" t="s">
        <v>421</v>
      </c>
      <c r="E5092" s="56" t="s">
        <v>315</v>
      </c>
      <c r="F5092" s="75">
        <v>9</v>
      </c>
      <c r="G5092" s="75">
        <v>2</v>
      </c>
    </row>
    <row r="5093" spans="1:7" ht="25.5">
      <c r="A5093" s="62">
        <v>5091</v>
      </c>
      <c r="B5093" s="56" t="s">
        <v>1022</v>
      </c>
      <c r="C5093" s="74" t="s">
        <v>5380</v>
      </c>
      <c r="D5093" s="74" t="s">
        <v>340</v>
      </c>
      <c r="E5093" s="56" t="s">
        <v>315</v>
      </c>
      <c r="F5093" s="75">
        <v>8</v>
      </c>
      <c r="G5093" s="75">
        <v>9</v>
      </c>
    </row>
    <row r="5094" spans="1:7" ht="25.5">
      <c r="A5094" s="62">
        <v>5092</v>
      </c>
      <c r="B5094" s="56" t="s">
        <v>1022</v>
      </c>
      <c r="C5094" s="74" t="s">
        <v>5380</v>
      </c>
      <c r="D5094" s="74" t="s">
        <v>314</v>
      </c>
      <c r="E5094" s="56" t="s">
        <v>315</v>
      </c>
      <c r="F5094" s="75">
        <v>43435</v>
      </c>
      <c r="G5094" s="75">
        <v>14484</v>
      </c>
    </row>
    <row r="5095" spans="1:7" ht="38.25">
      <c r="A5095" s="62">
        <v>5093</v>
      </c>
      <c r="B5095" s="56" t="s">
        <v>1022</v>
      </c>
      <c r="C5095" s="74" t="s">
        <v>5380</v>
      </c>
      <c r="D5095" s="74" t="s">
        <v>338</v>
      </c>
      <c r="E5095" s="56" t="s">
        <v>315</v>
      </c>
      <c r="F5095" s="75">
        <v>470</v>
      </c>
      <c r="G5095" s="75">
        <v>62</v>
      </c>
    </row>
    <row r="5096" spans="1:7" ht="25.5">
      <c r="A5096" s="62">
        <v>5094</v>
      </c>
      <c r="B5096" s="56" t="s">
        <v>1022</v>
      </c>
      <c r="C5096" s="74" t="s">
        <v>5380</v>
      </c>
      <c r="D5096" s="74" t="s">
        <v>331</v>
      </c>
      <c r="E5096" s="56" t="s">
        <v>315</v>
      </c>
      <c r="F5096" s="75">
        <v>53843</v>
      </c>
      <c r="G5096" s="75">
        <v>4163</v>
      </c>
    </row>
    <row r="5097" spans="1:7" ht="25.5">
      <c r="A5097" s="62">
        <v>5095</v>
      </c>
      <c r="B5097" s="56" t="s">
        <v>1022</v>
      </c>
      <c r="C5097" s="74" t="s">
        <v>5380</v>
      </c>
      <c r="D5097" s="74" t="s">
        <v>1401</v>
      </c>
      <c r="E5097" s="56" t="s">
        <v>315</v>
      </c>
      <c r="F5097" s="75">
        <v>780</v>
      </c>
      <c r="G5097" s="75">
        <v>68</v>
      </c>
    </row>
    <row r="5098" spans="1:7" ht="25.5">
      <c r="A5098" s="62">
        <v>5096</v>
      </c>
      <c r="B5098" s="56" t="s">
        <v>1022</v>
      </c>
      <c r="C5098" s="74" t="s">
        <v>5380</v>
      </c>
      <c r="D5098" s="74" t="s">
        <v>444</v>
      </c>
      <c r="E5098" s="56" t="s">
        <v>315</v>
      </c>
      <c r="F5098" s="75">
        <v>72</v>
      </c>
      <c r="G5098" s="75">
        <v>131</v>
      </c>
    </row>
    <row r="5099" spans="1:7" ht="25.5">
      <c r="A5099" s="62">
        <v>5097</v>
      </c>
      <c r="B5099" s="56" t="s">
        <v>1022</v>
      </c>
      <c r="C5099" s="74" t="s">
        <v>5380</v>
      </c>
      <c r="D5099" s="74" t="s">
        <v>339</v>
      </c>
      <c r="E5099" s="56" t="s">
        <v>315</v>
      </c>
      <c r="F5099" s="75">
        <v>8</v>
      </c>
      <c r="G5099" s="75">
        <v>18</v>
      </c>
    </row>
    <row r="5100" spans="1:7" ht="25.5">
      <c r="A5100" s="62">
        <v>5098</v>
      </c>
      <c r="B5100" s="56" t="s">
        <v>1022</v>
      </c>
      <c r="C5100" s="74" t="s">
        <v>5380</v>
      </c>
      <c r="D5100" s="74" t="s">
        <v>349</v>
      </c>
      <c r="E5100" s="56" t="s">
        <v>315</v>
      </c>
      <c r="F5100" s="75">
        <v>106841</v>
      </c>
      <c r="G5100" s="75">
        <v>13824</v>
      </c>
    </row>
    <row r="5101" spans="1:7" ht="25.5">
      <c r="A5101" s="62">
        <v>5099</v>
      </c>
      <c r="B5101" s="56" t="s">
        <v>1022</v>
      </c>
      <c r="C5101" s="74" t="s">
        <v>5380</v>
      </c>
      <c r="D5101" s="74" t="s">
        <v>358</v>
      </c>
      <c r="E5101" s="56" t="s">
        <v>315</v>
      </c>
      <c r="F5101" s="75">
        <v>39</v>
      </c>
      <c r="G5101" s="75">
        <v>6</v>
      </c>
    </row>
    <row r="5102" spans="1:7" ht="25.5">
      <c r="A5102" s="62">
        <v>5100</v>
      </c>
      <c r="B5102" s="56" t="s">
        <v>1022</v>
      </c>
      <c r="C5102" s="74" t="s">
        <v>5380</v>
      </c>
      <c r="D5102" s="74" t="s">
        <v>405</v>
      </c>
      <c r="E5102" s="56" t="s">
        <v>315</v>
      </c>
      <c r="F5102" s="75">
        <v>6246</v>
      </c>
      <c r="G5102" s="75">
        <v>793</v>
      </c>
    </row>
    <row r="5103" spans="1:7" ht="25.5">
      <c r="A5103" s="62">
        <v>5101</v>
      </c>
      <c r="B5103" s="56" t="s">
        <v>1024</v>
      </c>
      <c r="C5103" s="74" t="s">
        <v>5381</v>
      </c>
      <c r="D5103" s="74" t="s">
        <v>349</v>
      </c>
      <c r="E5103" s="56" t="s">
        <v>315</v>
      </c>
      <c r="F5103" s="75">
        <v>112885</v>
      </c>
      <c r="G5103" s="75">
        <v>3973</v>
      </c>
    </row>
    <row r="5104" spans="1:7" ht="25.5">
      <c r="A5104" s="62">
        <v>5102</v>
      </c>
      <c r="B5104" s="56" t="s">
        <v>1024</v>
      </c>
      <c r="C5104" s="74" t="s">
        <v>5381</v>
      </c>
      <c r="D5104" s="74" t="s">
        <v>340</v>
      </c>
      <c r="E5104" s="56" t="s">
        <v>315</v>
      </c>
      <c r="F5104" s="75">
        <v>15</v>
      </c>
      <c r="G5104" s="75">
        <v>30</v>
      </c>
    </row>
    <row r="5105" spans="1:7" ht="25.5">
      <c r="A5105" s="62">
        <v>5103</v>
      </c>
      <c r="B5105" s="56" t="s">
        <v>1024</v>
      </c>
      <c r="C5105" s="74" t="s">
        <v>5381</v>
      </c>
      <c r="D5105" s="74" t="s">
        <v>405</v>
      </c>
      <c r="E5105" s="56" t="s">
        <v>315</v>
      </c>
      <c r="F5105" s="75">
        <v>319</v>
      </c>
      <c r="G5105" s="75">
        <v>49</v>
      </c>
    </row>
    <row r="5106" spans="1:7" ht="25.5">
      <c r="A5106" s="62">
        <v>5104</v>
      </c>
      <c r="B5106" s="56" t="s">
        <v>1024</v>
      </c>
      <c r="C5106" s="74" t="s">
        <v>5381</v>
      </c>
      <c r="D5106" s="74" t="s">
        <v>339</v>
      </c>
      <c r="E5106" s="56" t="s">
        <v>315</v>
      </c>
      <c r="F5106" s="75">
        <v>2</v>
      </c>
      <c r="G5106" s="75">
        <v>9</v>
      </c>
    </row>
    <row r="5107" spans="1:7" ht="25.5">
      <c r="A5107" s="62">
        <v>5105</v>
      </c>
      <c r="B5107" s="56" t="s">
        <v>1024</v>
      </c>
      <c r="C5107" s="74" t="s">
        <v>5381</v>
      </c>
      <c r="D5107" s="74" t="s">
        <v>662</v>
      </c>
      <c r="E5107" s="56" t="s">
        <v>315</v>
      </c>
      <c r="F5107" s="75">
        <v>3</v>
      </c>
      <c r="G5107" s="75">
        <v>21</v>
      </c>
    </row>
    <row r="5108" spans="1:7" ht="25.5">
      <c r="A5108" s="62">
        <v>5106</v>
      </c>
      <c r="B5108" s="56" t="s">
        <v>1024</v>
      </c>
      <c r="C5108" s="74" t="s">
        <v>5381</v>
      </c>
      <c r="D5108" s="74" t="s">
        <v>331</v>
      </c>
      <c r="E5108" s="56" t="s">
        <v>315</v>
      </c>
      <c r="F5108" s="75">
        <v>18564</v>
      </c>
      <c r="G5108" s="75">
        <v>872</v>
      </c>
    </row>
    <row r="5109" spans="1:7" ht="25.5">
      <c r="A5109" s="62">
        <v>5107</v>
      </c>
      <c r="B5109" s="56" t="s">
        <v>1024</v>
      </c>
      <c r="C5109" s="74" t="s">
        <v>5381</v>
      </c>
      <c r="D5109" s="74" t="s">
        <v>358</v>
      </c>
      <c r="E5109" s="56" t="s">
        <v>315</v>
      </c>
      <c r="F5109" s="75">
        <v>1</v>
      </c>
      <c r="G5109" s="75">
        <v>1</v>
      </c>
    </row>
    <row r="5110" spans="1:7" ht="25.5">
      <c r="A5110" s="62">
        <v>5108</v>
      </c>
      <c r="B5110" s="56" t="s">
        <v>1024</v>
      </c>
      <c r="C5110" s="74" t="s">
        <v>5381</v>
      </c>
      <c r="D5110" s="74" t="s">
        <v>314</v>
      </c>
      <c r="E5110" s="56" t="s">
        <v>315</v>
      </c>
      <c r="F5110" s="75">
        <v>62666</v>
      </c>
      <c r="G5110" s="75">
        <v>5239</v>
      </c>
    </row>
    <row r="5111" spans="1:7" ht="25.5">
      <c r="A5111" s="62">
        <v>5109</v>
      </c>
      <c r="B5111" s="56" t="s">
        <v>5382</v>
      </c>
      <c r="C5111" s="74" t="s">
        <v>5383</v>
      </c>
      <c r="D5111" s="74" t="s">
        <v>349</v>
      </c>
      <c r="E5111" s="56" t="s">
        <v>315</v>
      </c>
      <c r="F5111" s="75">
        <v>5</v>
      </c>
      <c r="G5111" s="75">
        <v>1</v>
      </c>
    </row>
    <row r="5112" spans="1:7" ht="25.5">
      <c r="A5112" s="62">
        <v>5110</v>
      </c>
      <c r="B5112" s="56" t="s">
        <v>5382</v>
      </c>
      <c r="C5112" s="74" t="s">
        <v>5383</v>
      </c>
      <c r="D5112" s="74" t="s">
        <v>314</v>
      </c>
      <c r="E5112" s="56" t="s">
        <v>315</v>
      </c>
      <c r="F5112" s="75">
        <v>9607</v>
      </c>
      <c r="G5112" s="75">
        <v>627</v>
      </c>
    </row>
    <row r="5113" spans="1:7" ht="25.5">
      <c r="A5113" s="62">
        <v>5111</v>
      </c>
      <c r="B5113" s="56" t="s">
        <v>1026</v>
      </c>
      <c r="C5113" s="74" t="s">
        <v>5384</v>
      </c>
      <c r="D5113" s="74" t="s">
        <v>314</v>
      </c>
      <c r="E5113" s="56" t="s">
        <v>315</v>
      </c>
      <c r="F5113" s="75">
        <v>36414</v>
      </c>
      <c r="G5113" s="75">
        <v>3567</v>
      </c>
    </row>
    <row r="5114" spans="1:7" ht="25.5">
      <c r="A5114" s="62">
        <v>5112</v>
      </c>
      <c r="B5114" s="56" t="s">
        <v>1026</v>
      </c>
      <c r="C5114" s="74" t="s">
        <v>5384</v>
      </c>
      <c r="D5114" s="74" t="s">
        <v>349</v>
      </c>
      <c r="E5114" s="56" t="s">
        <v>315</v>
      </c>
      <c r="F5114" s="75">
        <v>341147</v>
      </c>
      <c r="G5114" s="75">
        <v>18868</v>
      </c>
    </row>
    <row r="5115" spans="1:7" ht="25.5">
      <c r="A5115" s="62">
        <v>5113</v>
      </c>
      <c r="B5115" s="56" t="s">
        <v>1026</v>
      </c>
      <c r="C5115" s="74" t="s">
        <v>5384</v>
      </c>
      <c r="D5115" s="74" t="s">
        <v>405</v>
      </c>
      <c r="E5115" s="56" t="s">
        <v>315</v>
      </c>
      <c r="F5115" s="75">
        <v>19215</v>
      </c>
      <c r="G5115" s="75">
        <v>1499</v>
      </c>
    </row>
    <row r="5116" spans="1:7" ht="25.5">
      <c r="A5116" s="62">
        <v>5114</v>
      </c>
      <c r="B5116" s="56" t="s">
        <v>1026</v>
      </c>
      <c r="C5116" s="74" t="s">
        <v>5384</v>
      </c>
      <c r="D5116" s="74" t="s">
        <v>322</v>
      </c>
      <c r="E5116" s="56" t="s">
        <v>315</v>
      </c>
      <c r="F5116" s="75">
        <v>480</v>
      </c>
      <c r="G5116" s="75">
        <v>73</v>
      </c>
    </row>
    <row r="5117" spans="1:7" ht="25.5">
      <c r="A5117" s="62">
        <v>5115</v>
      </c>
      <c r="B5117" s="56" t="s">
        <v>1026</v>
      </c>
      <c r="C5117" s="74" t="s">
        <v>5384</v>
      </c>
      <c r="D5117" s="74" t="s">
        <v>331</v>
      </c>
      <c r="E5117" s="56" t="s">
        <v>315</v>
      </c>
      <c r="F5117" s="75">
        <v>105391</v>
      </c>
      <c r="G5117" s="75">
        <v>6609</v>
      </c>
    </row>
    <row r="5118" spans="1:7" ht="25.5">
      <c r="A5118" s="62">
        <v>5116</v>
      </c>
      <c r="B5118" s="56" t="s">
        <v>5385</v>
      </c>
      <c r="C5118" s="74" t="s">
        <v>5386</v>
      </c>
      <c r="D5118" s="74" t="s">
        <v>405</v>
      </c>
      <c r="E5118" s="56" t="s">
        <v>315</v>
      </c>
      <c r="F5118" s="75">
        <v>18</v>
      </c>
      <c r="G5118" s="75">
        <v>4</v>
      </c>
    </row>
    <row r="5119" spans="1:7" ht="25.5">
      <c r="A5119" s="62">
        <v>5117</v>
      </c>
      <c r="B5119" s="56" t="s">
        <v>5385</v>
      </c>
      <c r="C5119" s="74" t="s">
        <v>5386</v>
      </c>
      <c r="D5119" s="74" t="s">
        <v>349</v>
      </c>
      <c r="E5119" s="56" t="s">
        <v>315</v>
      </c>
      <c r="F5119" s="75">
        <v>54450</v>
      </c>
      <c r="G5119" s="75">
        <v>7669</v>
      </c>
    </row>
    <row r="5120" spans="1:7" ht="25.5">
      <c r="A5120" s="62">
        <v>5118</v>
      </c>
      <c r="B5120" s="56" t="s">
        <v>5385</v>
      </c>
      <c r="C5120" s="74" t="s">
        <v>5386</v>
      </c>
      <c r="D5120" s="74" t="s">
        <v>314</v>
      </c>
      <c r="E5120" s="56" t="s">
        <v>315</v>
      </c>
      <c r="F5120" s="75">
        <v>120</v>
      </c>
      <c r="G5120" s="75">
        <v>16</v>
      </c>
    </row>
    <row r="5121" spans="1:7" ht="25.5">
      <c r="A5121" s="62">
        <v>5119</v>
      </c>
      <c r="B5121" s="56" t="s">
        <v>5387</v>
      </c>
      <c r="C5121" s="74" t="s">
        <v>5388</v>
      </c>
      <c r="D5121" s="74" t="s">
        <v>314</v>
      </c>
      <c r="E5121" s="56" t="s">
        <v>315</v>
      </c>
      <c r="F5121" s="75">
        <v>16229</v>
      </c>
      <c r="G5121" s="75">
        <v>2185</v>
      </c>
    </row>
    <row r="5122" spans="1:7" ht="25.5">
      <c r="A5122" s="62">
        <v>5120</v>
      </c>
      <c r="B5122" s="56" t="s">
        <v>5387</v>
      </c>
      <c r="C5122" s="74" t="s">
        <v>5388</v>
      </c>
      <c r="D5122" s="74" t="s">
        <v>322</v>
      </c>
      <c r="E5122" s="56" t="s">
        <v>315</v>
      </c>
      <c r="F5122" s="75">
        <v>65</v>
      </c>
      <c r="G5122" s="75">
        <v>289</v>
      </c>
    </row>
    <row r="5123" spans="1:7" ht="25.5">
      <c r="A5123" s="62">
        <v>5121</v>
      </c>
      <c r="B5123" s="56" t="s">
        <v>5387</v>
      </c>
      <c r="C5123" s="74" t="s">
        <v>5388</v>
      </c>
      <c r="D5123" s="74" t="s">
        <v>349</v>
      </c>
      <c r="E5123" s="56" t="s">
        <v>315</v>
      </c>
      <c r="F5123" s="75">
        <v>69276</v>
      </c>
      <c r="G5123" s="75">
        <v>8782</v>
      </c>
    </row>
    <row r="5124" spans="1:7" ht="25.5">
      <c r="A5124" s="62">
        <v>5122</v>
      </c>
      <c r="B5124" s="56" t="s">
        <v>5389</v>
      </c>
      <c r="C5124" s="74" t="s">
        <v>5390</v>
      </c>
      <c r="D5124" s="74" t="s">
        <v>331</v>
      </c>
      <c r="E5124" s="56" t="s">
        <v>315</v>
      </c>
      <c r="F5124" s="75">
        <v>23</v>
      </c>
      <c r="G5124" s="75">
        <v>8</v>
      </c>
    </row>
    <row r="5125" spans="1:7" ht="25.5">
      <c r="A5125" s="62">
        <v>5123</v>
      </c>
      <c r="B5125" s="56" t="s">
        <v>5389</v>
      </c>
      <c r="C5125" s="74" t="s">
        <v>5390</v>
      </c>
      <c r="D5125" s="74" t="s">
        <v>386</v>
      </c>
      <c r="E5125" s="56" t="s">
        <v>315</v>
      </c>
      <c r="F5125" s="75">
        <v>1</v>
      </c>
      <c r="G5125" s="75">
        <v>2</v>
      </c>
    </row>
    <row r="5126" spans="1:7" ht="25.5">
      <c r="A5126" s="62">
        <v>5124</v>
      </c>
      <c r="B5126" s="56" t="s">
        <v>5389</v>
      </c>
      <c r="C5126" s="74" t="s">
        <v>5390</v>
      </c>
      <c r="D5126" s="74" t="s">
        <v>314</v>
      </c>
      <c r="E5126" s="56" t="s">
        <v>315</v>
      </c>
      <c r="F5126" s="75">
        <v>5641</v>
      </c>
      <c r="G5126" s="75">
        <v>518</v>
      </c>
    </row>
    <row r="5127" spans="1:7" ht="25.5">
      <c r="A5127" s="62">
        <v>5125</v>
      </c>
      <c r="B5127" s="56" t="s">
        <v>5389</v>
      </c>
      <c r="C5127" s="74" t="s">
        <v>5390</v>
      </c>
      <c r="D5127" s="74" t="s">
        <v>349</v>
      </c>
      <c r="E5127" s="56" t="s">
        <v>315</v>
      </c>
      <c r="F5127" s="75">
        <v>19040</v>
      </c>
      <c r="G5127" s="75">
        <v>5268</v>
      </c>
    </row>
    <row r="5128" spans="1:7" ht="25.5">
      <c r="A5128" s="62">
        <v>5126</v>
      </c>
      <c r="B5128" s="56" t="s">
        <v>5393</v>
      </c>
      <c r="C5128" s="74" t="s">
        <v>5394</v>
      </c>
      <c r="D5128" s="74" t="s">
        <v>314</v>
      </c>
      <c r="E5128" s="56" t="s">
        <v>315</v>
      </c>
      <c r="F5128" s="75">
        <v>771</v>
      </c>
      <c r="G5128" s="75">
        <v>276</v>
      </c>
    </row>
    <row r="5129" spans="1:7" ht="25.5">
      <c r="A5129" s="62">
        <v>5127</v>
      </c>
      <c r="B5129" s="56" t="s">
        <v>5393</v>
      </c>
      <c r="C5129" s="74" t="s">
        <v>5394</v>
      </c>
      <c r="D5129" s="74" t="s">
        <v>1401</v>
      </c>
      <c r="E5129" s="56" t="s">
        <v>315</v>
      </c>
      <c r="F5129" s="75">
        <v>30</v>
      </c>
      <c r="G5129" s="75">
        <v>37</v>
      </c>
    </row>
    <row r="5130" spans="1:7" ht="25.5">
      <c r="A5130" s="62">
        <v>5128</v>
      </c>
      <c r="B5130" s="56" t="s">
        <v>5393</v>
      </c>
      <c r="C5130" s="74" t="s">
        <v>5394</v>
      </c>
      <c r="D5130" s="74" t="s">
        <v>349</v>
      </c>
      <c r="E5130" s="56" t="s">
        <v>315</v>
      </c>
      <c r="F5130" s="75">
        <v>32</v>
      </c>
      <c r="G5130" s="75">
        <v>76</v>
      </c>
    </row>
    <row r="5131" spans="1:7" ht="25.5">
      <c r="A5131" s="62">
        <v>5129</v>
      </c>
      <c r="B5131" s="56" t="s">
        <v>5395</v>
      </c>
      <c r="C5131" s="74" t="s">
        <v>5396</v>
      </c>
      <c r="D5131" s="74" t="s">
        <v>349</v>
      </c>
      <c r="E5131" s="56" t="s">
        <v>315</v>
      </c>
      <c r="F5131" s="75">
        <v>1024</v>
      </c>
      <c r="G5131" s="75">
        <v>37</v>
      </c>
    </row>
    <row r="5132" spans="1:7" ht="25.5">
      <c r="A5132" s="62">
        <v>5130</v>
      </c>
      <c r="B5132" s="56" t="s">
        <v>5397</v>
      </c>
      <c r="C5132" s="74" t="s">
        <v>5398</v>
      </c>
      <c r="D5132" s="74" t="s">
        <v>349</v>
      </c>
      <c r="E5132" s="56" t="s">
        <v>315</v>
      </c>
      <c r="F5132" s="75">
        <v>107</v>
      </c>
      <c r="G5132" s="75">
        <v>9</v>
      </c>
    </row>
    <row r="5133" spans="1:7" ht="25.5">
      <c r="A5133" s="62">
        <v>5131</v>
      </c>
      <c r="B5133" s="56" t="s">
        <v>5397</v>
      </c>
      <c r="C5133" s="74" t="s">
        <v>5398</v>
      </c>
      <c r="D5133" s="74" t="s">
        <v>314</v>
      </c>
      <c r="E5133" s="56" t="s">
        <v>315</v>
      </c>
      <c r="F5133" s="75">
        <v>201</v>
      </c>
      <c r="G5133" s="75">
        <v>4</v>
      </c>
    </row>
    <row r="5134" spans="1:7" ht="25.5">
      <c r="A5134" s="62">
        <v>5132</v>
      </c>
      <c r="B5134" s="56" t="s">
        <v>5397</v>
      </c>
      <c r="C5134" s="74" t="s">
        <v>5398</v>
      </c>
      <c r="D5134" s="74" t="s">
        <v>421</v>
      </c>
      <c r="E5134" s="56" t="s">
        <v>315</v>
      </c>
      <c r="F5134" s="75">
        <v>117</v>
      </c>
      <c r="G5134" s="75">
        <v>29</v>
      </c>
    </row>
    <row r="5135" spans="1:7" ht="25.5">
      <c r="A5135" s="62">
        <v>5133</v>
      </c>
      <c r="B5135" s="56" t="s">
        <v>5397</v>
      </c>
      <c r="C5135" s="74" t="s">
        <v>5398</v>
      </c>
      <c r="D5135" s="74" t="s">
        <v>936</v>
      </c>
      <c r="E5135" s="56" t="s">
        <v>315</v>
      </c>
      <c r="F5135" s="75">
        <v>40</v>
      </c>
      <c r="G5135" s="75">
        <v>6</v>
      </c>
    </row>
    <row r="5136" spans="1:7" ht="25.5">
      <c r="A5136" s="62">
        <v>5134</v>
      </c>
      <c r="B5136" s="56" t="s">
        <v>5399</v>
      </c>
      <c r="C5136" s="74" t="s">
        <v>5400</v>
      </c>
      <c r="D5136" s="74" t="s">
        <v>339</v>
      </c>
      <c r="E5136" s="56" t="s">
        <v>315</v>
      </c>
      <c r="F5136" s="75">
        <v>24</v>
      </c>
      <c r="G5136" s="75">
        <v>8</v>
      </c>
    </row>
    <row r="5137" spans="1:7" ht="25.5">
      <c r="A5137" s="62">
        <v>5135</v>
      </c>
      <c r="B5137" s="56" t="s">
        <v>5399</v>
      </c>
      <c r="C5137" s="74" t="s">
        <v>5400</v>
      </c>
      <c r="D5137" s="74" t="s">
        <v>507</v>
      </c>
      <c r="E5137" s="56" t="s">
        <v>315</v>
      </c>
      <c r="F5137" s="75">
        <v>19</v>
      </c>
      <c r="G5137" s="75">
        <v>3</v>
      </c>
    </row>
    <row r="5138" spans="1:7" ht="25.5">
      <c r="A5138" s="62">
        <v>5136</v>
      </c>
      <c r="B5138" s="56" t="s">
        <v>5399</v>
      </c>
      <c r="C5138" s="74" t="s">
        <v>5400</v>
      </c>
      <c r="D5138" s="74" t="s">
        <v>405</v>
      </c>
      <c r="E5138" s="56" t="s">
        <v>315</v>
      </c>
      <c r="F5138" s="75">
        <v>1</v>
      </c>
      <c r="G5138" s="75">
        <v>2</v>
      </c>
    </row>
    <row r="5139" spans="1:7" ht="25.5">
      <c r="A5139" s="62">
        <v>5137</v>
      </c>
      <c r="B5139" s="56" t="s">
        <v>5399</v>
      </c>
      <c r="C5139" s="74" t="s">
        <v>5400</v>
      </c>
      <c r="D5139" s="74" t="s">
        <v>314</v>
      </c>
      <c r="E5139" s="56" t="s">
        <v>315</v>
      </c>
      <c r="F5139" s="75">
        <v>875</v>
      </c>
      <c r="G5139" s="75">
        <v>35</v>
      </c>
    </row>
    <row r="5140" spans="1:7" ht="25.5">
      <c r="A5140" s="62">
        <v>5138</v>
      </c>
      <c r="B5140" s="56" t="s">
        <v>1028</v>
      </c>
      <c r="C5140" s="74" t="s">
        <v>5401</v>
      </c>
      <c r="D5140" s="74" t="s">
        <v>331</v>
      </c>
      <c r="E5140" s="56" t="s">
        <v>315</v>
      </c>
      <c r="F5140" s="75">
        <v>14565</v>
      </c>
      <c r="G5140" s="75">
        <v>185</v>
      </c>
    </row>
    <row r="5141" spans="1:7" ht="25.5">
      <c r="A5141" s="62">
        <v>5139</v>
      </c>
      <c r="B5141" s="56" t="s">
        <v>1028</v>
      </c>
      <c r="C5141" s="74" t="s">
        <v>5401</v>
      </c>
      <c r="D5141" s="74" t="s">
        <v>322</v>
      </c>
      <c r="E5141" s="56" t="s">
        <v>315</v>
      </c>
      <c r="F5141" s="75">
        <v>30</v>
      </c>
      <c r="G5141" s="75">
        <v>50</v>
      </c>
    </row>
    <row r="5142" spans="1:7" ht="25.5">
      <c r="A5142" s="62">
        <v>5140</v>
      </c>
      <c r="B5142" s="56" t="s">
        <v>1028</v>
      </c>
      <c r="C5142" s="74" t="s">
        <v>5401</v>
      </c>
      <c r="D5142" s="74" t="s">
        <v>349</v>
      </c>
      <c r="E5142" s="56" t="s">
        <v>315</v>
      </c>
      <c r="F5142" s="75">
        <v>614</v>
      </c>
      <c r="G5142" s="75">
        <v>153</v>
      </c>
    </row>
    <row r="5143" spans="1:7" ht="25.5">
      <c r="A5143" s="62">
        <v>5141</v>
      </c>
      <c r="B5143" s="56" t="s">
        <v>1028</v>
      </c>
      <c r="C5143" s="74" t="s">
        <v>5401</v>
      </c>
      <c r="D5143" s="74" t="s">
        <v>916</v>
      </c>
      <c r="E5143" s="56" t="s">
        <v>315</v>
      </c>
      <c r="F5143" s="75">
        <v>17</v>
      </c>
      <c r="G5143" s="75">
        <v>14</v>
      </c>
    </row>
    <row r="5144" spans="1:7" ht="25.5">
      <c r="A5144" s="62">
        <v>5142</v>
      </c>
      <c r="B5144" s="56" t="s">
        <v>5402</v>
      </c>
      <c r="C5144" s="74" t="s">
        <v>5403</v>
      </c>
      <c r="D5144" s="74" t="s">
        <v>339</v>
      </c>
      <c r="E5144" s="56" t="s">
        <v>315</v>
      </c>
      <c r="F5144" s="75">
        <v>16</v>
      </c>
      <c r="G5144" s="75">
        <v>4</v>
      </c>
    </row>
    <row r="5145" spans="1:7" ht="25.5">
      <c r="A5145" s="62">
        <v>5143</v>
      </c>
      <c r="B5145" s="56" t="s">
        <v>5402</v>
      </c>
      <c r="C5145" s="74" t="s">
        <v>5403</v>
      </c>
      <c r="D5145" s="74" t="s">
        <v>331</v>
      </c>
      <c r="E5145" s="56" t="s">
        <v>315</v>
      </c>
      <c r="F5145" s="75">
        <v>28584</v>
      </c>
      <c r="G5145" s="75">
        <v>80</v>
      </c>
    </row>
    <row r="5146" spans="1:7" ht="25.5">
      <c r="A5146" s="62">
        <v>5144</v>
      </c>
      <c r="B5146" s="56" t="s">
        <v>5402</v>
      </c>
      <c r="C5146" s="74" t="s">
        <v>5403</v>
      </c>
      <c r="D5146" s="74" t="s">
        <v>507</v>
      </c>
      <c r="E5146" s="56" t="s">
        <v>315</v>
      </c>
      <c r="F5146" s="75">
        <v>30</v>
      </c>
      <c r="G5146" s="75">
        <v>7</v>
      </c>
    </row>
    <row r="5147" spans="1:7" ht="25.5">
      <c r="A5147" s="62">
        <v>5145</v>
      </c>
      <c r="B5147" s="56" t="s">
        <v>5402</v>
      </c>
      <c r="C5147" s="74" t="s">
        <v>5403</v>
      </c>
      <c r="D5147" s="74" t="s">
        <v>349</v>
      </c>
      <c r="E5147" s="56" t="s">
        <v>315</v>
      </c>
      <c r="F5147" s="75">
        <v>16064</v>
      </c>
      <c r="G5147" s="75">
        <v>2067</v>
      </c>
    </row>
    <row r="5148" spans="1:7" ht="25.5">
      <c r="A5148" s="62">
        <v>5146</v>
      </c>
      <c r="B5148" s="56" t="s">
        <v>5402</v>
      </c>
      <c r="C5148" s="74" t="s">
        <v>5403</v>
      </c>
      <c r="D5148" s="74" t="s">
        <v>314</v>
      </c>
      <c r="E5148" s="56" t="s">
        <v>315</v>
      </c>
      <c r="F5148" s="75">
        <v>176</v>
      </c>
      <c r="G5148" s="75">
        <v>53</v>
      </c>
    </row>
    <row r="5149" spans="1:7" ht="38.25">
      <c r="A5149" s="62">
        <v>5147</v>
      </c>
      <c r="B5149" s="56" t="s">
        <v>5402</v>
      </c>
      <c r="C5149" s="74" t="s">
        <v>5403</v>
      </c>
      <c r="D5149" s="74" t="s">
        <v>338</v>
      </c>
      <c r="E5149" s="56" t="s">
        <v>315</v>
      </c>
      <c r="F5149" s="75">
        <v>6</v>
      </c>
      <c r="G5149" s="75">
        <v>5</v>
      </c>
    </row>
    <row r="5150" spans="1:7" ht="25.5">
      <c r="A5150" s="62">
        <v>5148</v>
      </c>
      <c r="B5150" s="56" t="s">
        <v>5404</v>
      </c>
      <c r="C5150" s="74" t="s">
        <v>5405</v>
      </c>
      <c r="D5150" s="74" t="s">
        <v>339</v>
      </c>
      <c r="E5150" s="56" t="s">
        <v>315</v>
      </c>
      <c r="F5150" s="75">
        <v>2</v>
      </c>
      <c r="G5150" s="75">
        <v>4</v>
      </c>
    </row>
    <row r="5151" spans="1:7" ht="25.5">
      <c r="A5151" s="62">
        <v>5149</v>
      </c>
      <c r="B5151" s="56" t="s">
        <v>5404</v>
      </c>
      <c r="C5151" s="74" t="s">
        <v>5405</v>
      </c>
      <c r="D5151" s="74" t="s">
        <v>940</v>
      </c>
      <c r="E5151" s="56" t="s">
        <v>315</v>
      </c>
      <c r="F5151" s="75">
        <v>1260</v>
      </c>
      <c r="G5151" s="75">
        <v>537</v>
      </c>
    </row>
    <row r="5152" spans="1:7" ht="25.5">
      <c r="A5152" s="62">
        <v>5150</v>
      </c>
      <c r="B5152" s="56" t="s">
        <v>5404</v>
      </c>
      <c r="C5152" s="74" t="s">
        <v>5405</v>
      </c>
      <c r="D5152" s="74" t="s">
        <v>314</v>
      </c>
      <c r="E5152" s="56" t="s">
        <v>315</v>
      </c>
      <c r="F5152" s="75">
        <v>589</v>
      </c>
      <c r="G5152" s="75">
        <v>23</v>
      </c>
    </row>
    <row r="5153" spans="1:7" ht="25.5">
      <c r="A5153" s="62">
        <v>5151</v>
      </c>
      <c r="B5153" s="56" t="s">
        <v>5404</v>
      </c>
      <c r="C5153" s="74" t="s">
        <v>5405</v>
      </c>
      <c r="D5153" s="74" t="s">
        <v>349</v>
      </c>
      <c r="E5153" s="56" t="s">
        <v>315</v>
      </c>
      <c r="F5153" s="75">
        <v>21036</v>
      </c>
      <c r="G5153" s="75">
        <v>299</v>
      </c>
    </row>
    <row r="5154" spans="1:7" ht="25.5">
      <c r="A5154" s="62">
        <v>5152</v>
      </c>
      <c r="B5154" s="56" t="s">
        <v>5404</v>
      </c>
      <c r="C5154" s="74" t="s">
        <v>5405</v>
      </c>
      <c r="D5154" s="74" t="s">
        <v>662</v>
      </c>
      <c r="E5154" s="56" t="s">
        <v>315</v>
      </c>
      <c r="F5154" s="75">
        <v>828</v>
      </c>
      <c r="G5154" s="75">
        <v>160</v>
      </c>
    </row>
    <row r="5155" spans="1:7" ht="25.5">
      <c r="A5155" s="62">
        <v>5153</v>
      </c>
      <c r="B5155" s="56" t="s">
        <v>5404</v>
      </c>
      <c r="C5155" s="74" t="s">
        <v>5405</v>
      </c>
      <c r="D5155" s="74" t="s">
        <v>348</v>
      </c>
      <c r="E5155" s="56" t="s">
        <v>315</v>
      </c>
      <c r="F5155" s="75">
        <v>1</v>
      </c>
      <c r="G5155" s="75">
        <v>13</v>
      </c>
    </row>
    <row r="5156" spans="1:7" ht="25.5">
      <c r="A5156" s="62">
        <v>5154</v>
      </c>
      <c r="B5156" s="56" t="s">
        <v>5406</v>
      </c>
      <c r="C5156" s="74" t="s">
        <v>5407</v>
      </c>
      <c r="D5156" s="74" t="s">
        <v>405</v>
      </c>
      <c r="E5156" s="56" t="s">
        <v>315</v>
      </c>
      <c r="F5156" s="75">
        <v>204</v>
      </c>
      <c r="G5156" s="75">
        <v>3</v>
      </c>
    </row>
    <row r="5157" spans="1:7" ht="25.5">
      <c r="A5157" s="62">
        <v>5155</v>
      </c>
      <c r="B5157" s="56" t="s">
        <v>5406</v>
      </c>
      <c r="C5157" s="74" t="s">
        <v>5407</v>
      </c>
      <c r="D5157" s="74" t="s">
        <v>314</v>
      </c>
      <c r="E5157" s="56" t="s">
        <v>315</v>
      </c>
      <c r="F5157" s="75">
        <v>40</v>
      </c>
      <c r="G5157" s="75">
        <v>3</v>
      </c>
    </row>
    <row r="5158" spans="1:7" ht="25.5">
      <c r="A5158" s="62">
        <v>5156</v>
      </c>
      <c r="B5158" s="56" t="s">
        <v>5406</v>
      </c>
      <c r="C5158" s="74" t="s">
        <v>5407</v>
      </c>
      <c r="D5158" s="74" t="s">
        <v>349</v>
      </c>
      <c r="E5158" s="56" t="s">
        <v>315</v>
      </c>
      <c r="F5158" s="75">
        <v>5400</v>
      </c>
      <c r="G5158" s="75">
        <v>68</v>
      </c>
    </row>
    <row r="5159" spans="1:7" ht="25.5">
      <c r="A5159" s="62">
        <v>5157</v>
      </c>
      <c r="B5159" s="56" t="s">
        <v>5408</v>
      </c>
      <c r="C5159" s="74" t="s">
        <v>5409</v>
      </c>
      <c r="D5159" s="74" t="s">
        <v>314</v>
      </c>
      <c r="E5159" s="56" t="s">
        <v>315</v>
      </c>
      <c r="F5159" s="75">
        <v>186</v>
      </c>
      <c r="G5159" s="75">
        <v>18</v>
      </c>
    </row>
    <row r="5160" spans="1:7" ht="25.5">
      <c r="A5160" s="62">
        <v>5158</v>
      </c>
      <c r="B5160" s="56" t="s">
        <v>5408</v>
      </c>
      <c r="C5160" s="74" t="s">
        <v>5409</v>
      </c>
      <c r="D5160" s="74" t="s">
        <v>349</v>
      </c>
      <c r="E5160" s="56" t="s">
        <v>315</v>
      </c>
      <c r="F5160" s="75">
        <v>188100</v>
      </c>
      <c r="G5160" s="75">
        <v>2033</v>
      </c>
    </row>
    <row r="5161" spans="1:7" ht="25.5">
      <c r="A5161" s="62">
        <v>5159</v>
      </c>
      <c r="B5161" s="56" t="s">
        <v>5410</v>
      </c>
      <c r="C5161" s="74" t="s">
        <v>5411</v>
      </c>
      <c r="D5161" s="74" t="s">
        <v>314</v>
      </c>
      <c r="E5161" s="56" t="s">
        <v>315</v>
      </c>
      <c r="F5161" s="75">
        <v>3890</v>
      </c>
      <c r="G5161" s="75">
        <v>188</v>
      </c>
    </row>
    <row r="5162" spans="1:7" ht="25.5">
      <c r="A5162" s="62">
        <v>5160</v>
      </c>
      <c r="B5162" s="56" t="s">
        <v>5410</v>
      </c>
      <c r="C5162" s="74" t="s">
        <v>5411</v>
      </c>
      <c r="D5162" s="74" t="s">
        <v>349</v>
      </c>
      <c r="E5162" s="56" t="s">
        <v>315</v>
      </c>
      <c r="F5162" s="75">
        <v>100300</v>
      </c>
      <c r="G5162" s="75">
        <v>1328</v>
      </c>
    </row>
    <row r="5163" spans="1:7" ht="25.5">
      <c r="A5163" s="62">
        <v>5161</v>
      </c>
      <c r="B5163" s="56" t="s">
        <v>5412</v>
      </c>
      <c r="C5163" s="74" t="s">
        <v>5413</v>
      </c>
      <c r="D5163" s="74" t="s">
        <v>349</v>
      </c>
      <c r="E5163" s="56" t="s">
        <v>315</v>
      </c>
      <c r="F5163" s="75">
        <v>262102</v>
      </c>
      <c r="G5163" s="75">
        <v>5198</v>
      </c>
    </row>
    <row r="5164" spans="1:7" ht="25.5">
      <c r="A5164" s="62">
        <v>5162</v>
      </c>
      <c r="B5164" s="56" t="s">
        <v>5412</v>
      </c>
      <c r="C5164" s="74" t="s">
        <v>5413</v>
      </c>
      <c r="D5164" s="74" t="s">
        <v>314</v>
      </c>
      <c r="E5164" s="56" t="s">
        <v>315</v>
      </c>
      <c r="F5164" s="75">
        <v>42</v>
      </c>
      <c r="G5164" s="75">
        <v>12</v>
      </c>
    </row>
    <row r="5165" spans="1:7" ht="25.5">
      <c r="A5165" s="62">
        <v>5163</v>
      </c>
      <c r="B5165" s="56" t="s">
        <v>5412</v>
      </c>
      <c r="C5165" s="74" t="s">
        <v>5413</v>
      </c>
      <c r="D5165" s="74" t="s">
        <v>339</v>
      </c>
      <c r="E5165" s="56" t="s">
        <v>315</v>
      </c>
      <c r="F5165" s="75">
        <v>1</v>
      </c>
      <c r="G5165" s="75">
        <v>1</v>
      </c>
    </row>
    <row r="5166" spans="1:7" ht="25.5">
      <c r="A5166" s="62">
        <v>5164</v>
      </c>
      <c r="B5166" s="56" t="s">
        <v>5412</v>
      </c>
      <c r="C5166" s="74" t="s">
        <v>5413</v>
      </c>
      <c r="D5166" s="74" t="s">
        <v>331</v>
      </c>
      <c r="E5166" s="56" t="s">
        <v>315</v>
      </c>
      <c r="F5166" s="75">
        <v>10</v>
      </c>
      <c r="G5166" s="75">
        <v>2</v>
      </c>
    </row>
    <row r="5167" spans="1:7" ht="25.5">
      <c r="A5167" s="62">
        <v>5165</v>
      </c>
      <c r="B5167" s="56" t="s">
        <v>5412</v>
      </c>
      <c r="C5167" s="74" t="s">
        <v>5413</v>
      </c>
      <c r="D5167" s="74" t="s">
        <v>348</v>
      </c>
      <c r="E5167" s="56" t="s">
        <v>315</v>
      </c>
      <c r="F5167" s="75">
        <v>1260</v>
      </c>
      <c r="G5167" s="75">
        <v>114</v>
      </c>
    </row>
    <row r="5168" spans="1:7" ht="25.5">
      <c r="A5168" s="62">
        <v>5166</v>
      </c>
      <c r="B5168" s="56" t="s">
        <v>1030</v>
      </c>
      <c r="C5168" s="74" t="s">
        <v>5414</v>
      </c>
      <c r="D5168" s="74" t="s">
        <v>662</v>
      </c>
      <c r="E5168" s="56" t="s">
        <v>315</v>
      </c>
      <c r="F5168" s="75">
        <v>294</v>
      </c>
      <c r="G5168" s="75">
        <v>247</v>
      </c>
    </row>
    <row r="5169" spans="1:7" ht="25.5">
      <c r="A5169" s="62">
        <v>5167</v>
      </c>
      <c r="B5169" s="56" t="s">
        <v>1030</v>
      </c>
      <c r="C5169" s="74" t="s">
        <v>5414</v>
      </c>
      <c r="D5169" s="74" t="s">
        <v>339</v>
      </c>
      <c r="E5169" s="56" t="s">
        <v>315</v>
      </c>
      <c r="F5169" s="75">
        <v>252</v>
      </c>
      <c r="G5169" s="75">
        <v>108</v>
      </c>
    </row>
    <row r="5170" spans="1:7" ht="25.5">
      <c r="A5170" s="62">
        <v>5168</v>
      </c>
      <c r="B5170" s="56" t="s">
        <v>1030</v>
      </c>
      <c r="C5170" s="74" t="s">
        <v>5414</v>
      </c>
      <c r="D5170" s="74" t="s">
        <v>349</v>
      </c>
      <c r="E5170" s="56" t="s">
        <v>315</v>
      </c>
      <c r="F5170" s="75">
        <v>120</v>
      </c>
      <c r="G5170" s="75">
        <v>189</v>
      </c>
    </row>
    <row r="5171" spans="1:7">
      <c r="A5171" s="62">
        <v>5169</v>
      </c>
      <c r="B5171" s="56" t="s">
        <v>5415</v>
      </c>
      <c r="C5171" s="74" t="s">
        <v>5416</v>
      </c>
      <c r="D5171" s="74" t="s">
        <v>349</v>
      </c>
      <c r="E5171" s="56" t="s">
        <v>315</v>
      </c>
      <c r="F5171" s="75">
        <v>213</v>
      </c>
      <c r="G5171" s="75">
        <v>57</v>
      </c>
    </row>
    <row r="5172" spans="1:7">
      <c r="A5172" s="62">
        <v>5170</v>
      </c>
      <c r="B5172" s="56" t="s">
        <v>5415</v>
      </c>
      <c r="C5172" s="74" t="s">
        <v>5416</v>
      </c>
      <c r="D5172" s="74" t="s">
        <v>331</v>
      </c>
      <c r="E5172" s="56" t="s">
        <v>315</v>
      </c>
      <c r="F5172" s="75">
        <v>1200</v>
      </c>
      <c r="G5172" s="75">
        <v>11</v>
      </c>
    </row>
    <row r="5173" spans="1:7">
      <c r="A5173" s="62">
        <v>5171</v>
      </c>
      <c r="B5173" s="56" t="s">
        <v>5415</v>
      </c>
      <c r="C5173" s="74" t="s">
        <v>5416</v>
      </c>
      <c r="D5173" s="74" t="s">
        <v>372</v>
      </c>
      <c r="E5173" s="56" t="s">
        <v>315</v>
      </c>
      <c r="F5173" s="75">
        <v>64</v>
      </c>
      <c r="G5173" s="75">
        <v>13</v>
      </c>
    </row>
    <row r="5174" spans="1:7">
      <c r="A5174" s="62">
        <v>5172</v>
      </c>
      <c r="B5174" s="56" t="s">
        <v>5415</v>
      </c>
      <c r="C5174" s="74" t="s">
        <v>5416</v>
      </c>
      <c r="D5174" s="74" t="s">
        <v>903</v>
      </c>
      <c r="E5174" s="56" t="s">
        <v>315</v>
      </c>
      <c r="F5174" s="75">
        <v>728</v>
      </c>
      <c r="G5174" s="75">
        <v>293</v>
      </c>
    </row>
    <row r="5175" spans="1:7">
      <c r="A5175" s="62">
        <v>5173</v>
      </c>
      <c r="B5175" s="56" t="s">
        <v>5415</v>
      </c>
      <c r="C5175" s="74" t="s">
        <v>5416</v>
      </c>
      <c r="D5175" s="74" t="s">
        <v>508</v>
      </c>
      <c r="E5175" s="56" t="s">
        <v>315</v>
      </c>
      <c r="F5175" s="75">
        <v>372</v>
      </c>
      <c r="G5175" s="75">
        <v>151</v>
      </c>
    </row>
    <row r="5176" spans="1:7">
      <c r="A5176" s="62">
        <v>5174</v>
      </c>
      <c r="B5176" s="56" t="s">
        <v>5415</v>
      </c>
      <c r="C5176" s="74" t="s">
        <v>5416</v>
      </c>
      <c r="D5176" s="74" t="s">
        <v>339</v>
      </c>
      <c r="E5176" s="56" t="s">
        <v>315</v>
      </c>
      <c r="F5176" s="75">
        <v>6</v>
      </c>
      <c r="G5176" s="75">
        <v>2</v>
      </c>
    </row>
    <row r="5177" spans="1:7">
      <c r="A5177" s="62">
        <v>5175</v>
      </c>
      <c r="B5177" s="56" t="s">
        <v>5415</v>
      </c>
      <c r="C5177" s="74" t="s">
        <v>5416</v>
      </c>
      <c r="D5177" s="74" t="s">
        <v>314</v>
      </c>
      <c r="E5177" s="56" t="s">
        <v>315</v>
      </c>
      <c r="F5177" s="75">
        <v>360</v>
      </c>
      <c r="G5177" s="75">
        <v>59</v>
      </c>
    </row>
    <row r="5178" spans="1:7">
      <c r="A5178" s="62">
        <v>5176</v>
      </c>
      <c r="B5178" s="56" t="s">
        <v>5417</v>
      </c>
      <c r="C5178" s="74" t="s">
        <v>5418</v>
      </c>
      <c r="D5178" s="74" t="s">
        <v>662</v>
      </c>
      <c r="E5178" s="56" t="s">
        <v>315</v>
      </c>
      <c r="F5178" s="75">
        <v>1363</v>
      </c>
      <c r="G5178" s="75">
        <v>999</v>
      </c>
    </row>
    <row r="5179" spans="1:7">
      <c r="A5179" s="62">
        <v>5177</v>
      </c>
      <c r="B5179" s="56" t="s">
        <v>5417</v>
      </c>
      <c r="C5179" s="74" t="s">
        <v>5418</v>
      </c>
      <c r="D5179" s="74" t="s">
        <v>314</v>
      </c>
      <c r="E5179" s="56" t="s">
        <v>315</v>
      </c>
      <c r="F5179" s="75">
        <v>118</v>
      </c>
      <c r="G5179" s="75">
        <v>50</v>
      </c>
    </row>
    <row r="5180" spans="1:7">
      <c r="A5180" s="62">
        <v>5178</v>
      </c>
      <c r="B5180" s="56" t="s">
        <v>5417</v>
      </c>
      <c r="C5180" s="74" t="s">
        <v>5418</v>
      </c>
      <c r="D5180" s="74" t="s">
        <v>339</v>
      </c>
      <c r="E5180" s="56" t="s">
        <v>315</v>
      </c>
      <c r="F5180" s="75">
        <v>594</v>
      </c>
      <c r="G5180" s="75">
        <v>191</v>
      </c>
    </row>
    <row r="5181" spans="1:7">
      <c r="A5181" s="62">
        <v>5179</v>
      </c>
      <c r="B5181" s="56" t="s">
        <v>5417</v>
      </c>
      <c r="C5181" s="74" t="s">
        <v>5418</v>
      </c>
      <c r="D5181" s="74" t="s">
        <v>903</v>
      </c>
      <c r="E5181" s="56" t="s">
        <v>315</v>
      </c>
      <c r="F5181" s="75">
        <v>420</v>
      </c>
      <c r="G5181" s="75">
        <v>201</v>
      </c>
    </row>
    <row r="5182" spans="1:7">
      <c r="A5182" s="62">
        <v>5180</v>
      </c>
      <c r="B5182" s="56" t="s">
        <v>5417</v>
      </c>
      <c r="C5182" s="74" t="s">
        <v>5418</v>
      </c>
      <c r="D5182" s="74" t="s">
        <v>349</v>
      </c>
      <c r="E5182" s="56" t="s">
        <v>315</v>
      </c>
      <c r="F5182" s="75">
        <v>8450</v>
      </c>
      <c r="G5182" s="75">
        <v>471</v>
      </c>
    </row>
    <row r="5183" spans="1:7" ht="25.5">
      <c r="A5183" s="62">
        <v>5181</v>
      </c>
      <c r="B5183" s="56" t="s">
        <v>5419</v>
      </c>
      <c r="C5183" s="74" t="s">
        <v>5420</v>
      </c>
      <c r="D5183" s="74" t="s">
        <v>349</v>
      </c>
      <c r="E5183" s="56" t="s">
        <v>315</v>
      </c>
      <c r="F5183" s="75">
        <v>10003953</v>
      </c>
      <c r="G5183" s="75">
        <v>93923</v>
      </c>
    </row>
    <row r="5184" spans="1:7" ht="25.5">
      <c r="A5184" s="62">
        <v>5182</v>
      </c>
      <c r="B5184" s="56" t="s">
        <v>5419</v>
      </c>
      <c r="C5184" s="74" t="s">
        <v>5420</v>
      </c>
      <c r="D5184" s="74" t="s">
        <v>9745</v>
      </c>
      <c r="E5184" s="56" t="s">
        <v>315</v>
      </c>
      <c r="F5184" s="75">
        <v>7200</v>
      </c>
      <c r="G5184" s="75">
        <v>74</v>
      </c>
    </row>
    <row r="5185" spans="1:7" ht="25.5">
      <c r="A5185" s="62">
        <v>5183</v>
      </c>
      <c r="B5185" s="56" t="s">
        <v>5419</v>
      </c>
      <c r="C5185" s="74" t="s">
        <v>5420</v>
      </c>
      <c r="D5185" s="74" t="s">
        <v>405</v>
      </c>
      <c r="E5185" s="56" t="s">
        <v>315</v>
      </c>
      <c r="F5185" s="75">
        <v>372</v>
      </c>
      <c r="G5185" s="75">
        <v>10</v>
      </c>
    </row>
    <row r="5186" spans="1:7" ht="25.5">
      <c r="A5186" s="62">
        <v>5184</v>
      </c>
      <c r="B5186" s="56" t="s">
        <v>5419</v>
      </c>
      <c r="C5186" s="74" t="s">
        <v>5420</v>
      </c>
      <c r="D5186" s="74" t="s">
        <v>314</v>
      </c>
      <c r="E5186" s="56" t="s">
        <v>315</v>
      </c>
      <c r="F5186" s="75">
        <v>36731</v>
      </c>
      <c r="G5186" s="75">
        <v>3266</v>
      </c>
    </row>
    <row r="5187" spans="1:7" ht="25.5">
      <c r="A5187" s="62">
        <v>5185</v>
      </c>
      <c r="B5187" s="56" t="s">
        <v>5419</v>
      </c>
      <c r="C5187" s="74" t="s">
        <v>5420</v>
      </c>
      <c r="D5187" s="74" t="s">
        <v>348</v>
      </c>
      <c r="E5187" s="56" t="s">
        <v>315</v>
      </c>
      <c r="F5187" s="75">
        <v>600</v>
      </c>
      <c r="G5187" s="75">
        <v>16</v>
      </c>
    </row>
    <row r="5188" spans="1:7" ht="25.5">
      <c r="A5188" s="62">
        <v>5186</v>
      </c>
      <c r="B5188" s="56" t="s">
        <v>5419</v>
      </c>
      <c r="C5188" s="74" t="s">
        <v>5420</v>
      </c>
      <c r="D5188" s="74" t="s">
        <v>421</v>
      </c>
      <c r="E5188" s="56" t="s">
        <v>315</v>
      </c>
      <c r="F5188" s="75">
        <v>9</v>
      </c>
      <c r="G5188" s="75">
        <v>2</v>
      </c>
    </row>
    <row r="5189" spans="1:7" ht="25.5">
      <c r="A5189" s="62">
        <v>5187</v>
      </c>
      <c r="B5189" s="56" t="s">
        <v>5419</v>
      </c>
      <c r="C5189" s="74" t="s">
        <v>5420</v>
      </c>
      <c r="D5189" s="74" t="s">
        <v>331</v>
      </c>
      <c r="E5189" s="56" t="s">
        <v>315</v>
      </c>
      <c r="F5189" s="75">
        <v>1144</v>
      </c>
      <c r="G5189" s="75">
        <v>21</v>
      </c>
    </row>
    <row r="5190" spans="1:7" ht="25.5">
      <c r="A5190" s="62">
        <v>5188</v>
      </c>
      <c r="B5190" s="56" t="s">
        <v>1032</v>
      </c>
      <c r="C5190" s="74" t="s">
        <v>5421</v>
      </c>
      <c r="D5190" s="74" t="s">
        <v>349</v>
      </c>
      <c r="E5190" s="56" t="s">
        <v>315</v>
      </c>
      <c r="F5190" s="75">
        <v>229997</v>
      </c>
      <c r="G5190" s="75">
        <v>984</v>
      </c>
    </row>
    <row r="5191" spans="1:7" ht="25.5">
      <c r="A5191" s="62">
        <v>5189</v>
      </c>
      <c r="B5191" s="56" t="s">
        <v>1032</v>
      </c>
      <c r="C5191" s="74" t="s">
        <v>5421</v>
      </c>
      <c r="D5191" s="74" t="s">
        <v>314</v>
      </c>
      <c r="E5191" s="56" t="s">
        <v>315</v>
      </c>
      <c r="F5191" s="75">
        <v>3147</v>
      </c>
      <c r="G5191" s="75">
        <v>32</v>
      </c>
    </row>
    <row r="5192" spans="1:7" ht="25.5">
      <c r="A5192" s="62">
        <v>5190</v>
      </c>
      <c r="B5192" s="56" t="s">
        <v>1035</v>
      </c>
      <c r="C5192" s="74" t="s">
        <v>5422</v>
      </c>
      <c r="D5192" s="74" t="s">
        <v>429</v>
      </c>
      <c r="E5192" s="56" t="s">
        <v>315</v>
      </c>
      <c r="F5192" s="75">
        <v>1</v>
      </c>
      <c r="G5192" s="75">
        <v>1</v>
      </c>
    </row>
    <row r="5193" spans="1:7" ht="25.5">
      <c r="A5193" s="62">
        <v>5191</v>
      </c>
      <c r="B5193" s="56" t="s">
        <v>1035</v>
      </c>
      <c r="C5193" s="74" t="s">
        <v>5422</v>
      </c>
      <c r="D5193" s="74" t="s">
        <v>386</v>
      </c>
      <c r="E5193" s="56" t="s">
        <v>315</v>
      </c>
      <c r="F5193" s="75">
        <v>33</v>
      </c>
      <c r="G5193" s="75">
        <v>15</v>
      </c>
    </row>
    <row r="5194" spans="1:7" ht="25.5">
      <c r="A5194" s="62">
        <v>5192</v>
      </c>
      <c r="B5194" s="56" t="s">
        <v>1035</v>
      </c>
      <c r="C5194" s="74" t="s">
        <v>5422</v>
      </c>
      <c r="D5194" s="74" t="s">
        <v>349</v>
      </c>
      <c r="E5194" s="56" t="s">
        <v>315</v>
      </c>
      <c r="F5194" s="75">
        <v>18324</v>
      </c>
      <c r="G5194" s="75">
        <v>55</v>
      </c>
    </row>
    <row r="5195" spans="1:7" ht="25.5">
      <c r="A5195" s="62">
        <v>5193</v>
      </c>
      <c r="B5195" s="56" t="s">
        <v>1037</v>
      </c>
      <c r="C5195" s="74" t="s">
        <v>5423</v>
      </c>
      <c r="D5195" s="74" t="s">
        <v>349</v>
      </c>
      <c r="E5195" s="56" t="s">
        <v>315</v>
      </c>
      <c r="F5195" s="75">
        <v>147583</v>
      </c>
      <c r="G5195" s="75">
        <v>1023</v>
      </c>
    </row>
    <row r="5196" spans="1:7" ht="25.5">
      <c r="A5196" s="62">
        <v>5194</v>
      </c>
      <c r="B5196" s="56" t="s">
        <v>1037</v>
      </c>
      <c r="C5196" s="74" t="s">
        <v>5423</v>
      </c>
      <c r="D5196" s="74" t="s">
        <v>331</v>
      </c>
      <c r="E5196" s="56" t="s">
        <v>315</v>
      </c>
      <c r="F5196" s="75">
        <v>400</v>
      </c>
      <c r="G5196" s="75">
        <v>9</v>
      </c>
    </row>
    <row r="5197" spans="1:7" ht="25.5">
      <c r="A5197" s="62">
        <v>5195</v>
      </c>
      <c r="B5197" s="56" t="s">
        <v>1037</v>
      </c>
      <c r="C5197" s="74" t="s">
        <v>5423</v>
      </c>
      <c r="D5197" s="74" t="s">
        <v>341</v>
      </c>
      <c r="E5197" s="56" t="s">
        <v>315</v>
      </c>
      <c r="F5197" s="75">
        <v>200</v>
      </c>
      <c r="G5197" s="75">
        <v>8</v>
      </c>
    </row>
    <row r="5198" spans="1:7" ht="25.5">
      <c r="A5198" s="62">
        <v>5196</v>
      </c>
      <c r="B5198" s="56" t="s">
        <v>1037</v>
      </c>
      <c r="C5198" s="74" t="s">
        <v>5423</v>
      </c>
      <c r="D5198" s="74" t="s">
        <v>314</v>
      </c>
      <c r="E5198" s="56" t="s">
        <v>315</v>
      </c>
      <c r="F5198" s="75">
        <v>116058</v>
      </c>
      <c r="G5198" s="75">
        <v>1224</v>
      </c>
    </row>
    <row r="5199" spans="1:7" ht="25.5">
      <c r="A5199" s="62">
        <v>5197</v>
      </c>
      <c r="B5199" s="56" t="s">
        <v>1037</v>
      </c>
      <c r="C5199" s="74" t="s">
        <v>5423</v>
      </c>
      <c r="D5199" s="74" t="s">
        <v>348</v>
      </c>
      <c r="E5199" s="56" t="s">
        <v>315</v>
      </c>
      <c r="F5199" s="75">
        <v>430</v>
      </c>
      <c r="G5199" s="75">
        <v>46</v>
      </c>
    </row>
    <row r="5200" spans="1:7" ht="25.5">
      <c r="A5200" s="62">
        <v>5198</v>
      </c>
      <c r="B5200" s="56" t="s">
        <v>1039</v>
      </c>
      <c r="C5200" s="74" t="s">
        <v>5424</v>
      </c>
      <c r="D5200" s="74" t="s">
        <v>349</v>
      </c>
      <c r="E5200" s="56" t="s">
        <v>315</v>
      </c>
      <c r="F5200" s="75">
        <v>762</v>
      </c>
      <c r="G5200" s="75">
        <v>46</v>
      </c>
    </row>
    <row r="5201" spans="1:7" ht="25.5">
      <c r="A5201" s="62">
        <v>5199</v>
      </c>
      <c r="B5201" s="56" t="s">
        <v>5425</v>
      </c>
      <c r="C5201" s="74" t="s">
        <v>5426</v>
      </c>
      <c r="D5201" s="74" t="s">
        <v>314</v>
      </c>
      <c r="E5201" s="56" t="s">
        <v>315</v>
      </c>
      <c r="F5201" s="75">
        <v>5732</v>
      </c>
      <c r="G5201" s="75">
        <v>209</v>
      </c>
    </row>
    <row r="5202" spans="1:7" ht="25.5">
      <c r="A5202" s="62">
        <v>5200</v>
      </c>
      <c r="B5202" s="56" t="s">
        <v>5425</v>
      </c>
      <c r="C5202" s="74" t="s">
        <v>5426</v>
      </c>
      <c r="D5202" s="74" t="s">
        <v>508</v>
      </c>
      <c r="E5202" s="56" t="s">
        <v>315</v>
      </c>
      <c r="F5202" s="75">
        <v>5</v>
      </c>
      <c r="G5202" s="75">
        <v>5</v>
      </c>
    </row>
    <row r="5203" spans="1:7" ht="25.5">
      <c r="A5203" s="62">
        <v>5201</v>
      </c>
      <c r="B5203" s="56" t="s">
        <v>5425</v>
      </c>
      <c r="C5203" s="74" t="s">
        <v>5426</v>
      </c>
      <c r="D5203" s="74" t="s">
        <v>331</v>
      </c>
      <c r="E5203" s="56" t="s">
        <v>315</v>
      </c>
      <c r="F5203" s="75">
        <v>1840</v>
      </c>
      <c r="G5203" s="75">
        <v>26</v>
      </c>
    </row>
    <row r="5204" spans="1:7" ht="25.5">
      <c r="A5204" s="62">
        <v>5202</v>
      </c>
      <c r="B5204" s="56" t="s">
        <v>5425</v>
      </c>
      <c r="C5204" s="74" t="s">
        <v>5426</v>
      </c>
      <c r="D5204" s="74" t="s">
        <v>341</v>
      </c>
      <c r="E5204" s="56" t="s">
        <v>315</v>
      </c>
      <c r="F5204" s="75">
        <v>639</v>
      </c>
      <c r="G5204" s="75">
        <v>15</v>
      </c>
    </row>
    <row r="5205" spans="1:7" ht="25.5">
      <c r="A5205" s="62">
        <v>5203</v>
      </c>
      <c r="B5205" s="56" t="s">
        <v>5425</v>
      </c>
      <c r="C5205" s="74" t="s">
        <v>5426</v>
      </c>
      <c r="D5205" s="74" t="s">
        <v>349</v>
      </c>
      <c r="E5205" s="56" t="s">
        <v>315</v>
      </c>
      <c r="F5205" s="75">
        <v>121366</v>
      </c>
      <c r="G5205" s="75">
        <v>1107</v>
      </c>
    </row>
    <row r="5206" spans="1:7" ht="25.5">
      <c r="A5206" s="62">
        <v>5204</v>
      </c>
      <c r="B5206" s="56" t="s">
        <v>1041</v>
      </c>
      <c r="C5206" s="74" t="s">
        <v>5427</v>
      </c>
      <c r="D5206" s="74" t="s">
        <v>648</v>
      </c>
      <c r="E5206" s="56" t="s">
        <v>315</v>
      </c>
      <c r="F5206" s="75">
        <v>1</v>
      </c>
      <c r="G5206" s="75">
        <v>1</v>
      </c>
    </row>
    <row r="5207" spans="1:7" ht="25.5">
      <c r="A5207" s="62">
        <v>5205</v>
      </c>
      <c r="B5207" s="56" t="s">
        <v>1041</v>
      </c>
      <c r="C5207" s="74" t="s">
        <v>5427</v>
      </c>
      <c r="D5207" s="74" t="s">
        <v>340</v>
      </c>
      <c r="E5207" s="56" t="s">
        <v>315</v>
      </c>
      <c r="F5207" s="75">
        <v>3</v>
      </c>
      <c r="G5207" s="75">
        <v>3</v>
      </c>
    </row>
    <row r="5208" spans="1:7" ht="25.5">
      <c r="A5208" s="62">
        <v>5206</v>
      </c>
      <c r="B5208" s="56" t="s">
        <v>1041</v>
      </c>
      <c r="C5208" s="74" t="s">
        <v>5427</v>
      </c>
      <c r="D5208" s="74" t="s">
        <v>421</v>
      </c>
      <c r="E5208" s="56" t="s">
        <v>315</v>
      </c>
      <c r="F5208" s="75">
        <v>6</v>
      </c>
      <c r="G5208" s="75">
        <v>8</v>
      </c>
    </row>
    <row r="5209" spans="1:7" ht="25.5">
      <c r="A5209" s="62">
        <v>5207</v>
      </c>
      <c r="B5209" s="56" t="s">
        <v>1041</v>
      </c>
      <c r="C5209" s="74" t="s">
        <v>5427</v>
      </c>
      <c r="D5209" s="74" t="s">
        <v>349</v>
      </c>
      <c r="E5209" s="56" t="s">
        <v>315</v>
      </c>
      <c r="F5209" s="75">
        <v>275522</v>
      </c>
      <c r="G5209" s="75">
        <v>4463</v>
      </c>
    </row>
    <row r="5210" spans="1:7" ht="25.5">
      <c r="A5210" s="62">
        <v>5208</v>
      </c>
      <c r="B5210" s="56" t="s">
        <v>1041</v>
      </c>
      <c r="C5210" s="74" t="s">
        <v>5427</v>
      </c>
      <c r="D5210" s="74" t="s">
        <v>372</v>
      </c>
      <c r="E5210" s="56" t="s">
        <v>315</v>
      </c>
      <c r="F5210" s="75">
        <v>1200</v>
      </c>
      <c r="G5210" s="75">
        <v>93</v>
      </c>
    </row>
    <row r="5211" spans="1:7" ht="25.5">
      <c r="A5211" s="62">
        <v>5209</v>
      </c>
      <c r="B5211" s="56" t="s">
        <v>1041</v>
      </c>
      <c r="C5211" s="74" t="s">
        <v>5427</v>
      </c>
      <c r="D5211" s="74" t="s">
        <v>331</v>
      </c>
      <c r="E5211" s="56" t="s">
        <v>315</v>
      </c>
      <c r="F5211" s="75">
        <v>612</v>
      </c>
      <c r="G5211" s="75">
        <v>10</v>
      </c>
    </row>
    <row r="5212" spans="1:7" ht="25.5">
      <c r="A5212" s="62">
        <v>5210</v>
      </c>
      <c r="B5212" s="56" t="s">
        <v>1041</v>
      </c>
      <c r="C5212" s="74" t="s">
        <v>5427</v>
      </c>
      <c r="D5212" s="74" t="s">
        <v>507</v>
      </c>
      <c r="E5212" s="56" t="s">
        <v>315</v>
      </c>
      <c r="F5212" s="75">
        <v>100</v>
      </c>
      <c r="G5212" s="75">
        <v>9</v>
      </c>
    </row>
    <row r="5213" spans="1:7" ht="25.5">
      <c r="A5213" s="62">
        <v>5211</v>
      </c>
      <c r="B5213" s="56" t="s">
        <v>1041</v>
      </c>
      <c r="C5213" s="74" t="s">
        <v>5427</v>
      </c>
      <c r="D5213" s="74" t="s">
        <v>339</v>
      </c>
      <c r="E5213" s="56" t="s">
        <v>315</v>
      </c>
      <c r="F5213" s="75">
        <v>7</v>
      </c>
      <c r="G5213" s="75">
        <v>1</v>
      </c>
    </row>
    <row r="5214" spans="1:7" ht="25.5">
      <c r="A5214" s="62">
        <v>5212</v>
      </c>
      <c r="B5214" s="56" t="s">
        <v>1041</v>
      </c>
      <c r="C5214" s="74" t="s">
        <v>5427</v>
      </c>
      <c r="D5214" s="74" t="s">
        <v>322</v>
      </c>
      <c r="E5214" s="56" t="s">
        <v>315</v>
      </c>
      <c r="F5214" s="75">
        <v>518</v>
      </c>
      <c r="G5214" s="75">
        <v>3</v>
      </c>
    </row>
    <row r="5215" spans="1:7" ht="25.5">
      <c r="A5215" s="62">
        <v>5213</v>
      </c>
      <c r="B5215" s="56" t="s">
        <v>1041</v>
      </c>
      <c r="C5215" s="74" t="s">
        <v>5427</v>
      </c>
      <c r="D5215" s="74" t="s">
        <v>314</v>
      </c>
      <c r="E5215" s="56" t="s">
        <v>315</v>
      </c>
      <c r="F5215" s="75">
        <v>3013</v>
      </c>
      <c r="G5215" s="75">
        <v>287</v>
      </c>
    </row>
    <row r="5216" spans="1:7" ht="25.5">
      <c r="A5216" s="62">
        <v>5214</v>
      </c>
      <c r="B5216" s="56" t="s">
        <v>5428</v>
      </c>
      <c r="C5216" s="74" t="s">
        <v>5429</v>
      </c>
      <c r="D5216" s="74" t="s">
        <v>648</v>
      </c>
      <c r="E5216" s="56" t="s">
        <v>9765</v>
      </c>
      <c r="F5216" s="75">
        <v>3</v>
      </c>
      <c r="G5216" s="75">
        <v>495</v>
      </c>
    </row>
    <row r="5217" spans="1:7" ht="25.5">
      <c r="A5217" s="62">
        <v>5215</v>
      </c>
      <c r="B5217" s="56" t="s">
        <v>5428</v>
      </c>
      <c r="C5217" s="74" t="s">
        <v>5429</v>
      </c>
      <c r="D5217" s="74" t="s">
        <v>314</v>
      </c>
      <c r="E5217" s="56" t="s">
        <v>9765</v>
      </c>
      <c r="F5217" s="75">
        <v>1014</v>
      </c>
      <c r="G5217" s="75">
        <v>120</v>
      </c>
    </row>
    <row r="5218" spans="1:7" ht="25.5">
      <c r="A5218" s="62">
        <v>5216</v>
      </c>
      <c r="B5218" s="56" t="s">
        <v>5428</v>
      </c>
      <c r="C5218" s="74" t="s">
        <v>5429</v>
      </c>
      <c r="D5218" s="74" t="s">
        <v>349</v>
      </c>
      <c r="E5218" s="56" t="s">
        <v>9765</v>
      </c>
      <c r="F5218" s="75">
        <v>240</v>
      </c>
      <c r="G5218" s="75">
        <v>19</v>
      </c>
    </row>
    <row r="5219" spans="1:7" ht="25.5">
      <c r="A5219" s="62">
        <v>5217</v>
      </c>
      <c r="B5219" s="56" t="s">
        <v>5430</v>
      </c>
      <c r="C5219" s="74" t="s">
        <v>5431</v>
      </c>
      <c r="D5219" s="74" t="s">
        <v>349</v>
      </c>
      <c r="E5219" s="56" t="s">
        <v>9765</v>
      </c>
      <c r="F5219" s="75">
        <v>3912</v>
      </c>
      <c r="G5219" s="75">
        <v>212</v>
      </c>
    </row>
    <row r="5220" spans="1:7" ht="38.25">
      <c r="A5220" s="62">
        <v>5218</v>
      </c>
      <c r="B5220" s="56" t="s">
        <v>5430</v>
      </c>
      <c r="C5220" s="74" t="s">
        <v>5431</v>
      </c>
      <c r="D5220" s="74" t="s">
        <v>338</v>
      </c>
      <c r="E5220" s="56" t="s">
        <v>9765</v>
      </c>
      <c r="F5220" s="75">
        <v>7</v>
      </c>
      <c r="G5220" s="75">
        <v>276</v>
      </c>
    </row>
    <row r="5221" spans="1:7" ht="25.5">
      <c r="A5221" s="62">
        <v>5219</v>
      </c>
      <c r="B5221" s="56" t="s">
        <v>5430</v>
      </c>
      <c r="C5221" s="74" t="s">
        <v>5431</v>
      </c>
      <c r="D5221" s="74" t="s">
        <v>314</v>
      </c>
      <c r="E5221" s="56" t="s">
        <v>9765</v>
      </c>
      <c r="F5221" s="75">
        <v>100</v>
      </c>
      <c r="G5221" s="75">
        <v>26</v>
      </c>
    </row>
    <row r="5222" spans="1:7" ht="25.5">
      <c r="A5222" s="62">
        <v>5220</v>
      </c>
      <c r="B5222" s="56" t="s">
        <v>1043</v>
      </c>
      <c r="C5222" s="74" t="s">
        <v>5432</v>
      </c>
      <c r="D5222" s="74" t="s">
        <v>349</v>
      </c>
      <c r="E5222" s="56" t="s">
        <v>315</v>
      </c>
      <c r="F5222" s="75">
        <v>25245</v>
      </c>
      <c r="G5222" s="75">
        <v>4762</v>
      </c>
    </row>
    <row r="5223" spans="1:7" ht="25.5">
      <c r="A5223" s="62">
        <v>5221</v>
      </c>
      <c r="B5223" s="56" t="s">
        <v>1043</v>
      </c>
      <c r="C5223" s="74" t="s">
        <v>5432</v>
      </c>
      <c r="D5223" s="74" t="s">
        <v>314</v>
      </c>
      <c r="E5223" s="56" t="s">
        <v>315</v>
      </c>
      <c r="F5223" s="75">
        <v>4</v>
      </c>
      <c r="G5223" s="75">
        <v>17</v>
      </c>
    </row>
    <row r="5224" spans="1:7" ht="25.5">
      <c r="A5224" s="62">
        <v>5222</v>
      </c>
      <c r="B5224" s="56" t="s">
        <v>5433</v>
      </c>
      <c r="C5224" s="74" t="s">
        <v>5434</v>
      </c>
      <c r="D5224" s="74" t="s">
        <v>331</v>
      </c>
      <c r="E5224" s="56" t="s">
        <v>315</v>
      </c>
      <c r="F5224" s="75">
        <v>792</v>
      </c>
      <c r="G5224" s="75">
        <v>2</v>
      </c>
    </row>
    <row r="5225" spans="1:7" ht="25.5">
      <c r="A5225" s="62">
        <v>5223</v>
      </c>
      <c r="B5225" s="56" t="s">
        <v>5433</v>
      </c>
      <c r="C5225" s="74" t="s">
        <v>5434</v>
      </c>
      <c r="D5225" s="74" t="s">
        <v>349</v>
      </c>
      <c r="E5225" s="56" t="s">
        <v>315</v>
      </c>
      <c r="F5225" s="75">
        <v>3799</v>
      </c>
      <c r="G5225" s="75">
        <v>573</v>
      </c>
    </row>
    <row r="5226" spans="1:7" ht="25.5">
      <c r="A5226" s="62">
        <v>5224</v>
      </c>
      <c r="B5226" s="56" t="s">
        <v>5435</v>
      </c>
      <c r="C5226" s="74" t="s">
        <v>5434</v>
      </c>
      <c r="D5226" s="74" t="s">
        <v>322</v>
      </c>
      <c r="E5226" s="56" t="s">
        <v>315</v>
      </c>
      <c r="F5226" s="75">
        <v>42</v>
      </c>
      <c r="G5226" s="75">
        <v>59</v>
      </c>
    </row>
    <row r="5227" spans="1:7" ht="25.5">
      <c r="A5227" s="62">
        <v>5225</v>
      </c>
      <c r="B5227" s="56" t="s">
        <v>5435</v>
      </c>
      <c r="C5227" s="74" t="s">
        <v>5434</v>
      </c>
      <c r="D5227" s="74" t="s">
        <v>314</v>
      </c>
      <c r="E5227" s="56" t="s">
        <v>315</v>
      </c>
      <c r="F5227" s="75">
        <v>854</v>
      </c>
      <c r="G5227" s="75">
        <v>298</v>
      </c>
    </row>
    <row r="5228" spans="1:7" ht="25.5">
      <c r="A5228" s="62">
        <v>5226</v>
      </c>
      <c r="B5228" s="56" t="s">
        <v>5435</v>
      </c>
      <c r="C5228" s="74" t="s">
        <v>5434</v>
      </c>
      <c r="D5228" s="74" t="s">
        <v>349</v>
      </c>
      <c r="E5228" s="56" t="s">
        <v>315</v>
      </c>
      <c r="F5228" s="75">
        <v>3830</v>
      </c>
      <c r="G5228" s="75">
        <v>1025</v>
      </c>
    </row>
    <row r="5229" spans="1:7" ht="25.5">
      <c r="A5229" s="62">
        <v>5227</v>
      </c>
      <c r="B5229" s="56" t="s">
        <v>5436</v>
      </c>
      <c r="C5229" s="74" t="s">
        <v>5434</v>
      </c>
      <c r="D5229" s="74" t="s">
        <v>331</v>
      </c>
      <c r="E5229" s="56" t="s">
        <v>315</v>
      </c>
      <c r="F5229" s="75">
        <v>232</v>
      </c>
      <c r="G5229" s="75">
        <v>85</v>
      </c>
    </row>
    <row r="5230" spans="1:7" ht="25.5">
      <c r="A5230" s="62">
        <v>5228</v>
      </c>
      <c r="B5230" s="56" t="s">
        <v>5436</v>
      </c>
      <c r="C5230" s="74" t="s">
        <v>5434</v>
      </c>
      <c r="D5230" s="74" t="s">
        <v>508</v>
      </c>
      <c r="E5230" s="56" t="s">
        <v>315</v>
      </c>
      <c r="F5230" s="75">
        <v>156</v>
      </c>
      <c r="G5230" s="75">
        <v>49</v>
      </c>
    </row>
    <row r="5231" spans="1:7" ht="25.5">
      <c r="A5231" s="62">
        <v>5229</v>
      </c>
      <c r="B5231" s="56" t="s">
        <v>5436</v>
      </c>
      <c r="C5231" s="74" t="s">
        <v>5434</v>
      </c>
      <c r="D5231" s="74" t="s">
        <v>349</v>
      </c>
      <c r="E5231" s="56" t="s">
        <v>315</v>
      </c>
      <c r="F5231" s="75">
        <v>71641</v>
      </c>
      <c r="G5231" s="75">
        <v>12760</v>
      </c>
    </row>
    <row r="5232" spans="1:7" ht="25.5">
      <c r="A5232" s="62">
        <v>5230</v>
      </c>
      <c r="B5232" s="56" t="s">
        <v>5436</v>
      </c>
      <c r="C5232" s="74" t="s">
        <v>5434</v>
      </c>
      <c r="D5232" s="74" t="s">
        <v>314</v>
      </c>
      <c r="E5232" s="56" t="s">
        <v>315</v>
      </c>
      <c r="F5232" s="75">
        <v>134</v>
      </c>
      <c r="G5232" s="75">
        <v>186</v>
      </c>
    </row>
    <row r="5233" spans="1:7" ht="25.5">
      <c r="A5233" s="62">
        <v>5231</v>
      </c>
      <c r="B5233" s="56" t="s">
        <v>1045</v>
      </c>
      <c r="C5233" s="74" t="s">
        <v>5437</v>
      </c>
      <c r="D5233" s="74" t="s">
        <v>349</v>
      </c>
      <c r="E5233" s="56" t="s">
        <v>315</v>
      </c>
      <c r="F5233" s="75">
        <v>31686</v>
      </c>
      <c r="G5233" s="75">
        <v>4134</v>
      </c>
    </row>
    <row r="5234" spans="1:7" ht="25.5">
      <c r="A5234" s="62">
        <v>5232</v>
      </c>
      <c r="B5234" s="56" t="s">
        <v>5438</v>
      </c>
      <c r="C5234" s="74" t="s">
        <v>5439</v>
      </c>
      <c r="D5234" s="74" t="s">
        <v>349</v>
      </c>
      <c r="E5234" s="56" t="s">
        <v>315</v>
      </c>
      <c r="F5234" s="75">
        <v>7074</v>
      </c>
      <c r="G5234" s="75">
        <v>976</v>
      </c>
    </row>
    <row r="5235" spans="1:7" ht="25.5">
      <c r="A5235" s="62">
        <v>5233</v>
      </c>
      <c r="B5235" s="56" t="s">
        <v>5438</v>
      </c>
      <c r="C5235" s="74" t="s">
        <v>5439</v>
      </c>
      <c r="D5235" s="74" t="s">
        <v>314</v>
      </c>
      <c r="E5235" s="56" t="s">
        <v>315</v>
      </c>
      <c r="F5235" s="75">
        <v>717</v>
      </c>
      <c r="G5235" s="75">
        <v>257</v>
      </c>
    </row>
    <row r="5236" spans="1:7" ht="25.5">
      <c r="A5236" s="62">
        <v>5234</v>
      </c>
      <c r="B5236" s="56" t="s">
        <v>1047</v>
      </c>
      <c r="C5236" s="74" t="s">
        <v>5440</v>
      </c>
      <c r="D5236" s="74" t="s">
        <v>349</v>
      </c>
      <c r="E5236" s="56" t="s">
        <v>315</v>
      </c>
      <c r="F5236" s="75">
        <v>21154</v>
      </c>
      <c r="G5236" s="75">
        <v>4259</v>
      </c>
    </row>
    <row r="5237" spans="1:7" ht="25.5">
      <c r="A5237" s="62">
        <v>5235</v>
      </c>
      <c r="B5237" s="56" t="s">
        <v>1047</v>
      </c>
      <c r="C5237" s="74" t="s">
        <v>5440</v>
      </c>
      <c r="D5237" s="74" t="s">
        <v>405</v>
      </c>
      <c r="E5237" s="56" t="s">
        <v>315</v>
      </c>
      <c r="F5237" s="75">
        <v>372</v>
      </c>
      <c r="G5237" s="75">
        <v>48</v>
      </c>
    </row>
    <row r="5238" spans="1:7" ht="25.5">
      <c r="A5238" s="62">
        <v>5236</v>
      </c>
      <c r="B5238" s="56" t="s">
        <v>1047</v>
      </c>
      <c r="C5238" s="74" t="s">
        <v>5440</v>
      </c>
      <c r="D5238" s="74" t="s">
        <v>508</v>
      </c>
      <c r="E5238" s="56" t="s">
        <v>315</v>
      </c>
      <c r="F5238" s="75">
        <v>100</v>
      </c>
      <c r="G5238" s="75">
        <v>440</v>
      </c>
    </row>
    <row r="5239" spans="1:7" ht="25.5">
      <c r="A5239" s="62">
        <v>5237</v>
      </c>
      <c r="B5239" s="56" t="s">
        <v>1047</v>
      </c>
      <c r="C5239" s="74" t="s">
        <v>5440</v>
      </c>
      <c r="D5239" s="74" t="s">
        <v>322</v>
      </c>
      <c r="E5239" s="56" t="s">
        <v>315</v>
      </c>
      <c r="F5239" s="75">
        <v>194</v>
      </c>
      <c r="G5239" s="75">
        <v>1383</v>
      </c>
    </row>
    <row r="5240" spans="1:7" ht="25.5">
      <c r="A5240" s="62">
        <v>5238</v>
      </c>
      <c r="B5240" s="56" t="s">
        <v>5441</v>
      </c>
      <c r="C5240" s="74" t="s">
        <v>5442</v>
      </c>
      <c r="D5240" s="74" t="s">
        <v>349</v>
      </c>
      <c r="E5240" s="56" t="s">
        <v>315</v>
      </c>
      <c r="F5240" s="75">
        <v>118267</v>
      </c>
      <c r="G5240" s="75">
        <v>15713</v>
      </c>
    </row>
    <row r="5241" spans="1:7" ht="25.5">
      <c r="A5241" s="62">
        <v>5239</v>
      </c>
      <c r="B5241" s="56" t="s">
        <v>5441</v>
      </c>
      <c r="C5241" s="74" t="s">
        <v>5442</v>
      </c>
      <c r="D5241" s="74" t="s">
        <v>648</v>
      </c>
      <c r="E5241" s="56" t="s">
        <v>315</v>
      </c>
      <c r="F5241" s="75">
        <v>1</v>
      </c>
      <c r="G5241" s="75">
        <v>2</v>
      </c>
    </row>
    <row r="5242" spans="1:7" ht="25.5">
      <c r="A5242" s="62">
        <v>5240</v>
      </c>
      <c r="B5242" s="56" t="s">
        <v>5441</v>
      </c>
      <c r="C5242" s="74" t="s">
        <v>5442</v>
      </c>
      <c r="D5242" s="74" t="s">
        <v>405</v>
      </c>
      <c r="E5242" s="56" t="s">
        <v>315</v>
      </c>
      <c r="F5242" s="75">
        <v>814</v>
      </c>
      <c r="G5242" s="75">
        <v>208</v>
      </c>
    </row>
    <row r="5243" spans="1:7" ht="25.5">
      <c r="A5243" s="62">
        <v>5241</v>
      </c>
      <c r="B5243" s="56" t="s">
        <v>5441</v>
      </c>
      <c r="C5243" s="74" t="s">
        <v>5442</v>
      </c>
      <c r="D5243" s="74" t="s">
        <v>314</v>
      </c>
      <c r="E5243" s="56" t="s">
        <v>315</v>
      </c>
      <c r="F5243" s="75">
        <v>1596</v>
      </c>
      <c r="G5243" s="75">
        <v>211</v>
      </c>
    </row>
    <row r="5244" spans="1:7" ht="25.5">
      <c r="A5244" s="62">
        <v>5242</v>
      </c>
      <c r="B5244" s="56" t="s">
        <v>1049</v>
      </c>
      <c r="C5244" s="74" t="s">
        <v>5443</v>
      </c>
      <c r="D5244" s="74" t="s">
        <v>349</v>
      </c>
      <c r="E5244" s="56" t="s">
        <v>315</v>
      </c>
      <c r="F5244" s="75">
        <v>10873</v>
      </c>
      <c r="G5244" s="75">
        <v>1954</v>
      </c>
    </row>
    <row r="5245" spans="1:7" ht="25.5">
      <c r="A5245" s="62">
        <v>5243</v>
      </c>
      <c r="B5245" s="56" t="s">
        <v>1049</v>
      </c>
      <c r="C5245" s="74" t="s">
        <v>5443</v>
      </c>
      <c r="D5245" s="74" t="s">
        <v>314</v>
      </c>
      <c r="E5245" s="56" t="s">
        <v>315</v>
      </c>
      <c r="F5245" s="75">
        <v>40170</v>
      </c>
      <c r="G5245" s="75">
        <v>103730</v>
      </c>
    </row>
    <row r="5246" spans="1:7" ht="25.5">
      <c r="A5246" s="62">
        <v>5244</v>
      </c>
      <c r="B5246" s="56" t="s">
        <v>1051</v>
      </c>
      <c r="C5246" s="74" t="s">
        <v>5443</v>
      </c>
      <c r="D5246" s="74" t="s">
        <v>331</v>
      </c>
      <c r="E5246" s="56" t="s">
        <v>315</v>
      </c>
      <c r="F5246" s="75">
        <v>27</v>
      </c>
      <c r="G5246" s="75">
        <v>7</v>
      </c>
    </row>
    <row r="5247" spans="1:7" ht="25.5">
      <c r="A5247" s="62">
        <v>5245</v>
      </c>
      <c r="B5247" s="56" t="s">
        <v>1051</v>
      </c>
      <c r="C5247" s="74" t="s">
        <v>5443</v>
      </c>
      <c r="D5247" s="74" t="s">
        <v>349</v>
      </c>
      <c r="E5247" s="56" t="s">
        <v>315</v>
      </c>
      <c r="F5247" s="75">
        <v>1115</v>
      </c>
      <c r="G5247" s="75">
        <v>273</v>
      </c>
    </row>
    <row r="5248" spans="1:7" ht="25.5">
      <c r="A5248" s="62">
        <v>5246</v>
      </c>
      <c r="B5248" s="56" t="s">
        <v>5444</v>
      </c>
      <c r="C5248" s="74" t="s">
        <v>5443</v>
      </c>
      <c r="D5248" s="74" t="s">
        <v>349</v>
      </c>
      <c r="E5248" s="56" t="s">
        <v>315</v>
      </c>
      <c r="F5248" s="75">
        <v>2591</v>
      </c>
      <c r="G5248" s="75">
        <v>665</v>
      </c>
    </row>
    <row r="5249" spans="1:7" ht="25.5">
      <c r="A5249" s="62">
        <v>5247</v>
      </c>
      <c r="B5249" s="56" t="s">
        <v>5444</v>
      </c>
      <c r="C5249" s="74" t="s">
        <v>5443</v>
      </c>
      <c r="D5249" s="74" t="s">
        <v>314</v>
      </c>
      <c r="E5249" s="56" t="s">
        <v>315</v>
      </c>
      <c r="F5249" s="75">
        <v>45</v>
      </c>
      <c r="G5249" s="75">
        <v>20</v>
      </c>
    </row>
    <row r="5250" spans="1:7" ht="25.5">
      <c r="A5250" s="62">
        <v>5248</v>
      </c>
      <c r="B5250" s="56" t="s">
        <v>5444</v>
      </c>
      <c r="C5250" s="74" t="s">
        <v>5443</v>
      </c>
      <c r="D5250" s="74" t="s">
        <v>405</v>
      </c>
      <c r="E5250" s="56" t="s">
        <v>315</v>
      </c>
      <c r="F5250" s="75">
        <v>30</v>
      </c>
      <c r="G5250" s="75">
        <v>8</v>
      </c>
    </row>
    <row r="5251" spans="1:7" ht="25.5">
      <c r="A5251" s="62">
        <v>5249</v>
      </c>
      <c r="B5251" s="56" t="s">
        <v>5444</v>
      </c>
      <c r="C5251" s="74" t="s">
        <v>5443</v>
      </c>
      <c r="D5251" s="74" t="s">
        <v>322</v>
      </c>
      <c r="E5251" s="56" t="s">
        <v>315</v>
      </c>
      <c r="F5251" s="75">
        <v>10</v>
      </c>
      <c r="G5251" s="75">
        <v>10</v>
      </c>
    </row>
    <row r="5252" spans="1:7" ht="25.5">
      <c r="A5252" s="62">
        <v>5250</v>
      </c>
      <c r="B5252" s="56" t="s">
        <v>5445</v>
      </c>
      <c r="C5252" s="74" t="s">
        <v>5446</v>
      </c>
      <c r="D5252" s="74" t="s">
        <v>339</v>
      </c>
      <c r="E5252" s="56" t="s">
        <v>315</v>
      </c>
      <c r="F5252" s="75">
        <v>5</v>
      </c>
      <c r="G5252" s="75">
        <v>1</v>
      </c>
    </row>
    <row r="5253" spans="1:7" ht="25.5">
      <c r="A5253" s="62">
        <v>5251</v>
      </c>
      <c r="B5253" s="56" t="s">
        <v>5445</v>
      </c>
      <c r="C5253" s="74" t="s">
        <v>5446</v>
      </c>
      <c r="D5253" s="74" t="s">
        <v>340</v>
      </c>
      <c r="E5253" s="56" t="s">
        <v>315</v>
      </c>
      <c r="F5253" s="75">
        <v>50</v>
      </c>
      <c r="G5253" s="75">
        <v>14</v>
      </c>
    </row>
    <row r="5254" spans="1:7" ht="25.5">
      <c r="A5254" s="62">
        <v>5252</v>
      </c>
      <c r="B5254" s="56" t="s">
        <v>5445</v>
      </c>
      <c r="C5254" s="74" t="s">
        <v>5446</v>
      </c>
      <c r="D5254" s="74" t="s">
        <v>349</v>
      </c>
      <c r="E5254" s="56" t="s">
        <v>315</v>
      </c>
      <c r="F5254" s="75">
        <v>10655</v>
      </c>
      <c r="G5254" s="75">
        <v>3103</v>
      </c>
    </row>
    <row r="5255" spans="1:7" ht="25.5">
      <c r="A5255" s="62">
        <v>5253</v>
      </c>
      <c r="B5255" s="56" t="s">
        <v>5445</v>
      </c>
      <c r="C5255" s="74" t="s">
        <v>5446</v>
      </c>
      <c r="D5255" s="74" t="s">
        <v>314</v>
      </c>
      <c r="E5255" s="56" t="s">
        <v>315</v>
      </c>
      <c r="F5255" s="75">
        <v>17495</v>
      </c>
      <c r="G5255" s="75">
        <v>683</v>
      </c>
    </row>
    <row r="5256" spans="1:7" ht="25.5">
      <c r="A5256" s="62">
        <v>5254</v>
      </c>
      <c r="B5256" s="56" t="s">
        <v>5447</v>
      </c>
      <c r="C5256" s="74" t="s">
        <v>5448</v>
      </c>
      <c r="D5256" s="74" t="s">
        <v>314</v>
      </c>
      <c r="E5256" s="56" t="s">
        <v>315</v>
      </c>
      <c r="F5256" s="75">
        <v>7000</v>
      </c>
      <c r="G5256" s="75">
        <v>126</v>
      </c>
    </row>
    <row r="5257" spans="1:7" ht="25.5">
      <c r="A5257" s="62">
        <v>5255</v>
      </c>
      <c r="B5257" s="56" t="s">
        <v>5447</v>
      </c>
      <c r="C5257" s="74" t="s">
        <v>5448</v>
      </c>
      <c r="D5257" s="74" t="s">
        <v>442</v>
      </c>
      <c r="E5257" s="56" t="s">
        <v>315</v>
      </c>
      <c r="F5257" s="75">
        <v>2</v>
      </c>
      <c r="G5257" s="75">
        <v>14</v>
      </c>
    </row>
    <row r="5258" spans="1:7" ht="25.5">
      <c r="A5258" s="62">
        <v>5256</v>
      </c>
      <c r="B5258" s="56" t="s">
        <v>5447</v>
      </c>
      <c r="C5258" s="74" t="s">
        <v>5448</v>
      </c>
      <c r="D5258" s="74" t="s">
        <v>405</v>
      </c>
      <c r="E5258" s="56" t="s">
        <v>315</v>
      </c>
      <c r="F5258" s="75">
        <v>48</v>
      </c>
      <c r="G5258" s="75">
        <v>7</v>
      </c>
    </row>
    <row r="5259" spans="1:7" ht="25.5">
      <c r="A5259" s="62">
        <v>5257</v>
      </c>
      <c r="B5259" s="56" t="s">
        <v>5447</v>
      </c>
      <c r="C5259" s="74" t="s">
        <v>5448</v>
      </c>
      <c r="D5259" s="74" t="s">
        <v>349</v>
      </c>
      <c r="E5259" s="56" t="s">
        <v>315</v>
      </c>
      <c r="F5259" s="75">
        <v>4658</v>
      </c>
      <c r="G5259" s="75">
        <v>574</v>
      </c>
    </row>
    <row r="5260" spans="1:7" ht="25.5">
      <c r="A5260" s="62">
        <v>5258</v>
      </c>
      <c r="B5260" s="56" t="s">
        <v>1052</v>
      </c>
      <c r="C5260" s="74" t="s">
        <v>5448</v>
      </c>
      <c r="D5260" s="74" t="s">
        <v>349</v>
      </c>
      <c r="E5260" s="56" t="s">
        <v>315</v>
      </c>
      <c r="F5260" s="75">
        <v>595</v>
      </c>
      <c r="G5260" s="75">
        <v>150</v>
      </c>
    </row>
    <row r="5261" spans="1:7" ht="25.5">
      <c r="A5261" s="62">
        <v>5259</v>
      </c>
      <c r="B5261" s="56" t="s">
        <v>5449</v>
      </c>
      <c r="C5261" s="74" t="s">
        <v>5450</v>
      </c>
      <c r="D5261" s="74" t="s">
        <v>1401</v>
      </c>
      <c r="E5261" s="56" t="s">
        <v>315</v>
      </c>
      <c r="F5261" s="75">
        <v>48</v>
      </c>
      <c r="G5261" s="75">
        <v>156</v>
      </c>
    </row>
    <row r="5262" spans="1:7" ht="25.5">
      <c r="A5262" s="62">
        <v>5260</v>
      </c>
      <c r="B5262" s="56" t="s">
        <v>5449</v>
      </c>
      <c r="C5262" s="74" t="s">
        <v>5450</v>
      </c>
      <c r="D5262" s="74" t="s">
        <v>349</v>
      </c>
      <c r="E5262" s="56" t="s">
        <v>315</v>
      </c>
      <c r="F5262" s="75">
        <v>3552</v>
      </c>
      <c r="G5262" s="75">
        <v>1025</v>
      </c>
    </row>
    <row r="5263" spans="1:7" ht="25.5">
      <c r="A5263" s="62">
        <v>5261</v>
      </c>
      <c r="B5263" s="56" t="s">
        <v>5449</v>
      </c>
      <c r="C5263" s="74" t="s">
        <v>5450</v>
      </c>
      <c r="D5263" s="74" t="s">
        <v>322</v>
      </c>
      <c r="E5263" s="56" t="s">
        <v>315</v>
      </c>
      <c r="F5263" s="75">
        <v>106</v>
      </c>
      <c r="G5263" s="75">
        <v>325</v>
      </c>
    </row>
    <row r="5264" spans="1:7" ht="25.5">
      <c r="A5264" s="62">
        <v>5262</v>
      </c>
      <c r="B5264" s="56" t="s">
        <v>5451</v>
      </c>
      <c r="C5264" s="74" t="s">
        <v>5452</v>
      </c>
      <c r="D5264" s="74" t="s">
        <v>331</v>
      </c>
      <c r="E5264" s="56" t="s">
        <v>315</v>
      </c>
      <c r="F5264" s="75">
        <v>516</v>
      </c>
      <c r="G5264" s="75">
        <v>125</v>
      </c>
    </row>
    <row r="5265" spans="1:7" ht="25.5">
      <c r="A5265" s="62">
        <v>5263</v>
      </c>
      <c r="B5265" s="56" t="s">
        <v>5451</v>
      </c>
      <c r="C5265" s="74" t="s">
        <v>5452</v>
      </c>
      <c r="D5265" s="74" t="s">
        <v>349</v>
      </c>
      <c r="E5265" s="56" t="s">
        <v>315</v>
      </c>
      <c r="F5265" s="75">
        <v>42241</v>
      </c>
      <c r="G5265" s="75">
        <v>6331</v>
      </c>
    </row>
    <row r="5266" spans="1:7" ht="25.5">
      <c r="A5266" s="62">
        <v>5264</v>
      </c>
      <c r="B5266" s="56" t="s">
        <v>5451</v>
      </c>
      <c r="C5266" s="74" t="s">
        <v>5452</v>
      </c>
      <c r="D5266" s="74" t="s">
        <v>1401</v>
      </c>
      <c r="E5266" s="56" t="s">
        <v>315</v>
      </c>
      <c r="F5266" s="75">
        <v>99</v>
      </c>
      <c r="G5266" s="75">
        <v>18</v>
      </c>
    </row>
    <row r="5267" spans="1:7" ht="25.5">
      <c r="A5267" s="62">
        <v>5265</v>
      </c>
      <c r="B5267" s="56" t="s">
        <v>5451</v>
      </c>
      <c r="C5267" s="74" t="s">
        <v>5452</v>
      </c>
      <c r="D5267" s="74" t="s">
        <v>314</v>
      </c>
      <c r="E5267" s="56" t="s">
        <v>315</v>
      </c>
      <c r="F5267" s="75">
        <v>2699</v>
      </c>
      <c r="G5267" s="75">
        <v>178</v>
      </c>
    </row>
    <row r="5268" spans="1:7" ht="25.5">
      <c r="A5268" s="62">
        <v>5266</v>
      </c>
      <c r="B5268" s="56" t="s">
        <v>1054</v>
      </c>
      <c r="C5268" s="74" t="s">
        <v>5453</v>
      </c>
      <c r="D5268" s="74" t="s">
        <v>339</v>
      </c>
      <c r="E5268" s="56" t="s">
        <v>315</v>
      </c>
      <c r="F5268" s="75">
        <v>41</v>
      </c>
      <c r="G5268" s="75">
        <v>48</v>
      </c>
    </row>
    <row r="5269" spans="1:7" ht="25.5">
      <c r="A5269" s="62">
        <v>5267</v>
      </c>
      <c r="B5269" s="56" t="s">
        <v>1054</v>
      </c>
      <c r="C5269" s="74" t="s">
        <v>5453</v>
      </c>
      <c r="D5269" s="74" t="s">
        <v>349</v>
      </c>
      <c r="E5269" s="56" t="s">
        <v>315</v>
      </c>
      <c r="F5269" s="75">
        <v>150</v>
      </c>
      <c r="G5269" s="75">
        <v>43</v>
      </c>
    </row>
    <row r="5270" spans="1:7" ht="25.5">
      <c r="A5270" s="62">
        <v>5268</v>
      </c>
      <c r="B5270" s="56" t="s">
        <v>1054</v>
      </c>
      <c r="C5270" s="74" t="s">
        <v>5453</v>
      </c>
      <c r="D5270" s="74" t="s">
        <v>314</v>
      </c>
      <c r="E5270" s="56" t="s">
        <v>315</v>
      </c>
      <c r="F5270" s="75">
        <v>45</v>
      </c>
      <c r="G5270" s="75">
        <v>24</v>
      </c>
    </row>
    <row r="5271" spans="1:7" ht="25.5">
      <c r="A5271" s="62">
        <v>5269</v>
      </c>
      <c r="B5271" s="56" t="s">
        <v>1056</v>
      </c>
      <c r="C5271" s="74" t="s">
        <v>5454</v>
      </c>
      <c r="D5271" s="74" t="s">
        <v>349</v>
      </c>
      <c r="E5271" s="56" t="s">
        <v>315</v>
      </c>
      <c r="F5271" s="75">
        <v>2244</v>
      </c>
      <c r="G5271" s="75">
        <v>477</v>
      </c>
    </row>
    <row r="5272" spans="1:7" ht="25.5">
      <c r="A5272" s="62">
        <v>5270</v>
      </c>
      <c r="B5272" s="56" t="s">
        <v>1056</v>
      </c>
      <c r="C5272" s="74" t="s">
        <v>5454</v>
      </c>
      <c r="D5272" s="74" t="s">
        <v>314</v>
      </c>
      <c r="E5272" s="56" t="s">
        <v>315</v>
      </c>
      <c r="F5272" s="75">
        <v>361</v>
      </c>
      <c r="G5272" s="75">
        <v>25</v>
      </c>
    </row>
    <row r="5273" spans="1:7" ht="25.5">
      <c r="A5273" s="62">
        <v>5271</v>
      </c>
      <c r="B5273" s="56" t="s">
        <v>1058</v>
      </c>
      <c r="C5273" s="74" t="s">
        <v>5455</v>
      </c>
      <c r="D5273" s="74" t="s">
        <v>508</v>
      </c>
      <c r="E5273" s="56" t="s">
        <v>315</v>
      </c>
      <c r="F5273" s="75">
        <v>6</v>
      </c>
      <c r="G5273" s="75">
        <v>11</v>
      </c>
    </row>
    <row r="5274" spans="1:7" ht="25.5">
      <c r="A5274" s="62">
        <v>5272</v>
      </c>
      <c r="B5274" s="56" t="s">
        <v>1058</v>
      </c>
      <c r="C5274" s="74" t="s">
        <v>5455</v>
      </c>
      <c r="D5274" s="74" t="s">
        <v>386</v>
      </c>
      <c r="E5274" s="56" t="s">
        <v>315</v>
      </c>
      <c r="F5274" s="75">
        <v>6</v>
      </c>
      <c r="G5274" s="75">
        <v>13</v>
      </c>
    </row>
    <row r="5275" spans="1:7" ht="25.5">
      <c r="A5275" s="62">
        <v>5273</v>
      </c>
      <c r="B5275" s="56" t="s">
        <v>1058</v>
      </c>
      <c r="C5275" s="74" t="s">
        <v>5455</v>
      </c>
      <c r="D5275" s="74" t="s">
        <v>372</v>
      </c>
      <c r="E5275" s="56" t="s">
        <v>315</v>
      </c>
      <c r="F5275" s="75">
        <v>2</v>
      </c>
      <c r="G5275" s="75">
        <v>1</v>
      </c>
    </row>
    <row r="5276" spans="1:7" ht="25.5">
      <c r="A5276" s="62">
        <v>5274</v>
      </c>
      <c r="B5276" s="56" t="s">
        <v>1058</v>
      </c>
      <c r="C5276" s="74" t="s">
        <v>5455</v>
      </c>
      <c r="D5276" s="74" t="s">
        <v>349</v>
      </c>
      <c r="E5276" s="56" t="s">
        <v>315</v>
      </c>
      <c r="F5276" s="75">
        <v>35556</v>
      </c>
      <c r="G5276" s="75">
        <v>2844</v>
      </c>
    </row>
    <row r="5277" spans="1:7" ht="25.5">
      <c r="A5277" s="62">
        <v>5275</v>
      </c>
      <c r="B5277" s="56" t="s">
        <v>1058</v>
      </c>
      <c r="C5277" s="74" t="s">
        <v>5455</v>
      </c>
      <c r="D5277" s="74" t="s">
        <v>314</v>
      </c>
      <c r="E5277" s="56" t="s">
        <v>315</v>
      </c>
      <c r="F5277" s="75">
        <v>2083</v>
      </c>
      <c r="G5277" s="75">
        <v>1178</v>
      </c>
    </row>
    <row r="5278" spans="1:7" ht="25.5">
      <c r="A5278" s="62">
        <v>5276</v>
      </c>
      <c r="B5278" s="56" t="s">
        <v>5456</v>
      </c>
      <c r="C5278" s="74" t="s">
        <v>5457</v>
      </c>
      <c r="D5278" s="74" t="s">
        <v>916</v>
      </c>
      <c r="E5278" s="56" t="s">
        <v>315</v>
      </c>
      <c r="F5278" s="75">
        <v>71</v>
      </c>
      <c r="G5278" s="75">
        <v>105</v>
      </c>
    </row>
    <row r="5279" spans="1:7" ht="25.5">
      <c r="A5279" s="62">
        <v>5277</v>
      </c>
      <c r="B5279" s="56" t="s">
        <v>5456</v>
      </c>
      <c r="C5279" s="74" t="s">
        <v>5457</v>
      </c>
      <c r="D5279" s="74" t="s">
        <v>372</v>
      </c>
      <c r="E5279" s="56" t="s">
        <v>315</v>
      </c>
      <c r="F5279" s="75">
        <v>9</v>
      </c>
      <c r="G5279" s="75">
        <v>13</v>
      </c>
    </row>
    <row r="5280" spans="1:7" ht="25.5">
      <c r="A5280" s="62">
        <v>5278</v>
      </c>
      <c r="B5280" s="56" t="s">
        <v>5456</v>
      </c>
      <c r="C5280" s="74" t="s">
        <v>5457</v>
      </c>
      <c r="D5280" s="74" t="s">
        <v>349</v>
      </c>
      <c r="E5280" s="56" t="s">
        <v>315</v>
      </c>
      <c r="F5280" s="75">
        <v>2058710</v>
      </c>
      <c r="G5280" s="75">
        <v>272119</v>
      </c>
    </row>
    <row r="5281" spans="1:7" ht="25.5">
      <c r="A5281" s="62">
        <v>5279</v>
      </c>
      <c r="B5281" s="56" t="s">
        <v>5456</v>
      </c>
      <c r="C5281" s="74" t="s">
        <v>5457</v>
      </c>
      <c r="D5281" s="74" t="s">
        <v>942</v>
      </c>
      <c r="E5281" s="56" t="s">
        <v>315</v>
      </c>
      <c r="F5281" s="75">
        <v>5</v>
      </c>
      <c r="G5281" s="75">
        <v>5</v>
      </c>
    </row>
    <row r="5282" spans="1:7" ht="25.5">
      <c r="A5282" s="62">
        <v>5280</v>
      </c>
      <c r="B5282" s="56" t="s">
        <v>5456</v>
      </c>
      <c r="C5282" s="74" t="s">
        <v>5457</v>
      </c>
      <c r="D5282" s="74" t="s">
        <v>9727</v>
      </c>
      <c r="E5282" s="56" t="s">
        <v>315</v>
      </c>
      <c r="F5282" s="75">
        <v>586</v>
      </c>
      <c r="G5282" s="75">
        <v>78</v>
      </c>
    </row>
    <row r="5283" spans="1:7" ht="25.5">
      <c r="A5283" s="62">
        <v>5281</v>
      </c>
      <c r="B5283" s="56" t="s">
        <v>5456</v>
      </c>
      <c r="C5283" s="74" t="s">
        <v>5457</v>
      </c>
      <c r="D5283" s="74" t="s">
        <v>314</v>
      </c>
      <c r="E5283" s="56" t="s">
        <v>315</v>
      </c>
      <c r="F5283" s="75">
        <v>2365</v>
      </c>
      <c r="G5283" s="75">
        <v>754</v>
      </c>
    </row>
    <row r="5284" spans="1:7" ht="25.5">
      <c r="A5284" s="62">
        <v>5282</v>
      </c>
      <c r="B5284" s="56" t="s">
        <v>5456</v>
      </c>
      <c r="C5284" s="74" t="s">
        <v>5457</v>
      </c>
      <c r="D5284" s="74" t="s">
        <v>508</v>
      </c>
      <c r="E5284" s="56" t="s">
        <v>315</v>
      </c>
      <c r="F5284" s="75">
        <v>64</v>
      </c>
      <c r="G5284" s="75">
        <v>123</v>
      </c>
    </row>
    <row r="5285" spans="1:7" ht="25.5">
      <c r="A5285" s="62">
        <v>5283</v>
      </c>
      <c r="B5285" s="56" t="s">
        <v>5456</v>
      </c>
      <c r="C5285" s="74" t="s">
        <v>5457</v>
      </c>
      <c r="D5285" s="74" t="s">
        <v>340</v>
      </c>
      <c r="E5285" s="56" t="s">
        <v>315</v>
      </c>
      <c r="F5285" s="75">
        <v>13</v>
      </c>
      <c r="G5285" s="75">
        <v>31</v>
      </c>
    </row>
    <row r="5286" spans="1:7" ht="25.5">
      <c r="A5286" s="62">
        <v>5284</v>
      </c>
      <c r="B5286" s="56" t="s">
        <v>5456</v>
      </c>
      <c r="C5286" s="74" t="s">
        <v>5457</v>
      </c>
      <c r="D5286" s="74" t="s">
        <v>934</v>
      </c>
      <c r="E5286" s="56" t="s">
        <v>315</v>
      </c>
      <c r="F5286" s="75">
        <v>2</v>
      </c>
      <c r="G5286" s="75">
        <v>6</v>
      </c>
    </row>
    <row r="5287" spans="1:7" ht="25.5">
      <c r="A5287" s="62">
        <v>5285</v>
      </c>
      <c r="B5287" s="56" t="s">
        <v>5456</v>
      </c>
      <c r="C5287" s="74" t="s">
        <v>5457</v>
      </c>
      <c r="D5287" s="74" t="s">
        <v>445</v>
      </c>
      <c r="E5287" s="56" t="s">
        <v>315</v>
      </c>
      <c r="F5287" s="75">
        <v>19</v>
      </c>
      <c r="G5287" s="75">
        <v>10</v>
      </c>
    </row>
    <row r="5288" spans="1:7" ht="25.5">
      <c r="A5288" s="62">
        <v>5286</v>
      </c>
      <c r="B5288" s="56" t="s">
        <v>5456</v>
      </c>
      <c r="C5288" s="74" t="s">
        <v>5457</v>
      </c>
      <c r="D5288" s="74" t="s">
        <v>358</v>
      </c>
      <c r="E5288" s="56" t="s">
        <v>315</v>
      </c>
      <c r="F5288" s="75">
        <v>51</v>
      </c>
      <c r="G5288" s="75">
        <v>16</v>
      </c>
    </row>
    <row r="5289" spans="1:7" ht="25.5">
      <c r="A5289" s="62">
        <v>5287</v>
      </c>
      <c r="B5289" s="56" t="s">
        <v>5456</v>
      </c>
      <c r="C5289" s="74" t="s">
        <v>5457</v>
      </c>
      <c r="D5289" s="74" t="s">
        <v>322</v>
      </c>
      <c r="E5289" s="56" t="s">
        <v>315</v>
      </c>
      <c r="F5289" s="75">
        <v>70</v>
      </c>
      <c r="G5289" s="75">
        <v>99</v>
      </c>
    </row>
    <row r="5290" spans="1:7" ht="25.5">
      <c r="A5290" s="62">
        <v>5288</v>
      </c>
      <c r="B5290" s="56" t="s">
        <v>5456</v>
      </c>
      <c r="C5290" s="74" t="s">
        <v>5457</v>
      </c>
      <c r="D5290" s="74" t="s">
        <v>444</v>
      </c>
      <c r="E5290" s="56" t="s">
        <v>315</v>
      </c>
      <c r="F5290" s="75">
        <v>1</v>
      </c>
      <c r="G5290" s="75">
        <v>2</v>
      </c>
    </row>
    <row r="5291" spans="1:7" ht="25.5">
      <c r="A5291" s="62">
        <v>5289</v>
      </c>
      <c r="B5291" s="56" t="s">
        <v>5456</v>
      </c>
      <c r="C5291" s="74" t="s">
        <v>5457</v>
      </c>
      <c r="D5291" s="74" t="s">
        <v>9745</v>
      </c>
      <c r="E5291" s="56" t="s">
        <v>315</v>
      </c>
      <c r="F5291" s="75">
        <v>23</v>
      </c>
      <c r="G5291" s="75">
        <v>45</v>
      </c>
    </row>
    <row r="5292" spans="1:7" ht="25.5">
      <c r="A5292" s="62">
        <v>5290</v>
      </c>
      <c r="B5292" s="56" t="s">
        <v>5456</v>
      </c>
      <c r="C5292" s="74" t="s">
        <v>5457</v>
      </c>
      <c r="D5292" s="74" t="s">
        <v>441</v>
      </c>
      <c r="E5292" s="56" t="s">
        <v>315</v>
      </c>
      <c r="F5292" s="75">
        <v>1</v>
      </c>
      <c r="G5292" s="75">
        <v>5</v>
      </c>
    </row>
    <row r="5293" spans="1:7" ht="25.5">
      <c r="A5293" s="62">
        <v>5291</v>
      </c>
      <c r="B5293" s="56" t="s">
        <v>5456</v>
      </c>
      <c r="C5293" s="74" t="s">
        <v>5457</v>
      </c>
      <c r="D5293" s="74" t="s">
        <v>331</v>
      </c>
      <c r="E5293" s="56" t="s">
        <v>315</v>
      </c>
      <c r="F5293" s="75">
        <v>1027</v>
      </c>
      <c r="G5293" s="75">
        <v>287</v>
      </c>
    </row>
    <row r="5294" spans="1:7" ht="25.5">
      <c r="A5294" s="62">
        <v>5292</v>
      </c>
      <c r="B5294" s="56" t="s">
        <v>5456</v>
      </c>
      <c r="C5294" s="74" t="s">
        <v>5457</v>
      </c>
      <c r="D5294" s="74" t="s">
        <v>405</v>
      </c>
      <c r="E5294" s="56" t="s">
        <v>315</v>
      </c>
      <c r="F5294" s="75">
        <v>384</v>
      </c>
      <c r="G5294" s="75">
        <v>101</v>
      </c>
    </row>
    <row r="5295" spans="1:7" ht="25.5">
      <c r="A5295" s="62">
        <v>5293</v>
      </c>
      <c r="B5295" s="56" t="s">
        <v>5456</v>
      </c>
      <c r="C5295" s="74" t="s">
        <v>5457</v>
      </c>
      <c r="D5295" s="74" t="s">
        <v>1401</v>
      </c>
      <c r="E5295" s="56" t="s">
        <v>315</v>
      </c>
      <c r="F5295" s="75">
        <v>2328</v>
      </c>
      <c r="G5295" s="75">
        <v>567</v>
      </c>
    </row>
    <row r="5296" spans="1:7" ht="25.5">
      <c r="A5296" s="62">
        <v>5294</v>
      </c>
      <c r="B5296" s="56" t="s">
        <v>5456</v>
      </c>
      <c r="C5296" s="74" t="s">
        <v>5457</v>
      </c>
      <c r="D5296" s="74" t="s">
        <v>379</v>
      </c>
      <c r="E5296" s="56" t="s">
        <v>315</v>
      </c>
      <c r="F5296" s="75">
        <v>7</v>
      </c>
      <c r="G5296" s="75">
        <v>3</v>
      </c>
    </row>
    <row r="5297" spans="1:7" ht="25.5">
      <c r="A5297" s="62">
        <v>5295</v>
      </c>
      <c r="B5297" s="56" t="s">
        <v>5456</v>
      </c>
      <c r="C5297" s="74" t="s">
        <v>5457</v>
      </c>
      <c r="D5297" s="74" t="s">
        <v>9736</v>
      </c>
      <c r="E5297" s="56" t="s">
        <v>315</v>
      </c>
      <c r="F5297" s="75">
        <v>64</v>
      </c>
      <c r="G5297" s="75">
        <v>126</v>
      </c>
    </row>
    <row r="5298" spans="1:7" ht="25.5">
      <c r="A5298" s="62">
        <v>5296</v>
      </c>
      <c r="B5298" s="56" t="s">
        <v>5456</v>
      </c>
      <c r="C5298" s="74" t="s">
        <v>5457</v>
      </c>
      <c r="D5298" s="74" t="s">
        <v>943</v>
      </c>
      <c r="E5298" s="56" t="s">
        <v>315</v>
      </c>
      <c r="F5298" s="75">
        <v>1</v>
      </c>
      <c r="G5298" s="75">
        <v>1</v>
      </c>
    </row>
    <row r="5299" spans="1:7" ht="25.5">
      <c r="A5299" s="62">
        <v>5297</v>
      </c>
      <c r="B5299" s="56" t="s">
        <v>5458</v>
      </c>
      <c r="C5299" s="74" t="s">
        <v>5459</v>
      </c>
      <c r="D5299" s="74" t="s">
        <v>331</v>
      </c>
      <c r="E5299" s="56" t="s">
        <v>315</v>
      </c>
      <c r="F5299" s="75">
        <v>2800</v>
      </c>
      <c r="G5299" s="75">
        <v>119</v>
      </c>
    </row>
    <row r="5300" spans="1:7" ht="25.5">
      <c r="A5300" s="62">
        <v>5298</v>
      </c>
      <c r="B5300" s="56" t="s">
        <v>5458</v>
      </c>
      <c r="C5300" s="74" t="s">
        <v>5459</v>
      </c>
      <c r="D5300" s="74" t="s">
        <v>349</v>
      </c>
      <c r="E5300" s="56" t="s">
        <v>315</v>
      </c>
      <c r="F5300" s="75">
        <v>46686</v>
      </c>
      <c r="G5300" s="75">
        <v>3455</v>
      </c>
    </row>
    <row r="5301" spans="1:7" ht="25.5">
      <c r="A5301" s="62">
        <v>5299</v>
      </c>
      <c r="B5301" s="56" t="s">
        <v>1060</v>
      </c>
      <c r="C5301" s="74" t="s">
        <v>5460</v>
      </c>
      <c r="D5301" s="74" t="s">
        <v>1212</v>
      </c>
      <c r="E5301" s="56" t="s">
        <v>315</v>
      </c>
      <c r="F5301" s="75">
        <v>1</v>
      </c>
      <c r="G5301" s="75">
        <v>5</v>
      </c>
    </row>
    <row r="5302" spans="1:7" ht="25.5">
      <c r="A5302" s="62">
        <v>5300</v>
      </c>
      <c r="B5302" s="56" t="s">
        <v>1060</v>
      </c>
      <c r="C5302" s="74" t="s">
        <v>5460</v>
      </c>
      <c r="D5302" s="74" t="s">
        <v>405</v>
      </c>
      <c r="E5302" s="56" t="s">
        <v>315</v>
      </c>
      <c r="F5302" s="75">
        <v>468</v>
      </c>
      <c r="G5302" s="75">
        <v>122</v>
      </c>
    </row>
    <row r="5303" spans="1:7" ht="25.5">
      <c r="A5303" s="62">
        <v>5301</v>
      </c>
      <c r="B5303" s="56" t="s">
        <v>1060</v>
      </c>
      <c r="C5303" s="74" t="s">
        <v>5460</v>
      </c>
      <c r="D5303" s="74" t="s">
        <v>340</v>
      </c>
      <c r="E5303" s="56" t="s">
        <v>315</v>
      </c>
      <c r="F5303" s="75">
        <v>1</v>
      </c>
      <c r="G5303" s="75">
        <v>4</v>
      </c>
    </row>
    <row r="5304" spans="1:7" ht="25.5">
      <c r="A5304" s="62">
        <v>5302</v>
      </c>
      <c r="B5304" s="56" t="s">
        <v>1060</v>
      </c>
      <c r="C5304" s="74" t="s">
        <v>5460</v>
      </c>
      <c r="D5304" s="74" t="s">
        <v>440</v>
      </c>
      <c r="E5304" s="56" t="s">
        <v>315</v>
      </c>
      <c r="F5304" s="75">
        <v>1</v>
      </c>
      <c r="G5304" s="75">
        <v>12</v>
      </c>
    </row>
    <row r="5305" spans="1:7" ht="25.5">
      <c r="A5305" s="62">
        <v>5303</v>
      </c>
      <c r="B5305" s="56" t="s">
        <v>1060</v>
      </c>
      <c r="C5305" s="74" t="s">
        <v>5460</v>
      </c>
      <c r="D5305" s="74" t="s">
        <v>339</v>
      </c>
      <c r="E5305" s="56" t="s">
        <v>315</v>
      </c>
      <c r="F5305" s="75">
        <v>3</v>
      </c>
      <c r="G5305" s="75">
        <v>4</v>
      </c>
    </row>
    <row r="5306" spans="1:7" ht="25.5">
      <c r="A5306" s="62">
        <v>5304</v>
      </c>
      <c r="B5306" s="56" t="s">
        <v>1060</v>
      </c>
      <c r="C5306" s="74" t="s">
        <v>5460</v>
      </c>
      <c r="D5306" s="74" t="s">
        <v>314</v>
      </c>
      <c r="E5306" s="56" t="s">
        <v>315</v>
      </c>
      <c r="F5306" s="75">
        <v>12</v>
      </c>
      <c r="G5306" s="75">
        <v>26</v>
      </c>
    </row>
    <row r="5307" spans="1:7" ht="25.5">
      <c r="A5307" s="62">
        <v>5305</v>
      </c>
      <c r="B5307" s="56" t="s">
        <v>1060</v>
      </c>
      <c r="C5307" s="74" t="s">
        <v>5460</v>
      </c>
      <c r="D5307" s="74" t="s">
        <v>349</v>
      </c>
      <c r="E5307" s="56" t="s">
        <v>315</v>
      </c>
      <c r="F5307" s="75">
        <v>536</v>
      </c>
      <c r="G5307" s="75">
        <v>82</v>
      </c>
    </row>
    <row r="5308" spans="1:7" ht="25.5">
      <c r="A5308" s="62">
        <v>5306</v>
      </c>
      <c r="B5308" s="56" t="s">
        <v>1062</v>
      </c>
      <c r="C5308" s="74" t="s">
        <v>5288</v>
      </c>
      <c r="D5308" s="74" t="s">
        <v>339</v>
      </c>
      <c r="E5308" s="56" t="s">
        <v>315</v>
      </c>
      <c r="F5308" s="75">
        <v>9</v>
      </c>
      <c r="G5308" s="75">
        <v>13</v>
      </c>
    </row>
    <row r="5309" spans="1:7" ht="25.5">
      <c r="A5309" s="62">
        <v>5307</v>
      </c>
      <c r="B5309" s="56" t="s">
        <v>1062</v>
      </c>
      <c r="C5309" s="74" t="s">
        <v>5288</v>
      </c>
      <c r="D5309" s="74" t="s">
        <v>349</v>
      </c>
      <c r="E5309" s="56" t="s">
        <v>315</v>
      </c>
      <c r="F5309" s="75">
        <v>4102</v>
      </c>
      <c r="G5309" s="75">
        <v>408</v>
      </c>
    </row>
    <row r="5310" spans="1:7" ht="25.5">
      <c r="A5310" s="62">
        <v>5308</v>
      </c>
      <c r="B5310" s="56" t="s">
        <v>1062</v>
      </c>
      <c r="C5310" s="74" t="s">
        <v>5288</v>
      </c>
      <c r="D5310" s="74" t="s">
        <v>340</v>
      </c>
      <c r="E5310" s="56" t="s">
        <v>315</v>
      </c>
      <c r="F5310" s="75">
        <v>2</v>
      </c>
      <c r="G5310" s="75">
        <v>6</v>
      </c>
    </row>
    <row r="5311" spans="1:7" ht="25.5">
      <c r="A5311" s="62">
        <v>5309</v>
      </c>
      <c r="B5311" s="56" t="s">
        <v>1062</v>
      </c>
      <c r="C5311" s="74" t="s">
        <v>5288</v>
      </c>
      <c r="D5311" s="74" t="s">
        <v>314</v>
      </c>
      <c r="E5311" s="56" t="s">
        <v>315</v>
      </c>
      <c r="F5311" s="75">
        <v>26</v>
      </c>
      <c r="G5311" s="75">
        <v>9</v>
      </c>
    </row>
    <row r="5312" spans="1:7" ht="25.5">
      <c r="A5312" s="62">
        <v>5310</v>
      </c>
      <c r="B5312" s="56" t="s">
        <v>1063</v>
      </c>
      <c r="C5312" s="74" t="s">
        <v>5461</v>
      </c>
      <c r="D5312" s="74" t="s">
        <v>331</v>
      </c>
      <c r="E5312" s="56" t="s">
        <v>315</v>
      </c>
      <c r="F5312" s="75">
        <v>126</v>
      </c>
      <c r="G5312" s="75">
        <v>27</v>
      </c>
    </row>
    <row r="5313" spans="1:7" ht="25.5">
      <c r="A5313" s="62">
        <v>5311</v>
      </c>
      <c r="B5313" s="56" t="s">
        <v>1063</v>
      </c>
      <c r="C5313" s="74" t="s">
        <v>5461</v>
      </c>
      <c r="D5313" s="74" t="s">
        <v>648</v>
      </c>
      <c r="E5313" s="56" t="s">
        <v>315</v>
      </c>
      <c r="F5313" s="75">
        <v>180</v>
      </c>
      <c r="G5313" s="75">
        <v>62</v>
      </c>
    </row>
    <row r="5314" spans="1:7" ht="25.5">
      <c r="A5314" s="62">
        <v>5312</v>
      </c>
      <c r="B5314" s="56" t="s">
        <v>1063</v>
      </c>
      <c r="C5314" s="74" t="s">
        <v>5461</v>
      </c>
      <c r="D5314" s="74" t="s">
        <v>348</v>
      </c>
      <c r="E5314" s="56" t="s">
        <v>315</v>
      </c>
      <c r="F5314" s="75">
        <v>241</v>
      </c>
      <c r="G5314" s="75">
        <v>294</v>
      </c>
    </row>
    <row r="5315" spans="1:7" ht="25.5">
      <c r="A5315" s="62">
        <v>5313</v>
      </c>
      <c r="B5315" s="56" t="s">
        <v>1063</v>
      </c>
      <c r="C5315" s="74" t="s">
        <v>5461</v>
      </c>
      <c r="D5315" s="74" t="s">
        <v>405</v>
      </c>
      <c r="E5315" s="56" t="s">
        <v>315</v>
      </c>
      <c r="F5315" s="75">
        <v>468</v>
      </c>
      <c r="G5315" s="75">
        <v>141</v>
      </c>
    </row>
    <row r="5316" spans="1:7" ht="25.5">
      <c r="A5316" s="62">
        <v>5314</v>
      </c>
      <c r="B5316" s="56" t="s">
        <v>1063</v>
      </c>
      <c r="C5316" s="74" t="s">
        <v>5461</v>
      </c>
      <c r="D5316" s="74" t="s">
        <v>349</v>
      </c>
      <c r="E5316" s="56" t="s">
        <v>315</v>
      </c>
      <c r="F5316" s="75">
        <v>55428</v>
      </c>
      <c r="G5316" s="75">
        <v>10167</v>
      </c>
    </row>
    <row r="5317" spans="1:7" ht="25.5">
      <c r="A5317" s="62">
        <v>5315</v>
      </c>
      <c r="B5317" s="56" t="s">
        <v>1063</v>
      </c>
      <c r="C5317" s="74" t="s">
        <v>5461</v>
      </c>
      <c r="D5317" s="74" t="s">
        <v>314</v>
      </c>
      <c r="E5317" s="56" t="s">
        <v>315</v>
      </c>
      <c r="F5317" s="75">
        <v>2157</v>
      </c>
      <c r="G5317" s="75">
        <v>1143</v>
      </c>
    </row>
    <row r="5318" spans="1:7" ht="25.5">
      <c r="A5318" s="62">
        <v>5316</v>
      </c>
      <c r="B5318" s="56" t="s">
        <v>1063</v>
      </c>
      <c r="C5318" s="74" t="s">
        <v>5461</v>
      </c>
      <c r="D5318" s="74" t="s">
        <v>916</v>
      </c>
      <c r="E5318" s="56" t="s">
        <v>315</v>
      </c>
      <c r="F5318" s="75">
        <v>1</v>
      </c>
      <c r="G5318" s="75">
        <v>4</v>
      </c>
    </row>
    <row r="5319" spans="1:7" ht="25.5">
      <c r="A5319" s="62">
        <v>5317</v>
      </c>
      <c r="B5319" s="56" t="s">
        <v>1066</v>
      </c>
      <c r="C5319" s="74" t="s">
        <v>5462</v>
      </c>
      <c r="D5319" s="74" t="s">
        <v>314</v>
      </c>
      <c r="E5319" s="56" t="s">
        <v>315</v>
      </c>
      <c r="F5319" s="75">
        <v>323</v>
      </c>
      <c r="G5319" s="75">
        <v>92</v>
      </c>
    </row>
    <row r="5320" spans="1:7" ht="25.5">
      <c r="A5320" s="62">
        <v>5318</v>
      </c>
      <c r="B5320" s="56" t="s">
        <v>1066</v>
      </c>
      <c r="C5320" s="74" t="s">
        <v>5462</v>
      </c>
      <c r="D5320" s="74" t="s">
        <v>348</v>
      </c>
      <c r="E5320" s="56" t="s">
        <v>315</v>
      </c>
      <c r="F5320" s="75">
        <v>72</v>
      </c>
      <c r="G5320" s="75">
        <v>33</v>
      </c>
    </row>
    <row r="5321" spans="1:7" ht="25.5">
      <c r="A5321" s="62">
        <v>5319</v>
      </c>
      <c r="B5321" s="56" t="s">
        <v>1066</v>
      </c>
      <c r="C5321" s="74" t="s">
        <v>5462</v>
      </c>
      <c r="D5321" s="74" t="s">
        <v>442</v>
      </c>
      <c r="E5321" s="56" t="s">
        <v>315</v>
      </c>
      <c r="F5321" s="75">
        <v>2</v>
      </c>
      <c r="G5321" s="75">
        <v>14</v>
      </c>
    </row>
    <row r="5322" spans="1:7" ht="25.5">
      <c r="A5322" s="62">
        <v>5320</v>
      </c>
      <c r="B5322" s="56" t="s">
        <v>1066</v>
      </c>
      <c r="C5322" s="74" t="s">
        <v>5462</v>
      </c>
      <c r="D5322" s="74" t="s">
        <v>331</v>
      </c>
      <c r="E5322" s="56" t="s">
        <v>315</v>
      </c>
      <c r="F5322" s="75">
        <v>443</v>
      </c>
      <c r="G5322" s="75">
        <v>152</v>
      </c>
    </row>
    <row r="5323" spans="1:7" ht="25.5">
      <c r="A5323" s="62">
        <v>5321</v>
      </c>
      <c r="B5323" s="56" t="s">
        <v>1066</v>
      </c>
      <c r="C5323" s="74" t="s">
        <v>5462</v>
      </c>
      <c r="D5323" s="74" t="s">
        <v>349</v>
      </c>
      <c r="E5323" s="56" t="s">
        <v>315</v>
      </c>
      <c r="F5323" s="75">
        <v>1193946</v>
      </c>
      <c r="G5323" s="75">
        <v>182478</v>
      </c>
    </row>
    <row r="5324" spans="1:7" ht="25.5">
      <c r="A5324" s="62">
        <v>5322</v>
      </c>
      <c r="B5324" s="56" t="s">
        <v>1066</v>
      </c>
      <c r="C5324" s="74" t="s">
        <v>5462</v>
      </c>
      <c r="D5324" s="74" t="s">
        <v>421</v>
      </c>
      <c r="E5324" s="56" t="s">
        <v>315</v>
      </c>
      <c r="F5324" s="75">
        <v>2</v>
      </c>
      <c r="G5324" s="75">
        <v>18</v>
      </c>
    </row>
    <row r="5325" spans="1:7" ht="25.5">
      <c r="A5325" s="62">
        <v>5323</v>
      </c>
      <c r="B5325" s="56" t="s">
        <v>1068</v>
      </c>
      <c r="C5325" s="74" t="s">
        <v>5463</v>
      </c>
      <c r="D5325" s="74" t="s">
        <v>331</v>
      </c>
      <c r="E5325" s="56" t="s">
        <v>315</v>
      </c>
      <c r="F5325" s="75">
        <v>744</v>
      </c>
      <c r="G5325" s="75">
        <v>289</v>
      </c>
    </row>
    <row r="5326" spans="1:7" ht="25.5">
      <c r="A5326" s="62">
        <v>5324</v>
      </c>
      <c r="B5326" s="56" t="s">
        <v>1068</v>
      </c>
      <c r="C5326" s="74" t="s">
        <v>5463</v>
      </c>
      <c r="D5326" s="74" t="s">
        <v>405</v>
      </c>
      <c r="E5326" s="56" t="s">
        <v>315</v>
      </c>
      <c r="F5326" s="75">
        <v>2285</v>
      </c>
      <c r="G5326" s="75">
        <v>529</v>
      </c>
    </row>
    <row r="5327" spans="1:7" ht="25.5">
      <c r="A5327" s="62">
        <v>5325</v>
      </c>
      <c r="B5327" s="56" t="s">
        <v>1068</v>
      </c>
      <c r="C5327" s="74" t="s">
        <v>5463</v>
      </c>
      <c r="D5327" s="74" t="s">
        <v>386</v>
      </c>
      <c r="E5327" s="56" t="s">
        <v>315</v>
      </c>
      <c r="F5327" s="75">
        <v>5</v>
      </c>
      <c r="G5327" s="75">
        <v>4</v>
      </c>
    </row>
    <row r="5328" spans="1:7" ht="25.5">
      <c r="A5328" s="62">
        <v>5326</v>
      </c>
      <c r="B5328" s="56" t="s">
        <v>1068</v>
      </c>
      <c r="C5328" s="74" t="s">
        <v>5463</v>
      </c>
      <c r="D5328" s="74" t="s">
        <v>1401</v>
      </c>
      <c r="E5328" s="56" t="s">
        <v>315</v>
      </c>
      <c r="F5328" s="75">
        <v>255</v>
      </c>
      <c r="G5328" s="75">
        <v>1474</v>
      </c>
    </row>
    <row r="5329" spans="1:7" ht="25.5">
      <c r="A5329" s="62">
        <v>5327</v>
      </c>
      <c r="B5329" s="56" t="s">
        <v>1068</v>
      </c>
      <c r="C5329" s="74" t="s">
        <v>5463</v>
      </c>
      <c r="D5329" s="74" t="s">
        <v>314</v>
      </c>
      <c r="E5329" s="56" t="s">
        <v>315</v>
      </c>
      <c r="F5329" s="75">
        <v>4676</v>
      </c>
      <c r="G5329" s="75">
        <v>2635</v>
      </c>
    </row>
    <row r="5330" spans="1:7" ht="25.5">
      <c r="A5330" s="62">
        <v>5328</v>
      </c>
      <c r="B5330" s="56" t="s">
        <v>1068</v>
      </c>
      <c r="C5330" s="74" t="s">
        <v>5463</v>
      </c>
      <c r="D5330" s="74" t="s">
        <v>508</v>
      </c>
      <c r="E5330" s="56" t="s">
        <v>315</v>
      </c>
      <c r="F5330" s="75">
        <v>255</v>
      </c>
      <c r="G5330" s="75">
        <v>103</v>
      </c>
    </row>
    <row r="5331" spans="1:7" ht="38.25">
      <c r="A5331" s="62">
        <v>5329</v>
      </c>
      <c r="B5331" s="56" t="s">
        <v>1068</v>
      </c>
      <c r="C5331" s="74" t="s">
        <v>5463</v>
      </c>
      <c r="D5331" s="74" t="s">
        <v>9747</v>
      </c>
      <c r="E5331" s="56" t="s">
        <v>315</v>
      </c>
      <c r="F5331" s="75">
        <v>650</v>
      </c>
      <c r="G5331" s="75">
        <v>72</v>
      </c>
    </row>
    <row r="5332" spans="1:7" ht="25.5">
      <c r="A5332" s="62">
        <v>5330</v>
      </c>
      <c r="B5332" s="56" t="s">
        <v>1068</v>
      </c>
      <c r="C5332" s="74" t="s">
        <v>5463</v>
      </c>
      <c r="D5332" s="74" t="s">
        <v>349</v>
      </c>
      <c r="E5332" s="56" t="s">
        <v>315</v>
      </c>
      <c r="F5332" s="75">
        <v>83983</v>
      </c>
      <c r="G5332" s="75">
        <v>23839</v>
      </c>
    </row>
    <row r="5333" spans="1:7" ht="25.5">
      <c r="A5333" s="62">
        <v>5331</v>
      </c>
      <c r="B5333" s="56" t="s">
        <v>1068</v>
      </c>
      <c r="C5333" s="74" t="s">
        <v>5463</v>
      </c>
      <c r="D5333" s="74" t="s">
        <v>322</v>
      </c>
      <c r="E5333" s="56" t="s">
        <v>315</v>
      </c>
      <c r="F5333" s="75">
        <v>641</v>
      </c>
      <c r="G5333" s="75">
        <v>1934</v>
      </c>
    </row>
    <row r="5334" spans="1:7" ht="25.5">
      <c r="A5334" s="62">
        <v>5332</v>
      </c>
      <c r="B5334" s="56" t="s">
        <v>1068</v>
      </c>
      <c r="C5334" s="74" t="s">
        <v>5463</v>
      </c>
      <c r="D5334" s="74" t="s">
        <v>339</v>
      </c>
      <c r="E5334" s="56" t="s">
        <v>315</v>
      </c>
      <c r="F5334" s="75">
        <v>3</v>
      </c>
      <c r="G5334" s="75">
        <v>88</v>
      </c>
    </row>
    <row r="5335" spans="1:7" ht="25.5">
      <c r="A5335" s="62">
        <v>5333</v>
      </c>
      <c r="B5335" s="56" t="s">
        <v>1068</v>
      </c>
      <c r="C5335" s="74" t="s">
        <v>5463</v>
      </c>
      <c r="D5335" s="74" t="s">
        <v>9746</v>
      </c>
      <c r="E5335" s="56" t="s">
        <v>315</v>
      </c>
      <c r="F5335" s="75">
        <v>144</v>
      </c>
      <c r="G5335" s="75">
        <v>282</v>
      </c>
    </row>
    <row r="5336" spans="1:7" ht="38.25">
      <c r="A5336" s="62">
        <v>5334</v>
      </c>
      <c r="B5336" s="56" t="s">
        <v>5464</v>
      </c>
      <c r="C5336" s="74" t="s">
        <v>5465</v>
      </c>
      <c r="D5336" s="74" t="s">
        <v>349</v>
      </c>
      <c r="E5336" s="56" t="s">
        <v>315</v>
      </c>
      <c r="F5336" s="75">
        <v>195195</v>
      </c>
      <c r="G5336" s="75">
        <v>5300</v>
      </c>
    </row>
    <row r="5337" spans="1:7" ht="38.25">
      <c r="A5337" s="62">
        <v>5335</v>
      </c>
      <c r="B5337" s="56" t="s">
        <v>5464</v>
      </c>
      <c r="C5337" s="74" t="s">
        <v>5465</v>
      </c>
      <c r="D5337" s="74" t="s">
        <v>339</v>
      </c>
      <c r="E5337" s="56" t="s">
        <v>315</v>
      </c>
      <c r="F5337" s="75">
        <v>7</v>
      </c>
      <c r="G5337" s="75">
        <v>4</v>
      </c>
    </row>
    <row r="5338" spans="1:7" ht="38.25">
      <c r="A5338" s="62">
        <v>5336</v>
      </c>
      <c r="B5338" s="56" t="s">
        <v>5464</v>
      </c>
      <c r="C5338" s="74" t="s">
        <v>5465</v>
      </c>
      <c r="D5338" s="74" t="s">
        <v>341</v>
      </c>
      <c r="E5338" s="56" t="s">
        <v>315</v>
      </c>
      <c r="F5338" s="75">
        <v>30</v>
      </c>
      <c r="G5338" s="75">
        <v>4</v>
      </c>
    </row>
    <row r="5339" spans="1:7" ht="38.25">
      <c r="A5339" s="62">
        <v>5337</v>
      </c>
      <c r="B5339" s="56" t="s">
        <v>5464</v>
      </c>
      <c r="C5339" s="74" t="s">
        <v>5465</v>
      </c>
      <c r="D5339" s="74" t="s">
        <v>1401</v>
      </c>
      <c r="E5339" s="56" t="s">
        <v>315</v>
      </c>
      <c r="F5339" s="75">
        <v>10</v>
      </c>
      <c r="G5339" s="75">
        <v>3</v>
      </c>
    </row>
    <row r="5340" spans="1:7" ht="25.5">
      <c r="A5340" s="62">
        <v>5338</v>
      </c>
      <c r="B5340" s="56" t="s">
        <v>1070</v>
      </c>
      <c r="C5340" s="74" t="s">
        <v>5466</v>
      </c>
      <c r="D5340" s="74" t="s">
        <v>331</v>
      </c>
      <c r="E5340" s="56" t="s">
        <v>315</v>
      </c>
      <c r="F5340" s="75">
        <v>11609</v>
      </c>
      <c r="G5340" s="75">
        <v>548</v>
      </c>
    </row>
    <row r="5341" spans="1:7" ht="25.5">
      <c r="A5341" s="62">
        <v>5339</v>
      </c>
      <c r="B5341" s="56" t="s">
        <v>1070</v>
      </c>
      <c r="C5341" s="74" t="s">
        <v>5466</v>
      </c>
      <c r="D5341" s="74" t="s">
        <v>405</v>
      </c>
      <c r="E5341" s="56" t="s">
        <v>315</v>
      </c>
      <c r="F5341" s="75">
        <v>11463</v>
      </c>
      <c r="G5341" s="75">
        <v>2172</v>
      </c>
    </row>
    <row r="5342" spans="1:7" ht="25.5">
      <c r="A5342" s="62">
        <v>5340</v>
      </c>
      <c r="B5342" s="56" t="s">
        <v>1070</v>
      </c>
      <c r="C5342" s="74" t="s">
        <v>5466</v>
      </c>
      <c r="D5342" s="74" t="s">
        <v>349</v>
      </c>
      <c r="E5342" s="56" t="s">
        <v>315</v>
      </c>
      <c r="F5342" s="75">
        <v>638904</v>
      </c>
      <c r="G5342" s="75">
        <v>30278</v>
      </c>
    </row>
    <row r="5343" spans="1:7" ht="25.5">
      <c r="A5343" s="62">
        <v>5341</v>
      </c>
      <c r="B5343" s="56" t="s">
        <v>1070</v>
      </c>
      <c r="C5343" s="74" t="s">
        <v>5466</v>
      </c>
      <c r="D5343" s="74" t="s">
        <v>339</v>
      </c>
      <c r="E5343" s="56" t="s">
        <v>315</v>
      </c>
      <c r="F5343" s="75">
        <v>3</v>
      </c>
      <c r="G5343" s="75">
        <v>4</v>
      </c>
    </row>
    <row r="5344" spans="1:7" ht="25.5">
      <c r="A5344" s="62">
        <v>5342</v>
      </c>
      <c r="B5344" s="56" t="s">
        <v>1070</v>
      </c>
      <c r="C5344" s="74" t="s">
        <v>5466</v>
      </c>
      <c r="D5344" s="74" t="s">
        <v>421</v>
      </c>
      <c r="E5344" s="56" t="s">
        <v>315</v>
      </c>
      <c r="F5344" s="75">
        <v>2</v>
      </c>
      <c r="G5344" s="75">
        <v>1</v>
      </c>
    </row>
    <row r="5345" spans="1:7" ht="25.5">
      <c r="A5345" s="62">
        <v>5343</v>
      </c>
      <c r="B5345" s="56" t="s">
        <v>1070</v>
      </c>
      <c r="C5345" s="74" t="s">
        <v>5466</v>
      </c>
      <c r="D5345" s="74" t="s">
        <v>314</v>
      </c>
      <c r="E5345" s="56" t="s">
        <v>315</v>
      </c>
      <c r="F5345" s="75">
        <v>16177</v>
      </c>
      <c r="G5345" s="75">
        <v>2533</v>
      </c>
    </row>
    <row r="5346" spans="1:7" ht="25.5">
      <c r="A5346" s="62">
        <v>5344</v>
      </c>
      <c r="B5346" s="56" t="s">
        <v>1070</v>
      </c>
      <c r="C5346" s="74" t="s">
        <v>5466</v>
      </c>
      <c r="D5346" s="74" t="s">
        <v>348</v>
      </c>
      <c r="E5346" s="56" t="s">
        <v>315</v>
      </c>
      <c r="F5346" s="75">
        <v>626</v>
      </c>
      <c r="G5346" s="75">
        <v>56</v>
      </c>
    </row>
    <row r="5347" spans="1:7" ht="25.5">
      <c r="A5347" s="62">
        <v>5345</v>
      </c>
      <c r="B5347" s="56" t="s">
        <v>1070</v>
      </c>
      <c r="C5347" s="74" t="s">
        <v>5466</v>
      </c>
      <c r="D5347" s="74" t="s">
        <v>322</v>
      </c>
      <c r="E5347" s="56" t="s">
        <v>315</v>
      </c>
      <c r="F5347" s="75">
        <v>219</v>
      </c>
      <c r="G5347" s="75">
        <v>136</v>
      </c>
    </row>
    <row r="5348" spans="1:7" ht="25.5">
      <c r="A5348" s="62">
        <v>5346</v>
      </c>
      <c r="B5348" s="56" t="s">
        <v>5467</v>
      </c>
      <c r="C5348" s="74" t="s">
        <v>5466</v>
      </c>
      <c r="D5348" s="74" t="s">
        <v>314</v>
      </c>
      <c r="E5348" s="56" t="s">
        <v>315</v>
      </c>
      <c r="F5348" s="75">
        <v>39</v>
      </c>
      <c r="G5348" s="75">
        <v>40</v>
      </c>
    </row>
    <row r="5349" spans="1:7" ht="25.5">
      <c r="A5349" s="62">
        <v>5347</v>
      </c>
      <c r="B5349" s="56" t="s">
        <v>5467</v>
      </c>
      <c r="C5349" s="74" t="s">
        <v>5466</v>
      </c>
      <c r="D5349" s="74" t="s">
        <v>331</v>
      </c>
      <c r="E5349" s="56" t="s">
        <v>315</v>
      </c>
      <c r="F5349" s="75">
        <v>2988</v>
      </c>
      <c r="G5349" s="75">
        <v>160</v>
      </c>
    </row>
    <row r="5350" spans="1:7" ht="25.5">
      <c r="A5350" s="62">
        <v>5348</v>
      </c>
      <c r="B5350" s="56" t="s">
        <v>5467</v>
      </c>
      <c r="C5350" s="74" t="s">
        <v>5466</v>
      </c>
      <c r="D5350" s="74" t="s">
        <v>372</v>
      </c>
      <c r="E5350" s="56" t="s">
        <v>315</v>
      </c>
      <c r="F5350" s="75">
        <v>74</v>
      </c>
      <c r="G5350" s="75">
        <v>68</v>
      </c>
    </row>
    <row r="5351" spans="1:7" ht="25.5">
      <c r="A5351" s="62">
        <v>5349</v>
      </c>
      <c r="B5351" s="56" t="s">
        <v>5467</v>
      </c>
      <c r="C5351" s="74" t="s">
        <v>5466</v>
      </c>
      <c r="D5351" s="74" t="s">
        <v>442</v>
      </c>
      <c r="E5351" s="56" t="s">
        <v>315</v>
      </c>
      <c r="F5351" s="75">
        <v>3</v>
      </c>
      <c r="G5351" s="75">
        <v>10</v>
      </c>
    </row>
    <row r="5352" spans="1:7" ht="25.5">
      <c r="A5352" s="62">
        <v>5350</v>
      </c>
      <c r="B5352" s="56" t="s">
        <v>5467</v>
      </c>
      <c r="C5352" s="74" t="s">
        <v>5466</v>
      </c>
      <c r="D5352" s="74" t="s">
        <v>322</v>
      </c>
      <c r="E5352" s="56" t="s">
        <v>315</v>
      </c>
      <c r="F5352" s="75">
        <v>19</v>
      </c>
      <c r="G5352" s="75">
        <v>38</v>
      </c>
    </row>
    <row r="5353" spans="1:7" ht="25.5">
      <c r="A5353" s="62">
        <v>5351</v>
      </c>
      <c r="B5353" s="56" t="s">
        <v>5467</v>
      </c>
      <c r="C5353" s="74" t="s">
        <v>5466</v>
      </c>
      <c r="D5353" s="74" t="s">
        <v>349</v>
      </c>
      <c r="E5353" s="56" t="s">
        <v>315</v>
      </c>
      <c r="F5353" s="75">
        <v>4106</v>
      </c>
      <c r="G5353" s="75">
        <v>302</v>
      </c>
    </row>
    <row r="5354" spans="1:7" ht="25.5">
      <c r="A5354" s="62">
        <v>5352</v>
      </c>
      <c r="B5354" s="56" t="s">
        <v>5467</v>
      </c>
      <c r="C5354" s="74" t="s">
        <v>5466</v>
      </c>
      <c r="D5354" s="74" t="s">
        <v>339</v>
      </c>
      <c r="E5354" s="56" t="s">
        <v>315</v>
      </c>
      <c r="F5354" s="75">
        <v>2</v>
      </c>
      <c r="G5354" s="75">
        <v>5</v>
      </c>
    </row>
    <row r="5355" spans="1:7" ht="25.5">
      <c r="A5355" s="62">
        <v>5353</v>
      </c>
      <c r="B5355" s="56" t="s">
        <v>1072</v>
      </c>
      <c r="C5355" s="74" t="s">
        <v>5466</v>
      </c>
      <c r="D5355" s="74" t="s">
        <v>358</v>
      </c>
      <c r="E5355" s="56" t="s">
        <v>315</v>
      </c>
      <c r="F5355" s="75">
        <v>1</v>
      </c>
      <c r="G5355" s="75">
        <v>11</v>
      </c>
    </row>
    <row r="5356" spans="1:7" ht="25.5">
      <c r="A5356" s="62">
        <v>5354</v>
      </c>
      <c r="B5356" s="56" t="s">
        <v>1072</v>
      </c>
      <c r="C5356" s="74" t="s">
        <v>5466</v>
      </c>
      <c r="D5356" s="74" t="s">
        <v>817</v>
      </c>
      <c r="E5356" s="56" t="s">
        <v>315</v>
      </c>
      <c r="F5356" s="75">
        <v>1</v>
      </c>
      <c r="G5356" s="75">
        <v>1</v>
      </c>
    </row>
    <row r="5357" spans="1:7" ht="38.25">
      <c r="A5357" s="62">
        <v>5355</v>
      </c>
      <c r="B5357" s="56" t="s">
        <v>1072</v>
      </c>
      <c r="C5357" s="74" t="s">
        <v>5466</v>
      </c>
      <c r="D5357" s="74" t="s">
        <v>338</v>
      </c>
      <c r="E5357" s="56" t="s">
        <v>315</v>
      </c>
      <c r="F5357" s="75">
        <v>2</v>
      </c>
      <c r="G5357" s="75">
        <v>7</v>
      </c>
    </row>
    <row r="5358" spans="1:7" ht="25.5">
      <c r="A5358" s="62">
        <v>5356</v>
      </c>
      <c r="B5358" s="56" t="s">
        <v>1072</v>
      </c>
      <c r="C5358" s="74" t="s">
        <v>5466</v>
      </c>
      <c r="D5358" s="74" t="s">
        <v>340</v>
      </c>
      <c r="E5358" s="56" t="s">
        <v>315</v>
      </c>
      <c r="F5358" s="75">
        <v>503</v>
      </c>
      <c r="G5358" s="75">
        <v>147</v>
      </c>
    </row>
    <row r="5359" spans="1:7" ht="25.5">
      <c r="A5359" s="62">
        <v>5357</v>
      </c>
      <c r="B5359" s="56" t="s">
        <v>1072</v>
      </c>
      <c r="C5359" s="74" t="s">
        <v>5466</v>
      </c>
      <c r="D5359" s="74" t="s">
        <v>349</v>
      </c>
      <c r="E5359" s="56" t="s">
        <v>315</v>
      </c>
      <c r="F5359" s="75">
        <v>576106</v>
      </c>
      <c r="G5359" s="75">
        <v>104805</v>
      </c>
    </row>
    <row r="5360" spans="1:7" ht="25.5">
      <c r="A5360" s="62">
        <v>5358</v>
      </c>
      <c r="B5360" s="56" t="s">
        <v>1072</v>
      </c>
      <c r="C5360" s="74" t="s">
        <v>5466</v>
      </c>
      <c r="D5360" s="74" t="s">
        <v>314</v>
      </c>
      <c r="E5360" s="56" t="s">
        <v>315</v>
      </c>
      <c r="F5360" s="75">
        <v>3870</v>
      </c>
      <c r="G5360" s="75">
        <v>1928</v>
      </c>
    </row>
    <row r="5361" spans="1:7" ht="25.5">
      <c r="A5361" s="62">
        <v>5359</v>
      </c>
      <c r="B5361" s="56" t="s">
        <v>1072</v>
      </c>
      <c r="C5361" s="74" t="s">
        <v>5466</v>
      </c>
      <c r="D5361" s="74" t="s">
        <v>331</v>
      </c>
      <c r="E5361" s="56" t="s">
        <v>315</v>
      </c>
      <c r="F5361" s="75">
        <v>32166</v>
      </c>
      <c r="G5361" s="75">
        <v>6649</v>
      </c>
    </row>
    <row r="5362" spans="1:7" ht="25.5">
      <c r="A5362" s="62">
        <v>5360</v>
      </c>
      <c r="B5362" s="56" t="s">
        <v>1072</v>
      </c>
      <c r="C5362" s="74" t="s">
        <v>5466</v>
      </c>
      <c r="D5362" s="74" t="s">
        <v>348</v>
      </c>
      <c r="E5362" s="56" t="s">
        <v>315</v>
      </c>
      <c r="F5362" s="75">
        <v>5865</v>
      </c>
      <c r="G5362" s="75">
        <v>1689</v>
      </c>
    </row>
    <row r="5363" spans="1:7" ht="25.5">
      <c r="A5363" s="62">
        <v>5361</v>
      </c>
      <c r="B5363" s="56" t="s">
        <v>1072</v>
      </c>
      <c r="C5363" s="74" t="s">
        <v>5466</v>
      </c>
      <c r="D5363" s="74" t="s">
        <v>424</v>
      </c>
      <c r="E5363" s="56" t="s">
        <v>315</v>
      </c>
      <c r="F5363" s="75">
        <v>2</v>
      </c>
      <c r="G5363" s="75">
        <v>6</v>
      </c>
    </row>
    <row r="5364" spans="1:7" ht="25.5">
      <c r="A5364" s="62">
        <v>5362</v>
      </c>
      <c r="B5364" s="56" t="s">
        <v>1072</v>
      </c>
      <c r="C5364" s="74" t="s">
        <v>5466</v>
      </c>
      <c r="D5364" s="74" t="s">
        <v>662</v>
      </c>
      <c r="E5364" s="56" t="s">
        <v>315</v>
      </c>
      <c r="F5364" s="75">
        <v>1</v>
      </c>
      <c r="G5364" s="75">
        <v>6</v>
      </c>
    </row>
    <row r="5365" spans="1:7" ht="25.5">
      <c r="A5365" s="62">
        <v>5363</v>
      </c>
      <c r="B5365" s="56" t="s">
        <v>1072</v>
      </c>
      <c r="C5365" s="74" t="s">
        <v>5466</v>
      </c>
      <c r="D5365" s="74" t="s">
        <v>1401</v>
      </c>
      <c r="E5365" s="56" t="s">
        <v>315</v>
      </c>
      <c r="F5365" s="75">
        <v>9287</v>
      </c>
      <c r="G5365" s="75">
        <v>2778</v>
      </c>
    </row>
    <row r="5366" spans="1:7" ht="25.5">
      <c r="A5366" s="62">
        <v>5364</v>
      </c>
      <c r="B5366" s="56" t="s">
        <v>1072</v>
      </c>
      <c r="C5366" s="74" t="s">
        <v>5466</v>
      </c>
      <c r="D5366" s="74" t="s">
        <v>386</v>
      </c>
      <c r="E5366" s="56" t="s">
        <v>315</v>
      </c>
      <c r="F5366" s="75">
        <v>4</v>
      </c>
      <c r="G5366" s="75">
        <v>40</v>
      </c>
    </row>
    <row r="5367" spans="1:7" ht="25.5">
      <c r="A5367" s="62">
        <v>5365</v>
      </c>
      <c r="B5367" s="56" t="s">
        <v>1072</v>
      </c>
      <c r="C5367" s="74" t="s">
        <v>5466</v>
      </c>
      <c r="D5367" s="74" t="s">
        <v>405</v>
      </c>
      <c r="E5367" s="56" t="s">
        <v>315</v>
      </c>
      <c r="F5367" s="75">
        <v>7122</v>
      </c>
      <c r="G5367" s="75">
        <v>1357</v>
      </c>
    </row>
    <row r="5368" spans="1:7" ht="25.5">
      <c r="A5368" s="62">
        <v>5366</v>
      </c>
      <c r="B5368" s="56" t="s">
        <v>1072</v>
      </c>
      <c r="C5368" s="74" t="s">
        <v>5466</v>
      </c>
      <c r="D5368" s="74" t="s">
        <v>934</v>
      </c>
      <c r="E5368" s="56" t="s">
        <v>315</v>
      </c>
      <c r="F5368" s="75">
        <v>2</v>
      </c>
      <c r="G5368" s="75">
        <v>3</v>
      </c>
    </row>
    <row r="5369" spans="1:7" ht="25.5">
      <c r="A5369" s="62">
        <v>5367</v>
      </c>
      <c r="B5369" s="56" t="s">
        <v>1072</v>
      </c>
      <c r="C5369" s="74" t="s">
        <v>5466</v>
      </c>
      <c r="D5369" s="74" t="s">
        <v>943</v>
      </c>
      <c r="E5369" s="56" t="s">
        <v>315</v>
      </c>
      <c r="F5369" s="75">
        <v>49</v>
      </c>
      <c r="G5369" s="75">
        <v>149</v>
      </c>
    </row>
    <row r="5370" spans="1:7" ht="25.5">
      <c r="A5370" s="62">
        <v>5368</v>
      </c>
      <c r="B5370" s="56" t="s">
        <v>1072</v>
      </c>
      <c r="C5370" s="74" t="s">
        <v>5466</v>
      </c>
      <c r="D5370" s="74" t="s">
        <v>322</v>
      </c>
      <c r="E5370" s="56" t="s">
        <v>315</v>
      </c>
      <c r="F5370" s="75">
        <v>16</v>
      </c>
      <c r="G5370" s="75">
        <v>121</v>
      </c>
    </row>
    <row r="5371" spans="1:7" ht="25.5">
      <c r="A5371" s="62">
        <v>5369</v>
      </c>
      <c r="B5371" s="56" t="s">
        <v>1072</v>
      </c>
      <c r="C5371" s="74" t="s">
        <v>5466</v>
      </c>
      <c r="D5371" s="74" t="s">
        <v>339</v>
      </c>
      <c r="E5371" s="56" t="s">
        <v>315</v>
      </c>
      <c r="F5371" s="75">
        <v>1</v>
      </c>
      <c r="G5371" s="75">
        <v>1</v>
      </c>
    </row>
    <row r="5372" spans="1:7" ht="25.5">
      <c r="A5372" s="62">
        <v>5370</v>
      </c>
      <c r="B5372" s="56" t="s">
        <v>1072</v>
      </c>
      <c r="C5372" s="74" t="s">
        <v>5466</v>
      </c>
      <c r="D5372" s="74" t="s">
        <v>936</v>
      </c>
      <c r="E5372" s="56" t="s">
        <v>315</v>
      </c>
      <c r="F5372" s="75">
        <v>1</v>
      </c>
      <c r="G5372" s="75">
        <v>5</v>
      </c>
    </row>
    <row r="5373" spans="1:7" ht="25.5">
      <c r="A5373" s="62">
        <v>5371</v>
      </c>
      <c r="B5373" s="56" t="s">
        <v>1073</v>
      </c>
      <c r="C5373" s="74" t="s">
        <v>5468</v>
      </c>
      <c r="D5373" s="74" t="s">
        <v>424</v>
      </c>
      <c r="E5373" s="56" t="s">
        <v>315</v>
      </c>
      <c r="F5373" s="75">
        <v>1</v>
      </c>
      <c r="G5373" s="75">
        <v>2</v>
      </c>
    </row>
    <row r="5374" spans="1:7" ht="25.5">
      <c r="A5374" s="62">
        <v>5372</v>
      </c>
      <c r="B5374" s="56" t="s">
        <v>1073</v>
      </c>
      <c r="C5374" s="74" t="s">
        <v>5468</v>
      </c>
      <c r="D5374" s="74" t="s">
        <v>349</v>
      </c>
      <c r="E5374" s="56" t="s">
        <v>315</v>
      </c>
      <c r="F5374" s="75">
        <v>37276</v>
      </c>
      <c r="G5374" s="75">
        <v>1132</v>
      </c>
    </row>
    <row r="5375" spans="1:7" ht="25.5">
      <c r="A5375" s="62">
        <v>5373</v>
      </c>
      <c r="B5375" s="56" t="s">
        <v>1073</v>
      </c>
      <c r="C5375" s="74" t="s">
        <v>5468</v>
      </c>
      <c r="D5375" s="74" t="s">
        <v>340</v>
      </c>
      <c r="E5375" s="56" t="s">
        <v>315</v>
      </c>
      <c r="F5375" s="75">
        <v>12</v>
      </c>
      <c r="G5375" s="75">
        <v>45</v>
      </c>
    </row>
    <row r="5376" spans="1:7" ht="25.5">
      <c r="A5376" s="62">
        <v>5374</v>
      </c>
      <c r="B5376" s="56" t="s">
        <v>1073</v>
      </c>
      <c r="C5376" s="74" t="s">
        <v>5468</v>
      </c>
      <c r="D5376" s="74" t="s">
        <v>405</v>
      </c>
      <c r="E5376" s="56" t="s">
        <v>315</v>
      </c>
      <c r="F5376" s="75">
        <v>72</v>
      </c>
      <c r="G5376" s="75">
        <v>13</v>
      </c>
    </row>
    <row r="5377" spans="1:7" ht="25.5">
      <c r="A5377" s="62">
        <v>5375</v>
      </c>
      <c r="B5377" s="56" t="s">
        <v>1073</v>
      </c>
      <c r="C5377" s="74" t="s">
        <v>5468</v>
      </c>
      <c r="D5377" s="74" t="s">
        <v>339</v>
      </c>
      <c r="E5377" s="56" t="s">
        <v>315</v>
      </c>
      <c r="F5377" s="75">
        <v>124</v>
      </c>
      <c r="G5377" s="75">
        <v>495</v>
      </c>
    </row>
    <row r="5378" spans="1:7" ht="25.5">
      <c r="A5378" s="62">
        <v>5376</v>
      </c>
      <c r="B5378" s="56" t="s">
        <v>1073</v>
      </c>
      <c r="C5378" s="74" t="s">
        <v>5468</v>
      </c>
      <c r="D5378" s="74" t="s">
        <v>817</v>
      </c>
      <c r="E5378" s="56" t="s">
        <v>315</v>
      </c>
      <c r="F5378" s="75">
        <v>50</v>
      </c>
      <c r="G5378" s="75">
        <v>10</v>
      </c>
    </row>
    <row r="5379" spans="1:7" ht="25.5">
      <c r="A5379" s="62">
        <v>5377</v>
      </c>
      <c r="B5379" s="56" t="s">
        <v>1073</v>
      </c>
      <c r="C5379" s="74" t="s">
        <v>5468</v>
      </c>
      <c r="D5379" s="74" t="s">
        <v>314</v>
      </c>
      <c r="E5379" s="56" t="s">
        <v>315</v>
      </c>
      <c r="F5379" s="75">
        <v>82141</v>
      </c>
      <c r="G5379" s="75">
        <v>37972</v>
      </c>
    </row>
    <row r="5380" spans="1:7" ht="25.5">
      <c r="A5380" s="62">
        <v>5378</v>
      </c>
      <c r="B5380" s="56" t="s">
        <v>1075</v>
      </c>
      <c r="C5380" s="74" t="s">
        <v>5469</v>
      </c>
      <c r="D5380" s="74" t="s">
        <v>440</v>
      </c>
      <c r="E5380" s="56" t="s">
        <v>315</v>
      </c>
      <c r="F5380" s="75">
        <v>3</v>
      </c>
      <c r="G5380" s="75">
        <v>13</v>
      </c>
    </row>
    <row r="5381" spans="1:7" ht="25.5">
      <c r="A5381" s="62">
        <v>5379</v>
      </c>
      <c r="B5381" s="56" t="s">
        <v>1075</v>
      </c>
      <c r="C5381" s="74" t="s">
        <v>5469</v>
      </c>
      <c r="D5381" s="74" t="s">
        <v>9748</v>
      </c>
      <c r="E5381" s="56" t="s">
        <v>315</v>
      </c>
      <c r="F5381" s="75">
        <v>2</v>
      </c>
      <c r="G5381" s="75">
        <v>20</v>
      </c>
    </row>
    <row r="5382" spans="1:7">
      <c r="A5382" s="62">
        <v>5380</v>
      </c>
      <c r="B5382" s="56" t="s">
        <v>1075</v>
      </c>
      <c r="C5382" s="74" t="s">
        <v>5469</v>
      </c>
      <c r="D5382" s="74" t="s">
        <v>429</v>
      </c>
      <c r="E5382" s="56" t="s">
        <v>315</v>
      </c>
      <c r="F5382" s="75">
        <v>13</v>
      </c>
      <c r="G5382" s="75">
        <v>17</v>
      </c>
    </row>
    <row r="5383" spans="1:7">
      <c r="A5383" s="62">
        <v>5381</v>
      </c>
      <c r="B5383" s="56" t="s">
        <v>1075</v>
      </c>
      <c r="C5383" s="74" t="s">
        <v>5469</v>
      </c>
      <c r="D5383" s="74" t="s">
        <v>934</v>
      </c>
      <c r="E5383" s="56" t="s">
        <v>315</v>
      </c>
      <c r="F5383" s="75">
        <v>14</v>
      </c>
      <c r="G5383" s="75">
        <v>26</v>
      </c>
    </row>
    <row r="5384" spans="1:7">
      <c r="A5384" s="62">
        <v>5382</v>
      </c>
      <c r="B5384" s="56" t="s">
        <v>1075</v>
      </c>
      <c r="C5384" s="74" t="s">
        <v>5469</v>
      </c>
      <c r="D5384" s="74" t="s">
        <v>379</v>
      </c>
      <c r="E5384" s="56" t="s">
        <v>315</v>
      </c>
      <c r="F5384" s="75">
        <v>3</v>
      </c>
      <c r="G5384" s="75">
        <v>7</v>
      </c>
    </row>
    <row r="5385" spans="1:7">
      <c r="A5385" s="62">
        <v>5383</v>
      </c>
      <c r="B5385" s="56" t="s">
        <v>1075</v>
      </c>
      <c r="C5385" s="74" t="s">
        <v>5469</v>
      </c>
      <c r="D5385" s="74" t="s">
        <v>648</v>
      </c>
      <c r="E5385" s="56" t="s">
        <v>315</v>
      </c>
      <c r="F5385" s="75">
        <v>158</v>
      </c>
      <c r="G5385" s="75">
        <v>92</v>
      </c>
    </row>
    <row r="5386" spans="1:7">
      <c r="A5386" s="62">
        <v>5384</v>
      </c>
      <c r="B5386" s="56" t="s">
        <v>1075</v>
      </c>
      <c r="C5386" s="74" t="s">
        <v>5469</v>
      </c>
      <c r="D5386" s="74" t="s">
        <v>507</v>
      </c>
      <c r="E5386" s="56" t="s">
        <v>315</v>
      </c>
      <c r="F5386" s="75">
        <v>2</v>
      </c>
      <c r="G5386" s="75">
        <v>7</v>
      </c>
    </row>
    <row r="5387" spans="1:7">
      <c r="A5387" s="62">
        <v>5385</v>
      </c>
      <c r="B5387" s="56" t="s">
        <v>1075</v>
      </c>
      <c r="C5387" s="74" t="s">
        <v>5469</v>
      </c>
      <c r="D5387" s="74" t="s">
        <v>609</v>
      </c>
      <c r="E5387" s="56" t="s">
        <v>315</v>
      </c>
      <c r="F5387" s="75">
        <v>1</v>
      </c>
      <c r="G5387" s="75">
        <v>3</v>
      </c>
    </row>
    <row r="5388" spans="1:7" ht="25.5">
      <c r="A5388" s="62">
        <v>5386</v>
      </c>
      <c r="B5388" s="56" t="s">
        <v>1075</v>
      </c>
      <c r="C5388" s="74" t="s">
        <v>5469</v>
      </c>
      <c r="D5388" s="74" t="s">
        <v>340</v>
      </c>
      <c r="E5388" s="56" t="s">
        <v>315</v>
      </c>
      <c r="F5388" s="75">
        <v>44</v>
      </c>
      <c r="G5388" s="75">
        <v>102</v>
      </c>
    </row>
    <row r="5389" spans="1:7" ht="38.25">
      <c r="A5389" s="62">
        <v>5387</v>
      </c>
      <c r="B5389" s="56" t="s">
        <v>1075</v>
      </c>
      <c r="C5389" s="74" t="s">
        <v>5469</v>
      </c>
      <c r="D5389" s="74" t="s">
        <v>338</v>
      </c>
      <c r="E5389" s="56" t="s">
        <v>315</v>
      </c>
      <c r="F5389" s="75">
        <v>45</v>
      </c>
      <c r="G5389" s="75">
        <v>87</v>
      </c>
    </row>
    <row r="5390" spans="1:7">
      <c r="A5390" s="62">
        <v>5388</v>
      </c>
      <c r="B5390" s="56" t="s">
        <v>1075</v>
      </c>
      <c r="C5390" s="74" t="s">
        <v>5469</v>
      </c>
      <c r="D5390" s="74" t="s">
        <v>358</v>
      </c>
      <c r="E5390" s="56" t="s">
        <v>315</v>
      </c>
      <c r="F5390" s="75">
        <v>18</v>
      </c>
      <c r="G5390" s="75">
        <v>52</v>
      </c>
    </row>
    <row r="5391" spans="1:7">
      <c r="A5391" s="62">
        <v>5389</v>
      </c>
      <c r="B5391" s="56" t="s">
        <v>1075</v>
      </c>
      <c r="C5391" s="74" t="s">
        <v>5469</v>
      </c>
      <c r="D5391" s="74" t="s">
        <v>936</v>
      </c>
      <c r="E5391" s="56" t="s">
        <v>315</v>
      </c>
      <c r="F5391" s="75">
        <v>17</v>
      </c>
      <c r="G5391" s="75">
        <v>23</v>
      </c>
    </row>
    <row r="5392" spans="1:7">
      <c r="A5392" s="62">
        <v>5390</v>
      </c>
      <c r="B5392" s="56" t="s">
        <v>1075</v>
      </c>
      <c r="C5392" s="74" t="s">
        <v>5469</v>
      </c>
      <c r="D5392" s="74" t="s">
        <v>314</v>
      </c>
      <c r="E5392" s="56" t="s">
        <v>315</v>
      </c>
      <c r="F5392" s="75">
        <v>134010</v>
      </c>
      <c r="G5392" s="75">
        <v>57502</v>
      </c>
    </row>
    <row r="5393" spans="1:7">
      <c r="A5393" s="62">
        <v>5391</v>
      </c>
      <c r="B5393" s="56" t="s">
        <v>1075</v>
      </c>
      <c r="C5393" s="74" t="s">
        <v>5469</v>
      </c>
      <c r="D5393" s="74" t="s">
        <v>662</v>
      </c>
      <c r="E5393" s="56" t="s">
        <v>315</v>
      </c>
      <c r="F5393" s="75">
        <v>20</v>
      </c>
      <c r="G5393" s="75">
        <v>153</v>
      </c>
    </row>
    <row r="5394" spans="1:7">
      <c r="A5394" s="62">
        <v>5392</v>
      </c>
      <c r="B5394" s="56" t="s">
        <v>1075</v>
      </c>
      <c r="C5394" s="74" t="s">
        <v>5469</v>
      </c>
      <c r="D5394" s="74" t="s">
        <v>421</v>
      </c>
      <c r="E5394" s="56" t="s">
        <v>315</v>
      </c>
      <c r="F5394" s="75">
        <v>2</v>
      </c>
      <c r="G5394" s="75">
        <v>10</v>
      </c>
    </row>
    <row r="5395" spans="1:7">
      <c r="A5395" s="62">
        <v>5393</v>
      </c>
      <c r="B5395" s="56" t="s">
        <v>1075</v>
      </c>
      <c r="C5395" s="74" t="s">
        <v>5469</v>
      </c>
      <c r="D5395" s="74" t="s">
        <v>349</v>
      </c>
      <c r="E5395" s="56" t="s">
        <v>315</v>
      </c>
      <c r="F5395" s="75">
        <v>5097</v>
      </c>
      <c r="G5395" s="75">
        <v>1024</v>
      </c>
    </row>
    <row r="5396" spans="1:7">
      <c r="A5396" s="62">
        <v>5394</v>
      </c>
      <c r="B5396" s="56" t="s">
        <v>1075</v>
      </c>
      <c r="C5396" s="74" t="s">
        <v>5469</v>
      </c>
      <c r="D5396" s="74" t="s">
        <v>852</v>
      </c>
      <c r="E5396" s="56" t="s">
        <v>315</v>
      </c>
      <c r="F5396" s="75">
        <v>2</v>
      </c>
      <c r="G5396" s="75">
        <v>4</v>
      </c>
    </row>
    <row r="5397" spans="1:7">
      <c r="A5397" s="62">
        <v>5395</v>
      </c>
      <c r="B5397" s="56" t="s">
        <v>1075</v>
      </c>
      <c r="C5397" s="74" t="s">
        <v>5469</v>
      </c>
      <c r="D5397" s="74" t="s">
        <v>508</v>
      </c>
      <c r="E5397" s="56" t="s">
        <v>315</v>
      </c>
      <c r="F5397" s="75">
        <v>232</v>
      </c>
      <c r="G5397" s="75">
        <v>349</v>
      </c>
    </row>
    <row r="5398" spans="1:7">
      <c r="A5398" s="62">
        <v>5396</v>
      </c>
      <c r="B5398" s="56" t="s">
        <v>1075</v>
      </c>
      <c r="C5398" s="74" t="s">
        <v>5469</v>
      </c>
      <c r="D5398" s="74" t="s">
        <v>372</v>
      </c>
      <c r="E5398" s="56" t="s">
        <v>315</v>
      </c>
      <c r="F5398" s="75">
        <v>131</v>
      </c>
      <c r="G5398" s="75">
        <v>169</v>
      </c>
    </row>
    <row r="5399" spans="1:7">
      <c r="A5399" s="62">
        <v>5397</v>
      </c>
      <c r="B5399" s="56" t="s">
        <v>1075</v>
      </c>
      <c r="C5399" s="74" t="s">
        <v>5469</v>
      </c>
      <c r="D5399" s="74" t="s">
        <v>446</v>
      </c>
      <c r="E5399" s="56" t="s">
        <v>315</v>
      </c>
      <c r="F5399" s="75">
        <v>2</v>
      </c>
      <c r="G5399" s="75">
        <v>10</v>
      </c>
    </row>
    <row r="5400" spans="1:7">
      <c r="A5400" s="62">
        <v>5398</v>
      </c>
      <c r="B5400" s="56" t="s">
        <v>1075</v>
      </c>
      <c r="C5400" s="74" t="s">
        <v>5469</v>
      </c>
      <c r="D5400" s="74" t="s">
        <v>610</v>
      </c>
      <c r="E5400" s="56" t="s">
        <v>315</v>
      </c>
      <c r="F5400" s="75">
        <v>3</v>
      </c>
      <c r="G5400" s="75">
        <v>9</v>
      </c>
    </row>
    <row r="5401" spans="1:7">
      <c r="A5401" s="62">
        <v>5399</v>
      </c>
      <c r="B5401" s="56" t="s">
        <v>1075</v>
      </c>
      <c r="C5401" s="74" t="s">
        <v>5469</v>
      </c>
      <c r="D5401" s="74" t="s">
        <v>386</v>
      </c>
      <c r="E5401" s="56" t="s">
        <v>315</v>
      </c>
      <c r="F5401" s="75">
        <v>3</v>
      </c>
      <c r="G5401" s="75">
        <v>4</v>
      </c>
    </row>
    <row r="5402" spans="1:7">
      <c r="A5402" s="62">
        <v>5400</v>
      </c>
      <c r="B5402" s="56" t="s">
        <v>1075</v>
      </c>
      <c r="C5402" s="74" t="s">
        <v>5469</v>
      </c>
      <c r="D5402" s="74" t="s">
        <v>943</v>
      </c>
      <c r="E5402" s="56" t="s">
        <v>315</v>
      </c>
      <c r="F5402" s="75">
        <v>32</v>
      </c>
      <c r="G5402" s="75">
        <v>34</v>
      </c>
    </row>
    <row r="5403" spans="1:7">
      <c r="A5403" s="62">
        <v>5401</v>
      </c>
      <c r="B5403" s="56" t="s">
        <v>1075</v>
      </c>
      <c r="C5403" s="74" t="s">
        <v>5469</v>
      </c>
      <c r="D5403" s="74" t="s">
        <v>339</v>
      </c>
      <c r="E5403" s="56" t="s">
        <v>315</v>
      </c>
      <c r="F5403" s="75">
        <v>176</v>
      </c>
      <c r="G5403" s="75">
        <v>214</v>
      </c>
    </row>
    <row r="5404" spans="1:7">
      <c r="A5404" s="62">
        <v>5402</v>
      </c>
      <c r="B5404" s="56" t="s">
        <v>1075</v>
      </c>
      <c r="C5404" s="74" t="s">
        <v>5469</v>
      </c>
      <c r="D5404" s="74" t="s">
        <v>1216</v>
      </c>
      <c r="E5404" s="56" t="s">
        <v>315</v>
      </c>
      <c r="F5404" s="75">
        <v>2</v>
      </c>
      <c r="G5404" s="75">
        <v>5</v>
      </c>
    </row>
    <row r="5405" spans="1:7">
      <c r="A5405" s="62">
        <v>5403</v>
      </c>
      <c r="B5405" s="56" t="s">
        <v>1075</v>
      </c>
      <c r="C5405" s="74" t="s">
        <v>5469</v>
      </c>
      <c r="D5405" s="74" t="s">
        <v>331</v>
      </c>
      <c r="E5405" s="56" t="s">
        <v>315</v>
      </c>
      <c r="F5405" s="75">
        <v>6</v>
      </c>
      <c r="G5405" s="75">
        <v>24</v>
      </c>
    </row>
    <row r="5406" spans="1:7">
      <c r="A5406" s="62">
        <v>5404</v>
      </c>
      <c r="B5406" s="56" t="s">
        <v>1075</v>
      </c>
      <c r="C5406" s="74" t="s">
        <v>5469</v>
      </c>
      <c r="D5406" s="74" t="s">
        <v>501</v>
      </c>
      <c r="E5406" s="56" t="s">
        <v>315</v>
      </c>
      <c r="F5406" s="75">
        <v>9</v>
      </c>
      <c r="G5406" s="75">
        <v>12</v>
      </c>
    </row>
    <row r="5407" spans="1:7" ht="25.5">
      <c r="A5407" s="62">
        <v>5405</v>
      </c>
      <c r="B5407" s="56" t="s">
        <v>1075</v>
      </c>
      <c r="C5407" s="74" t="s">
        <v>5469</v>
      </c>
      <c r="D5407" s="74" t="s">
        <v>9737</v>
      </c>
      <c r="E5407" s="56" t="s">
        <v>315</v>
      </c>
      <c r="F5407" s="75">
        <v>2</v>
      </c>
      <c r="G5407" s="75">
        <v>1</v>
      </c>
    </row>
    <row r="5408" spans="1:7">
      <c r="A5408" s="62">
        <v>5406</v>
      </c>
      <c r="B5408" s="56" t="s">
        <v>1075</v>
      </c>
      <c r="C5408" s="74" t="s">
        <v>5469</v>
      </c>
      <c r="D5408" s="74" t="s">
        <v>1212</v>
      </c>
      <c r="E5408" s="56" t="s">
        <v>315</v>
      </c>
      <c r="F5408" s="75">
        <v>4</v>
      </c>
      <c r="G5408" s="75">
        <v>8</v>
      </c>
    </row>
    <row r="5409" spans="1:7" ht="25.5">
      <c r="A5409" s="62">
        <v>5407</v>
      </c>
      <c r="B5409" s="56" t="s">
        <v>1075</v>
      </c>
      <c r="C5409" s="74" t="s">
        <v>5469</v>
      </c>
      <c r="D5409" s="74" t="s">
        <v>424</v>
      </c>
      <c r="E5409" s="56" t="s">
        <v>315</v>
      </c>
      <c r="F5409" s="75">
        <v>12</v>
      </c>
      <c r="G5409" s="75">
        <v>11</v>
      </c>
    </row>
    <row r="5410" spans="1:7">
      <c r="A5410" s="62">
        <v>5408</v>
      </c>
      <c r="B5410" s="56" t="s">
        <v>1075</v>
      </c>
      <c r="C5410" s="74" t="s">
        <v>5469</v>
      </c>
      <c r="D5410" s="74" t="s">
        <v>916</v>
      </c>
      <c r="E5410" s="56" t="s">
        <v>315</v>
      </c>
      <c r="F5410" s="75">
        <v>1</v>
      </c>
      <c r="G5410" s="75">
        <v>5</v>
      </c>
    </row>
    <row r="5411" spans="1:7">
      <c r="A5411" s="62">
        <v>5409</v>
      </c>
      <c r="B5411" s="56" t="s">
        <v>1075</v>
      </c>
      <c r="C5411" s="74" t="s">
        <v>5469</v>
      </c>
      <c r="D5411" s="74" t="s">
        <v>444</v>
      </c>
      <c r="E5411" s="56" t="s">
        <v>315</v>
      </c>
      <c r="F5411" s="75">
        <v>7</v>
      </c>
      <c r="G5411" s="75">
        <v>18</v>
      </c>
    </row>
    <row r="5412" spans="1:7">
      <c r="A5412" s="62">
        <v>5410</v>
      </c>
      <c r="B5412" s="56" t="s">
        <v>1075</v>
      </c>
      <c r="C5412" s="74" t="s">
        <v>5469</v>
      </c>
      <c r="D5412" s="74" t="s">
        <v>942</v>
      </c>
      <c r="E5412" s="56" t="s">
        <v>315</v>
      </c>
      <c r="F5412" s="75">
        <v>26</v>
      </c>
      <c r="G5412" s="75">
        <v>26</v>
      </c>
    </row>
    <row r="5413" spans="1:7" ht="25.5">
      <c r="A5413" s="62">
        <v>5411</v>
      </c>
      <c r="B5413" s="56" t="s">
        <v>1075</v>
      </c>
      <c r="C5413" s="74" t="s">
        <v>5469</v>
      </c>
      <c r="D5413" s="74" t="s">
        <v>348</v>
      </c>
      <c r="E5413" s="56" t="s">
        <v>315</v>
      </c>
      <c r="F5413" s="75">
        <v>40</v>
      </c>
      <c r="G5413" s="75">
        <v>30</v>
      </c>
    </row>
    <row r="5414" spans="1:7">
      <c r="A5414" s="62">
        <v>5412</v>
      </c>
      <c r="B5414" s="56" t="s">
        <v>1075</v>
      </c>
      <c r="C5414" s="74" t="s">
        <v>5469</v>
      </c>
      <c r="D5414" s="74" t="s">
        <v>445</v>
      </c>
      <c r="E5414" s="56" t="s">
        <v>315</v>
      </c>
      <c r="F5414" s="75">
        <v>2</v>
      </c>
      <c r="G5414" s="75">
        <v>12</v>
      </c>
    </row>
    <row r="5415" spans="1:7">
      <c r="A5415" s="62">
        <v>5413</v>
      </c>
      <c r="B5415" s="56" t="s">
        <v>1075</v>
      </c>
      <c r="C5415" s="74" t="s">
        <v>5469</v>
      </c>
      <c r="D5415" s="74" t="s">
        <v>9749</v>
      </c>
      <c r="E5415" s="56" t="s">
        <v>315</v>
      </c>
      <c r="F5415" s="75">
        <v>1</v>
      </c>
      <c r="G5415" s="75">
        <v>2</v>
      </c>
    </row>
    <row r="5416" spans="1:7">
      <c r="A5416" s="62">
        <v>5414</v>
      </c>
      <c r="B5416" s="56" t="s">
        <v>1075</v>
      </c>
      <c r="C5416" s="74" t="s">
        <v>5469</v>
      </c>
      <c r="D5416" s="74" t="s">
        <v>1222</v>
      </c>
      <c r="E5416" s="56" t="s">
        <v>315</v>
      </c>
      <c r="F5416" s="75">
        <v>68</v>
      </c>
      <c r="G5416" s="75">
        <v>16</v>
      </c>
    </row>
    <row r="5417" spans="1:7">
      <c r="A5417" s="62">
        <v>5415</v>
      </c>
      <c r="B5417" s="56" t="s">
        <v>1075</v>
      </c>
      <c r="C5417" s="74" t="s">
        <v>5469</v>
      </c>
      <c r="D5417" s="74" t="s">
        <v>442</v>
      </c>
      <c r="E5417" s="56" t="s">
        <v>315</v>
      </c>
      <c r="F5417" s="75">
        <v>2</v>
      </c>
      <c r="G5417" s="75">
        <v>2</v>
      </c>
    </row>
    <row r="5418" spans="1:7" ht="25.5">
      <c r="A5418" s="62">
        <v>5416</v>
      </c>
      <c r="B5418" s="56" t="s">
        <v>5470</v>
      </c>
      <c r="C5418" s="74" t="s">
        <v>5471</v>
      </c>
      <c r="D5418" s="74" t="s">
        <v>349</v>
      </c>
      <c r="E5418" s="56" t="s">
        <v>315</v>
      </c>
      <c r="F5418" s="75">
        <v>8171</v>
      </c>
      <c r="G5418" s="75">
        <v>547</v>
      </c>
    </row>
    <row r="5419" spans="1:7" ht="25.5">
      <c r="A5419" s="62">
        <v>5417</v>
      </c>
      <c r="B5419" s="56" t="s">
        <v>5470</v>
      </c>
      <c r="C5419" s="74" t="s">
        <v>5471</v>
      </c>
      <c r="D5419" s="74" t="s">
        <v>314</v>
      </c>
      <c r="E5419" s="56" t="s">
        <v>315</v>
      </c>
      <c r="F5419" s="75">
        <v>254407</v>
      </c>
      <c r="G5419" s="75">
        <v>122963</v>
      </c>
    </row>
    <row r="5420" spans="1:7" ht="25.5">
      <c r="A5420" s="62">
        <v>5418</v>
      </c>
      <c r="B5420" s="56" t="s">
        <v>1077</v>
      </c>
      <c r="C5420" s="74" t="s">
        <v>5472</v>
      </c>
      <c r="D5420" s="74" t="s">
        <v>508</v>
      </c>
      <c r="E5420" s="56" t="s">
        <v>315</v>
      </c>
      <c r="F5420" s="75">
        <v>135</v>
      </c>
      <c r="G5420" s="75">
        <v>52</v>
      </c>
    </row>
    <row r="5421" spans="1:7" ht="25.5">
      <c r="A5421" s="62">
        <v>5419</v>
      </c>
      <c r="B5421" s="56" t="s">
        <v>1077</v>
      </c>
      <c r="C5421" s="74" t="s">
        <v>5472</v>
      </c>
      <c r="D5421" s="74" t="s">
        <v>916</v>
      </c>
      <c r="E5421" s="56" t="s">
        <v>315</v>
      </c>
      <c r="F5421" s="75">
        <v>1</v>
      </c>
      <c r="G5421" s="75">
        <v>2</v>
      </c>
    </row>
    <row r="5422" spans="1:7" ht="25.5">
      <c r="A5422" s="62">
        <v>5420</v>
      </c>
      <c r="B5422" s="56" t="s">
        <v>1077</v>
      </c>
      <c r="C5422" s="74" t="s">
        <v>5472</v>
      </c>
      <c r="D5422" s="74" t="s">
        <v>358</v>
      </c>
      <c r="E5422" s="56" t="s">
        <v>315</v>
      </c>
      <c r="F5422" s="75">
        <v>49</v>
      </c>
      <c r="G5422" s="75">
        <v>18</v>
      </c>
    </row>
    <row r="5423" spans="1:7" ht="25.5">
      <c r="A5423" s="62">
        <v>5421</v>
      </c>
      <c r="B5423" s="56" t="s">
        <v>1077</v>
      </c>
      <c r="C5423" s="74" t="s">
        <v>5472</v>
      </c>
      <c r="D5423" s="74" t="s">
        <v>942</v>
      </c>
      <c r="E5423" s="56" t="s">
        <v>315</v>
      </c>
      <c r="F5423" s="75">
        <v>2</v>
      </c>
      <c r="G5423" s="75">
        <v>2</v>
      </c>
    </row>
    <row r="5424" spans="1:7" ht="25.5">
      <c r="A5424" s="62">
        <v>5422</v>
      </c>
      <c r="B5424" s="56" t="s">
        <v>1077</v>
      </c>
      <c r="C5424" s="74" t="s">
        <v>5472</v>
      </c>
      <c r="D5424" s="74" t="s">
        <v>936</v>
      </c>
      <c r="E5424" s="56" t="s">
        <v>315</v>
      </c>
      <c r="F5424" s="75">
        <v>2</v>
      </c>
      <c r="G5424" s="75">
        <v>2</v>
      </c>
    </row>
    <row r="5425" spans="1:7" ht="25.5">
      <c r="A5425" s="62">
        <v>5423</v>
      </c>
      <c r="B5425" s="56" t="s">
        <v>1077</v>
      </c>
      <c r="C5425" s="74" t="s">
        <v>5472</v>
      </c>
      <c r="D5425" s="74" t="s">
        <v>9727</v>
      </c>
      <c r="E5425" s="56" t="s">
        <v>315</v>
      </c>
      <c r="F5425" s="75">
        <v>120</v>
      </c>
      <c r="G5425" s="75">
        <v>27</v>
      </c>
    </row>
    <row r="5426" spans="1:7" ht="25.5">
      <c r="A5426" s="62">
        <v>5424</v>
      </c>
      <c r="B5426" s="56" t="s">
        <v>1077</v>
      </c>
      <c r="C5426" s="74" t="s">
        <v>5472</v>
      </c>
      <c r="D5426" s="74" t="s">
        <v>331</v>
      </c>
      <c r="E5426" s="56" t="s">
        <v>315</v>
      </c>
      <c r="F5426" s="75">
        <v>19787</v>
      </c>
      <c r="G5426" s="75">
        <v>3944</v>
      </c>
    </row>
    <row r="5427" spans="1:7" ht="25.5">
      <c r="A5427" s="62">
        <v>5425</v>
      </c>
      <c r="B5427" s="56" t="s">
        <v>1077</v>
      </c>
      <c r="C5427" s="74" t="s">
        <v>5472</v>
      </c>
      <c r="D5427" s="74" t="s">
        <v>372</v>
      </c>
      <c r="E5427" s="56" t="s">
        <v>315</v>
      </c>
      <c r="F5427" s="75">
        <v>4</v>
      </c>
      <c r="G5427" s="75">
        <v>26</v>
      </c>
    </row>
    <row r="5428" spans="1:7" ht="25.5">
      <c r="A5428" s="62">
        <v>5426</v>
      </c>
      <c r="B5428" s="56" t="s">
        <v>1077</v>
      </c>
      <c r="C5428" s="74" t="s">
        <v>5472</v>
      </c>
      <c r="D5428" s="74" t="s">
        <v>424</v>
      </c>
      <c r="E5428" s="56" t="s">
        <v>315</v>
      </c>
      <c r="F5428" s="75">
        <v>1</v>
      </c>
      <c r="G5428" s="75">
        <v>4</v>
      </c>
    </row>
    <row r="5429" spans="1:7" ht="25.5">
      <c r="A5429" s="62">
        <v>5427</v>
      </c>
      <c r="B5429" s="56" t="s">
        <v>1077</v>
      </c>
      <c r="C5429" s="74" t="s">
        <v>5472</v>
      </c>
      <c r="D5429" s="74" t="s">
        <v>1401</v>
      </c>
      <c r="E5429" s="56" t="s">
        <v>315</v>
      </c>
      <c r="F5429" s="75">
        <v>72</v>
      </c>
      <c r="G5429" s="75">
        <v>15</v>
      </c>
    </row>
    <row r="5430" spans="1:7" ht="25.5">
      <c r="A5430" s="62">
        <v>5428</v>
      </c>
      <c r="B5430" s="56" t="s">
        <v>1077</v>
      </c>
      <c r="C5430" s="74" t="s">
        <v>5472</v>
      </c>
      <c r="D5430" s="74" t="s">
        <v>339</v>
      </c>
      <c r="E5430" s="56" t="s">
        <v>315</v>
      </c>
      <c r="F5430" s="75">
        <v>27</v>
      </c>
      <c r="G5430" s="75">
        <v>71</v>
      </c>
    </row>
    <row r="5431" spans="1:7" ht="25.5">
      <c r="A5431" s="62">
        <v>5429</v>
      </c>
      <c r="B5431" s="56" t="s">
        <v>1077</v>
      </c>
      <c r="C5431" s="74" t="s">
        <v>5472</v>
      </c>
      <c r="D5431" s="74" t="s">
        <v>903</v>
      </c>
      <c r="E5431" s="56" t="s">
        <v>315</v>
      </c>
      <c r="F5431" s="75">
        <v>1</v>
      </c>
      <c r="G5431" s="75">
        <v>11</v>
      </c>
    </row>
    <row r="5432" spans="1:7" ht="38.25">
      <c r="A5432" s="62">
        <v>5430</v>
      </c>
      <c r="B5432" s="56" t="s">
        <v>1077</v>
      </c>
      <c r="C5432" s="74" t="s">
        <v>5472</v>
      </c>
      <c r="D5432" s="74" t="s">
        <v>9750</v>
      </c>
      <c r="E5432" s="56" t="s">
        <v>315</v>
      </c>
      <c r="F5432" s="75">
        <v>120</v>
      </c>
      <c r="G5432" s="75">
        <v>65</v>
      </c>
    </row>
    <row r="5433" spans="1:7" ht="25.5">
      <c r="A5433" s="62">
        <v>5431</v>
      </c>
      <c r="B5433" s="56" t="s">
        <v>1077</v>
      </c>
      <c r="C5433" s="74" t="s">
        <v>5472</v>
      </c>
      <c r="D5433" s="74" t="s">
        <v>314</v>
      </c>
      <c r="E5433" s="56" t="s">
        <v>315</v>
      </c>
      <c r="F5433" s="75">
        <v>337536</v>
      </c>
      <c r="G5433" s="75">
        <v>137830</v>
      </c>
    </row>
    <row r="5434" spans="1:7" ht="25.5">
      <c r="A5434" s="62">
        <v>5432</v>
      </c>
      <c r="B5434" s="56" t="s">
        <v>1077</v>
      </c>
      <c r="C5434" s="74" t="s">
        <v>5472</v>
      </c>
      <c r="D5434" s="74" t="s">
        <v>348</v>
      </c>
      <c r="E5434" s="56" t="s">
        <v>315</v>
      </c>
      <c r="F5434" s="75">
        <v>95</v>
      </c>
      <c r="G5434" s="75">
        <v>11</v>
      </c>
    </row>
    <row r="5435" spans="1:7" ht="25.5">
      <c r="A5435" s="62">
        <v>5433</v>
      </c>
      <c r="B5435" s="56" t="s">
        <v>1077</v>
      </c>
      <c r="C5435" s="74" t="s">
        <v>5472</v>
      </c>
      <c r="D5435" s="74" t="s">
        <v>405</v>
      </c>
      <c r="E5435" s="56" t="s">
        <v>315</v>
      </c>
      <c r="F5435" s="75">
        <v>876</v>
      </c>
      <c r="G5435" s="75">
        <v>104</v>
      </c>
    </row>
    <row r="5436" spans="1:7" ht="25.5">
      <c r="A5436" s="62">
        <v>5434</v>
      </c>
      <c r="B5436" s="56" t="s">
        <v>1077</v>
      </c>
      <c r="C5436" s="74" t="s">
        <v>5472</v>
      </c>
      <c r="D5436" s="74" t="s">
        <v>501</v>
      </c>
      <c r="E5436" s="56" t="s">
        <v>315</v>
      </c>
      <c r="F5436" s="75">
        <v>2</v>
      </c>
      <c r="G5436" s="75">
        <v>5</v>
      </c>
    </row>
    <row r="5437" spans="1:7" ht="25.5">
      <c r="A5437" s="62">
        <v>5435</v>
      </c>
      <c r="B5437" s="56" t="s">
        <v>1077</v>
      </c>
      <c r="C5437" s="74" t="s">
        <v>5472</v>
      </c>
      <c r="D5437" s="74" t="s">
        <v>340</v>
      </c>
      <c r="E5437" s="56" t="s">
        <v>315</v>
      </c>
      <c r="F5437" s="75">
        <v>121</v>
      </c>
      <c r="G5437" s="75">
        <v>162</v>
      </c>
    </row>
    <row r="5438" spans="1:7" ht="25.5">
      <c r="A5438" s="62">
        <v>5436</v>
      </c>
      <c r="B5438" s="56" t="s">
        <v>1077</v>
      </c>
      <c r="C5438" s="74" t="s">
        <v>5472</v>
      </c>
      <c r="D5438" s="74" t="s">
        <v>1216</v>
      </c>
      <c r="E5438" s="56" t="s">
        <v>315</v>
      </c>
      <c r="F5438" s="75">
        <v>2</v>
      </c>
      <c r="G5438" s="75">
        <v>32</v>
      </c>
    </row>
    <row r="5439" spans="1:7" ht="25.5">
      <c r="A5439" s="62">
        <v>5437</v>
      </c>
      <c r="B5439" s="56" t="s">
        <v>1077</v>
      </c>
      <c r="C5439" s="74" t="s">
        <v>5472</v>
      </c>
      <c r="D5439" s="74" t="s">
        <v>444</v>
      </c>
      <c r="E5439" s="56" t="s">
        <v>315</v>
      </c>
      <c r="F5439" s="75">
        <v>1</v>
      </c>
      <c r="G5439" s="75">
        <v>3</v>
      </c>
    </row>
    <row r="5440" spans="1:7" ht="25.5">
      <c r="A5440" s="62">
        <v>5438</v>
      </c>
      <c r="B5440" s="56" t="s">
        <v>1077</v>
      </c>
      <c r="C5440" s="74" t="s">
        <v>5472</v>
      </c>
      <c r="D5440" s="74" t="s">
        <v>349</v>
      </c>
      <c r="E5440" s="56" t="s">
        <v>315</v>
      </c>
      <c r="F5440" s="75">
        <v>45660</v>
      </c>
      <c r="G5440" s="75">
        <v>7242</v>
      </c>
    </row>
    <row r="5441" spans="1:7" ht="25.5">
      <c r="A5441" s="62">
        <v>5439</v>
      </c>
      <c r="B5441" s="56" t="s">
        <v>5473</v>
      </c>
      <c r="C5441" s="74" t="s">
        <v>5474</v>
      </c>
      <c r="D5441" s="74" t="s">
        <v>314</v>
      </c>
      <c r="E5441" s="56" t="s">
        <v>315</v>
      </c>
      <c r="F5441" s="75">
        <v>561</v>
      </c>
      <c r="G5441" s="75">
        <v>285</v>
      </c>
    </row>
    <row r="5442" spans="1:7" ht="25.5">
      <c r="A5442" s="62">
        <v>5440</v>
      </c>
      <c r="B5442" s="56" t="s">
        <v>5475</v>
      </c>
      <c r="C5442" s="74" t="s">
        <v>5476</v>
      </c>
      <c r="D5442" s="74" t="s">
        <v>314</v>
      </c>
      <c r="E5442" s="56" t="s">
        <v>315</v>
      </c>
      <c r="F5442" s="75">
        <v>450</v>
      </c>
      <c r="G5442" s="75">
        <v>493</v>
      </c>
    </row>
    <row r="5443" spans="1:7" ht="25.5">
      <c r="A5443" s="62">
        <v>5441</v>
      </c>
      <c r="B5443" s="56" t="s">
        <v>5475</v>
      </c>
      <c r="C5443" s="74" t="s">
        <v>5476</v>
      </c>
      <c r="D5443" s="74" t="s">
        <v>358</v>
      </c>
      <c r="E5443" s="56" t="s">
        <v>315</v>
      </c>
      <c r="F5443" s="75">
        <v>2</v>
      </c>
      <c r="G5443" s="75">
        <v>5</v>
      </c>
    </row>
    <row r="5444" spans="1:7" ht="25.5">
      <c r="A5444" s="62">
        <v>5442</v>
      </c>
      <c r="B5444" s="56" t="s">
        <v>5475</v>
      </c>
      <c r="C5444" s="74" t="s">
        <v>5476</v>
      </c>
      <c r="D5444" s="74" t="s">
        <v>349</v>
      </c>
      <c r="E5444" s="56" t="s">
        <v>315</v>
      </c>
      <c r="F5444" s="75">
        <v>319577</v>
      </c>
      <c r="G5444" s="75">
        <v>39576</v>
      </c>
    </row>
    <row r="5445" spans="1:7" ht="25.5">
      <c r="A5445" s="62">
        <v>5443</v>
      </c>
      <c r="B5445" s="56" t="s">
        <v>5475</v>
      </c>
      <c r="C5445" s="74" t="s">
        <v>5476</v>
      </c>
      <c r="D5445" s="74" t="s">
        <v>340</v>
      </c>
      <c r="E5445" s="56" t="s">
        <v>315</v>
      </c>
      <c r="F5445" s="75">
        <v>2</v>
      </c>
      <c r="G5445" s="75">
        <v>5</v>
      </c>
    </row>
    <row r="5446" spans="1:7" ht="25.5">
      <c r="A5446" s="62">
        <v>5444</v>
      </c>
      <c r="B5446" s="56" t="s">
        <v>5475</v>
      </c>
      <c r="C5446" s="74" t="s">
        <v>5476</v>
      </c>
      <c r="D5446" s="74" t="s">
        <v>1401</v>
      </c>
      <c r="E5446" s="56" t="s">
        <v>315</v>
      </c>
      <c r="F5446" s="75">
        <v>2276</v>
      </c>
      <c r="G5446" s="75">
        <v>490</v>
      </c>
    </row>
    <row r="5447" spans="1:7" ht="25.5">
      <c r="A5447" s="62">
        <v>5445</v>
      </c>
      <c r="B5447" s="56" t="s">
        <v>5475</v>
      </c>
      <c r="C5447" s="74" t="s">
        <v>5476</v>
      </c>
      <c r="D5447" s="74" t="s">
        <v>331</v>
      </c>
      <c r="E5447" s="56" t="s">
        <v>315</v>
      </c>
      <c r="F5447" s="75">
        <v>30</v>
      </c>
      <c r="G5447" s="75">
        <v>7</v>
      </c>
    </row>
    <row r="5448" spans="1:7" ht="25.5">
      <c r="A5448" s="62">
        <v>5446</v>
      </c>
      <c r="B5448" s="56" t="s">
        <v>1079</v>
      </c>
      <c r="C5448" s="74" t="s">
        <v>5477</v>
      </c>
      <c r="D5448" s="74" t="s">
        <v>938</v>
      </c>
      <c r="E5448" s="56" t="s">
        <v>315</v>
      </c>
      <c r="F5448" s="75">
        <v>7</v>
      </c>
      <c r="G5448" s="75">
        <v>7</v>
      </c>
    </row>
    <row r="5449" spans="1:7" ht="25.5">
      <c r="A5449" s="62">
        <v>5447</v>
      </c>
      <c r="B5449" s="56" t="s">
        <v>1079</v>
      </c>
      <c r="C5449" s="74" t="s">
        <v>5477</v>
      </c>
      <c r="D5449" s="74" t="s">
        <v>314</v>
      </c>
      <c r="E5449" s="56" t="s">
        <v>315</v>
      </c>
      <c r="F5449" s="75">
        <v>25</v>
      </c>
      <c r="G5449" s="75">
        <v>5</v>
      </c>
    </row>
    <row r="5450" spans="1:7" ht="25.5">
      <c r="A5450" s="62">
        <v>5448</v>
      </c>
      <c r="B5450" s="56" t="s">
        <v>1079</v>
      </c>
      <c r="C5450" s="74" t="s">
        <v>5477</v>
      </c>
      <c r="D5450" s="74" t="s">
        <v>349</v>
      </c>
      <c r="E5450" s="56" t="s">
        <v>315</v>
      </c>
      <c r="F5450" s="75">
        <v>7529</v>
      </c>
      <c r="G5450" s="75">
        <v>446</v>
      </c>
    </row>
    <row r="5451" spans="1:7" ht="25.5">
      <c r="A5451" s="62">
        <v>5449</v>
      </c>
      <c r="B5451" s="56" t="s">
        <v>1081</v>
      </c>
      <c r="C5451" s="74" t="s">
        <v>5478</v>
      </c>
      <c r="D5451" s="74" t="s">
        <v>349</v>
      </c>
      <c r="E5451" s="56" t="s">
        <v>315</v>
      </c>
      <c r="F5451" s="75">
        <v>7491</v>
      </c>
      <c r="G5451" s="75">
        <v>1180</v>
      </c>
    </row>
    <row r="5452" spans="1:7" ht="25.5">
      <c r="A5452" s="62">
        <v>5450</v>
      </c>
      <c r="B5452" s="56" t="s">
        <v>1081</v>
      </c>
      <c r="C5452" s="74" t="s">
        <v>5478</v>
      </c>
      <c r="D5452" s="74" t="s">
        <v>340</v>
      </c>
      <c r="E5452" s="56" t="s">
        <v>315</v>
      </c>
      <c r="F5452" s="75">
        <v>15</v>
      </c>
      <c r="G5452" s="75">
        <v>9</v>
      </c>
    </row>
    <row r="5453" spans="1:7" ht="25.5">
      <c r="A5453" s="62">
        <v>5451</v>
      </c>
      <c r="B5453" s="56" t="s">
        <v>1081</v>
      </c>
      <c r="C5453" s="74" t="s">
        <v>5478</v>
      </c>
      <c r="D5453" s="74" t="s">
        <v>405</v>
      </c>
      <c r="E5453" s="56" t="s">
        <v>315</v>
      </c>
      <c r="F5453" s="75">
        <v>194</v>
      </c>
      <c r="G5453" s="75">
        <v>27</v>
      </c>
    </row>
    <row r="5454" spans="1:7" ht="25.5">
      <c r="A5454" s="62">
        <v>5452</v>
      </c>
      <c r="B5454" s="56" t="s">
        <v>1081</v>
      </c>
      <c r="C5454" s="74" t="s">
        <v>5478</v>
      </c>
      <c r="D5454" s="74" t="s">
        <v>314</v>
      </c>
      <c r="E5454" s="56" t="s">
        <v>315</v>
      </c>
      <c r="F5454" s="75">
        <v>26744</v>
      </c>
      <c r="G5454" s="75">
        <v>11530</v>
      </c>
    </row>
    <row r="5455" spans="1:7" ht="25.5">
      <c r="A5455" s="62">
        <v>5453</v>
      </c>
      <c r="B5455" s="56" t="s">
        <v>1081</v>
      </c>
      <c r="C5455" s="74" t="s">
        <v>5478</v>
      </c>
      <c r="D5455" s="74" t="s">
        <v>508</v>
      </c>
      <c r="E5455" s="56" t="s">
        <v>315</v>
      </c>
      <c r="F5455" s="75">
        <v>50</v>
      </c>
      <c r="G5455" s="75">
        <v>3</v>
      </c>
    </row>
    <row r="5456" spans="1:7" ht="25.5">
      <c r="A5456" s="62">
        <v>5454</v>
      </c>
      <c r="B5456" s="56" t="s">
        <v>1081</v>
      </c>
      <c r="C5456" s="74" t="s">
        <v>5478</v>
      </c>
      <c r="D5456" s="74" t="s">
        <v>331</v>
      </c>
      <c r="E5456" s="56" t="s">
        <v>315</v>
      </c>
      <c r="F5456" s="75">
        <v>4927</v>
      </c>
      <c r="G5456" s="75">
        <v>691</v>
      </c>
    </row>
    <row r="5457" spans="1:7" ht="25.5">
      <c r="A5457" s="62">
        <v>5455</v>
      </c>
      <c r="B5457" s="56" t="s">
        <v>1083</v>
      </c>
      <c r="C5457" s="74" t="s">
        <v>5479</v>
      </c>
      <c r="D5457" s="74" t="s">
        <v>314</v>
      </c>
      <c r="E5457" s="56" t="s">
        <v>315</v>
      </c>
      <c r="F5457" s="75">
        <v>9</v>
      </c>
      <c r="G5457" s="75">
        <v>3</v>
      </c>
    </row>
    <row r="5458" spans="1:7" ht="25.5">
      <c r="A5458" s="62">
        <v>5456</v>
      </c>
      <c r="B5458" s="56" t="s">
        <v>1083</v>
      </c>
      <c r="C5458" s="74" t="s">
        <v>5479</v>
      </c>
      <c r="D5458" s="74" t="s">
        <v>349</v>
      </c>
      <c r="E5458" s="56" t="s">
        <v>315</v>
      </c>
      <c r="F5458" s="75">
        <v>18728</v>
      </c>
      <c r="G5458" s="75">
        <v>2360</v>
      </c>
    </row>
    <row r="5459" spans="1:7" ht="25.5">
      <c r="A5459" s="62">
        <v>5457</v>
      </c>
      <c r="B5459" s="56" t="s">
        <v>1083</v>
      </c>
      <c r="C5459" s="74" t="s">
        <v>5479</v>
      </c>
      <c r="D5459" s="74" t="s">
        <v>348</v>
      </c>
      <c r="E5459" s="56" t="s">
        <v>315</v>
      </c>
      <c r="F5459" s="75">
        <v>30</v>
      </c>
      <c r="G5459" s="75">
        <v>16</v>
      </c>
    </row>
    <row r="5460" spans="1:7" ht="25.5">
      <c r="A5460" s="62">
        <v>5458</v>
      </c>
      <c r="B5460" s="56" t="s">
        <v>1085</v>
      </c>
      <c r="C5460" s="74" t="s">
        <v>5480</v>
      </c>
      <c r="D5460" s="74" t="s">
        <v>349</v>
      </c>
      <c r="E5460" s="56" t="s">
        <v>315</v>
      </c>
      <c r="F5460" s="75">
        <v>18884</v>
      </c>
      <c r="G5460" s="75">
        <v>3770</v>
      </c>
    </row>
    <row r="5461" spans="1:7" ht="25.5">
      <c r="A5461" s="62">
        <v>5459</v>
      </c>
      <c r="B5461" s="56" t="s">
        <v>1085</v>
      </c>
      <c r="C5461" s="74" t="s">
        <v>5480</v>
      </c>
      <c r="D5461" s="74" t="s">
        <v>372</v>
      </c>
      <c r="E5461" s="56" t="s">
        <v>315</v>
      </c>
      <c r="F5461" s="75">
        <v>13</v>
      </c>
      <c r="G5461" s="75">
        <v>17</v>
      </c>
    </row>
    <row r="5462" spans="1:7" ht="25.5">
      <c r="A5462" s="62">
        <v>5460</v>
      </c>
      <c r="B5462" s="56" t="s">
        <v>1085</v>
      </c>
      <c r="C5462" s="74" t="s">
        <v>5480</v>
      </c>
      <c r="D5462" s="74" t="s">
        <v>314</v>
      </c>
      <c r="E5462" s="56" t="s">
        <v>315</v>
      </c>
      <c r="F5462" s="75">
        <v>100</v>
      </c>
      <c r="G5462" s="75">
        <v>7</v>
      </c>
    </row>
    <row r="5463" spans="1:7" ht="25.5">
      <c r="A5463" s="62">
        <v>5461</v>
      </c>
      <c r="B5463" s="56" t="s">
        <v>5481</v>
      </c>
      <c r="C5463" s="74" t="s">
        <v>5482</v>
      </c>
      <c r="D5463" s="74" t="s">
        <v>349</v>
      </c>
      <c r="E5463" s="56" t="s">
        <v>315</v>
      </c>
      <c r="F5463" s="75">
        <v>26999</v>
      </c>
      <c r="G5463" s="75">
        <v>4644</v>
      </c>
    </row>
    <row r="5464" spans="1:7" ht="25.5">
      <c r="A5464" s="62">
        <v>5462</v>
      </c>
      <c r="B5464" s="56" t="s">
        <v>5481</v>
      </c>
      <c r="C5464" s="74" t="s">
        <v>5482</v>
      </c>
      <c r="D5464" s="74" t="s">
        <v>339</v>
      </c>
      <c r="E5464" s="56" t="s">
        <v>315</v>
      </c>
      <c r="F5464" s="75">
        <v>3</v>
      </c>
      <c r="G5464" s="75">
        <v>5</v>
      </c>
    </row>
    <row r="5465" spans="1:7" ht="25.5">
      <c r="A5465" s="62">
        <v>5463</v>
      </c>
      <c r="B5465" s="56" t="s">
        <v>5481</v>
      </c>
      <c r="C5465" s="74" t="s">
        <v>5482</v>
      </c>
      <c r="D5465" s="74" t="s">
        <v>322</v>
      </c>
      <c r="E5465" s="56" t="s">
        <v>315</v>
      </c>
      <c r="F5465" s="75">
        <v>170</v>
      </c>
      <c r="G5465" s="75">
        <v>1203</v>
      </c>
    </row>
    <row r="5466" spans="1:7" ht="25.5">
      <c r="A5466" s="62">
        <v>5464</v>
      </c>
      <c r="B5466" s="56" t="s">
        <v>5481</v>
      </c>
      <c r="C5466" s="74" t="s">
        <v>5482</v>
      </c>
      <c r="D5466" s="74" t="s">
        <v>314</v>
      </c>
      <c r="E5466" s="56" t="s">
        <v>315</v>
      </c>
      <c r="F5466" s="75">
        <v>176</v>
      </c>
      <c r="G5466" s="75">
        <v>220</v>
      </c>
    </row>
    <row r="5467" spans="1:7" ht="25.5">
      <c r="A5467" s="62">
        <v>5465</v>
      </c>
      <c r="B5467" s="56" t="s">
        <v>5481</v>
      </c>
      <c r="C5467" s="74" t="s">
        <v>5482</v>
      </c>
      <c r="D5467" s="74" t="s">
        <v>1401</v>
      </c>
      <c r="E5467" s="56" t="s">
        <v>315</v>
      </c>
      <c r="F5467" s="75">
        <v>240</v>
      </c>
      <c r="G5467" s="75">
        <v>21</v>
      </c>
    </row>
    <row r="5468" spans="1:7" ht="25.5">
      <c r="A5468" s="62">
        <v>5466</v>
      </c>
      <c r="B5468" s="56" t="s">
        <v>1090</v>
      </c>
      <c r="C5468" s="74" t="s">
        <v>5483</v>
      </c>
      <c r="D5468" s="74" t="s">
        <v>349</v>
      </c>
      <c r="E5468" s="56" t="s">
        <v>315</v>
      </c>
      <c r="F5468" s="75">
        <v>21057</v>
      </c>
      <c r="G5468" s="75">
        <v>4356</v>
      </c>
    </row>
    <row r="5469" spans="1:7" ht="25.5">
      <c r="A5469" s="62">
        <v>5467</v>
      </c>
      <c r="B5469" s="56" t="s">
        <v>1090</v>
      </c>
      <c r="C5469" s="74" t="s">
        <v>5483</v>
      </c>
      <c r="D5469" s="74" t="s">
        <v>331</v>
      </c>
      <c r="E5469" s="56" t="s">
        <v>315</v>
      </c>
      <c r="F5469" s="75">
        <v>831</v>
      </c>
      <c r="G5469" s="75">
        <v>115</v>
      </c>
    </row>
    <row r="5470" spans="1:7" ht="25.5">
      <c r="A5470" s="62">
        <v>5468</v>
      </c>
      <c r="B5470" s="56" t="s">
        <v>1090</v>
      </c>
      <c r="C5470" s="74" t="s">
        <v>5483</v>
      </c>
      <c r="D5470" s="74" t="s">
        <v>314</v>
      </c>
      <c r="E5470" s="56" t="s">
        <v>315</v>
      </c>
      <c r="F5470" s="75">
        <v>6271</v>
      </c>
      <c r="G5470" s="75">
        <v>2393</v>
      </c>
    </row>
    <row r="5471" spans="1:7" ht="25.5">
      <c r="A5471" s="62">
        <v>5469</v>
      </c>
      <c r="B5471" s="56" t="s">
        <v>1090</v>
      </c>
      <c r="C5471" s="74" t="s">
        <v>5483</v>
      </c>
      <c r="D5471" s="74" t="s">
        <v>372</v>
      </c>
      <c r="E5471" s="56" t="s">
        <v>315</v>
      </c>
      <c r="F5471" s="75">
        <v>27</v>
      </c>
      <c r="G5471" s="75">
        <v>35</v>
      </c>
    </row>
    <row r="5472" spans="1:7" ht="25.5">
      <c r="A5472" s="62">
        <v>5470</v>
      </c>
      <c r="B5472" s="56" t="s">
        <v>1090</v>
      </c>
      <c r="C5472" s="74" t="s">
        <v>5483</v>
      </c>
      <c r="D5472" s="74" t="s">
        <v>322</v>
      </c>
      <c r="E5472" s="56" t="s">
        <v>315</v>
      </c>
      <c r="F5472" s="75">
        <v>108</v>
      </c>
      <c r="G5472" s="75">
        <v>92</v>
      </c>
    </row>
    <row r="5473" spans="1:7" ht="25.5">
      <c r="A5473" s="62">
        <v>5471</v>
      </c>
      <c r="B5473" s="56" t="s">
        <v>1092</v>
      </c>
      <c r="C5473" s="74" t="s">
        <v>5484</v>
      </c>
      <c r="D5473" s="74" t="s">
        <v>314</v>
      </c>
      <c r="E5473" s="56" t="s">
        <v>315</v>
      </c>
      <c r="F5473" s="75">
        <v>4127</v>
      </c>
      <c r="G5473" s="75">
        <v>2509</v>
      </c>
    </row>
    <row r="5474" spans="1:7" ht="25.5">
      <c r="A5474" s="62">
        <v>5472</v>
      </c>
      <c r="B5474" s="56" t="s">
        <v>1094</v>
      </c>
      <c r="C5474" s="74" t="s">
        <v>5485</v>
      </c>
      <c r="D5474" s="74" t="s">
        <v>472</v>
      </c>
      <c r="E5474" s="56" t="s">
        <v>315</v>
      </c>
      <c r="F5474" s="75">
        <v>2</v>
      </c>
      <c r="G5474" s="75">
        <v>5</v>
      </c>
    </row>
    <row r="5475" spans="1:7" ht="25.5">
      <c r="A5475" s="62">
        <v>5473</v>
      </c>
      <c r="B5475" s="56" t="s">
        <v>1094</v>
      </c>
      <c r="C5475" s="74" t="s">
        <v>5485</v>
      </c>
      <c r="D5475" s="74" t="s">
        <v>340</v>
      </c>
      <c r="E5475" s="56" t="s">
        <v>315</v>
      </c>
      <c r="F5475" s="75">
        <v>5</v>
      </c>
      <c r="G5475" s="75">
        <v>7</v>
      </c>
    </row>
    <row r="5476" spans="1:7" ht="25.5">
      <c r="A5476" s="62">
        <v>5474</v>
      </c>
      <c r="B5476" s="56" t="s">
        <v>1094</v>
      </c>
      <c r="C5476" s="74" t="s">
        <v>5485</v>
      </c>
      <c r="D5476" s="74" t="s">
        <v>942</v>
      </c>
      <c r="E5476" s="56" t="s">
        <v>315</v>
      </c>
      <c r="F5476" s="75">
        <v>3</v>
      </c>
      <c r="G5476" s="75">
        <v>4</v>
      </c>
    </row>
    <row r="5477" spans="1:7" ht="25.5">
      <c r="A5477" s="62">
        <v>5475</v>
      </c>
      <c r="B5477" s="56" t="s">
        <v>1094</v>
      </c>
      <c r="C5477" s="74" t="s">
        <v>5485</v>
      </c>
      <c r="D5477" s="74" t="s">
        <v>314</v>
      </c>
      <c r="E5477" s="56" t="s">
        <v>315</v>
      </c>
      <c r="F5477" s="75">
        <v>73128</v>
      </c>
      <c r="G5477" s="75">
        <v>37272</v>
      </c>
    </row>
    <row r="5478" spans="1:7" ht="25.5">
      <c r="A5478" s="62">
        <v>5476</v>
      </c>
      <c r="B5478" s="56" t="s">
        <v>1094</v>
      </c>
      <c r="C5478" s="74" t="s">
        <v>5485</v>
      </c>
      <c r="D5478" s="74" t="s">
        <v>331</v>
      </c>
      <c r="E5478" s="56" t="s">
        <v>315</v>
      </c>
      <c r="F5478" s="75">
        <v>361</v>
      </c>
      <c r="G5478" s="75">
        <v>98</v>
      </c>
    </row>
    <row r="5479" spans="1:7" ht="25.5">
      <c r="A5479" s="62">
        <v>5477</v>
      </c>
      <c r="B5479" s="56" t="s">
        <v>1094</v>
      </c>
      <c r="C5479" s="74" t="s">
        <v>5485</v>
      </c>
      <c r="D5479" s="74" t="s">
        <v>507</v>
      </c>
      <c r="E5479" s="56" t="s">
        <v>315</v>
      </c>
      <c r="F5479" s="75">
        <v>3</v>
      </c>
      <c r="G5479" s="75">
        <v>35</v>
      </c>
    </row>
    <row r="5480" spans="1:7" ht="25.5">
      <c r="A5480" s="62">
        <v>5478</v>
      </c>
      <c r="B5480" s="56" t="s">
        <v>1094</v>
      </c>
      <c r="C5480" s="74" t="s">
        <v>5485</v>
      </c>
      <c r="D5480" s="74" t="s">
        <v>339</v>
      </c>
      <c r="E5480" s="56" t="s">
        <v>315</v>
      </c>
      <c r="F5480" s="75">
        <v>1</v>
      </c>
      <c r="G5480" s="75">
        <v>7</v>
      </c>
    </row>
    <row r="5481" spans="1:7" ht="25.5">
      <c r="A5481" s="62">
        <v>5479</v>
      </c>
      <c r="B5481" s="56" t="s">
        <v>1094</v>
      </c>
      <c r="C5481" s="74" t="s">
        <v>5485</v>
      </c>
      <c r="D5481" s="74" t="s">
        <v>349</v>
      </c>
      <c r="E5481" s="56" t="s">
        <v>315</v>
      </c>
      <c r="F5481" s="75">
        <v>44473</v>
      </c>
      <c r="G5481" s="75">
        <v>1839</v>
      </c>
    </row>
    <row r="5482" spans="1:7" ht="25.5">
      <c r="A5482" s="62">
        <v>5480</v>
      </c>
      <c r="B5482" s="56" t="s">
        <v>1096</v>
      </c>
      <c r="C5482" s="74" t="s">
        <v>5486</v>
      </c>
      <c r="D5482" s="74" t="s">
        <v>314</v>
      </c>
      <c r="E5482" s="56" t="s">
        <v>315</v>
      </c>
      <c r="F5482" s="75">
        <v>289</v>
      </c>
      <c r="G5482" s="75">
        <v>151</v>
      </c>
    </row>
    <row r="5483" spans="1:7" ht="25.5">
      <c r="A5483" s="62">
        <v>5481</v>
      </c>
      <c r="B5483" s="56" t="s">
        <v>1096</v>
      </c>
      <c r="C5483" s="74" t="s">
        <v>5486</v>
      </c>
      <c r="D5483" s="74" t="s">
        <v>331</v>
      </c>
      <c r="E5483" s="56" t="s">
        <v>315</v>
      </c>
      <c r="F5483" s="75">
        <v>408</v>
      </c>
      <c r="G5483" s="75">
        <v>77</v>
      </c>
    </row>
    <row r="5484" spans="1:7" ht="25.5">
      <c r="A5484" s="62">
        <v>5482</v>
      </c>
      <c r="B5484" s="56" t="s">
        <v>1096</v>
      </c>
      <c r="C5484" s="74" t="s">
        <v>5486</v>
      </c>
      <c r="D5484" s="74" t="s">
        <v>349</v>
      </c>
      <c r="E5484" s="56" t="s">
        <v>315</v>
      </c>
      <c r="F5484" s="75">
        <v>1088</v>
      </c>
      <c r="G5484" s="75">
        <v>61</v>
      </c>
    </row>
    <row r="5485" spans="1:7" ht="25.5">
      <c r="A5485" s="62">
        <v>5483</v>
      </c>
      <c r="B5485" s="56" t="s">
        <v>5487</v>
      </c>
      <c r="C5485" s="74" t="s">
        <v>5488</v>
      </c>
      <c r="D5485" s="74" t="s">
        <v>314</v>
      </c>
      <c r="E5485" s="56" t="s">
        <v>315</v>
      </c>
      <c r="F5485" s="75">
        <v>5468</v>
      </c>
      <c r="G5485" s="75">
        <v>561</v>
      </c>
    </row>
    <row r="5486" spans="1:7" ht="25.5">
      <c r="A5486" s="62">
        <v>5484</v>
      </c>
      <c r="B5486" s="56" t="s">
        <v>5487</v>
      </c>
      <c r="C5486" s="74" t="s">
        <v>5488</v>
      </c>
      <c r="D5486" s="74" t="s">
        <v>349</v>
      </c>
      <c r="E5486" s="56" t="s">
        <v>315</v>
      </c>
      <c r="F5486" s="75">
        <v>626</v>
      </c>
      <c r="G5486" s="75">
        <v>76</v>
      </c>
    </row>
    <row r="5487" spans="1:7" ht="25.5">
      <c r="A5487" s="62">
        <v>5485</v>
      </c>
      <c r="B5487" s="56" t="s">
        <v>1098</v>
      </c>
      <c r="C5487" s="74" t="s">
        <v>5489</v>
      </c>
      <c r="D5487" s="74" t="s">
        <v>349</v>
      </c>
      <c r="E5487" s="56" t="s">
        <v>315</v>
      </c>
      <c r="F5487" s="75">
        <v>60107</v>
      </c>
      <c r="G5487" s="75">
        <v>4061</v>
      </c>
    </row>
    <row r="5488" spans="1:7" ht="25.5">
      <c r="A5488" s="62">
        <v>5486</v>
      </c>
      <c r="B5488" s="56" t="s">
        <v>1098</v>
      </c>
      <c r="C5488" s="74" t="s">
        <v>5489</v>
      </c>
      <c r="D5488" s="74" t="s">
        <v>1222</v>
      </c>
      <c r="E5488" s="56" t="s">
        <v>315</v>
      </c>
      <c r="F5488" s="75">
        <v>25</v>
      </c>
      <c r="G5488" s="75">
        <v>32</v>
      </c>
    </row>
    <row r="5489" spans="1:7" ht="25.5">
      <c r="A5489" s="62">
        <v>5487</v>
      </c>
      <c r="B5489" s="56" t="s">
        <v>1098</v>
      </c>
      <c r="C5489" s="74" t="s">
        <v>5489</v>
      </c>
      <c r="D5489" s="74" t="s">
        <v>322</v>
      </c>
      <c r="E5489" s="56" t="s">
        <v>315</v>
      </c>
      <c r="F5489" s="75">
        <v>349</v>
      </c>
      <c r="G5489" s="75">
        <v>69</v>
      </c>
    </row>
    <row r="5490" spans="1:7" ht="25.5">
      <c r="A5490" s="62">
        <v>5488</v>
      </c>
      <c r="B5490" s="56" t="s">
        <v>1098</v>
      </c>
      <c r="C5490" s="74" t="s">
        <v>5489</v>
      </c>
      <c r="D5490" s="74" t="s">
        <v>331</v>
      </c>
      <c r="E5490" s="56" t="s">
        <v>315</v>
      </c>
      <c r="F5490" s="75">
        <v>1205</v>
      </c>
      <c r="G5490" s="75">
        <v>274</v>
      </c>
    </row>
    <row r="5491" spans="1:7" ht="25.5">
      <c r="A5491" s="62">
        <v>5489</v>
      </c>
      <c r="B5491" s="56" t="s">
        <v>1098</v>
      </c>
      <c r="C5491" s="74" t="s">
        <v>5489</v>
      </c>
      <c r="D5491" s="74" t="s">
        <v>936</v>
      </c>
      <c r="E5491" s="56" t="s">
        <v>315</v>
      </c>
      <c r="F5491" s="75">
        <v>2</v>
      </c>
      <c r="G5491" s="75">
        <v>3</v>
      </c>
    </row>
    <row r="5492" spans="1:7" ht="25.5">
      <c r="A5492" s="62">
        <v>5490</v>
      </c>
      <c r="B5492" s="56" t="s">
        <v>1098</v>
      </c>
      <c r="C5492" s="74" t="s">
        <v>5489</v>
      </c>
      <c r="D5492" s="74" t="s">
        <v>1401</v>
      </c>
      <c r="E5492" s="56" t="s">
        <v>315</v>
      </c>
      <c r="F5492" s="75">
        <v>91750</v>
      </c>
      <c r="G5492" s="75">
        <v>6547</v>
      </c>
    </row>
    <row r="5493" spans="1:7" ht="25.5">
      <c r="A5493" s="62">
        <v>5491</v>
      </c>
      <c r="B5493" s="56" t="s">
        <v>1098</v>
      </c>
      <c r="C5493" s="74" t="s">
        <v>5489</v>
      </c>
      <c r="D5493" s="74" t="s">
        <v>405</v>
      </c>
      <c r="E5493" s="56" t="s">
        <v>315</v>
      </c>
      <c r="F5493" s="75">
        <v>10</v>
      </c>
      <c r="G5493" s="75">
        <v>1</v>
      </c>
    </row>
    <row r="5494" spans="1:7" ht="25.5">
      <c r="A5494" s="62">
        <v>5492</v>
      </c>
      <c r="B5494" s="56" t="s">
        <v>1098</v>
      </c>
      <c r="C5494" s="74" t="s">
        <v>5489</v>
      </c>
      <c r="D5494" s="74" t="s">
        <v>339</v>
      </c>
      <c r="E5494" s="56" t="s">
        <v>315</v>
      </c>
      <c r="F5494" s="75">
        <v>6</v>
      </c>
      <c r="G5494" s="75">
        <v>23</v>
      </c>
    </row>
    <row r="5495" spans="1:7" ht="25.5">
      <c r="A5495" s="62">
        <v>5493</v>
      </c>
      <c r="B5495" s="56" t="s">
        <v>1098</v>
      </c>
      <c r="C5495" s="74" t="s">
        <v>5489</v>
      </c>
      <c r="D5495" s="74" t="s">
        <v>314</v>
      </c>
      <c r="E5495" s="56" t="s">
        <v>315</v>
      </c>
      <c r="F5495" s="75">
        <v>30955</v>
      </c>
      <c r="G5495" s="75">
        <v>14128</v>
      </c>
    </row>
    <row r="5496" spans="1:7" ht="25.5">
      <c r="A5496" s="62">
        <v>5494</v>
      </c>
      <c r="B5496" s="56" t="s">
        <v>1100</v>
      </c>
      <c r="C5496" s="74" t="s">
        <v>5490</v>
      </c>
      <c r="D5496" s="74" t="s">
        <v>341</v>
      </c>
      <c r="E5496" s="56" t="s">
        <v>315</v>
      </c>
      <c r="F5496" s="75">
        <v>14</v>
      </c>
      <c r="G5496" s="75">
        <v>2</v>
      </c>
    </row>
    <row r="5497" spans="1:7" ht="25.5">
      <c r="A5497" s="62">
        <v>5495</v>
      </c>
      <c r="B5497" s="56" t="s">
        <v>1100</v>
      </c>
      <c r="C5497" s="74" t="s">
        <v>5490</v>
      </c>
      <c r="D5497" s="74" t="s">
        <v>349</v>
      </c>
      <c r="E5497" s="56" t="s">
        <v>315</v>
      </c>
      <c r="F5497" s="75">
        <v>5413</v>
      </c>
      <c r="G5497" s="75">
        <v>227</v>
      </c>
    </row>
    <row r="5498" spans="1:7" ht="25.5">
      <c r="A5498" s="62">
        <v>5496</v>
      </c>
      <c r="B5498" s="56" t="s">
        <v>1102</v>
      </c>
      <c r="C5498" s="74" t="s">
        <v>5491</v>
      </c>
      <c r="D5498" s="74" t="s">
        <v>349</v>
      </c>
      <c r="E5498" s="56" t="s">
        <v>315</v>
      </c>
      <c r="F5498" s="75">
        <v>5877</v>
      </c>
      <c r="G5498" s="75">
        <v>290</v>
      </c>
    </row>
    <row r="5499" spans="1:7" ht="25.5">
      <c r="A5499" s="62">
        <v>5497</v>
      </c>
      <c r="B5499" s="56" t="s">
        <v>1102</v>
      </c>
      <c r="C5499" s="74" t="s">
        <v>5491</v>
      </c>
      <c r="D5499" s="74" t="s">
        <v>405</v>
      </c>
      <c r="E5499" s="56" t="s">
        <v>315</v>
      </c>
      <c r="F5499" s="75">
        <v>96</v>
      </c>
      <c r="G5499" s="75">
        <v>11</v>
      </c>
    </row>
    <row r="5500" spans="1:7" ht="25.5">
      <c r="A5500" s="62">
        <v>5498</v>
      </c>
      <c r="B5500" s="56" t="s">
        <v>1102</v>
      </c>
      <c r="C5500" s="74" t="s">
        <v>5491</v>
      </c>
      <c r="D5500" s="74" t="s">
        <v>331</v>
      </c>
      <c r="E5500" s="56" t="s">
        <v>315</v>
      </c>
      <c r="F5500" s="75">
        <v>456</v>
      </c>
      <c r="G5500" s="75">
        <v>39</v>
      </c>
    </row>
    <row r="5501" spans="1:7" ht="25.5">
      <c r="A5501" s="62">
        <v>5499</v>
      </c>
      <c r="B5501" s="56" t="s">
        <v>1102</v>
      </c>
      <c r="C5501" s="74" t="s">
        <v>5491</v>
      </c>
      <c r="D5501" s="74" t="s">
        <v>314</v>
      </c>
      <c r="E5501" s="56" t="s">
        <v>315</v>
      </c>
      <c r="F5501" s="75">
        <v>459</v>
      </c>
      <c r="G5501" s="75">
        <v>52</v>
      </c>
    </row>
    <row r="5502" spans="1:7" ht="25.5">
      <c r="A5502" s="62">
        <v>5500</v>
      </c>
      <c r="B5502" s="56" t="s">
        <v>5492</v>
      </c>
      <c r="C5502" s="74" t="s">
        <v>5493</v>
      </c>
      <c r="D5502" s="74" t="s">
        <v>349</v>
      </c>
      <c r="E5502" s="56" t="s">
        <v>315</v>
      </c>
      <c r="F5502" s="75">
        <v>22089</v>
      </c>
      <c r="G5502" s="75">
        <v>970</v>
      </c>
    </row>
    <row r="5503" spans="1:7" ht="25.5">
      <c r="A5503" s="62">
        <v>5501</v>
      </c>
      <c r="B5503" s="56" t="s">
        <v>5492</v>
      </c>
      <c r="C5503" s="74" t="s">
        <v>5493</v>
      </c>
      <c r="D5503" s="74" t="s">
        <v>331</v>
      </c>
      <c r="E5503" s="56" t="s">
        <v>315</v>
      </c>
      <c r="F5503" s="75">
        <v>420</v>
      </c>
      <c r="G5503" s="75">
        <v>34</v>
      </c>
    </row>
    <row r="5504" spans="1:7" ht="25.5">
      <c r="A5504" s="62">
        <v>5502</v>
      </c>
      <c r="B5504" s="56" t="s">
        <v>5494</v>
      </c>
      <c r="C5504" s="74" t="s">
        <v>5495</v>
      </c>
      <c r="D5504" s="74" t="s">
        <v>405</v>
      </c>
      <c r="E5504" s="56" t="s">
        <v>315</v>
      </c>
      <c r="F5504" s="75">
        <v>200</v>
      </c>
      <c r="G5504" s="75">
        <v>71</v>
      </c>
    </row>
    <row r="5505" spans="1:7" ht="25.5">
      <c r="A5505" s="62">
        <v>5503</v>
      </c>
      <c r="B5505" s="56" t="s">
        <v>5494</v>
      </c>
      <c r="C5505" s="74" t="s">
        <v>5495</v>
      </c>
      <c r="D5505" s="74" t="s">
        <v>314</v>
      </c>
      <c r="E5505" s="56" t="s">
        <v>315</v>
      </c>
      <c r="F5505" s="75">
        <v>1183</v>
      </c>
      <c r="G5505" s="75">
        <v>83</v>
      </c>
    </row>
    <row r="5506" spans="1:7" ht="25.5">
      <c r="A5506" s="62">
        <v>5504</v>
      </c>
      <c r="B5506" s="56" t="s">
        <v>5494</v>
      </c>
      <c r="C5506" s="74" t="s">
        <v>5495</v>
      </c>
      <c r="D5506" s="74" t="s">
        <v>331</v>
      </c>
      <c r="E5506" s="56" t="s">
        <v>315</v>
      </c>
      <c r="F5506" s="75">
        <v>27452</v>
      </c>
      <c r="G5506" s="75">
        <v>1487</v>
      </c>
    </row>
    <row r="5507" spans="1:7" ht="25.5">
      <c r="A5507" s="62">
        <v>5505</v>
      </c>
      <c r="B5507" s="56" t="s">
        <v>5494</v>
      </c>
      <c r="C5507" s="74" t="s">
        <v>5495</v>
      </c>
      <c r="D5507" s="74" t="s">
        <v>322</v>
      </c>
      <c r="E5507" s="56" t="s">
        <v>315</v>
      </c>
      <c r="F5507" s="75">
        <v>204</v>
      </c>
      <c r="G5507" s="75">
        <v>21</v>
      </c>
    </row>
    <row r="5508" spans="1:7" ht="25.5">
      <c r="A5508" s="62">
        <v>5506</v>
      </c>
      <c r="B5508" s="56" t="s">
        <v>5494</v>
      </c>
      <c r="C5508" s="74" t="s">
        <v>5495</v>
      </c>
      <c r="D5508" s="74" t="s">
        <v>349</v>
      </c>
      <c r="E5508" s="56" t="s">
        <v>315</v>
      </c>
      <c r="F5508" s="75">
        <v>5778</v>
      </c>
      <c r="G5508" s="75">
        <v>435</v>
      </c>
    </row>
    <row r="5509" spans="1:7" ht="25.5">
      <c r="A5509" s="62">
        <v>5507</v>
      </c>
      <c r="B5509" s="56" t="s">
        <v>5494</v>
      </c>
      <c r="C5509" s="74" t="s">
        <v>5495</v>
      </c>
      <c r="D5509" s="74" t="s">
        <v>1401</v>
      </c>
      <c r="E5509" s="56" t="s">
        <v>315</v>
      </c>
      <c r="F5509" s="75">
        <v>2996</v>
      </c>
      <c r="G5509" s="75">
        <v>147</v>
      </c>
    </row>
    <row r="5510" spans="1:7" ht="25.5">
      <c r="A5510" s="62">
        <v>5508</v>
      </c>
      <c r="B5510" s="56" t="s">
        <v>5496</v>
      </c>
      <c r="C5510" s="74" t="s">
        <v>5497</v>
      </c>
      <c r="D5510" s="74" t="s">
        <v>340</v>
      </c>
      <c r="E5510" s="56" t="s">
        <v>315</v>
      </c>
      <c r="F5510" s="75">
        <v>2</v>
      </c>
      <c r="G5510" s="75">
        <v>1</v>
      </c>
    </row>
    <row r="5511" spans="1:7" ht="25.5">
      <c r="A5511" s="62">
        <v>5509</v>
      </c>
      <c r="B5511" s="56" t="s">
        <v>5496</v>
      </c>
      <c r="C5511" s="74" t="s">
        <v>5497</v>
      </c>
      <c r="D5511" s="74" t="s">
        <v>349</v>
      </c>
      <c r="E5511" s="56" t="s">
        <v>315</v>
      </c>
      <c r="F5511" s="75">
        <v>208440</v>
      </c>
      <c r="G5511" s="75">
        <v>5361</v>
      </c>
    </row>
    <row r="5512" spans="1:7" ht="25.5">
      <c r="A5512" s="62">
        <v>5510</v>
      </c>
      <c r="B5512" s="56" t="s">
        <v>5496</v>
      </c>
      <c r="C5512" s="74" t="s">
        <v>5497</v>
      </c>
      <c r="D5512" s="74" t="s">
        <v>442</v>
      </c>
      <c r="E5512" s="56" t="s">
        <v>315</v>
      </c>
      <c r="F5512" s="75">
        <v>2</v>
      </c>
      <c r="G5512" s="75">
        <v>7</v>
      </c>
    </row>
    <row r="5513" spans="1:7" ht="25.5">
      <c r="A5513" s="62">
        <v>5511</v>
      </c>
      <c r="B5513" s="56" t="s">
        <v>5496</v>
      </c>
      <c r="C5513" s="74" t="s">
        <v>5497</v>
      </c>
      <c r="D5513" s="74" t="s">
        <v>1401</v>
      </c>
      <c r="E5513" s="56" t="s">
        <v>315</v>
      </c>
      <c r="F5513" s="75">
        <v>295</v>
      </c>
      <c r="G5513" s="75">
        <v>15</v>
      </c>
    </row>
    <row r="5514" spans="1:7" ht="25.5">
      <c r="A5514" s="62">
        <v>5512</v>
      </c>
      <c r="B5514" s="56" t="s">
        <v>5496</v>
      </c>
      <c r="C5514" s="74" t="s">
        <v>5497</v>
      </c>
      <c r="D5514" s="74" t="s">
        <v>314</v>
      </c>
      <c r="E5514" s="56" t="s">
        <v>315</v>
      </c>
      <c r="F5514" s="75">
        <v>2470</v>
      </c>
      <c r="G5514" s="75">
        <v>192</v>
      </c>
    </row>
    <row r="5515" spans="1:7" ht="25.5">
      <c r="A5515" s="62">
        <v>5513</v>
      </c>
      <c r="B5515" s="56" t="s">
        <v>1104</v>
      </c>
      <c r="C5515" s="74" t="s">
        <v>5498</v>
      </c>
      <c r="D5515" s="74" t="s">
        <v>429</v>
      </c>
      <c r="E5515" s="56" t="s">
        <v>315</v>
      </c>
      <c r="F5515" s="75">
        <v>4</v>
      </c>
      <c r="G5515" s="75">
        <v>2</v>
      </c>
    </row>
    <row r="5516" spans="1:7" ht="25.5">
      <c r="A5516" s="62">
        <v>5514</v>
      </c>
      <c r="B5516" s="56" t="s">
        <v>1104</v>
      </c>
      <c r="C5516" s="74" t="s">
        <v>5498</v>
      </c>
      <c r="D5516" s="74" t="s">
        <v>340</v>
      </c>
      <c r="E5516" s="56" t="s">
        <v>315</v>
      </c>
      <c r="F5516" s="75">
        <v>60</v>
      </c>
      <c r="G5516" s="75">
        <v>335</v>
      </c>
    </row>
    <row r="5517" spans="1:7" ht="25.5">
      <c r="A5517" s="62">
        <v>5515</v>
      </c>
      <c r="B5517" s="56" t="s">
        <v>1104</v>
      </c>
      <c r="C5517" s="74" t="s">
        <v>5498</v>
      </c>
      <c r="D5517" s="74" t="s">
        <v>372</v>
      </c>
      <c r="E5517" s="56" t="s">
        <v>315</v>
      </c>
      <c r="F5517" s="75">
        <v>299</v>
      </c>
      <c r="G5517" s="75">
        <v>195</v>
      </c>
    </row>
    <row r="5518" spans="1:7" ht="25.5">
      <c r="A5518" s="62">
        <v>5516</v>
      </c>
      <c r="B5518" s="56" t="s">
        <v>1104</v>
      </c>
      <c r="C5518" s="74" t="s">
        <v>5498</v>
      </c>
      <c r="D5518" s="74" t="s">
        <v>314</v>
      </c>
      <c r="E5518" s="56" t="s">
        <v>315</v>
      </c>
      <c r="F5518" s="75">
        <v>901</v>
      </c>
      <c r="G5518" s="75">
        <v>431</v>
      </c>
    </row>
    <row r="5519" spans="1:7" ht="25.5">
      <c r="A5519" s="62">
        <v>5517</v>
      </c>
      <c r="B5519" s="56" t="s">
        <v>1104</v>
      </c>
      <c r="C5519" s="74" t="s">
        <v>5498</v>
      </c>
      <c r="D5519" s="74" t="s">
        <v>331</v>
      </c>
      <c r="E5519" s="56" t="s">
        <v>315</v>
      </c>
      <c r="F5519" s="75">
        <v>12522</v>
      </c>
      <c r="G5519" s="75">
        <v>1491</v>
      </c>
    </row>
    <row r="5520" spans="1:7" ht="25.5">
      <c r="A5520" s="62">
        <v>5518</v>
      </c>
      <c r="B5520" s="56" t="s">
        <v>1104</v>
      </c>
      <c r="C5520" s="74" t="s">
        <v>5498</v>
      </c>
      <c r="D5520" s="74" t="s">
        <v>508</v>
      </c>
      <c r="E5520" s="56" t="s">
        <v>315</v>
      </c>
      <c r="F5520" s="75">
        <v>1</v>
      </c>
      <c r="G5520" s="75">
        <v>19</v>
      </c>
    </row>
    <row r="5521" spans="1:7" ht="25.5">
      <c r="A5521" s="62">
        <v>5519</v>
      </c>
      <c r="B5521" s="56" t="s">
        <v>1104</v>
      </c>
      <c r="C5521" s="74" t="s">
        <v>5498</v>
      </c>
      <c r="D5521" s="74" t="s">
        <v>405</v>
      </c>
      <c r="E5521" s="56" t="s">
        <v>315</v>
      </c>
      <c r="F5521" s="75">
        <v>1768</v>
      </c>
      <c r="G5521" s="75">
        <v>136</v>
      </c>
    </row>
    <row r="5522" spans="1:7" ht="25.5">
      <c r="A5522" s="62">
        <v>5520</v>
      </c>
      <c r="B5522" s="56" t="s">
        <v>1104</v>
      </c>
      <c r="C5522" s="74" t="s">
        <v>5498</v>
      </c>
      <c r="D5522" s="74" t="s">
        <v>349</v>
      </c>
      <c r="E5522" s="56" t="s">
        <v>315</v>
      </c>
      <c r="F5522" s="75">
        <v>25907</v>
      </c>
      <c r="G5522" s="75">
        <v>2642</v>
      </c>
    </row>
    <row r="5523" spans="1:7" ht="25.5">
      <c r="A5523" s="62">
        <v>5521</v>
      </c>
      <c r="B5523" s="56" t="s">
        <v>1107</v>
      </c>
      <c r="C5523" s="74" t="s">
        <v>5499</v>
      </c>
      <c r="D5523" s="74" t="s">
        <v>349</v>
      </c>
      <c r="E5523" s="56" t="s">
        <v>315</v>
      </c>
      <c r="F5523" s="75">
        <v>7623</v>
      </c>
      <c r="G5523" s="75">
        <v>1055</v>
      </c>
    </row>
    <row r="5524" spans="1:7" ht="25.5">
      <c r="A5524" s="62">
        <v>5522</v>
      </c>
      <c r="B5524" s="56" t="s">
        <v>1107</v>
      </c>
      <c r="C5524" s="74" t="s">
        <v>5499</v>
      </c>
      <c r="D5524" s="74" t="s">
        <v>916</v>
      </c>
      <c r="E5524" s="56" t="s">
        <v>315</v>
      </c>
      <c r="F5524" s="75">
        <v>140</v>
      </c>
      <c r="G5524" s="75">
        <v>299</v>
      </c>
    </row>
    <row r="5525" spans="1:7" ht="25.5">
      <c r="A5525" s="62">
        <v>5523</v>
      </c>
      <c r="B5525" s="56" t="s">
        <v>1107</v>
      </c>
      <c r="C5525" s="74" t="s">
        <v>5499</v>
      </c>
      <c r="D5525" s="74" t="s">
        <v>340</v>
      </c>
      <c r="E5525" s="56" t="s">
        <v>315</v>
      </c>
      <c r="F5525" s="75">
        <v>1</v>
      </c>
      <c r="G5525" s="75">
        <v>2</v>
      </c>
    </row>
    <row r="5526" spans="1:7" ht="25.5">
      <c r="A5526" s="62">
        <v>5524</v>
      </c>
      <c r="B5526" s="56" t="s">
        <v>1107</v>
      </c>
      <c r="C5526" s="74" t="s">
        <v>5499</v>
      </c>
      <c r="D5526" s="74" t="s">
        <v>322</v>
      </c>
      <c r="E5526" s="56" t="s">
        <v>315</v>
      </c>
      <c r="F5526" s="75">
        <v>20</v>
      </c>
      <c r="G5526" s="75">
        <v>27</v>
      </c>
    </row>
    <row r="5527" spans="1:7" ht="25.5">
      <c r="A5527" s="62">
        <v>5525</v>
      </c>
      <c r="B5527" s="56" t="s">
        <v>1107</v>
      </c>
      <c r="C5527" s="74" t="s">
        <v>5499</v>
      </c>
      <c r="D5527" s="74" t="s">
        <v>1401</v>
      </c>
      <c r="E5527" s="56" t="s">
        <v>315</v>
      </c>
      <c r="F5527" s="75">
        <v>4300</v>
      </c>
      <c r="G5527" s="75">
        <v>915</v>
      </c>
    </row>
    <row r="5528" spans="1:7" ht="25.5">
      <c r="A5528" s="62">
        <v>5526</v>
      </c>
      <c r="B5528" s="56" t="s">
        <v>1107</v>
      </c>
      <c r="C5528" s="74" t="s">
        <v>5499</v>
      </c>
      <c r="D5528" s="74" t="s">
        <v>314</v>
      </c>
      <c r="E5528" s="56" t="s">
        <v>315</v>
      </c>
      <c r="F5528" s="75">
        <v>1296</v>
      </c>
      <c r="G5528" s="75">
        <v>1575</v>
      </c>
    </row>
    <row r="5529" spans="1:7" ht="25.5">
      <c r="A5529" s="62">
        <v>5527</v>
      </c>
      <c r="B5529" s="56" t="s">
        <v>1107</v>
      </c>
      <c r="C5529" s="74" t="s">
        <v>5499</v>
      </c>
      <c r="D5529" s="74" t="s">
        <v>331</v>
      </c>
      <c r="E5529" s="56" t="s">
        <v>315</v>
      </c>
      <c r="F5529" s="75">
        <v>4080</v>
      </c>
      <c r="G5529" s="75">
        <v>482</v>
      </c>
    </row>
    <row r="5530" spans="1:7" ht="25.5">
      <c r="A5530" s="62">
        <v>5528</v>
      </c>
      <c r="B5530" s="56" t="s">
        <v>5500</v>
      </c>
      <c r="C5530" s="74" t="s">
        <v>5501</v>
      </c>
      <c r="D5530" s="74" t="s">
        <v>508</v>
      </c>
      <c r="E5530" s="56" t="s">
        <v>315</v>
      </c>
      <c r="F5530" s="75">
        <v>372</v>
      </c>
      <c r="G5530" s="75">
        <v>40</v>
      </c>
    </row>
    <row r="5531" spans="1:7" ht="25.5">
      <c r="A5531" s="62">
        <v>5529</v>
      </c>
      <c r="B5531" s="56" t="s">
        <v>5500</v>
      </c>
      <c r="C5531" s="74" t="s">
        <v>5501</v>
      </c>
      <c r="D5531" s="74" t="s">
        <v>331</v>
      </c>
      <c r="E5531" s="56" t="s">
        <v>315</v>
      </c>
      <c r="F5531" s="75">
        <v>239766</v>
      </c>
      <c r="G5531" s="75">
        <v>28150</v>
      </c>
    </row>
    <row r="5532" spans="1:7" ht="25.5">
      <c r="A5532" s="62">
        <v>5530</v>
      </c>
      <c r="B5532" s="56" t="s">
        <v>5500</v>
      </c>
      <c r="C5532" s="74" t="s">
        <v>5501</v>
      </c>
      <c r="D5532" s="74" t="s">
        <v>322</v>
      </c>
      <c r="E5532" s="56" t="s">
        <v>315</v>
      </c>
      <c r="F5532" s="75">
        <v>447</v>
      </c>
      <c r="G5532" s="75">
        <v>43</v>
      </c>
    </row>
    <row r="5533" spans="1:7" ht="25.5">
      <c r="A5533" s="62">
        <v>5531</v>
      </c>
      <c r="B5533" s="56" t="s">
        <v>5500</v>
      </c>
      <c r="C5533" s="74" t="s">
        <v>5501</v>
      </c>
      <c r="D5533" s="74" t="s">
        <v>314</v>
      </c>
      <c r="E5533" s="56" t="s">
        <v>315</v>
      </c>
      <c r="F5533" s="75">
        <v>8594</v>
      </c>
      <c r="G5533" s="75">
        <v>2224</v>
      </c>
    </row>
    <row r="5534" spans="1:7" ht="25.5">
      <c r="A5534" s="62">
        <v>5532</v>
      </c>
      <c r="B5534" s="56" t="s">
        <v>5500</v>
      </c>
      <c r="C5534" s="74" t="s">
        <v>5501</v>
      </c>
      <c r="D5534" s="74" t="s">
        <v>1401</v>
      </c>
      <c r="E5534" s="56" t="s">
        <v>315</v>
      </c>
      <c r="F5534" s="75">
        <v>21568</v>
      </c>
      <c r="G5534" s="75">
        <v>3935</v>
      </c>
    </row>
    <row r="5535" spans="1:7" ht="25.5">
      <c r="A5535" s="62">
        <v>5533</v>
      </c>
      <c r="B5535" s="56" t="s">
        <v>5500</v>
      </c>
      <c r="C5535" s="74" t="s">
        <v>5501</v>
      </c>
      <c r="D5535" s="74" t="s">
        <v>405</v>
      </c>
      <c r="E5535" s="56" t="s">
        <v>315</v>
      </c>
      <c r="F5535" s="75">
        <v>5485</v>
      </c>
      <c r="G5535" s="75">
        <v>626</v>
      </c>
    </row>
    <row r="5536" spans="1:7" ht="25.5">
      <c r="A5536" s="62">
        <v>5534</v>
      </c>
      <c r="B5536" s="56" t="s">
        <v>5500</v>
      </c>
      <c r="C5536" s="74" t="s">
        <v>5501</v>
      </c>
      <c r="D5536" s="74" t="s">
        <v>340</v>
      </c>
      <c r="E5536" s="56" t="s">
        <v>315</v>
      </c>
      <c r="F5536" s="75">
        <v>3</v>
      </c>
      <c r="G5536" s="75">
        <v>11</v>
      </c>
    </row>
    <row r="5537" spans="1:7" ht="25.5">
      <c r="A5537" s="62">
        <v>5535</v>
      </c>
      <c r="B5537" s="56" t="s">
        <v>5500</v>
      </c>
      <c r="C5537" s="74" t="s">
        <v>5501</v>
      </c>
      <c r="D5537" s="74" t="s">
        <v>349</v>
      </c>
      <c r="E5537" s="56" t="s">
        <v>315</v>
      </c>
      <c r="F5537" s="75">
        <v>442919</v>
      </c>
      <c r="G5537" s="75">
        <v>47859</v>
      </c>
    </row>
    <row r="5538" spans="1:7" ht="25.5">
      <c r="A5538" s="62">
        <v>5536</v>
      </c>
      <c r="B5538" s="56" t="s">
        <v>5500</v>
      </c>
      <c r="C5538" s="74" t="s">
        <v>5501</v>
      </c>
      <c r="D5538" s="74" t="s">
        <v>339</v>
      </c>
      <c r="E5538" s="56" t="s">
        <v>315</v>
      </c>
      <c r="F5538" s="75">
        <v>35</v>
      </c>
      <c r="G5538" s="75">
        <v>20</v>
      </c>
    </row>
    <row r="5539" spans="1:7" ht="25.5">
      <c r="A5539" s="62">
        <v>5537</v>
      </c>
      <c r="B5539" s="56" t="s">
        <v>5500</v>
      </c>
      <c r="C5539" s="74" t="s">
        <v>5501</v>
      </c>
      <c r="D5539" s="74" t="s">
        <v>348</v>
      </c>
      <c r="E5539" s="56" t="s">
        <v>315</v>
      </c>
      <c r="F5539" s="75">
        <v>180</v>
      </c>
      <c r="G5539" s="75">
        <v>49</v>
      </c>
    </row>
    <row r="5540" spans="1:7">
      <c r="A5540" s="62">
        <v>5538</v>
      </c>
      <c r="B5540" s="56" t="s">
        <v>1109</v>
      </c>
      <c r="C5540" s="74" t="s">
        <v>5502</v>
      </c>
      <c r="D5540" s="74" t="s">
        <v>405</v>
      </c>
      <c r="E5540" s="56" t="s">
        <v>315</v>
      </c>
      <c r="F5540" s="75">
        <v>10558</v>
      </c>
      <c r="G5540" s="75">
        <v>1555</v>
      </c>
    </row>
    <row r="5541" spans="1:7">
      <c r="A5541" s="62">
        <v>5539</v>
      </c>
      <c r="B5541" s="56" t="s">
        <v>1109</v>
      </c>
      <c r="C5541" s="74" t="s">
        <v>5502</v>
      </c>
      <c r="D5541" s="74" t="s">
        <v>331</v>
      </c>
      <c r="E5541" s="56" t="s">
        <v>315</v>
      </c>
      <c r="F5541" s="75">
        <v>6846</v>
      </c>
      <c r="G5541" s="75">
        <v>925</v>
      </c>
    </row>
    <row r="5542" spans="1:7">
      <c r="A5542" s="62">
        <v>5540</v>
      </c>
      <c r="B5542" s="56" t="s">
        <v>1109</v>
      </c>
      <c r="C5542" s="74" t="s">
        <v>5502</v>
      </c>
      <c r="D5542" s="74" t="s">
        <v>349</v>
      </c>
      <c r="E5542" s="56" t="s">
        <v>315</v>
      </c>
      <c r="F5542" s="75">
        <v>328454</v>
      </c>
      <c r="G5542" s="75">
        <v>19085</v>
      </c>
    </row>
    <row r="5543" spans="1:7" ht="25.5">
      <c r="A5543" s="62">
        <v>5541</v>
      </c>
      <c r="B5543" s="56" t="s">
        <v>1109</v>
      </c>
      <c r="C5543" s="74" t="s">
        <v>5502</v>
      </c>
      <c r="D5543" s="74" t="s">
        <v>348</v>
      </c>
      <c r="E5543" s="56" t="s">
        <v>315</v>
      </c>
      <c r="F5543" s="75">
        <v>90</v>
      </c>
      <c r="G5543" s="75">
        <v>13</v>
      </c>
    </row>
    <row r="5544" spans="1:7">
      <c r="A5544" s="62">
        <v>5542</v>
      </c>
      <c r="B5544" s="56" t="s">
        <v>1109</v>
      </c>
      <c r="C5544" s="74" t="s">
        <v>5502</v>
      </c>
      <c r="D5544" s="74" t="s">
        <v>934</v>
      </c>
      <c r="E5544" s="56" t="s">
        <v>315</v>
      </c>
      <c r="F5544" s="75">
        <v>1</v>
      </c>
      <c r="G5544" s="75">
        <v>2</v>
      </c>
    </row>
    <row r="5545" spans="1:7">
      <c r="A5545" s="62">
        <v>5543</v>
      </c>
      <c r="B5545" s="56" t="s">
        <v>1109</v>
      </c>
      <c r="C5545" s="74" t="s">
        <v>5502</v>
      </c>
      <c r="D5545" s="74" t="s">
        <v>339</v>
      </c>
      <c r="E5545" s="56" t="s">
        <v>315</v>
      </c>
      <c r="F5545" s="75">
        <v>45</v>
      </c>
      <c r="G5545" s="75">
        <v>16</v>
      </c>
    </row>
    <row r="5546" spans="1:7">
      <c r="A5546" s="62">
        <v>5544</v>
      </c>
      <c r="B5546" s="56" t="s">
        <v>1109</v>
      </c>
      <c r="C5546" s="74" t="s">
        <v>5502</v>
      </c>
      <c r="D5546" s="74" t="s">
        <v>508</v>
      </c>
      <c r="E5546" s="56" t="s">
        <v>315</v>
      </c>
      <c r="F5546" s="75">
        <v>62</v>
      </c>
      <c r="G5546" s="75">
        <v>123</v>
      </c>
    </row>
    <row r="5547" spans="1:7">
      <c r="A5547" s="62">
        <v>5545</v>
      </c>
      <c r="B5547" s="56" t="s">
        <v>1109</v>
      </c>
      <c r="C5547" s="74" t="s">
        <v>5502</v>
      </c>
      <c r="D5547" s="74" t="s">
        <v>942</v>
      </c>
      <c r="E5547" s="56" t="s">
        <v>315</v>
      </c>
      <c r="F5547" s="75">
        <v>1</v>
      </c>
      <c r="G5547" s="75">
        <v>1</v>
      </c>
    </row>
    <row r="5548" spans="1:7">
      <c r="A5548" s="62">
        <v>5546</v>
      </c>
      <c r="B5548" s="56" t="s">
        <v>1109</v>
      </c>
      <c r="C5548" s="74" t="s">
        <v>5502</v>
      </c>
      <c r="D5548" s="74" t="s">
        <v>372</v>
      </c>
      <c r="E5548" s="56" t="s">
        <v>315</v>
      </c>
      <c r="F5548" s="75">
        <v>78</v>
      </c>
      <c r="G5548" s="75">
        <v>69</v>
      </c>
    </row>
    <row r="5549" spans="1:7">
      <c r="A5549" s="62">
        <v>5547</v>
      </c>
      <c r="B5549" s="56" t="s">
        <v>1109</v>
      </c>
      <c r="C5549" s="74" t="s">
        <v>5502</v>
      </c>
      <c r="D5549" s="74" t="s">
        <v>341</v>
      </c>
      <c r="E5549" s="56" t="s">
        <v>315</v>
      </c>
      <c r="F5549" s="75">
        <v>5894</v>
      </c>
      <c r="G5549" s="75">
        <v>230</v>
      </c>
    </row>
    <row r="5550" spans="1:7">
      <c r="A5550" s="62">
        <v>5548</v>
      </c>
      <c r="B5550" s="56" t="s">
        <v>1109</v>
      </c>
      <c r="C5550" s="74" t="s">
        <v>5502</v>
      </c>
      <c r="D5550" s="74" t="s">
        <v>1401</v>
      </c>
      <c r="E5550" s="56" t="s">
        <v>315</v>
      </c>
      <c r="F5550" s="75">
        <v>144</v>
      </c>
      <c r="G5550" s="75">
        <v>12</v>
      </c>
    </row>
    <row r="5551" spans="1:7">
      <c r="A5551" s="62">
        <v>5549</v>
      </c>
      <c r="B5551" s="56" t="s">
        <v>1109</v>
      </c>
      <c r="C5551" s="74" t="s">
        <v>5502</v>
      </c>
      <c r="D5551" s="74" t="s">
        <v>314</v>
      </c>
      <c r="E5551" s="56" t="s">
        <v>315</v>
      </c>
      <c r="F5551" s="75">
        <v>25382</v>
      </c>
      <c r="G5551" s="75">
        <v>7855</v>
      </c>
    </row>
    <row r="5552" spans="1:7">
      <c r="A5552" s="62">
        <v>5550</v>
      </c>
      <c r="B5552" s="56" t="s">
        <v>1109</v>
      </c>
      <c r="C5552" s="74" t="s">
        <v>5502</v>
      </c>
      <c r="D5552" s="74" t="s">
        <v>379</v>
      </c>
      <c r="E5552" s="56" t="s">
        <v>315</v>
      </c>
      <c r="F5552" s="75">
        <v>1</v>
      </c>
      <c r="G5552" s="75">
        <v>2</v>
      </c>
    </row>
    <row r="5553" spans="1:7">
      <c r="A5553" s="62">
        <v>5551</v>
      </c>
      <c r="B5553" s="56" t="s">
        <v>1109</v>
      </c>
      <c r="C5553" s="74" t="s">
        <v>5502</v>
      </c>
      <c r="D5553" s="74" t="s">
        <v>358</v>
      </c>
      <c r="E5553" s="56" t="s">
        <v>315</v>
      </c>
      <c r="F5553" s="75">
        <v>1</v>
      </c>
      <c r="G5553" s="75">
        <v>7</v>
      </c>
    </row>
    <row r="5554" spans="1:7" ht="25.5">
      <c r="A5554" s="62">
        <v>5552</v>
      </c>
      <c r="B5554" s="56" t="s">
        <v>1111</v>
      </c>
      <c r="C5554" s="74" t="s">
        <v>5503</v>
      </c>
      <c r="D5554" s="74" t="s">
        <v>349</v>
      </c>
      <c r="E5554" s="56" t="s">
        <v>315</v>
      </c>
      <c r="F5554" s="75">
        <v>11567</v>
      </c>
      <c r="G5554" s="75">
        <v>825</v>
      </c>
    </row>
    <row r="5555" spans="1:7" ht="25.5">
      <c r="A5555" s="62">
        <v>5553</v>
      </c>
      <c r="B5555" s="56" t="s">
        <v>1111</v>
      </c>
      <c r="C5555" s="74" t="s">
        <v>5503</v>
      </c>
      <c r="D5555" s="74" t="s">
        <v>314</v>
      </c>
      <c r="E5555" s="56" t="s">
        <v>315</v>
      </c>
      <c r="F5555" s="75">
        <v>2244</v>
      </c>
      <c r="G5555" s="75">
        <v>626</v>
      </c>
    </row>
    <row r="5556" spans="1:7" ht="25.5">
      <c r="A5556" s="62">
        <v>5554</v>
      </c>
      <c r="B5556" s="56" t="s">
        <v>1113</v>
      </c>
      <c r="C5556" s="74" t="s">
        <v>5504</v>
      </c>
      <c r="D5556" s="74" t="s">
        <v>424</v>
      </c>
      <c r="E5556" s="56" t="s">
        <v>315</v>
      </c>
      <c r="F5556" s="75">
        <v>100</v>
      </c>
      <c r="G5556" s="75">
        <v>10</v>
      </c>
    </row>
    <row r="5557" spans="1:7" ht="25.5">
      <c r="A5557" s="62">
        <v>5555</v>
      </c>
      <c r="B5557" s="56" t="s">
        <v>1113</v>
      </c>
      <c r="C5557" s="74" t="s">
        <v>5504</v>
      </c>
      <c r="D5557" s="74" t="s">
        <v>405</v>
      </c>
      <c r="E5557" s="56" t="s">
        <v>315</v>
      </c>
      <c r="F5557" s="75">
        <v>13155</v>
      </c>
      <c r="G5557" s="75">
        <v>2438</v>
      </c>
    </row>
    <row r="5558" spans="1:7" ht="25.5">
      <c r="A5558" s="62">
        <v>5556</v>
      </c>
      <c r="B5558" s="56" t="s">
        <v>1113</v>
      </c>
      <c r="C5558" s="74" t="s">
        <v>5504</v>
      </c>
      <c r="D5558" s="74" t="s">
        <v>1401</v>
      </c>
      <c r="E5558" s="56" t="s">
        <v>315</v>
      </c>
      <c r="F5558" s="75">
        <v>24</v>
      </c>
      <c r="G5558" s="75">
        <v>5</v>
      </c>
    </row>
    <row r="5559" spans="1:7" ht="25.5">
      <c r="A5559" s="62">
        <v>5557</v>
      </c>
      <c r="B5559" s="56" t="s">
        <v>1113</v>
      </c>
      <c r="C5559" s="74" t="s">
        <v>5504</v>
      </c>
      <c r="D5559" s="74" t="s">
        <v>322</v>
      </c>
      <c r="E5559" s="56" t="s">
        <v>315</v>
      </c>
      <c r="F5559" s="75">
        <v>52</v>
      </c>
      <c r="G5559" s="75">
        <v>147</v>
      </c>
    </row>
    <row r="5560" spans="1:7" ht="25.5">
      <c r="A5560" s="62">
        <v>5558</v>
      </c>
      <c r="B5560" s="56" t="s">
        <v>1113</v>
      </c>
      <c r="C5560" s="74" t="s">
        <v>5504</v>
      </c>
      <c r="D5560" s="74" t="s">
        <v>314</v>
      </c>
      <c r="E5560" s="56" t="s">
        <v>315</v>
      </c>
      <c r="F5560" s="75">
        <v>30918</v>
      </c>
      <c r="G5560" s="75">
        <v>10971</v>
      </c>
    </row>
    <row r="5561" spans="1:7" ht="25.5">
      <c r="A5561" s="62">
        <v>5559</v>
      </c>
      <c r="B5561" s="56" t="s">
        <v>1113</v>
      </c>
      <c r="C5561" s="74" t="s">
        <v>5504</v>
      </c>
      <c r="D5561" s="74" t="s">
        <v>358</v>
      </c>
      <c r="E5561" s="56" t="s">
        <v>315</v>
      </c>
      <c r="F5561" s="75">
        <v>13</v>
      </c>
      <c r="G5561" s="75">
        <v>3</v>
      </c>
    </row>
    <row r="5562" spans="1:7" ht="25.5">
      <c r="A5562" s="62">
        <v>5560</v>
      </c>
      <c r="B5562" s="56" t="s">
        <v>1113</v>
      </c>
      <c r="C5562" s="74" t="s">
        <v>5504</v>
      </c>
      <c r="D5562" s="74" t="s">
        <v>340</v>
      </c>
      <c r="E5562" s="56" t="s">
        <v>315</v>
      </c>
      <c r="F5562" s="75">
        <v>1</v>
      </c>
      <c r="G5562" s="75">
        <v>2</v>
      </c>
    </row>
    <row r="5563" spans="1:7" ht="25.5">
      <c r="A5563" s="62">
        <v>5561</v>
      </c>
      <c r="B5563" s="56" t="s">
        <v>1113</v>
      </c>
      <c r="C5563" s="74" t="s">
        <v>5504</v>
      </c>
      <c r="D5563" s="74" t="s">
        <v>349</v>
      </c>
      <c r="E5563" s="56" t="s">
        <v>315</v>
      </c>
      <c r="F5563" s="75">
        <v>102580</v>
      </c>
      <c r="G5563" s="75">
        <v>7431</v>
      </c>
    </row>
    <row r="5564" spans="1:7" ht="25.5">
      <c r="A5564" s="62">
        <v>5562</v>
      </c>
      <c r="B5564" s="56" t="s">
        <v>1113</v>
      </c>
      <c r="C5564" s="74" t="s">
        <v>5504</v>
      </c>
      <c r="D5564" s="74" t="s">
        <v>348</v>
      </c>
      <c r="E5564" s="56" t="s">
        <v>315</v>
      </c>
      <c r="F5564" s="75">
        <v>3</v>
      </c>
      <c r="G5564" s="75">
        <v>7</v>
      </c>
    </row>
    <row r="5565" spans="1:7" ht="25.5">
      <c r="A5565" s="62">
        <v>5563</v>
      </c>
      <c r="B5565" s="56" t="s">
        <v>1113</v>
      </c>
      <c r="C5565" s="74" t="s">
        <v>5504</v>
      </c>
      <c r="D5565" s="74" t="s">
        <v>444</v>
      </c>
      <c r="E5565" s="56" t="s">
        <v>315</v>
      </c>
      <c r="F5565" s="75">
        <v>1</v>
      </c>
      <c r="G5565" s="75">
        <v>2</v>
      </c>
    </row>
    <row r="5566" spans="1:7" ht="25.5">
      <c r="A5566" s="62">
        <v>5564</v>
      </c>
      <c r="B5566" s="56" t="s">
        <v>1113</v>
      </c>
      <c r="C5566" s="74" t="s">
        <v>5504</v>
      </c>
      <c r="D5566" s="74" t="s">
        <v>429</v>
      </c>
      <c r="E5566" s="56" t="s">
        <v>315</v>
      </c>
      <c r="F5566" s="75">
        <v>11</v>
      </c>
      <c r="G5566" s="75">
        <v>84</v>
      </c>
    </row>
    <row r="5567" spans="1:7" ht="25.5">
      <c r="A5567" s="62">
        <v>5565</v>
      </c>
      <c r="B5567" s="56" t="s">
        <v>1113</v>
      </c>
      <c r="C5567" s="74" t="s">
        <v>5504</v>
      </c>
      <c r="D5567" s="74" t="s">
        <v>501</v>
      </c>
      <c r="E5567" s="56" t="s">
        <v>315</v>
      </c>
      <c r="F5567" s="75">
        <v>1</v>
      </c>
      <c r="G5567" s="75">
        <v>8</v>
      </c>
    </row>
    <row r="5568" spans="1:7" ht="25.5">
      <c r="A5568" s="62">
        <v>5566</v>
      </c>
      <c r="B5568" s="56" t="s">
        <v>1113</v>
      </c>
      <c r="C5568" s="74" t="s">
        <v>5504</v>
      </c>
      <c r="D5568" s="74" t="s">
        <v>331</v>
      </c>
      <c r="E5568" s="56" t="s">
        <v>315</v>
      </c>
      <c r="F5568" s="75">
        <v>40297</v>
      </c>
      <c r="G5568" s="75">
        <v>4159</v>
      </c>
    </row>
    <row r="5569" spans="1:7" ht="25.5">
      <c r="A5569" s="62">
        <v>5567</v>
      </c>
      <c r="B5569" s="56" t="s">
        <v>1113</v>
      </c>
      <c r="C5569" s="74" t="s">
        <v>5504</v>
      </c>
      <c r="D5569" s="74" t="s">
        <v>339</v>
      </c>
      <c r="E5569" s="56" t="s">
        <v>315</v>
      </c>
      <c r="F5569" s="75">
        <v>3</v>
      </c>
      <c r="G5569" s="75">
        <v>6</v>
      </c>
    </row>
    <row r="5570" spans="1:7" ht="25.5">
      <c r="A5570" s="62">
        <v>5568</v>
      </c>
      <c r="B5570" s="56" t="s">
        <v>1115</v>
      </c>
      <c r="C5570" s="74" t="s">
        <v>5505</v>
      </c>
      <c r="D5570" s="74" t="s">
        <v>340</v>
      </c>
      <c r="E5570" s="56" t="s">
        <v>315</v>
      </c>
      <c r="F5570" s="75">
        <v>2</v>
      </c>
      <c r="G5570" s="75">
        <v>9</v>
      </c>
    </row>
    <row r="5571" spans="1:7" ht="25.5">
      <c r="A5571" s="62">
        <v>5569</v>
      </c>
      <c r="B5571" s="56" t="s">
        <v>1115</v>
      </c>
      <c r="C5571" s="74" t="s">
        <v>5505</v>
      </c>
      <c r="D5571" s="74" t="s">
        <v>349</v>
      </c>
      <c r="E5571" s="56" t="s">
        <v>315</v>
      </c>
      <c r="F5571" s="75">
        <v>14478</v>
      </c>
      <c r="G5571" s="75">
        <v>1022</v>
      </c>
    </row>
    <row r="5572" spans="1:7" ht="25.5">
      <c r="A5572" s="62">
        <v>5570</v>
      </c>
      <c r="B5572" s="56" t="s">
        <v>1115</v>
      </c>
      <c r="C5572" s="74" t="s">
        <v>5505</v>
      </c>
      <c r="D5572" s="74" t="s">
        <v>341</v>
      </c>
      <c r="E5572" s="56" t="s">
        <v>315</v>
      </c>
      <c r="F5572" s="75">
        <v>21</v>
      </c>
      <c r="G5572" s="75">
        <v>4</v>
      </c>
    </row>
    <row r="5573" spans="1:7" ht="25.5">
      <c r="A5573" s="62">
        <v>5571</v>
      </c>
      <c r="B5573" s="56" t="s">
        <v>1115</v>
      </c>
      <c r="C5573" s="74" t="s">
        <v>5505</v>
      </c>
      <c r="D5573" s="74" t="s">
        <v>314</v>
      </c>
      <c r="E5573" s="56" t="s">
        <v>315</v>
      </c>
      <c r="F5573" s="75">
        <v>30</v>
      </c>
      <c r="G5573" s="75">
        <v>3</v>
      </c>
    </row>
    <row r="5574" spans="1:7" ht="25.5">
      <c r="A5574" s="62">
        <v>5572</v>
      </c>
      <c r="B5574" s="56" t="s">
        <v>5506</v>
      </c>
      <c r="C5574" s="74" t="s">
        <v>5507</v>
      </c>
      <c r="D5574" s="74" t="s">
        <v>322</v>
      </c>
      <c r="E5574" s="56" t="s">
        <v>315</v>
      </c>
      <c r="F5574" s="75">
        <v>38</v>
      </c>
      <c r="G5574" s="75">
        <v>82</v>
      </c>
    </row>
    <row r="5575" spans="1:7" ht="25.5">
      <c r="A5575" s="62">
        <v>5573</v>
      </c>
      <c r="B5575" s="56" t="s">
        <v>5506</v>
      </c>
      <c r="C5575" s="74" t="s">
        <v>5507</v>
      </c>
      <c r="D5575" s="74" t="s">
        <v>1401</v>
      </c>
      <c r="E5575" s="56" t="s">
        <v>315</v>
      </c>
      <c r="F5575" s="75">
        <v>7</v>
      </c>
      <c r="G5575" s="75">
        <v>3</v>
      </c>
    </row>
    <row r="5576" spans="1:7" ht="25.5">
      <c r="A5576" s="62">
        <v>5574</v>
      </c>
      <c r="B5576" s="56" t="s">
        <v>5506</v>
      </c>
      <c r="C5576" s="74" t="s">
        <v>5507</v>
      </c>
      <c r="D5576" s="74" t="s">
        <v>314</v>
      </c>
      <c r="E5576" s="56" t="s">
        <v>315</v>
      </c>
      <c r="F5576" s="75">
        <v>123</v>
      </c>
      <c r="G5576" s="75">
        <v>19</v>
      </c>
    </row>
    <row r="5577" spans="1:7" ht="25.5">
      <c r="A5577" s="62">
        <v>5575</v>
      </c>
      <c r="B5577" s="56" t="s">
        <v>5506</v>
      </c>
      <c r="C5577" s="74" t="s">
        <v>5507</v>
      </c>
      <c r="D5577" s="74" t="s">
        <v>349</v>
      </c>
      <c r="E5577" s="56" t="s">
        <v>315</v>
      </c>
      <c r="F5577" s="75">
        <v>24</v>
      </c>
      <c r="G5577" s="75">
        <v>39</v>
      </c>
    </row>
    <row r="5578" spans="1:7" ht="25.5">
      <c r="A5578" s="62">
        <v>5576</v>
      </c>
      <c r="B5578" s="56" t="s">
        <v>5506</v>
      </c>
      <c r="C5578" s="74" t="s">
        <v>5507</v>
      </c>
      <c r="D5578" s="74" t="s">
        <v>405</v>
      </c>
      <c r="E5578" s="56" t="s">
        <v>315</v>
      </c>
      <c r="F5578" s="75">
        <v>96</v>
      </c>
      <c r="G5578" s="75">
        <v>16</v>
      </c>
    </row>
    <row r="5579" spans="1:7" ht="25.5">
      <c r="A5579" s="62">
        <v>5577</v>
      </c>
      <c r="B5579" s="56" t="s">
        <v>1118</v>
      </c>
      <c r="C5579" s="74" t="s">
        <v>5508</v>
      </c>
      <c r="D5579" s="74" t="s">
        <v>314</v>
      </c>
      <c r="E5579" s="56" t="s">
        <v>315</v>
      </c>
      <c r="F5579" s="75">
        <v>1880</v>
      </c>
      <c r="G5579" s="75">
        <v>473</v>
      </c>
    </row>
    <row r="5580" spans="1:7" ht="25.5">
      <c r="A5580" s="62">
        <v>5578</v>
      </c>
      <c r="B5580" s="56" t="s">
        <v>1118</v>
      </c>
      <c r="C5580" s="74" t="s">
        <v>5508</v>
      </c>
      <c r="D5580" s="74" t="s">
        <v>331</v>
      </c>
      <c r="E5580" s="56" t="s">
        <v>315</v>
      </c>
      <c r="F5580" s="75">
        <v>884</v>
      </c>
      <c r="G5580" s="75">
        <v>115</v>
      </c>
    </row>
    <row r="5581" spans="1:7" ht="25.5">
      <c r="A5581" s="62">
        <v>5579</v>
      </c>
      <c r="B5581" s="56" t="s">
        <v>1118</v>
      </c>
      <c r="C5581" s="74" t="s">
        <v>5508</v>
      </c>
      <c r="D5581" s="74" t="s">
        <v>349</v>
      </c>
      <c r="E5581" s="56" t="s">
        <v>315</v>
      </c>
      <c r="F5581" s="75">
        <v>34373</v>
      </c>
      <c r="G5581" s="75">
        <v>1580</v>
      </c>
    </row>
    <row r="5582" spans="1:7" ht="25.5">
      <c r="A5582" s="62">
        <v>5580</v>
      </c>
      <c r="B5582" s="56" t="s">
        <v>1118</v>
      </c>
      <c r="C5582" s="74" t="s">
        <v>5508</v>
      </c>
      <c r="D5582" s="74" t="s">
        <v>322</v>
      </c>
      <c r="E5582" s="56" t="s">
        <v>315</v>
      </c>
      <c r="F5582" s="75">
        <v>530</v>
      </c>
      <c r="G5582" s="75">
        <v>108</v>
      </c>
    </row>
    <row r="5583" spans="1:7" ht="25.5">
      <c r="A5583" s="62">
        <v>5581</v>
      </c>
      <c r="B5583" s="56" t="s">
        <v>1120</v>
      </c>
      <c r="C5583" s="74" t="s">
        <v>5509</v>
      </c>
      <c r="D5583" s="74" t="s">
        <v>1401</v>
      </c>
      <c r="E5583" s="56" t="s">
        <v>315</v>
      </c>
      <c r="F5583" s="75">
        <v>4800</v>
      </c>
      <c r="G5583" s="75">
        <v>798</v>
      </c>
    </row>
    <row r="5584" spans="1:7" ht="25.5">
      <c r="A5584" s="62">
        <v>5582</v>
      </c>
      <c r="B5584" s="56" t="s">
        <v>1120</v>
      </c>
      <c r="C5584" s="74" t="s">
        <v>5509</v>
      </c>
      <c r="D5584" s="74" t="s">
        <v>322</v>
      </c>
      <c r="E5584" s="56" t="s">
        <v>315</v>
      </c>
      <c r="F5584" s="75">
        <v>42</v>
      </c>
      <c r="G5584" s="75">
        <v>7</v>
      </c>
    </row>
    <row r="5585" spans="1:7" ht="25.5">
      <c r="A5585" s="62">
        <v>5583</v>
      </c>
      <c r="B5585" s="56" t="s">
        <v>1120</v>
      </c>
      <c r="C5585" s="74" t="s">
        <v>5509</v>
      </c>
      <c r="D5585" s="74" t="s">
        <v>349</v>
      </c>
      <c r="E5585" s="56" t="s">
        <v>315</v>
      </c>
      <c r="F5585" s="75">
        <v>3195</v>
      </c>
      <c r="G5585" s="75">
        <v>395</v>
      </c>
    </row>
    <row r="5586" spans="1:7" ht="25.5">
      <c r="A5586" s="62">
        <v>5584</v>
      </c>
      <c r="B5586" s="56" t="s">
        <v>1120</v>
      </c>
      <c r="C5586" s="74" t="s">
        <v>5509</v>
      </c>
      <c r="D5586" s="74" t="s">
        <v>314</v>
      </c>
      <c r="E5586" s="56" t="s">
        <v>315</v>
      </c>
      <c r="F5586" s="75">
        <v>557</v>
      </c>
      <c r="G5586" s="75">
        <v>70</v>
      </c>
    </row>
    <row r="5587" spans="1:7" ht="25.5">
      <c r="A5587" s="62">
        <v>5585</v>
      </c>
      <c r="B5587" s="56" t="s">
        <v>1122</v>
      </c>
      <c r="C5587" s="74" t="s">
        <v>5510</v>
      </c>
      <c r="D5587" s="74" t="s">
        <v>314</v>
      </c>
      <c r="E5587" s="56" t="s">
        <v>315</v>
      </c>
      <c r="F5587" s="75">
        <v>17824</v>
      </c>
      <c r="G5587" s="75">
        <v>3233</v>
      </c>
    </row>
    <row r="5588" spans="1:7" ht="25.5">
      <c r="A5588" s="62">
        <v>5586</v>
      </c>
      <c r="B5588" s="56" t="s">
        <v>1122</v>
      </c>
      <c r="C5588" s="74" t="s">
        <v>5510</v>
      </c>
      <c r="D5588" s="74" t="s">
        <v>405</v>
      </c>
      <c r="E5588" s="56" t="s">
        <v>315</v>
      </c>
      <c r="F5588" s="75">
        <v>124</v>
      </c>
      <c r="G5588" s="75">
        <v>22</v>
      </c>
    </row>
    <row r="5589" spans="1:7" ht="25.5">
      <c r="A5589" s="62">
        <v>5587</v>
      </c>
      <c r="B5589" s="56" t="s">
        <v>1122</v>
      </c>
      <c r="C5589" s="74" t="s">
        <v>5510</v>
      </c>
      <c r="D5589" s="74" t="s">
        <v>1401</v>
      </c>
      <c r="E5589" s="56" t="s">
        <v>315</v>
      </c>
      <c r="F5589" s="75">
        <v>246677</v>
      </c>
      <c r="G5589" s="75">
        <v>14309</v>
      </c>
    </row>
    <row r="5590" spans="1:7" ht="25.5">
      <c r="A5590" s="62">
        <v>5588</v>
      </c>
      <c r="B5590" s="56" t="s">
        <v>1122</v>
      </c>
      <c r="C5590" s="74" t="s">
        <v>5510</v>
      </c>
      <c r="D5590" s="74" t="s">
        <v>349</v>
      </c>
      <c r="E5590" s="56" t="s">
        <v>315</v>
      </c>
      <c r="F5590" s="75">
        <v>14956</v>
      </c>
      <c r="G5590" s="75">
        <v>1875</v>
      </c>
    </row>
    <row r="5591" spans="1:7" ht="25.5">
      <c r="A5591" s="62">
        <v>5589</v>
      </c>
      <c r="B5591" s="56" t="s">
        <v>1122</v>
      </c>
      <c r="C5591" s="74" t="s">
        <v>5510</v>
      </c>
      <c r="D5591" s="74" t="s">
        <v>331</v>
      </c>
      <c r="E5591" s="56" t="s">
        <v>315</v>
      </c>
      <c r="F5591" s="75">
        <v>18023</v>
      </c>
      <c r="G5591" s="75">
        <v>2328</v>
      </c>
    </row>
    <row r="5592" spans="1:7" ht="25.5">
      <c r="A5592" s="62">
        <v>5590</v>
      </c>
      <c r="B5592" s="56" t="s">
        <v>1122</v>
      </c>
      <c r="C5592" s="74" t="s">
        <v>5510</v>
      </c>
      <c r="D5592" s="74" t="s">
        <v>508</v>
      </c>
      <c r="E5592" s="56" t="s">
        <v>315</v>
      </c>
      <c r="F5592" s="75">
        <v>1193</v>
      </c>
      <c r="G5592" s="75">
        <v>134</v>
      </c>
    </row>
    <row r="5593" spans="1:7" ht="25.5">
      <c r="A5593" s="62">
        <v>5591</v>
      </c>
      <c r="B5593" s="56" t="s">
        <v>1122</v>
      </c>
      <c r="C5593" s="74" t="s">
        <v>5510</v>
      </c>
      <c r="D5593" s="74" t="s">
        <v>322</v>
      </c>
      <c r="E5593" s="56" t="s">
        <v>315</v>
      </c>
      <c r="F5593" s="75">
        <v>256</v>
      </c>
      <c r="G5593" s="75">
        <v>53</v>
      </c>
    </row>
    <row r="5594" spans="1:7" ht="25.5">
      <c r="A5594" s="62">
        <v>5592</v>
      </c>
      <c r="B5594" s="56" t="s">
        <v>1122</v>
      </c>
      <c r="C5594" s="74" t="s">
        <v>5510</v>
      </c>
      <c r="D5594" s="74" t="s">
        <v>340</v>
      </c>
      <c r="E5594" s="56" t="s">
        <v>315</v>
      </c>
      <c r="F5594" s="75">
        <v>3</v>
      </c>
      <c r="G5594" s="75">
        <v>2</v>
      </c>
    </row>
    <row r="5595" spans="1:7" ht="25.5">
      <c r="A5595" s="62">
        <v>5593</v>
      </c>
      <c r="B5595" s="56" t="s">
        <v>5511</v>
      </c>
      <c r="C5595" s="74" t="s">
        <v>5512</v>
      </c>
      <c r="D5595" s="74" t="s">
        <v>405</v>
      </c>
      <c r="E5595" s="56" t="s">
        <v>315</v>
      </c>
      <c r="F5595" s="75">
        <v>2538</v>
      </c>
      <c r="G5595" s="75">
        <v>35</v>
      </c>
    </row>
    <row r="5596" spans="1:7" ht="25.5">
      <c r="A5596" s="62">
        <v>5594</v>
      </c>
      <c r="B5596" s="56" t="s">
        <v>5511</v>
      </c>
      <c r="C5596" s="74" t="s">
        <v>5512</v>
      </c>
      <c r="D5596" s="74" t="s">
        <v>314</v>
      </c>
      <c r="E5596" s="56" t="s">
        <v>315</v>
      </c>
      <c r="F5596" s="75">
        <v>990529</v>
      </c>
      <c r="G5596" s="75">
        <v>26675</v>
      </c>
    </row>
    <row r="5597" spans="1:7" ht="25.5">
      <c r="A5597" s="62">
        <v>5595</v>
      </c>
      <c r="B5597" s="56" t="s">
        <v>5511</v>
      </c>
      <c r="C5597" s="74" t="s">
        <v>5512</v>
      </c>
      <c r="D5597" s="74" t="s">
        <v>349</v>
      </c>
      <c r="E5597" s="56" t="s">
        <v>315</v>
      </c>
      <c r="F5597" s="75">
        <v>23675</v>
      </c>
      <c r="G5597" s="75">
        <v>310</v>
      </c>
    </row>
    <row r="5598" spans="1:7" ht="25.5">
      <c r="A5598" s="62">
        <v>5596</v>
      </c>
      <c r="B5598" s="56" t="s">
        <v>5511</v>
      </c>
      <c r="C5598" s="74" t="s">
        <v>5512</v>
      </c>
      <c r="D5598" s="74" t="s">
        <v>331</v>
      </c>
      <c r="E5598" s="56" t="s">
        <v>315</v>
      </c>
      <c r="F5598" s="75">
        <v>96</v>
      </c>
      <c r="G5598" s="75">
        <v>3</v>
      </c>
    </row>
    <row r="5599" spans="1:7" ht="25.5">
      <c r="A5599" s="62">
        <v>5597</v>
      </c>
      <c r="B5599" s="56" t="s">
        <v>5513</v>
      </c>
      <c r="C5599" s="74" t="s">
        <v>5514</v>
      </c>
      <c r="D5599" s="74" t="s">
        <v>942</v>
      </c>
      <c r="E5599" s="56" t="s">
        <v>315</v>
      </c>
      <c r="F5599" s="75">
        <v>9</v>
      </c>
      <c r="G5599" s="75">
        <v>1</v>
      </c>
    </row>
    <row r="5600" spans="1:7" ht="25.5">
      <c r="A5600" s="62">
        <v>5598</v>
      </c>
      <c r="B5600" s="56" t="s">
        <v>5513</v>
      </c>
      <c r="C5600" s="74" t="s">
        <v>5514</v>
      </c>
      <c r="D5600" s="74" t="s">
        <v>405</v>
      </c>
      <c r="E5600" s="56" t="s">
        <v>315</v>
      </c>
      <c r="F5600" s="75">
        <v>972</v>
      </c>
      <c r="G5600" s="75">
        <v>27</v>
      </c>
    </row>
    <row r="5601" spans="1:7" ht="25.5">
      <c r="A5601" s="62">
        <v>5599</v>
      </c>
      <c r="B5601" s="56" t="s">
        <v>5513</v>
      </c>
      <c r="C5601" s="74" t="s">
        <v>5514</v>
      </c>
      <c r="D5601" s="74" t="s">
        <v>472</v>
      </c>
      <c r="E5601" s="56" t="s">
        <v>315</v>
      </c>
      <c r="F5601" s="75">
        <v>1</v>
      </c>
      <c r="G5601" s="75">
        <v>5</v>
      </c>
    </row>
    <row r="5602" spans="1:7" ht="25.5">
      <c r="A5602" s="62">
        <v>5600</v>
      </c>
      <c r="B5602" s="56" t="s">
        <v>5513</v>
      </c>
      <c r="C5602" s="74" t="s">
        <v>5514</v>
      </c>
      <c r="D5602" s="74" t="s">
        <v>358</v>
      </c>
      <c r="E5602" s="56" t="s">
        <v>315</v>
      </c>
      <c r="F5602" s="75">
        <v>4</v>
      </c>
      <c r="G5602" s="75">
        <v>34</v>
      </c>
    </row>
    <row r="5603" spans="1:7" ht="25.5">
      <c r="A5603" s="62">
        <v>5601</v>
      </c>
      <c r="B5603" s="56" t="s">
        <v>5513</v>
      </c>
      <c r="C5603" s="74" t="s">
        <v>5514</v>
      </c>
      <c r="D5603" s="74" t="s">
        <v>1401</v>
      </c>
      <c r="E5603" s="56" t="s">
        <v>315</v>
      </c>
      <c r="F5603" s="75">
        <v>1944</v>
      </c>
      <c r="G5603" s="75">
        <v>161</v>
      </c>
    </row>
    <row r="5604" spans="1:7" ht="25.5">
      <c r="A5604" s="62">
        <v>5602</v>
      </c>
      <c r="B5604" s="56" t="s">
        <v>5513</v>
      </c>
      <c r="C5604" s="74" t="s">
        <v>5514</v>
      </c>
      <c r="D5604" s="74" t="s">
        <v>372</v>
      </c>
      <c r="E5604" s="56" t="s">
        <v>315</v>
      </c>
      <c r="F5604" s="75">
        <v>3</v>
      </c>
      <c r="G5604" s="75">
        <v>25</v>
      </c>
    </row>
    <row r="5605" spans="1:7" ht="25.5">
      <c r="A5605" s="62">
        <v>5603</v>
      </c>
      <c r="B5605" s="56" t="s">
        <v>5513</v>
      </c>
      <c r="C5605" s="74" t="s">
        <v>5514</v>
      </c>
      <c r="D5605" s="74" t="s">
        <v>349</v>
      </c>
      <c r="E5605" s="56" t="s">
        <v>315</v>
      </c>
      <c r="F5605" s="75">
        <v>60774</v>
      </c>
      <c r="G5605" s="75">
        <v>3109</v>
      </c>
    </row>
    <row r="5606" spans="1:7" ht="25.5">
      <c r="A5606" s="62">
        <v>5604</v>
      </c>
      <c r="B5606" s="56" t="s">
        <v>5513</v>
      </c>
      <c r="C5606" s="74" t="s">
        <v>5514</v>
      </c>
      <c r="D5606" s="74" t="s">
        <v>314</v>
      </c>
      <c r="E5606" s="56" t="s">
        <v>315</v>
      </c>
      <c r="F5606" s="75">
        <v>899</v>
      </c>
      <c r="G5606" s="75">
        <v>108</v>
      </c>
    </row>
    <row r="5607" spans="1:7" ht="25.5">
      <c r="A5607" s="62">
        <v>5605</v>
      </c>
      <c r="B5607" s="56" t="s">
        <v>5513</v>
      </c>
      <c r="C5607" s="74" t="s">
        <v>5514</v>
      </c>
      <c r="D5607" s="74" t="s">
        <v>340</v>
      </c>
      <c r="E5607" s="56" t="s">
        <v>315</v>
      </c>
      <c r="F5607" s="75">
        <v>17</v>
      </c>
      <c r="G5607" s="75">
        <v>45</v>
      </c>
    </row>
    <row r="5608" spans="1:7" ht="25.5">
      <c r="A5608" s="62">
        <v>5606</v>
      </c>
      <c r="B5608" s="56" t="s">
        <v>5513</v>
      </c>
      <c r="C5608" s="74" t="s">
        <v>5514</v>
      </c>
      <c r="D5608" s="74" t="s">
        <v>379</v>
      </c>
      <c r="E5608" s="56" t="s">
        <v>315</v>
      </c>
      <c r="F5608" s="75">
        <v>1</v>
      </c>
      <c r="G5608" s="75">
        <v>2</v>
      </c>
    </row>
    <row r="5609" spans="1:7" ht="25.5">
      <c r="A5609" s="62">
        <v>5607</v>
      </c>
      <c r="B5609" s="56" t="s">
        <v>5513</v>
      </c>
      <c r="C5609" s="74" t="s">
        <v>5514</v>
      </c>
      <c r="D5609" s="74" t="s">
        <v>1212</v>
      </c>
      <c r="E5609" s="56" t="s">
        <v>315</v>
      </c>
      <c r="F5609" s="75">
        <v>2</v>
      </c>
      <c r="G5609" s="75">
        <v>2</v>
      </c>
    </row>
    <row r="5610" spans="1:7" ht="25.5">
      <c r="A5610" s="62">
        <v>5608</v>
      </c>
      <c r="B5610" s="56" t="s">
        <v>5513</v>
      </c>
      <c r="C5610" s="74" t="s">
        <v>5514</v>
      </c>
      <c r="D5610" s="74" t="s">
        <v>424</v>
      </c>
      <c r="E5610" s="56" t="s">
        <v>315</v>
      </c>
      <c r="F5610" s="75">
        <v>80</v>
      </c>
      <c r="G5610" s="75">
        <v>6</v>
      </c>
    </row>
    <row r="5611" spans="1:7" ht="25.5">
      <c r="A5611" s="62">
        <v>5609</v>
      </c>
      <c r="B5611" s="56" t="s">
        <v>5513</v>
      </c>
      <c r="C5611" s="74" t="s">
        <v>5514</v>
      </c>
      <c r="D5611" s="74" t="s">
        <v>610</v>
      </c>
      <c r="E5611" s="56" t="s">
        <v>315</v>
      </c>
      <c r="F5611" s="75">
        <v>625</v>
      </c>
      <c r="G5611" s="75">
        <v>2198</v>
      </c>
    </row>
    <row r="5612" spans="1:7" ht="25.5">
      <c r="A5612" s="62">
        <v>5610</v>
      </c>
      <c r="B5612" s="56" t="s">
        <v>5513</v>
      </c>
      <c r="C5612" s="74" t="s">
        <v>5514</v>
      </c>
      <c r="D5612" s="74" t="s">
        <v>339</v>
      </c>
      <c r="E5612" s="56" t="s">
        <v>315</v>
      </c>
      <c r="F5612" s="75">
        <v>55</v>
      </c>
      <c r="G5612" s="75">
        <v>177</v>
      </c>
    </row>
    <row r="5613" spans="1:7" ht="25.5">
      <c r="A5613" s="62">
        <v>5611</v>
      </c>
      <c r="B5613" s="56" t="s">
        <v>5513</v>
      </c>
      <c r="C5613" s="74" t="s">
        <v>5514</v>
      </c>
      <c r="D5613" s="74" t="s">
        <v>331</v>
      </c>
      <c r="E5613" s="56" t="s">
        <v>315</v>
      </c>
      <c r="F5613" s="75">
        <v>3011</v>
      </c>
      <c r="G5613" s="75">
        <v>85</v>
      </c>
    </row>
    <row r="5614" spans="1:7" ht="25.5">
      <c r="A5614" s="62">
        <v>5612</v>
      </c>
      <c r="B5614" s="56" t="s">
        <v>5513</v>
      </c>
      <c r="C5614" s="74" t="s">
        <v>5514</v>
      </c>
      <c r="D5614" s="74" t="s">
        <v>421</v>
      </c>
      <c r="E5614" s="56" t="s">
        <v>315</v>
      </c>
      <c r="F5614" s="75">
        <v>6</v>
      </c>
      <c r="G5614" s="75">
        <v>5</v>
      </c>
    </row>
    <row r="5615" spans="1:7" ht="25.5">
      <c r="A5615" s="62">
        <v>5613</v>
      </c>
      <c r="B5615" s="56" t="s">
        <v>1124</v>
      </c>
      <c r="C5615" s="74" t="s">
        <v>5515</v>
      </c>
      <c r="D5615" s="74" t="s">
        <v>349</v>
      </c>
      <c r="E5615" s="56" t="s">
        <v>315</v>
      </c>
      <c r="F5615" s="75">
        <v>9171</v>
      </c>
      <c r="G5615" s="75">
        <v>514</v>
      </c>
    </row>
    <row r="5616" spans="1:7" ht="25.5">
      <c r="A5616" s="62">
        <v>5614</v>
      </c>
      <c r="B5616" s="56" t="s">
        <v>1124</v>
      </c>
      <c r="C5616" s="74" t="s">
        <v>5515</v>
      </c>
      <c r="D5616" s="74" t="s">
        <v>314</v>
      </c>
      <c r="E5616" s="56" t="s">
        <v>315</v>
      </c>
      <c r="F5616" s="75">
        <v>80</v>
      </c>
      <c r="G5616" s="75">
        <v>9</v>
      </c>
    </row>
    <row r="5617" spans="1:7" ht="25.5">
      <c r="A5617" s="62">
        <v>5615</v>
      </c>
      <c r="B5617" s="56" t="s">
        <v>5516</v>
      </c>
      <c r="C5617" s="74" t="s">
        <v>5517</v>
      </c>
      <c r="D5617" s="74" t="s">
        <v>314</v>
      </c>
      <c r="E5617" s="56" t="s">
        <v>315</v>
      </c>
      <c r="F5617" s="75">
        <v>79</v>
      </c>
      <c r="G5617" s="75">
        <v>7</v>
      </c>
    </row>
    <row r="5618" spans="1:7" ht="25.5">
      <c r="A5618" s="62">
        <v>5616</v>
      </c>
      <c r="B5618" s="56" t="s">
        <v>5516</v>
      </c>
      <c r="C5618" s="74" t="s">
        <v>5517</v>
      </c>
      <c r="D5618" s="74" t="s">
        <v>349</v>
      </c>
      <c r="E5618" s="56" t="s">
        <v>315</v>
      </c>
      <c r="F5618" s="75">
        <v>56449</v>
      </c>
      <c r="G5618" s="75">
        <v>3288</v>
      </c>
    </row>
    <row r="5619" spans="1:7" ht="25.5">
      <c r="A5619" s="62">
        <v>5617</v>
      </c>
      <c r="B5619" s="56" t="s">
        <v>5518</v>
      </c>
      <c r="C5619" s="74" t="s">
        <v>5519</v>
      </c>
      <c r="D5619" s="74" t="s">
        <v>339</v>
      </c>
      <c r="E5619" s="56" t="s">
        <v>315</v>
      </c>
      <c r="F5619" s="75">
        <v>1</v>
      </c>
      <c r="G5619" s="75">
        <v>4</v>
      </c>
    </row>
    <row r="5620" spans="1:7" ht="25.5">
      <c r="A5620" s="62">
        <v>5618</v>
      </c>
      <c r="B5620" s="56" t="s">
        <v>5518</v>
      </c>
      <c r="C5620" s="74" t="s">
        <v>5519</v>
      </c>
      <c r="D5620" s="74" t="s">
        <v>349</v>
      </c>
      <c r="E5620" s="56" t="s">
        <v>315</v>
      </c>
      <c r="F5620" s="75">
        <v>18690</v>
      </c>
      <c r="G5620" s="75">
        <v>1369</v>
      </c>
    </row>
    <row r="5621" spans="1:7" ht="25.5">
      <c r="A5621" s="62">
        <v>5619</v>
      </c>
      <c r="B5621" s="56" t="s">
        <v>5518</v>
      </c>
      <c r="C5621" s="74" t="s">
        <v>5519</v>
      </c>
      <c r="D5621" s="74" t="s">
        <v>331</v>
      </c>
      <c r="E5621" s="56" t="s">
        <v>315</v>
      </c>
      <c r="F5621" s="75">
        <v>13576</v>
      </c>
      <c r="G5621" s="75">
        <v>907</v>
      </c>
    </row>
    <row r="5622" spans="1:7" ht="25.5">
      <c r="A5622" s="62">
        <v>5620</v>
      </c>
      <c r="B5622" s="56" t="s">
        <v>5518</v>
      </c>
      <c r="C5622" s="74" t="s">
        <v>5519</v>
      </c>
      <c r="D5622" s="74" t="s">
        <v>314</v>
      </c>
      <c r="E5622" s="56" t="s">
        <v>315</v>
      </c>
      <c r="F5622" s="75">
        <v>4448</v>
      </c>
      <c r="G5622" s="75">
        <v>451</v>
      </c>
    </row>
    <row r="5623" spans="1:7" ht="25.5">
      <c r="A5623" s="62">
        <v>5621</v>
      </c>
      <c r="B5623" s="56" t="s">
        <v>5520</v>
      </c>
      <c r="C5623" s="74" t="s">
        <v>5521</v>
      </c>
      <c r="D5623" s="74" t="s">
        <v>349</v>
      </c>
      <c r="E5623" s="56" t="s">
        <v>315</v>
      </c>
      <c r="F5623" s="75">
        <v>16660</v>
      </c>
      <c r="G5623" s="75">
        <v>1100</v>
      </c>
    </row>
    <row r="5624" spans="1:7" ht="25.5">
      <c r="A5624" s="62">
        <v>5622</v>
      </c>
      <c r="B5624" s="56" t="s">
        <v>5522</v>
      </c>
      <c r="C5624" s="74" t="s">
        <v>5523</v>
      </c>
      <c r="D5624" s="74" t="s">
        <v>1401</v>
      </c>
      <c r="E5624" s="56" t="s">
        <v>315</v>
      </c>
      <c r="F5624" s="75">
        <v>36018</v>
      </c>
      <c r="G5624" s="75">
        <v>1662</v>
      </c>
    </row>
    <row r="5625" spans="1:7" ht="25.5">
      <c r="A5625" s="62">
        <v>5623</v>
      </c>
      <c r="B5625" s="56" t="s">
        <v>5522</v>
      </c>
      <c r="C5625" s="74" t="s">
        <v>5523</v>
      </c>
      <c r="D5625" s="74" t="s">
        <v>340</v>
      </c>
      <c r="E5625" s="56" t="s">
        <v>315</v>
      </c>
      <c r="F5625" s="75">
        <v>1</v>
      </c>
      <c r="G5625" s="75">
        <v>2</v>
      </c>
    </row>
    <row r="5626" spans="1:7" ht="25.5">
      <c r="A5626" s="62">
        <v>5624</v>
      </c>
      <c r="B5626" s="56" t="s">
        <v>5522</v>
      </c>
      <c r="C5626" s="74" t="s">
        <v>5523</v>
      </c>
      <c r="D5626" s="74" t="s">
        <v>314</v>
      </c>
      <c r="E5626" s="56" t="s">
        <v>315</v>
      </c>
      <c r="F5626" s="75">
        <v>824</v>
      </c>
      <c r="G5626" s="75">
        <v>466</v>
      </c>
    </row>
    <row r="5627" spans="1:7" ht="25.5">
      <c r="A5627" s="62">
        <v>5625</v>
      </c>
      <c r="B5627" s="56" t="s">
        <v>5522</v>
      </c>
      <c r="C5627" s="74" t="s">
        <v>5523</v>
      </c>
      <c r="D5627" s="74" t="s">
        <v>349</v>
      </c>
      <c r="E5627" s="56" t="s">
        <v>315</v>
      </c>
      <c r="F5627" s="75">
        <v>251498</v>
      </c>
      <c r="G5627" s="75">
        <v>13056</v>
      </c>
    </row>
    <row r="5628" spans="1:7" ht="25.5">
      <c r="A5628" s="62">
        <v>5626</v>
      </c>
      <c r="B5628" s="56" t="s">
        <v>5522</v>
      </c>
      <c r="C5628" s="74" t="s">
        <v>5523</v>
      </c>
      <c r="D5628" s="74" t="s">
        <v>331</v>
      </c>
      <c r="E5628" s="56" t="s">
        <v>315</v>
      </c>
      <c r="F5628" s="75">
        <v>163861</v>
      </c>
      <c r="G5628" s="75">
        <v>9304</v>
      </c>
    </row>
    <row r="5629" spans="1:7" ht="25.5">
      <c r="A5629" s="62">
        <v>5627</v>
      </c>
      <c r="B5629" s="56" t="s">
        <v>5524</v>
      </c>
      <c r="C5629" s="74" t="s">
        <v>5525</v>
      </c>
      <c r="D5629" s="74" t="s">
        <v>314</v>
      </c>
      <c r="E5629" s="56" t="s">
        <v>315</v>
      </c>
      <c r="F5629" s="75">
        <v>13576</v>
      </c>
      <c r="G5629" s="75">
        <v>322</v>
      </c>
    </row>
    <row r="5630" spans="1:7" ht="25.5">
      <c r="A5630" s="62">
        <v>5628</v>
      </c>
      <c r="B5630" s="56" t="s">
        <v>5526</v>
      </c>
      <c r="C5630" s="74" t="s">
        <v>5527</v>
      </c>
      <c r="D5630" s="74" t="s">
        <v>314</v>
      </c>
      <c r="E5630" s="56" t="s">
        <v>315</v>
      </c>
      <c r="F5630" s="75">
        <v>6019</v>
      </c>
      <c r="G5630" s="75">
        <v>681</v>
      </c>
    </row>
    <row r="5631" spans="1:7" ht="25.5">
      <c r="A5631" s="62">
        <v>5629</v>
      </c>
      <c r="B5631" s="56" t="s">
        <v>5526</v>
      </c>
      <c r="C5631" s="74" t="s">
        <v>5527</v>
      </c>
      <c r="D5631" s="74" t="s">
        <v>349</v>
      </c>
      <c r="E5631" s="56" t="s">
        <v>315</v>
      </c>
      <c r="F5631" s="75">
        <v>248</v>
      </c>
      <c r="G5631" s="75">
        <v>330</v>
      </c>
    </row>
    <row r="5632" spans="1:7" ht="25.5">
      <c r="A5632" s="62">
        <v>5630</v>
      </c>
      <c r="B5632" s="56" t="s">
        <v>5528</v>
      </c>
      <c r="C5632" s="74" t="s">
        <v>5529</v>
      </c>
      <c r="D5632" s="74" t="s">
        <v>314</v>
      </c>
      <c r="E5632" s="56" t="s">
        <v>315</v>
      </c>
      <c r="F5632" s="75">
        <v>3022</v>
      </c>
      <c r="G5632" s="75">
        <v>274</v>
      </c>
    </row>
    <row r="5633" spans="1:7" ht="25.5">
      <c r="A5633" s="62">
        <v>5631</v>
      </c>
      <c r="B5633" s="56" t="s">
        <v>5528</v>
      </c>
      <c r="C5633" s="74" t="s">
        <v>5529</v>
      </c>
      <c r="D5633" s="74" t="s">
        <v>349</v>
      </c>
      <c r="E5633" s="56" t="s">
        <v>315</v>
      </c>
      <c r="F5633" s="75">
        <v>43866</v>
      </c>
      <c r="G5633" s="75">
        <v>2540</v>
      </c>
    </row>
    <row r="5634" spans="1:7" ht="25.5">
      <c r="A5634" s="62">
        <v>5632</v>
      </c>
      <c r="B5634" s="56" t="s">
        <v>5528</v>
      </c>
      <c r="C5634" s="74" t="s">
        <v>5529</v>
      </c>
      <c r="D5634" s="74" t="s">
        <v>331</v>
      </c>
      <c r="E5634" s="56" t="s">
        <v>315</v>
      </c>
      <c r="F5634" s="75">
        <v>36</v>
      </c>
      <c r="G5634" s="75">
        <v>4</v>
      </c>
    </row>
    <row r="5635" spans="1:7" ht="25.5">
      <c r="A5635" s="62">
        <v>5633</v>
      </c>
      <c r="B5635" s="56" t="s">
        <v>5530</v>
      </c>
      <c r="C5635" s="74" t="s">
        <v>5531</v>
      </c>
      <c r="D5635" s="74" t="s">
        <v>349</v>
      </c>
      <c r="E5635" s="56" t="s">
        <v>315</v>
      </c>
      <c r="F5635" s="75">
        <v>3586</v>
      </c>
      <c r="G5635" s="75">
        <v>255</v>
      </c>
    </row>
    <row r="5636" spans="1:7" ht="25.5">
      <c r="A5636" s="62">
        <v>5634</v>
      </c>
      <c r="B5636" s="56" t="s">
        <v>5532</v>
      </c>
      <c r="C5636" s="74" t="s">
        <v>5533</v>
      </c>
      <c r="D5636" s="74" t="s">
        <v>405</v>
      </c>
      <c r="E5636" s="56" t="s">
        <v>315</v>
      </c>
      <c r="F5636" s="75">
        <v>340</v>
      </c>
      <c r="G5636" s="75">
        <v>101</v>
      </c>
    </row>
    <row r="5637" spans="1:7" ht="25.5">
      <c r="A5637" s="62">
        <v>5635</v>
      </c>
      <c r="B5637" s="56" t="s">
        <v>5532</v>
      </c>
      <c r="C5637" s="74" t="s">
        <v>5533</v>
      </c>
      <c r="D5637" s="74" t="s">
        <v>349</v>
      </c>
      <c r="E5637" s="56" t="s">
        <v>315</v>
      </c>
      <c r="F5637" s="75">
        <v>39727</v>
      </c>
      <c r="G5637" s="75">
        <v>4539</v>
      </c>
    </row>
    <row r="5638" spans="1:7" ht="25.5">
      <c r="A5638" s="62">
        <v>5636</v>
      </c>
      <c r="B5638" s="56" t="s">
        <v>5532</v>
      </c>
      <c r="C5638" s="74" t="s">
        <v>5533</v>
      </c>
      <c r="D5638" s="74" t="s">
        <v>372</v>
      </c>
      <c r="E5638" s="56" t="s">
        <v>315</v>
      </c>
      <c r="F5638" s="75">
        <v>79</v>
      </c>
      <c r="G5638" s="75">
        <v>31</v>
      </c>
    </row>
    <row r="5639" spans="1:7" ht="25.5">
      <c r="A5639" s="62">
        <v>5637</v>
      </c>
      <c r="B5639" s="56" t="s">
        <v>5532</v>
      </c>
      <c r="C5639" s="74" t="s">
        <v>5533</v>
      </c>
      <c r="D5639" s="74" t="s">
        <v>331</v>
      </c>
      <c r="E5639" s="56" t="s">
        <v>315</v>
      </c>
      <c r="F5639" s="75">
        <v>29093</v>
      </c>
      <c r="G5639" s="75">
        <v>2712</v>
      </c>
    </row>
    <row r="5640" spans="1:7" ht="25.5">
      <c r="A5640" s="62">
        <v>5638</v>
      </c>
      <c r="B5640" s="56" t="s">
        <v>5532</v>
      </c>
      <c r="C5640" s="74" t="s">
        <v>5533</v>
      </c>
      <c r="D5640" s="74" t="s">
        <v>314</v>
      </c>
      <c r="E5640" s="56" t="s">
        <v>315</v>
      </c>
      <c r="F5640" s="75">
        <v>104987</v>
      </c>
      <c r="G5640" s="75">
        <v>25361</v>
      </c>
    </row>
    <row r="5641" spans="1:7" ht="25.5">
      <c r="A5641" s="62">
        <v>5639</v>
      </c>
      <c r="B5641" s="56" t="s">
        <v>5532</v>
      </c>
      <c r="C5641" s="74" t="s">
        <v>5533</v>
      </c>
      <c r="D5641" s="74" t="s">
        <v>1401</v>
      </c>
      <c r="E5641" s="56" t="s">
        <v>315</v>
      </c>
      <c r="F5641" s="75">
        <v>4428</v>
      </c>
      <c r="G5641" s="75">
        <v>754</v>
      </c>
    </row>
    <row r="5642" spans="1:7" ht="25.5">
      <c r="A5642" s="62">
        <v>5640</v>
      </c>
      <c r="B5642" s="56" t="s">
        <v>5534</v>
      </c>
      <c r="C5642" s="74" t="s">
        <v>5535</v>
      </c>
      <c r="D5642" s="74" t="s">
        <v>405</v>
      </c>
      <c r="E5642" s="56" t="s">
        <v>315</v>
      </c>
      <c r="F5642" s="75">
        <v>24</v>
      </c>
      <c r="G5642" s="75">
        <v>1</v>
      </c>
    </row>
    <row r="5643" spans="1:7" ht="25.5">
      <c r="A5643" s="62">
        <v>5641</v>
      </c>
      <c r="B5643" s="56" t="s">
        <v>5534</v>
      </c>
      <c r="C5643" s="74" t="s">
        <v>5535</v>
      </c>
      <c r="D5643" s="74" t="s">
        <v>331</v>
      </c>
      <c r="E5643" s="56" t="s">
        <v>315</v>
      </c>
      <c r="F5643" s="75">
        <v>600</v>
      </c>
      <c r="G5643" s="75">
        <v>48</v>
      </c>
    </row>
    <row r="5644" spans="1:7" ht="25.5">
      <c r="A5644" s="62">
        <v>5642</v>
      </c>
      <c r="B5644" s="56" t="s">
        <v>5534</v>
      </c>
      <c r="C5644" s="74" t="s">
        <v>5535</v>
      </c>
      <c r="D5644" s="74" t="s">
        <v>314</v>
      </c>
      <c r="E5644" s="56" t="s">
        <v>315</v>
      </c>
      <c r="F5644" s="75">
        <v>16036</v>
      </c>
      <c r="G5644" s="75">
        <v>1082</v>
      </c>
    </row>
    <row r="5645" spans="1:7" ht="25.5">
      <c r="A5645" s="62">
        <v>5643</v>
      </c>
      <c r="B5645" s="56" t="s">
        <v>5534</v>
      </c>
      <c r="C5645" s="74" t="s">
        <v>5535</v>
      </c>
      <c r="D5645" s="74" t="s">
        <v>349</v>
      </c>
      <c r="E5645" s="56" t="s">
        <v>315</v>
      </c>
      <c r="F5645" s="75">
        <v>136119</v>
      </c>
      <c r="G5645" s="75">
        <v>1751</v>
      </c>
    </row>
    <row r="5646" spans="1:7" ht="38.25">
      <c r="A5646" s="62">
        <v>5644</v>
      </c>
      <c r="B5646" s="56" t="s">
        <v>1126</v>
      </c>
      <c r="C5646" s="74" t="s">
        <v>5536</v>
      </c>
      <c r="D5646" s="74" t="s">
        <v>349</v>
      </c>
      <c r="E5646" s="56" t="s">
        <v>315</v>
      </c>
      <c r="F5646" s="75">
        <v>204922</v>
      </c>
      <c r="G5646" s="75">
        <v>3658</v>
      </c>
    </row>
    <row r="5647" spans="1:7" ht="38.25">
      <c r="A5647" s="62">
        <v>5645</v>
      </c>
      <c r="B5647" s="56" t="s">
        <v>1126</v>
      </c>
      <c r="C5647" s="74" t="s">
        <v>5536</v>
      </c>
      <c r="D5647" s="74" t="s">
        <v>372</v>
      </c>
      <c r="E5647" s="56" t="s">
        <v>315</v>
      </c>
      <c r="F5647" s="75">
        <v>61</v>
      </c>
      <c r="G5647" s="75">
        <v>16</v>
      </c>
    </row>
    <row r="5648" spans="1:7" ht="38.25">
      <c r="A5648" s="62">
        <v>5646</v>
      </c>
      <c r="B5648" s="56" t="s">
        <v>1126</v>
      </c>
      <c r="C5648" s="74" t="s">
        <v>5536</v>
      </c>
      <c r="D5648" s="74" t="s">
        <v>314</v>
      </c>
      <c r="E5648" s="56" t="s">
        <v>315</v>
      </c>
      <c r="F5648" s="75">
        <v>5008</v>
      </c>
      <c r="G5648" s="75">
        <v>779</v>
      </c>
    </row>
    <row r="5649" spans="1:7" ht="38.25">
      <c r="A5649" s="62">
        <v>5647</v>
      </c>
      <c r="B5649" s="56" t="s">
        <v>1126</v>
      </c>
      <c r="C5649" s="74" t="s">
        <v>5536</v>
      </c>
      <c r="D5649" s="74" t="s">
        <v>1221</v>
      </c>
      <c r="E5649" s="56" t="s">
        <v>315</v>
      </c>
      <c r="F5649" s="75">
        <v>48</v>
      </c>
      <c r="G5649" s="75">
        <v>17</v>
      </c>
    </row>
    <row r="5650" spans="1:7" ht="38.25">
      <c r="A5650" s="62">
        <v>5648</v>
      </c>
      <c r="B5650" s="56" t="s">
        <v>1126</v>
      </c>
      <c r="C5650" s="74" t="s">
        <v>5536</v>
      </c>
      <c r="D5650" s="74" t="s">
        <v>339</v>
      </c>
      <c r="E5650" s="56" t="s">
        <v>315</v>
      </c>
      <c r="F5650" s="75">
        <v>10</v>
      </c>
      <c r="G5650" s="75">
        <v>3</v>
      </c>
    </row>
    <row r="5651" spans="1:7" ht="25.5">
      <c r="A5651" s="62">
        <v>5649</v>
      </c>
      <c r="B5651" s="56" t="s">
        <v>1128</v>
      </c>
      <c r="C5651" s="74" t="s">
        <v>5537</v>
      </c>
      <c r="D5651" s="74" t="s">
        <v>339</v>
      </c>
      <c r="E5651" s="56" t="s">
        <v>315</v>
      </c>
      <c r="F5651" s="75">
        <v>16</v>
      </c>
      <c r="G5651" s="75">
        <v>4</v>
      </c>
    </row>
    <row r="5652" spans="1:7" ht="25.5">
      <c r="A5652" s="62">
        <v>5650</v>
      </c>
      <c r="B5652" s="56" t="s">
        <v>1128</v>
      </c>
      <c r="C5652" s="74" t="s">
        <v>5537</v>
      </c>
      <c r="D5652" s="74" t="s">
        <v>348</v>
      </c>
      <c r="E5652" s="56" t="s">
        <v>315</v>
      </c>
      <c r="F5652" s="75">
        <v>360</v>
      </c>
      <c r="G5652" s="75">
        <v>17</v>
      </c>
    </row>
    <row r="5653" spans="1:7" ht="25.5">
      <c r="A5653" s="62">
        <v>5651</v>
      </c>
      <c r="B5653" s="56" t="s">
        <v>1128</v>
      </c>
      <c r="C5653" s="74" t="s">
        <v>5537</v>
      </c>
      <c r="D5653" s="74" t="s">
        <v>372</v>
      </c>
      <c r="E5653" s="56" t="s">
        <v>315</v>
      </c>
      <c r="F5653" s="75">
        <v>23</v>
      </c>
      <c r="G5653" s="75">
        <v>3</v>
      </c>
    </row>
    <row r="5654" spans="1:7" ht="25.5">
      <c r="A5654" s="62">
        <v>5652</v>
      </c>
      <c r="B5654" s="56" t="s">
        <v>1128</v>
      </c>
      <c r="C5654" s="74" t="s">
        <v>5537</v>
      </c>
      <c r="D5654" s="74" t="s">
        <v>1401</v>
      </c>
      <c r="E5654" s="56" t="s">
        <v>315</v>
      </c>
      <c r="F5654" s="75">
        <v>201592</v>
      </c>
      <c r="G5654" s="75">
        <v>14058</v>
      </c>
    </row>
    <row r="5655" spans="1:7" ht="25.5">
      <c r="A5655" s="62">
        <v>5653</v>
      </c>
      <c r="B5655" s="56" t="s">
        <v>1128</v>
      </c>
      <c r="C5655" s="74" t="s">
        <v>5537</v>
      </c>
      <c r="D5655" s="74" t="s">
        <v>349</v>
      </c>
      <c r="E5655" s="56" t="s">
        <v>315</v>
      </c>
      <c r="F5655" s="75">
        <v>4603751</v>
      </c>
      <c r="G5655" s="75">
        <v>56367</v>
      </c>
    </row>
    <row r="5656" spans="1:7" ht="25.5">
      <c r="A5656" s="62">
        <v>5654</v>
      </c>
      <c r="B5656" s="56" t="s">
        <v>1128</v>
      </c>
      <c r="C5656" s="74" t="s">
        <v>5537</v>
      </c>
      <c r="D5656" s="74" t="s">
        <v>314</v>
      </c>
      <c r="E5656" s="56" t="s">
        <v>315</v>
      </c>
      <c r="F5656" s="75">
        <v>25948</v>
      </c>
      <c r="G5656" s="75">
        <v>1731</v>
      </c>
    </row>
    <row r="5657" spans="1:7" ht="25.5">
      <c r="A5657" s="62">
        <v>5655</v>
      </c>
      <c r="B5657" s="56" t="s">
        <v>1128</v>
      </c>
      <c r="C5657" s="74" t="s">
        <v>5537</v>
      </c>
      <c r="D5657" s="74" t="s">
        <v>405</v>
      </c>
      <c r="E5657" s="56" t="s">
        <v>315</v>
      </c>
      <c r="F5657" s="75">
        <v>927</v>
      </c>
      <c r="G5657" s="75">
        <v>49</v>
      </c>
    </row>
    <row r="5658" spans="1:7" ht="25.5">
      <c r="A5658" s="62">
        <v>5656</v>
      </c>
      <c r="B5658" s="56" t="s">
        <v>1128</v>
      </c>
      <c r="C5658" s="74" t="s">
        <v>5537</v>
      </c>
      <c r="D5658" s="74" t="s">
        <v>331</v>
      </c>
      <c r="E5658" s="56" t="s">
        <v>315</v>
      </c>
      <c r="F5658" s="75">
        <v>105502</v>
      </c>
      <c r="G5658" s="75">
        <v>5859</v>
      </c>
    </row>
    <row r="5659" spans="1:7" ht="25.5">
      <c r="A5659" s="62">
        <v>5657</v>
      </c>
      <c r="B5659" s="56" t="s">
        <v>1128</v>
      </c>
      <c r="C5659" s="74" t="s">
        <v>5537</v>
      </c>
      <c r="D5659" s="74" t="s">
        <v>340</v>
      </c>
      <c r="E5659" s="56" t="s">
        <v>315</v>
      </c>
      <c r="F5659" s="75">
        <v>77</v>
      </c>
      <c r="G5659" s="75">
        <v>9</v>
      </c>
    </row>
    <row r="5660" spans="1:7" ht="25.5">
      <c r="A5660" s="62">
        <v>5658</v>
      </c>
      <c r="B5660" s="56" t="s">
        <v>1130</v>
      </c>
      <c r="C5660" s="74" t="s">
        <v>5538</v>
      </c>
      <c r="D5660" s="74" t="s">
        <v>421</v>
      </c>
      <c r="E5660" s="56" t="s">
        <v>315</v>
      </c>
      <c r="F5660" s="75">
        <v>7</v>
      </c>
      <c r="G5660" s="75">
        <v>29</v>
      </c>
    </row>
    <row r="5661" spans="1:7" ht="25.5">
      <c r="A5661" s="62">
        <v>5659</v>
      </c>
      <c r="B5661" s="56" t="s">
        <v>1130</v>
      </c>
      <c r="C5661" s="74" t="s">
        <v>5538</v>
      </c>
      <c r="D5661" s="74" t="s">
        <v>349</v>
      </c>
      <c r="E5661" s="56" t="s">
        <v>315</v>
      </c>
      <c r="F5661" s="75">
        <v>31438</v>
      </c>
      <c r="G5661" s="75">
        <v>1925</v>
      </c>
    </row>
    <row r="5662" spans="1:7" ht="25.5">
      <c r="A5662" s="62">
        <v>5660</v>
      </c>
      <c r="B5662" s="56" t="s">
        <v>1130</v>
      </c>
      <c r="C5662" s="74" t="s">
        <v>5538</v>
      </c>
      <c r="D5662" s="74" t="s">
        <v>331</v>
      </c>
      <c r="E5662" s="56" t="s">
        <v>315</v>
      </c>
      <c r="F5662" s="75">
        <v>42996</v>
      </c>
      <c r="G5662" s="75">
        <v>2014</v>
      </c>
    </row>
    <row r="5663" spans="1:7" ht="25.5">
      <c r="A5663" s="62">
        <v>5661</v>
      </c>
      <c r="B5663" s="56" t="s">
        <v>1130</v>
      </c>
      <c r="C5663" s="74" t="s">
        <v>5538</v>
      </c>
      <c r="D5663" s="74" t="s">
        <v>339</v>
      </c>
      <c r="E5663" s="56" t="s">
        <v>315</v>
      </c>
      <c r="F5663" s="75">
        <v>35</v>
      </c>
      <c r="G5663" s="75">
        <v>15</v>
      </c>
    </row>
    <row r="5664" spans="1:7" ht="25.5">
      <c r="A5664" s="62">
        <v>5662</v>
      </c>
      <c r="B5664" s="56" t="s">
        <v>1130</v>
      </c>
      <c r="C5664" s="74" t="s">
        <v>5538</v>
      </c>
      <c r="D5664" s="74" t="s">
        <v>405</v>
      </c>
      <c r="E5664" s="56" t="s">
        <v>315</v>
      </c>
      <c r="F5664" s="75">
        <v>4698</v>
      </c>
      <c r="G5664" s="75">
        <v>357</v>
      </c>
    </row>
    <row r="5665" spans="1:7" ht="25.5">
      <c r="A5665" s="62">
        <v>5663</v>
      </c>
      <c r="B5665" s="56" t="s">
        <v>1130</v>
      </c>
      <c r="C5665" s="74" t="s">
        <v>5538</v>
      </c>
      <c r="D5665" s="74" t="s">
        <v>314</v>
      </c>
      <c r="E5665" s="56" t="s">
        <v>315</v>
      </c>
      <c r="F5665" s="75">
        <v>154056</v>
      </c>
      <c r="G5665" s="75">
        <v>10047</v>
      </c>
    </row>
    <row r="5666" spans="1:7" ht="25.5">
      <c r="A5666" s="62">
        <v>5664</v>
      </c>
      <c r="B5666" s="56" t="s">
        <v>1130</v>
      </c>
      <c r="C5666" s="74" t="s">
        <v>5538</v>
      </c>
      <c r="D5666" s="74" t="s">
        <v>322</v>
      </c>
      <c r="E5666" s="56" t="s">
        <v>315</v>
      </c>
      <c r="F5666" s="75">
        <v>6168</v>
      </c>
      <c r="G5666" s="75">
        <v>318</v>
      </c>
    </row>
    <row r="5667" spans="1:7" ht="25.5">
      <c r="A5667" s="62">
        <v>5665</v>
      </c>
      <c r="B5667" s="56" t="s">
        <v>1130</v>
      </c>
      <c r="C5667" s="74" t="s">
        <v>5538</v>
      </c>
      <c r="D5667" s="74" t="s">
        <v>501</v>
      </c>
      <c r="E5667" s="56" t="s">
        <v>315</v>
      </c>
      <c r="F5667" s="75">
        <v>6</v>
      </c>
      <c r="G5667" s="75">
        <v>16</v>
      </c>
    </row>
    <row r="5668" spans="1:7" ht="25.5">
      <c r="A5668" s="62">
        <v>5666</v>
      </c>
      <c r="B5668" s="56" t="s">
        <v>5539</v>
      </c>
      <c r="C5668" s="74" t="s">
        <v>5540</v>
      </c>
      <c r="D5668" s="74" t="s">
        <v>314</v>
      </c>
      <c r="E5668" s="56" t="s">
        <v>315</v>
      </c>
      <c r="F5668" s="75">
        <v>23582</v>
      </c>
      <c r="G5668" s="75">
        <v>1548</v>
      </c>
    </row>
    <row r="5669" spans="1:7" ht="25.5">
      <c r="A5669" s="62">
        <v>5667</v>
      </c>
      <c r="B5669" s="56" t="s">
        <v>5539</v>
      </c>
      <c r="C5669" s="74" t="s">
        <v>5540</v>
      </c>
      <c r="D5669" s="74" t="s">
        <v>662</v>
      </c>
      <c r="E5669" s="56" t="s">
        <v>315</v>
      </c>
      <c r="F5669" s="75">
        <v>179</v>
      </c>
      <c r="G5669" s="75">
        <v>363</v>
      </c>
    </row>
    <row r="5670" spans="1:7" ht="25.5">
      <c r="A5670" s="62">
        <v>5668</v>
      </c>
      <c r="B5670" s="56" t="s">
        <v>5539</v>
      </c>
      <c r="C5670" s="74" t="s">
        <v>5540</v>
      </c>
      <c r="D5670" s="74" t="s">
        <v>340</v>
      </c>
      <c r="E5670" s="56" t="s">
        <v>315</v>
      </c>
      <c r="F5670" s="75">
        <v>20</v>
      </c>
      <c r="G5670" s="75">
        <v>2</v>
      </c>
    </row>
    <row r="5671" spans="1:7" ht="25.5">
      <c r="A5671" s="62">
        <v>5669</v>
      </c>
      <c r="B5671" s="56" t="s">
        <v>5539</v>
      </c>
      <c r="C5671" s="74" t="s">
        <v>5540</v>
      </c>
      <c r="D5671" s="74" t="s">
        <v>349</v>
      </c>
      <c r="E5671" s="56" t="s">
        <v>315</v>
      </c>
      <c r="F5671" s="75">
        <v>451292</v>
      </c>
      <c r="G5671" s="75">
        <v>16524</v>
      </c>
    </row>
    <row r="5672" spans="1:7" ht="25.5">
      <c r="A5672" s="62">
        <v>5670</v>
      </c>
      <c r="B5672" s="56" t="s">
        <v>5539</v>
      </c>
      <c r="C5672" s="74" t="s">
        <v>5540</v>
      </c>
      <c r="D5672" s="74" t="s">
        <v>339</v>
      </c>
      <c r="E5672" s="56" t="s">
        <v>315</v>
      </c>
      <c r="F5672" s="75">
        <v>16</v>
      </c>
      <c r="G5672" s="75">
        <v>13</v>
      </c>
    </row>
    <row r="5673" spans="1:7" ht="25.5">
      <c r="A5673" s="62">
        <v>5671</v>
      </c>
      <c r="B5673" s="56" t="s">
        <v>1132</v>
      </c>
      <c r="C5673" s="74" t="s">
        <v>5541</v>
      </c>
      <c r="D5673" s="74" t="s">
        <v>339</v>
      </c>
      <c r="E5673" s="56" t="s">
        <v>315</v>
      </c>
      <c r="F5673" s="75">
        <v>8</v>
      </c>
      <c r="G5673" s="75">
        <v>14</v>
      </c>
    </row>
    <row r="5674" spans="1:7" ht="25.5">
      <c r="A5674" s="62">
        <v>5672</v>
      </c>
      <c r="B5674" s="56" t="s">
        <v>1132</v>
      </c>
      <c r="C5674" s="74" t="s">
        <v>5541</v>
      </c>
      <c r="D5674" s="74" t="s">
        <v>372</v>
      </c>
      <c r="E5674" s="56" t="s">
        <v>315</v>
      </c>
      <c r="F5674" s="75">
        <v>1</v>
      </c>
      <c r="G5674" s="75">
        <v>5</v>
      </c>
    </row>
    <row r="5675" spans="1:7" ht="25.5">
      <c r="A5675" s="62">
        <v>5673</v>
      </c>
      <c r="B5675" s="56" t="s">
        <v>1132</v>
      </c>
      <c r="C5675" s="74" t="s">
        <v>5541</v>
      </c>
      <c r="D5675" s="74" t="s">
        <v>349</v>
      </c>
      <c r="E5675" s="56" t="s">
        <v>315</v>
      </c>
      <c r="F5675" s="75">
        <v>4522831</v>
      </c>
      <c r="G5675" s="75">
        <v>183642</v>
      </c>
    </row>
    <row r="5676" spans="1:7" ht="25.5">
      <c r="A5676" s="62">
        <v>5674</v>
      </c>
      <c r="B5676" s="56" t="s">
        <v>1132</v>
      </c>
      <c r="C5676" s="74" t="s">
        <v>5541</v>
      </c>
      <c r="D5676" s="74" t="s">
        <v>602</v>
      </c>
      <c r="E5676" s="56" t="s">
        <v>315</v>
      </c>
      <c r="F5676" s="75">
        <v>60</v>
      </c>
      <c r="G5676" s="75">
        <v>25</v>
      </c>
    </row>
    <row r="5677" spans="1:7" ht="25.5">
      <c r="A5677" s="62">
        <v>5675</v>
      </c>
      <c r="B5677" s="56" t="s">
        <v>1132</v>
      </c>
      <c r="C5677" s="74" t="s">
        <v>5541</v>
      </c>
      <c r="D5677" s="74" t="s">
        <v>1401</v>
      </c>
      <c r="E5677" s="56" t="s">
        <v>315</v>
      </c>
      <c r="F5677" s="75">
        <v>53238</v>
      </c>
      <c r="G5677" s="75">
        <v>2458</v>
      </c>
    </row>
    <row r="5678" spans="1:7" ht="38.25">
      <c r="A5678" s="62">
        <v>5676</v>
      </c>
      <c r="B5678" s="56" t="s">
        <v>1132</v>
      </c>
      <c r="C5678" s="74" t="s">
        <v>5541</v>
      </c>
      <c r="D5678" s="74" t="s">
        <v>9751</v>
      </c>
      <c r="E5678" s="56" t="s">
        <v>315</v>
      </c>
      <c r="F5678" s="75">
        <v>720</v>
      </c>
      <c r="G5678" s="75">
        <v>82</v>
      </c>
    </row>
    <row r="5679" spans="1:7" ht="25.5">
      <c r="A5679" s="62">
        <v>5677</v>
      </c>
      <c r="B5679" s="56" t="s">
        <v>1132</v>
      </c>
      <c r="C5679" s="74" t="s">
        <v>5541</v>
      </c>
      <c r="D5679" s="74" t="s">
        <v>331</v>
      </c>
      <c r="E5679" s="56" t="s">
        <v>315</v>
      </c>
      <c r="F5679" s="75">
        <v>151279</v>
      </c>
      <c r="G5679" s="75">
        <v>4628</v>
      </c>
    </row>
    <row r="5680" spans="1:7" ht="25.5">
      <c r="A5680" s="62">
        <v>5678</v>
      </c>
      <c r="B5680" s="56" t="s">
        <v>1132</v>
      </c>
      <c r="C5680" s="74" t="s">
        <v>5541</v>
      </c>
      <c r="D5680" s="74" t="s">
        <v>314</v>
      </c>
      <c r="E5680" s="56" t="s">
        <v>315</v>
      </c>
      <c r="F5680" s="75">
        <v>83906</v>
      </c>
      <c r="G5680" s="75">
        <v>7865</v>
      </c>
    </row>
    <row r="5681" spans="1:7" ht="25.5">
      <c r="A5681" s="62">
        <v>5679</v>
      </c>
      <c r="B5681" s="56" t="s">
        <v>1132</v>
      </c>
      <c r="C5681" s="74" t="s">
        <v>5541</v>
      </c>
      <c r="D5681" s="74" t="s">
        <v>405</v>
      </c>
      <c r="E5681" s="56" t="s">
        <v>315</v>
      </c>
      <c r="F5681" s="75">
        <v>2625</v>
      </c>
      <c r="G5681" s="75">
        <v>243</v>
      </c>
    </row>
    <row r="5682" spans="1:7" ht="25.5">
      <c r="A5682" s="62">
        <v>5680</v>
      </c>
      <c r="B5682" s="56" t="s">
        <v>1132</v>
      </c>
      <c r="C5682" s="74" t="s">
        <v>5541</v>
      </c>
      <c r="D5682" s="74" t="s">
        <v>943</v>
      </c>
      <c r="E5682" s="56" t="s">
        <v>315</v>
      </c>
      <c r="F5682" s="75">
        <v>2</v>
      </c>
      <c r="G5682" s="75">
        <v>1</v>
      </c>
    </row>
    <row r="5683" spans="1:7" ht="25.5">
      <c r="A5683" s="62">
        <v>5681</v>
      </c>
      <c r="B5683" s="56" t="s">
        <v>1134</v>
      </c>
      <c r="C5683" s="74" t="s">
        <v>5542</v>
      </c>
      <c r="D5683" s="74" t="s">
        <v>349</v>
      </c>
      <c r="E5683" s="56" t="s">
        <v>315</v>
      </c>
      <c r="F5683" s="75">
        <v>22288</v>
      </c>
      <c r="G5683" s="75">
        <v>601</v>
      </c>
    </row>
    <row r="5684" spans="1:7" ht="25.5">
      <c r="A5684" s="62">
        <v>5682</v>
      </c>
      <c r="B5684" s="56" t="s">
        <v>1134</v>
      </c>
      <c r="C5684" s="74" t="s">
        <v>5542</v>
      </c>
      <c r="D5684" s="74" t="s">
        <v>339</v>
      </c>
      <c r="E5684" s="56" t="s">
        <v>315</v>
      </c>
      <c r="F5684" s="75">
        <v>2</v>
      </c>
      <c r="G5684" s="75">
        <v>15</v>
      </c>
    </row>
    <row r="5685" spans="1:7" ht="25.5">
      <c r="A5685" s="62">
        <v>5683</v>
      </c>
      <c r="B5685" s="56" t="s">
        <v>1134</v>
      </c>
      <c r="C5685" s="74" t="s">
        <v>5542</v>
      </c>
      <c r="D5685" s="74" t="s">
        <v>340</v>
      </c>
      <c r="E5685" s="56" t="s">
        <v>315</v>
      </c>
      <c r="F5685" s="75">
        <v>1</v>
      </c>
      <c r="G5685" s="75">
        <v>1</v>
      </c>
    </row>
    <row r="5686" spans="1:7" ht="25.5">
      <c r="A5686" s="62">
        <v>5684</v>
      </c>
      <c r="B5686" s="56" t="s">
        <v>1134</v>
      </c>
      <c r="C5686" s="74" t="s">
        <v>5542</v>
      </c>
      <c r="D5686" s="74" t="s">
        <v>314</v>
      </c>
      <c r="E5686" s="56" t="s">
        <v>315</v>
      </c>
      <c r="F5686" s="75">
        <v>1798</v>
      </c>
      <c r="G5686" s="75">
        <v>193</v>
      </c>
    </row>
    <row r="5687" spans="1:7" ht="38.25">
      <c r="A5687" s="62">
        <v>5685</v>
      </c>
      <c r="B5687" s="56" t="s">
        <v>5543</v>
      </c>
      <c r="C5687" s="74" t="s">
        <v>5544</v>
      </c>
      <c r="D5687" s="74" t="s">
        <v>662</v>
      </c>
      <c r="E5687" s="56" t="s">
        <v>315</v>
      </c>
      <c r="F5687" s="75">
        <v>3</v>
      </c>
      <c r="G5687" s="75">
        <v>34</v>
      </c>
    </row>
    <row r="5688" spans="1:7" ht="38.25">
      <c r="A5688" s="62">
        <v>5686</v>
      </c>
      <c r="B5688" s="56" t="s">
        <v>5543</v>
      </c>
      <c r="C5688" s="74" t="s">
        <v>5544</v>
      </c>
      <c r="D5688" s="74" t="s">
        <v>341</v>
      </c>
      <c r="E5688" s="56" t="s">
        <v>315</v>
      </c>
      <c r="F5688" s="75">
        <v>683</v>
      </c>
      <c r="G5688" s="75">
        <v>15</v>
      </c>
    </row>
    <row r="5689" spans="1:7" ht="38.25">
      <c r="A5689" s="62">
        <v>5687</v>
      </c>
      <c r="B5689" s="56" t="s">
        <v>5543</v>
      </c>
      <c r="C5689" s="74" t="s">
        <v>5544</v>
      </c>
      <c r="D5689" s="74" t="s">
        <v>349</v>
      </c>
      <c r="E5689" s="56" t="s">
        <v>315</v>
      </c>
      <c r="F5689" s="75">
        <v>356</v>
      </c>
      <c r="G5689" s="75">
        <v>17</v>
      </c>
    </row>
    <row r="5690" spans="1:7" ht="38.25">
      <c r="A5690" s="62">
        <v>5688</v>
      </c>
      <c r="B5690" s="56" t="s">
        <v>5543</v>
      </c>
      <c r="C5690" s="74" t="s">
        <v>5544</v>
      </c>
      <c r="D5690" s="74" t="s">
        <v>508</v>
      </c>
      <c r="E5690" s="56" t="s">
        <v>315</v>
      </c>
      <c r="F5690" s="75">
        <v>2</v>
      </c>
      <c r="G5690" s="75">
        <v>3</v>
      </c>
    </row>
    <row r="5691" spans="1:7" ht="38.25">
      <c r="A5691" s="62">
        <v>5689</v>
      </c>
      <c r="B5691" s="56" t="s">
        <v>5545</v>
      </c>
      <c r="C5691" s="74" t="s">
        <v>5546</v>
      </c>
      <c r="D5691" s="74" t="s">
        <v>349</v>
      </c>
      <c r="E5691" s="56" t="s">
        <v>315</v>
      </c>
      <c r="F5691" s="75">
        <v>247779</v>
      </c>
      <c r="G5691" s="75">
        <v>11602</v>
      </c>
    </row>
    <row r="5692" spans="1:7" ht="38.25">
      <c r="A5692" s="62">
        <v>5690</v>
      </c>
      <c r="B5692" s="56" t="s">
        <v>5545</v>
      </c>
      <c r="C5692" s="74" t="s">
        <v>5546</v>
      </c>
      <c r="D5692" s="74" t="s">
        <v>648</v>
      </c>
      <c r="E5692" s="56" t="s">
        <v>315</v>
      </c>
      <c r="F5692" s="75">
        <v>75</v>
      </c>
      <c r="G5692" s="75">
        <v>59</v>
      </c>
    </row>
    <row r="5693" spans="1:7" ht="38.25">
      <c r="A5693" s="62">
        <v>5691</v>
      </c>
      <c r="B5693" s="56" t="s">
        <v>5545</v>
      </c>
      <c r="C5693" s="74" t="s">
        <v>5546</v>
      </c>
      <c r="D5693" s="74" t="s">
        <v>943</v>
      </c>
      <c r="E5693" s="56" t="s">
        <v>315</v>
      </c>
      <c r="F5693" s="75">
        <v>19</v>
      </c>
      <c r="G5693" s="75">
        <v>197</v>
      </c>
    </row>
    <row r="5694" spans="1:7" ht="38.25">
      <c r="A5694" s="62">
        <v>5692</v>
      </c>
      <c r="B5694" s="56" t="s">
        <v>5545</v>
      </c>
      <c r="C5694" s="74" t="s">
        <v>5546</v>
      </c>
      <c r="D5694" s="74" t="s">
        <v>314</v>
      </c>
      <c r="E5694" s="56" t="s">
        <v>315</v>
      </c>
      <c r="F5694" s="75">
        <v>720</v>
      </c>
      <c r="G5694" s="75">
        <v>37</v>
      </c>
    </row>
    <row r="5695" spans="1:7" ht="38.25">
      <c r="A5695" s="62">
        <v>5693</v>
      </c>
      <c r="B5695" s="56" t="s">
        <v>5545</v>
      </c>
      <c r="C5695" s="74" t="s">
        <v>5546</v>
      </c>
      <c r="D5695" s="74" t="s">
        <v>348</v>
      </c>
      <c r="E5695" s="56" t="s">
        <v>315</v>
      </c>
      <c r="F5695" s="75">
        <v>925</v>
      </c>
      <c r="G5695" s="75">
        <v>443</v>
      </c>
    </row>
    <row r="5696" spans="1:7" ht="25.5">
      <c r="A5696" s="62">
        <v>5694</v>
      </c>
      <c r="B5696" s="56" t="s">
        <v>1136</v>
      </c>
      <c r="C5696" s="74" t="s">
        <v>5547</v>
      </c>
      <c r="D5696" s="74" t="s">
        <v>405</v>
      </c>
      <c r="E5696" s="56" t="s">
        <v>315</v>
      </c>
      <c r="F5696" s="75">
        <v>493</v>
      </c>
      <c r="G5696" s="75">
        <v>232</v>
      </c>
    </row>
    <row r="5697" spans="1:7" ht="25.5">
      <c r="A5697" s="62">
        <v>5695</v>
      </c>
      <c r="B5697" s="56" t="s">
        <v>1136</v>
      </c>
      <c r="C5697" s="74" t="s">
        <v>5547</v>
      </c>
      <c r="D5697" s="74" t="s">
        <v>1106</v>
      </c>
      <c r="E5697" s="56" t="s">
        <v>315</v>
      </c>
      <c r="F5697" s="75">
        <v>135</v>
      </c>
      <c r="G5697" s="75">
        <v>5</v>
      </c>
    </row>
    <row r="5698" spans="1:7" ht="25.5">
      <c r="A5698" s="62">
        <v>5696</v>
      </c>
      <c r="B5698" s="56" t="s">
        <v>1136</v>
      </c>
      <c r="C5698" s="74" t="s">
        <v>5547</v>
      </c>
      <c r="D5698" s="74" t="s">
        <v>314</v>
      </c>
      <c r="E5698" s="56" t="s">
        <v>315</v>
      </c>
      <c r="F5698" s="75">
        <v>26592</v>
      </c>
      <c r="G5698" s="75">
        <v>7864</v>
      </c>
    </row>
    <row r="5699" spans="1:7" ht="25.5">
      <c r="A5699" s="62">
        <v>5697</v>
      </c>
      <c r="B5699" s="56" t="s">
        <v>1136</v>
      </c>
      <c r="C5699" s="74" t="s">
        <v>5547</v>
      </c>
      <c r="D5699" s="74" t="s">
        <v>348</v>
      </c>
      <c r="E5699" s="56" t="s">
        <v>315</v>
      </c>
      <c r="F5699" s="75">
        <v>66944</v>
      </c>
      <c r="G5699" s="75">
        <v>107491</v>
      </c>
    </row>
    <row r="5700" spans="1:7" ht="25.5">
      <c r="A5700" s="62">
        <v>5698</v>
      </c>
      <c r="B5700" s="56" t="s">
        <v>1136</v>
      </c>
      <c r="C5700" s="74" t="s">
        <v>5547</v>
      </c>
      <c r="D5700" s="74" t="s">
        <v>424</v>
      </c>
      <c r="E5700" s="56" t="s">
        <v>315</v>
      </c>
      <c r="F5700" s="75">
        <v>2</v>
      </c>
      <c r="G5700" s="75">
        <v>2</v>
      </c>
    </row>
    <row r="5701" spans="1:7" ht="25.5">
      <c r="A5701" s="62">
        <v>5699</v>
      </c>
      <c r="B5701" s="56" t="s">
        <v>1136</v>
      </c>
      <c r="C5701" s="74" t="s">
        <v>5547</v>
      </c>
      <c r="D5701" s="74" t="s">
        <v>372</v>
      </c>
      <c r="E5701" s="56" t="s">
        <v>315</v>
      </c>
      <c r="F5701" s="75">
        <v>15</v>
      </c>
      <c r="G5701" s="75">
        <v>212</v>
      </c>
    </row>
    <row r="5702" spans="1:7" ht="25.5">
      <c r="A5702" s="62">
        <v>5700</v>
      </c>
      <c r="B5702" s="56" t="s">
        <v>1136</v>
      </c>
      <c r="C5702" s="74" t="s">
        <v>5547</v>
      </c>
      <c r="D5702" s="74" t="s">
        <v>358</v>
      </c>
      <c r="E5702" s="56" t="s">
        <v>315</v>
      </c>
      <c r="F5702" s="75">
        <v>56</v>
      </c>
      <c r="G5702" s="75">
        <v>604</v>
      </c>
    </row>
    <row r="5703" spans="1:7" ht="25.5">
      <c r="A5703" s="62">
        <v>5701</v>
      </c>
      <c r="B5703" s="56" t="s">
        <v>1136</v>
      </c>
      <c r="C5703" s="74" t="s">
        <v>5547</v>
      </c>
      <c r="D5703" s="74" t="s">
        <v>386</v>
      </c>
      <c r="E5703" s="56" t="s">
        <v>315</v>
      </c>
      <c r="F5703" s="75">
        <v>2</v>
      </c>
      <c r="G5703" s="75">
        <v>5</v>
      </c>
    </row>
    <row r="5704" spans="1:7" ht="25.5">
      <c r="A5704" s="62">
        <v>5702</v>
      </c>
      <c r="B5704" s="56" t="s">
        <v>1136</v>
      </c>
      <c r="C5704" s="74" t="s">
        <v>5547</v>
      </c>
      <c r="D5704" s="74" t="s">
        <v>322</v>
      </c>
      <c r="E5704" s="56" t="s">
        <v>315</v>
      </c>
      <c r="F5704" s="75">
        <v>80</v>
      </c>
      <c r="G5704" s="75">
        <v>143</v>
      </c>
    </row>
    <row r="5705" spans="1:7" ht="25.5">
      <c r="A5705" s="62">
        <v>5703</v>
      </c>
      <c r="B5705" s="56" t="s">
        <v>1136</v>
      </c>
      <c r="C5705" s="74" t="s">
        <v>5547</v>
      </c>
      <c r="D5705" s="74" t="s">
        <v>363</v>
      </c>
      <c r="E5705" s="56" t="s">
        <v>315</v>
      </c>
      <c r="F5705" s="75">
        <v>1</v>
      </c>
      <c r="G5705" s="75">
        <v>9</v>
      </c>
    </row>
    <row r="5706" spans="1:7" ht="25.5">
      <c r="A5706" s="62">
        <v>5704</v>
      </c>
      <c r="B5706" s="56" t="s">
        <v>1136</v>
      </c>
      <c r="C5706" s="74" t="s">
        <v>5547</v>
      </c>
      <c r="D5706" s="74" t="s">
        <v>340</v>
      </c>
      <c r="E5706" s="56" t="s">
        <v>315</v>
      </c>
      <c r="F5706" s="75">
        <v>34</v>
      </c>
      <c r="G5706" s="75">
        <v>24</v>
      </c>
    </row>
    <row r="5707" spans="1:7" ht="25.5">
      <c r="A5707" s="62">
        <v>5705</v>
      </c>
      <c r="B5707" s="56" t="s">
        <v>1136</v>
      </c>
      <c r="C5707" s="74" t="s">
        <v>5547</v>
      </c>
      <c r="D5707" s="74" t="s">
        <v>379</v>
      </c>
      <c r="E5707" s="56" t="s">
        <v>315</v>
      </c>
      <c r="F5707" s="75">
        <v>35</v>
      </c>
      <c r="G5707" s="75">
        <v>44</v>
      </c>
    </row>
    <row r="5708" spans="1:7" ht="25.5">
      <c r="A5708" s="62">
        <v>5706</v>
      </c>
      <c r="B5708" s="56" t="s">
        <v>1136</v>
      </c>
      <c r="C5708" s="74" t="s">
        <v>5547</v>
      </c>
      <c r="D5708" s="74" t="s">
        <v>1401</v>
      </c>
      <c r="E5708" s="56" t="s">
        <v>315</v>
      </c>
      <c r="F5708" s="75">
        <v>352</v>
      </c>
      <c r="G5708" s="75">
        <v>103</v>
      </c>
    </row>
    <row r="5709" spans="1:7" ht="25.5">
      <c r="A5709" s="62">
        <v>5707</v>
      </c>
      <c r="B5709" s="56" t="s">
        <v>1136</v>
      </c>
      <c r="C5709" s="74" t="s">
        <v>5547</v>
      </c>
      <c r="D5709" s="74" t="s">
        <v>9746</v>
      </c>
      <c r="E5709" s="56" t="s">
        <v>315</v>
      </c>
      <c r="F5709" s="75">
        <v>18</v>
      </c>
      <c r="G5709" s="75">
        <v>42</v>
      </c>
    </row>
    <row r="5710" spans="1:7" ht="25.5">
      <c r="A5710" s="62">
        <v>5708</v>
      </c>
      <c r="B5710" s="56" t="s">
        <v>1136</v>
      </c>
      <c r="C5710" s="74" t="s">
        <v>5547</v>
      </c>
      <c r="D5710" s="74" t="s">
        <v>349</v>
      </c>
      <c r="E5710" s="56" t="s">
        <v>315</v>
      </c>
      <c r="F5710" s="75">
        <v>948308</v>
      </c>
      <c r="G5710" s="75">
        <v>81722</v>
      </c>
    </row>
    <row r="5711" spans="1:7" ht="25.5">
      <c r="A5711" s="62">
        <v>5709</v>
      </c>
      <c r="B5711" s="56" t="s">
        <v>1136</v>
      </c>
      <c r="C5711" s="74" t="s">
        <v>5547</v>
      </c>
      <c r="D5711" s="74" t="s">
        <v>331</v>
      </c>
      <c r="E5711" s="56" t="s">
        <v>315</v>
      </c>
      <c r="F5711" s="75">
        <v>282</v>
      </c>
      <c r="G5711" s="75">
        <v>88</v>
      </c>
    </row>
    <row r="5712" spans="1:7" ht="25.5">
      <c r="A5712" s="62">
        <v>5710</v>
      </c>
      <c r="B5712" s="56" t="s">
        <v>1136</v>
      </c>
      <c r="C5712" s="74" t="s">
        <v>5547</v>
      </c>
      <c r="D5712" s="74" t="s">
        <v>934</v>
      </c>
      <c r="E5712" s="56" t="s">
        <v>315</v>
      </c>
      <c r="F5712" s="75">
        <v>2</v>
      </c>
      <c r="G5712" s="75">
        <v>2</v>
      </c>
    </row>
    <row r="5713" spans="1:7" ht="25.5">
      <c r="A5713" s="62">
        <v>5711</v>
      </c>
      <c r="B5713" s="56" t="s">
        <v>1136</v>
      </c>
      <c r="C5713" s="74" t="s">
        <v>5547</v>
      </c>
      <c r="D5713" s="74" t="s">
        <v>339</v>
      </c>
      <c r="E5713" s="56" t="s">
        <v>315</v>
      </c>
      <c r="F5713" s="75">
        <v>37</v>
      </c>
      <c r="G5713" s="75">
        <v>13</v>
      </c>
    </row>
    <row r="5714" spans="1:7" ht="25.5">
      <c r="A5714" s="62">
        <v>5712</v>
      </c>
      <c r="B5714" s="56" t="s">
        <v>1136</v>
      </c>
      <c r="C5714" s="74" t="s">
        <v>5547</v>
      </c>
      <c r="D5714" s="74" t="s">
        <v>943</v>
      </c>
      <c r="E5714" s="56" t="s">
        <v>315</v>
      </c>
      <c r="F5714" s="75">
        <v>6</v>
      </c>
      <c r="G5714" s="75">
        <v>7</v>
      </c>
    </row>
    <row r="5715" spans="1:7" ht="38.25">
      <c r="A5715" s="62">
        <v>5713</v>
      </c>
      <c r="B5715" s="56" t="s">
        <v>1138</v>
      </c>
      <c r="C5715" s="74" t="s">
        <v>5548</v>
      </c>
      <c r="D5715" s="74" t="s">
        <v>358</v>
      </c>
      <c r="E5715" s="56" t="s">
        <v>315</v>
      </c>
      <c r="F5715" s="75">
        <v>23</v>
      </c>
      <c r="G5715" s="75">
        <v>5</v>
      </c>
    </row>
    <row r="5716" spans="1:7" ht="38.25">
      <c r="A5716" s="62">
        <v>5714</v>
      </c>
      <c r="B5716" s="56" t="s">
        <v>1138</v>
      </c>
      <c r="C5716" s="74" t="s">
        <v>5548</v>
      </c>
      <c r="D5716" s="74" t="s">
        <v>424</v>
      </c>
      <c r="E5716" s="56" t="s">
        <v>315</v>
      </c>
      <c r="F5716" s="75">
        <v>2</v>
      </c>
      <c r="G5716" s="75">
        <v>4</v>
      </c>
    </row>
    <row r="5717" spans="1:7" ht="38.25">
      <c r="A5717" s="62">
        <v>5715</v>
      </c>
      <c r="B5717" s="56" t="s">
        <v>1138</v>
      </c>
      <c r="C5717" s="74" t="s">
        <v>5548</v>
      </c>
      <c r="D5717" s="74" t="s">
        <v>379</v>
      </c>
      <c r="E5717" s="56" t="s">
        <v>315</v>
      </c>
      <c r="F5717" s="75">
        <v>50</v>
      </c>
      <c r="G5717" s="75">
        <v>27</v>
      </c>
    </row>
    <row r="5718" spans="1:7" ht="38.25">
      <c r="A5718" s="62">
        <v>5716</v>
      </c>
      <c r="B5718" s="56" t="s">
        <v>1138</v>
      </c>
      <c r="C5718" s="74" t="s">
        <v>5548</v>
      </c>
      <c r="D5718" s="74" t="s">
        <v>943</v>
      </c>
      <c r="E5718" s="56" t="s">
        <v>315</v>
      </c>
      <c r="F5718" s="75">
        <v>7</v>
      </c>
      <c r="G5718" s="75">
        <v>3</v>
      </c>
    </row>
    <row r="5719" spans="1:7" ht="38.25">
      <c r="A5719" s="62">
        <v>5717</v>
      </c>
      <c r="B5719" s="56" t="s">
        <v>1138</v>
      </c>
      <c r="C5719" s="74" t="s">
        <v>5548</v>
      </c>
      <c r="D5719" s="74" t="s">
        <v>349</v>
      </c>
      <c r="E5719" s="56" t="s">
        <v>315</v>
      </c>
      <c r="F5719" s="75">
        <v>58920</v>
      </c>
      <c r="G5719" s="75">
        <v>3905</v>
      </c>
    </row>
    <row r="5720" spans="1:7" ht="38.25">
      <c r="A5720" s="62">
        <v>5718</v>
      </c>
      <c r="B5720" s="56" t="s">
        <v>1138</v>
      </c>
      <c r="C5720" s="74" t="s">
        <v>5548</v>
      </c>
      <c r="D5720" s="74" t="s">
        <v>340</v>
      </c>
      <c r="E5720" s="56" t="s">
        <v>315</v>
      </c>
      <c r="F5720" s="75">
        <v>4</v>
      </c>
      <c r="G5720" s="75">
        <v>8</v>
      </c>
    </row>
    <row r="5721" spans="1:7" ht="38.25">
      <c r="A5721" s="62">
        <v>5719</v>
      </c>
      <c r="B5721" s="56" t="s">
        <v>1138</v>
      </c>
      <c r="C5721" s="74" t="s">
        <v>5548</v>
      </c>
      <c r="D5721" s="74" t="s">
        <v>314</v>
      </c>
      <c r="E5721" s="56" t="s">
        <v>315</v>
      </c>
      <c r="F5721" s="75">
        <v>230956</v>
      </c>
      <c r="G5721" s="75">
        <v>59837</v>
      </c>
    </row>
    <row r="5722" spans="1:7" ht="38.25">
      <c r="A5722" s="62">
        <v>5720</v>
      </c>
      <c r="B5722" s="56" t="s">
        <v>1138</v>
      </c>
      <c r="C5722" s="74" t="s">
        <v>5548</v>
      </c>
      <c r="D5722" s="74" t="s">
        <v>421</v>
      </c>
      <c r="E5722" s="56" t="s">
        <v>315</v>
      </c>
      <c r="F5722" s="75">
        <v>2</v>
      </c>
      <c r="G5722" s="75">
        <v>10</v>
      </c>
    </row>
    <row r="5723" spans="1:7" ht="38.25">
      <c r="A5723" s="62">
        <v>5721</v>
      </c>
      <c r="B5723" s="56" t="s">
        <v>1138</v>
      </c>
      <c r="C5723" s="74" t="s">
        <v>5548</v>
      </c>
      <c r="D5723" s="74" t="s">
        <v>339</v>
      </c>
      <c r="E5723" s="56" t="s">
        <v>315</v>
      </c>
      <c r="F5723" s="75">
        <v>103</v>
      </c>
      <c r="G5723" s="75">
        <v>16</v>
      </c>
    </row>
    <row r="5724" spans="1:7" ht="38.25">
      <c r="A5724" s="62">
        <v>5722</v>
      </c>
      <c r="B5724" s="56" t="s">
        <v>1138</v>
      </c>
      <c r="C5724" s="74" t="s">
        <v>5548</v>
      </c>
      <c r="D5724" s="74" t="s">
        <v>508</v>
      </c>
      <c r="E5724" s="56" t="s">
        <v>315</v>
      </c>
      <c r="F5724" s="75">
        <v>6</v>
      </c>
      <c r="G5724" s="75">
        <v>3</v>
      </c>
    </row>
    <row r="5725" spans="1:7" ht="38.25">
      <c r="A5725" s="62">
        <v>5723</v>
      </c>
      <c r="B5725" s="56" t="s">
        <v>1138</v>
      </c>
      <c r="C5725" s="74" t="s">
        <v>5548</v>
      </c>
      <c r="D5725" s="74" t="s">
        <v>1401</v>
      </c>
      <c r="E5725" s="56" t="s">
        <v>315</v>
      </c>
      <c r="F5725" s="75">
        <v>28400</v>
      </c>
      <c r="G5725" s="75">
        <v>4425</v>
      </c>
    </row>
    <row r="5726" spans="1:7" ht="38.25">
      <c r="A5726" s="62">
        <v>5724</v>
      </c>
      <c r="B5726" s="56" t="s">
        <v>1138</v>
      </c>
      <c r="C5726" s="74" t="s">
        <v>5548</v>
      </c>
      <c r="D5726" s="74" t="s">
        <v>942</v>
      </c>
      <c r="E5726" s="56" t="s">
        <v>315</v>
      </c>
      <c r="F5726" s="75">
        <v>17</v>
      </c>
      <c r="G5726" s="75">
        <v>13</v>
      </c>
    </row>
    <row r="5727" spans="1:7">
      <c r="A5727" s="62">
        <v>5725</v>
      </c>
      <c r="B5727" s="56" t="s">
        <v>5549</v>
      </c>
      <c r="C5727" s="74" t="s">
        <v>5550</v>
      </c>
      <c r="D5727" s="74" t="s">
        <v>405</v>
      </c>
      <c r="E5727" s="56" t="s">
        <v>315</v>
      </c>
      <c r="F5727" s="75">
        <v>261</v>
      </c>
      <c r="G5727" s="75">
        <v>19</v>
      </c>
    </row>
    <row r="5728" spans="1:7">
      <c r="A5728" s="62">
        <v>5726</v>
      </c>
      <c r="B5728" s="56" t="s">
        <v>5549</v>
      </c>
      <c r="C5728" s="74" t="s">
        <v>5550</v>
      </c>
      <c r="D5728" s="74" t="s">
        <v>314</v>
      </c>
      <c r="E5728" s="56" t="s">
        <v>315</v>
      </c>
      <c r="F5728" s="75">
        <v>862</v>
      </c>
      <c r="G5728" s="75">
        <v>124</v>
      </c>
    </row>
    <row r="5729" spans="1:7">
      <c r="A5729" s="62">
        <v>5727</v>
      </c>
      <c r="B5729" s="56" t="s">
        <v>5549</v>
      </c>
      <c r="C5729" s="74" t="s">
        <v>5550</v>
      </c>
      <c r="D5729" s="74" t="s">
        <v>349</v>
      </c>
      <c r="E5729" s="56" t="s">
        <v>315</v>
      </c>
      <c r="F5729" s="75">
        <v>8400</v>
      </c>
      <c r="G5729" s="75">
        <v>308</v>
      </c>
    </row>
    <row r="5730" spans="1:7">
      <c r="A5730" s="62">
        <v>5728</v>
      </c>
      <c r="B5730" s="56" t="s">
        <v>5551</v>
      </c>
      <c r="C5730" s="74" t="s">
        <v>5552</v>
      </c>
      <c r="D5730" s="74" t="s">
        <v>349</v>
      </c>
      <c r="E5730" s="56" t="s">
        <v>315</v>
      </c>
      <c r="F5730" s="75">
        <v>5440</v>
      </c>
      <c r="G5730" s="75">
        <v>155</v>
      </c>
    </row>
    <row r="5731" spans="1:7">
      <c r="A5731" s="62">
        <v>5729</v>
      </c>
      <c r="B5731" s="56" t="s">
        <v>5553</v>
      </c>
      <c r="C5731" s="74" t="s">
        <v>5554</v>
      </c>
      <c r="D5731" s="74" t="s">
        <v>349</v>
      </c>
      <c r="E5731" s="56" t="s">
        <v>315</v>
      </c>
      <c r="F5731" s="75">
        <v>485</v>
      </c>
      <c r="G5731" s="75">
        <v>108</v>
      </c>
    </row>
    <row r="5732" spans="1:7">
      <c r="A5732" s="62">
        <v>5730</v>
      </c>
      <c r="B5732" s="56" t="s">
        <v>5553</v>
      </c>
      <c r="C5732" s="74" t="s">
        <v>5554</v>
      </c>
      <c r="D5732" s="74" t="s">
        <v>314</v>
      </c>
      <c r="E5732" s="56" t="s">
        <v>315</v>
      </c>
      <c r="F5732" s="75">
        <v>32</v>
      </c>
      <c r="G5732" s="75">
        <v>25</v>
      </c>
    </row>
    <row r="5733" spans="1:7" ht="25.5">
      <c r="A5733" s="62">
        <v>5731</v>
      </c>
      <c r="B5733" s="56" t="s">
        <v>1140</v>
      </c>
      <c r="C5733" s="74" t="s">
        <v>5555</v>
      </c>
      <c r="D5733" s="74" t="s">
        <v>501</v>
      </c>
      <c r="E5733" s="56" t="s">
        <v>315</v>
      </c>
      <c r="F5733" s="75">
        <v>2457</v>
      </c>
      <c r="G5733" s="75">
        <v>559</v>
      </c>
    </row>
    <row r="5734" spans="1:7" ht="25.5">
      <c r="A5734" s="62">
        <v>5732</v>
      </c>
      <c r="B5734" s="56" t="s">
        <v>1140</v>
      </c>
      <c r="C5734" s="74" t="s">
        <v>5555</v>
      </c>
      <c r="D5734" s="74" t="s">
        <v>349</v>
      </c>
      <c r="E5734" s="56" t="s">
        <v>315</v>
      </c>
      <c r="F5734" s="75">
        <v>22933</v>
      </c>
      <c r="G5734" s="75">
        <v>4789</v>
      </c>
    </row>
    <row r="5735" spans="1:7" ht="25.5">
      <c r="A5735" s="62">
        <v>5733</v>
      </c>
      <c r="B5735" s="56" t="s">
        <v>1140</v>
      </c>
      <c r="C5735" s="74" t="s">
        <v>5555</v>
      </c>
      <c r="D5735" s="74" t="s">
        <v>372</v>
      </c>
      <c r="E5735" s="56" t="s">
        <v>315</v>
      </c>
      <c r="F5735" s="75">
        <v>670</v>
      </c>
      <c r="G5735" s="75">
        <v>294</v>
      </c>
    </row>
    <row r="5736" spans="1:7" ht="25.5">
      <c r="A5736" s="62">
        <v>5734</v>
      </c>
      <c r="B5736" s="56" t="s">
        <v>1140</v>
      </c>
      <c r="C5736" s="74" t="s">
        <v>5555</v>
      </c>
      <c r="D5736" s="74" t="s">
        <v>386</v>
      </c>
      <c r="E5736" s="56" t="s">
        <v>315</v>
      </c>
      <c r="F5736" s="75">
        <v>471</v>
      </c>
      <c r="G5736" s="75">
        <v>440</v>
      </c>
    </row>
    <row r="5737" spans="1:7" ht="25.5">
      <c r="A5737" s="62">
        <v>5735</v>
      </c>
      <c r="B5737" s="56" t="s">
        <v>1140</v>
      </c>
      <c r="C5737" s="74" t="s">
        <v>5555</v>
      </c>
      <c r="D5737" s="74" t="s">
        <v>340</v>
      </c>
      <c r="E5737" s="56" t="s">
        <v>315</v>
      </c>
      <c r="F5737" s="75">
        <v>76</v>
      </c>
      <c r="G5737" s="75">
        <v>14</v>
      </c>
    </row>
    <row r="5738" spans="1:7" ht="25.5">
      <c r="A5738" s="62">
        <v>5736</v>
      </c>
      <c r="B5738" s="56" t="s">
        <v>1140</v>
      </c>
      <c r="C5738" s="74" t="s">
        <v>5555</v>
      </c>
      <c r="D5738" s="74" t="s">
        <v>1401</v>
      </c>
      <c r="E5738" s="56" t="s">
        <v>315</v>
      </c>
      <c r="F5738" s="75">
        <v>4334</v>
      </c>
      <c r="G5738" s="75">
        <v>123</v>
      </c>
    </row>
    <row r="5739" spans="1:7" ht="25.5">
      <c r="A5739" s="62">
        <v>5737</v>
      </c>
      <c r="B5739" s="56" t="s">
        <v>1140</v>
      </c>
      <c r="C5739" s="74" t="s">
        <v>9799</v>
      </c>
      <c r="D5739" s="74" t="s">
        <v>331</v>
      </c>
      <c r="E5739" s="56" t="s">
        <v>315</v>
      </c>
      <c r="F5739" s="75">
        <v>1089</v>
      </c>
      <c r="G5739" s="75">
        <v>232</v>
      </c>
    </row>
    <row r="5740" spans="1:7" ht="25.5">
      <c r="A5740" s="62">
        <v>5738</v>
      </c>
      <c r="B5740" s="56" t="s">
        <v>1140</v>
      </c>
      <c r="C5740" s="74" t="s">
        <v>5555</v>
      </c>
      <c r="D5740" s="74" t="s">
        <v>508</v>
      </c>
      <c r="E5740" s="56" t="s">
        <v>315</v>
      </c>
      <c r="F5740" s="75">
        <v>1188</v>
      </c>
      <c r="G5740" s="75">
        <v>333</v>
      </c>
    </row>
    <row r="5741" spans="1:7" ht="25.5">
      <c r="A5741" s="62">
        <v>5739</v>
      </c>
      <c r="B5741" s="56" t="s">
        <v>1140</v>
      </c>
      <c r="C5741" s="74" t="s">
        <v>5555</v>
      </c>
      <c r="D5741" s="74" t="s">
        <v>348</v>
      </c>
      <c r="E5741" s="56" t="s">
        <v>315</v>
      </c>
      <c r="F5741" s="75">
        <v>2670</v>
      </c>
      <c r="G5741" s="75">
        <v>1053</v>
      </c>
    </row>
    <row r="5742" spans="1:7">
      <c r="A5742" s="62">
        <v>5740</v>
      </c>
      <c r="B5742" s="56" t="s">
        <v>1140</v>
      </c>
      <c r="C5742" s="74" t="s">
        <v>9800</v>
      </c>
      <c r="D5742" s="74" t="s">
        <v>314</v>
      </c>
      <c r="E5742" s="56" t="s">
        <v>315</v>
      </c>
      <c r="F5742" s="75">
        <v>186139</v>
      </c>
      <c r="G5742" s="75">
        <v>16874</v>
      </c>
    </row>
    <row r="5743" spans="1:7" ht="38.25">
      <c r="A5743" s="62">
        <v>5741</v>
      </c>
      <c r="B5743" s="56" t="s">
        <v>1140</v>
      </c>
      <c r="C5743" s="74" t="s">
        <v>5555</v>
      </c>
      <c r="D5743" s="74" t="s">
        <v>338</v>
      </c>
      <c r="E5743" s="56" t="s">
        <v>315</v>
      </c>
      <c r="F5743" s="75">
        <v>5</v>
      </c>
      <c r="G5743" s="75">
        <v>2</v>
      </c>
    </row>
    <row r="5744" spans="1:7" ht="25.5">
      <c r="A5744" s="62">
        <v>5742</v>
      </c>
      <c r="B5744" s="56" t="s">
        <v>1140</v>
      </c>
      <c r="C5744" s="74" t="s">
        <v>5555</v>
      </c>
      <c r="D5744" s="74" t="s">
        <v>339</v>
      </c>
      <c r="E5744" s="56" t="s">
        <v>315</v>
      </c>
      <c r="F5744" s="75">
        <v>479</v>
      </c>
      <c r="G5744" s="75">
        <v>113</v>
      </c>
    </row>
    <row r="5745" spans="1:7" ht="25.5">
      <c r="A5745" s="62">
        <v>5743</v>
      </c>
      <c r="B5745" s="56" t="s">
        <v>1140</v>
      </c>
      <c r="C5745" s="74" t="s">
        <v>5555</v>
      </c>
      <c r="D5745" s="74" t="s">
        <v>472</v>
      </c>
      <c r="E5745" s="56" t="s">
        <v>315</v>
      </c>
      <c r="F5745" s="75">
        <v>2</v>
      </c>
      <c r="G5745" s="75">
        <v>2</v>
      </c>
    </row>
    <row r="5746" spans="1:7" ht="25.5">
      <c r="A5746" s="62">
        <v>5744</v>
      </c>
      <c r="B5746" s="56" t="s">
        <v>5556</v>
      </c>
      <c r="C5746" s="74" t="s">
        <v>5557</v>
      </c>
      <c r="D5746" s="74" t="s">
        <v>349</v>
      </c>
      <c r="E5746" s="56" t="s">
        <v>315</v>
      </c>
      <c r="F5746" s="75">
        <v>46589</v>
      </c>
      <c r="G5746" s="75">
        <v>3206</v>
      </c>
    </row>
    <row r="5747" spans="1:7" ht="25.5">
      <c r="A5747" s="62">
        <v>5745</v>
      </c>
      <c r="B5747" s="56" t="s">
        <v>5556</v>
      </c>
      <c r="C5747" s="74" t="s">
        <v>5557</v>
      </c>
      <c r="D5747" s="74" t="s">
        <v>314</v>
      </c>
      <c r="E5747" s="56" t="s">
        <v>315</v>
      </c>
      <c r="F5747" s="75">
        <v>38</v>
      </c>
      <c r="G5747" s="75">
        <v>13</v>
      </c>
    </row>
    <row r="5748" spans="1:7" ht="25.5">
      <c r="A5748" s="62">
        <v>5746</v>
      </c>
      <c r="B5748" s="56" t="s">
        <v>5556</v>
      </c>
      <c r="C5748" s="74" t="s">
        <v>5557</v>
      </c>
      <c r="D5748" s="74" t="s">
        <v>639</v>
      </c>
      <c r="E5748" s="56" t="s">
        <v>315</v>
      </c>
      <c r="F5748" s="75">
        <v>1</v>
      </c>
      <c r="G5748" s="75">
        <v>5</v>
      </c>
    </row>
    <row r="5749" spans="1:7" ht="25.5">
      <c r="A5749" s="62">
        <v>5747</v>
      </c>
      <c r="B5749" s="56" t="s">
        <v>5556</v>
      </c>
      <c r="C5749" s="74" t="s">
        <v>5557</v>
      </c>
      <c r="D5749" s="74" t="s">
        <v>339</v>
      </c>
      <c r="E5749" s="56" t="s">
        <v>315</v>
      </c>
      <c r="F5749" s="75">
        <v>285</v>
      </c>
      <c r="G5749" s="75">
        <v>26</v>
      </c>
    </row>
    <row r="5750" spans="1:7" ht="25.5">
      <c r="A5750" s="62">
        <v>5748</v>
      </c>
      <c r="B5750" s="56" t="s">
        <v>5556</v>
      </c>
      <c r="C5750" s="74" t="s">
        <v>5557</v>
      </c>
      <c r="D5750" s="74" t="s">
        <v>942</v>
      </c>
      <c r="E5750" s="56" t="s">
        <v>315</v>
      </c>
      <c r="F5750" s="75">
        <v>1</v>
      </c>
      <c r="G5750" s="75">
        <v>2</v>
      </c>
    </row>
    <row r="5751" spans="1:7" ht="25.5">
      <c r="A5751" s="62">
        <v>5749</v>
      </c>
      <c r="B5751" s="56" t="s">
        <v>5556</v>
      </c>
      <c r="C5751" s="74" t="s">
        <v>5557</v>
      </c>
      <c r="D5751" s="74" t="s">
        <v>340</v>
      </c>
      <c r="E5751" s="56" t="s">
        <v>315</v>
      </c>
      <c r="F5751" s="75">
        <v>12</v>
      </c>
      <c r="G5751" s="75">
        <v>8</v>
      </c>
    </row>
    <row r="5752" spans="1:7" ht="25.5">
      <c r="A5752" s="62">
        <v>5750</v>
      </c>
      <c r="B5752" s="56" t="s">
        <v>1142</v>
      </c>
      <c r="C5752" s="74" t="s">
        <v>5558</v>
      </c>
      <c r="D5752" s="74" t="s">
        <v>379</v>
      </c>
      <c r="E5752" s="56" t="s">
        <v>315</v>
      </c>
      <c r="F5752" s="75">
        <v>76</v>
      </c>
      <c r="G5752" s="75">
        <v>87</v>
      </c>
    </row>
    <row r="5753" spans="1:7" ht="25.5">
      <c r="A5753" s="62">
        <v>5751</v>
      </c>
      <c r="B5753" s="56" t="s">
        <v>1142</v>
      </c>
      <c r="C5753" s="74" t="s">
        <v>5558</v>
      </c>
      <c r="D5753" s="74" t="s">
        <v>943</v>
      </c>
      <c r="E5753" s="56" t="s">
        <v>315</v>
      </c>
      <c r="F5753" s="75">
        <v>4</v>
      </c>
      <c r="G5753" s="75">
        <v>3</v>
      </c>
    </row>
    <row r="5754" spans="1:7" ht="25.5">
      <c r="A5754" s="62">
        <v>5752</v>
      </c>
      <c r="B5754" s="56" t="s">
        <v>1142</v>
      </c>
      <c r="C5754" s="74" t="s">
        <v>5558</v>
      </c>
      <c r="D5754" s="74" t="s">
        <v>349</v>
      </c>
      <c r="E5754" s="56" t="s">
        <v>315</v>
      </c>
      <c r="F5754" s="75">
        <v>18268</v>
      </c>
      <c r="G5754" s="75">
        <v>2618</v>
      </c>
    </row>
    <row r="5755" spans="1:7" ht="25.5">
      <c r="A5755" s="62">
        <v>5753</v>
      </c>
      <c r="B5755" s="56" t="s">
        <v>1142</v>
      </c>
      <c r="C5755" s="74" t="s">
        <v>5558</v>
      </c>
      <c r="D5755" s="74" t="s">
        <v>314</v>
      </c>
      <c r="E5755" s="56" t="s">
        <v>315</v>
      </c>
      <c r="F5755" s="75">
        <v>21601</v>
      </c>
      <c r="G5755" s="75">
        <v>4833</v>
      </c>
    </row>
    <row r="5756" spans="1:7" ht="25.5">
      <c r="A5756" s="62">
        <v>5754</v>
      </c>
      <c r="B5756" s="56" t="s">
        <v>1142</v>
      </c>
      <c r="C5756" s="74" t="s">
        <v>5558</v>
      </c>
      <c r="D5756" s="74" t="s">
        <v>444</v>
      </c>
      <c r="E5756" s="56" t="s">
        <v>315</v>
      </c>
      <c r="F5756" s="75">
        <v>60</v>
      </c>
      <c r="G5756" s="75">
        <v>37</v>
      </c>
    </row>
    <row r="5757" spans="1:7" ht="25.5">
      <c r="A5757" s="62">
        <v>5755</v>
      </c>
      <c r="B5757" s="56" t="s">
        <v>1142</v>
      </c>
      <c r="C5757" s="74" t="s">
        <v>5558</v>
      </c>
      <c r="D5757" s="74" t="s">
        <v>962</v>
      </c>
      <c r="E5757" s="56" t="s">
        <v>315</v>
      </c>
      <c r="F5757" s="75">
        <v>6</v>
      </c>
      <c r="G5757" s="75">
        <v>16</v>
      </c>
    </row>
    <row r="5758" spans="1:7" ht="25.5">
      <c r="A5758" s="62">
        <v>5756</v>
      </c>
      <c r="B5758" s="56" t="s">
        <v>1142</v>
      </c>
      <c r="C5758" s="74" t="s">
        <v>5558</v>
      </c>
      <c r="D5758" s="74" t="s">
        <v>331</v>
      </c>
      <c r="E5758" s="56" t="s">
        <v>315</v>
      </c>
      <c r="F5758" s="75">
        <v>1240</v>
      </c>
      <c r="G5758" s="75">
        <v>78</v>
      </c>
    </row>
    <row r="5759" spans="1:7" ht="25.5">
      <c r="A5759" s="62">
        <v>5757</v>
      </c>
      <c r="B5759" s="56" t="s">
        <v>1142</v>
      </c>
      <c r="C5759" s="74" t="s">
        <v>5558</v>
      </c>
      <c r="D5759" s="74" t="s">
        <v>934</v>
      </c>
      <c r="E5759" s="56" t="s">
        <v>315</v>
      </c>
      <c r="F5759" s="75">
        <v>4</v>
      </c>
      <c r="G5759" s="75">
        <v>4</v>
      </c>
    </row>
    <row r="5760" spans="1:7" ht="25.5">
      <c r="A5760" s="62">
        <v>5758</v>
      </c>
      <c r="B5760" s="56" t="s">
        <v>1142</v>
      </c>
      <c r="C5760" s="74" t="s">
        <v>5558</v>
      </c>
      <c r="D5760" s="74" t="s">
        <v>405</v>
      </c>
      <c r="E5760" s="56" t="s">
        <v>315</v>
      </c>
      <c r="F5760" s="75">
        <v>10</v>
      </c>
      <c r="G5760" s="75">
        <v>3</v>
      </c>
    </row>
    <row r="5761" spans="1:7" ht="25.5">
      <c r="A5761" s="62">
        <v>5759</v>
      </c>
      <c r="B5761" s="56" t="s">
        <v>1142</v>
      </c>
      <c r="C5761" s="74" t="s">
        <v>5558</v>
      </c>
      <c r="D5761" s="74" t="s">
        <v>358</v>
      </c>
      <c r="E5761" s="56" t="s">
        <v>315</v>
      </c>
      <c r="F5761" s="75">
        <v>2</v>
      </c>
      <c r="G5761" s="75">
        <v>9</v>
      </c>
    </row>
    <row r="5762" spans="1:7" ht="25.5">
      <c r="A5762" s="62">
        <v>5760</v>
      </c>
      <c r="B5762" s="56" t="s">
        <v>1142</v>
      </c>
      <c r="C5762" s="74" t="s">
        <v>5558</v>
      </c>
      <c r="D5762" s="74" t="s">
        <v>340</v>
      </c>
      <c r="E5762" s="56" t="s">
        <v>315</v>
      </c>
      <c r="F5762" s="75">
        <v>14</v>
      </c>
      <c r="G5762" s="75">
        <v>2</v>
      </c>
    </row>
    <row r="5763" spans="1:7" ht="25.5">
      <c r="A5763" s="62">
        <v>5761</v>
      </c>
      <c r="B5763" s="56" t="s">
        <v>1142</v>
      </c>
      <c r="C5763" s="74" t="s">
        <v>5558</v>
      </c>
      <c r="D5763" s="74" t="s">
        <v>507</v>
      </c>
      <c r="E5763" s="56" t="s">
        <v>315</v>
      </c>
      <c r="F5763" s="75">
        <v>14</v>
      </c>
      <c r="G5763" s="75">
        <v>4</v>
      </c>
    </row>
    <row r="5764" spans="1:7" ht="25.5">
      <c r="A5764" s="62">
        <v>5762</v>
      </c>
      <c r="B5764" s="56" t="s">
        <v>1142</v>
      </c>
      <c r="C5764" s="74" t="s">
        <v>5558</v>
      </c>
      <c r="D5764" s="74" t="s">
        <v>339</v>
      </c>
      <c r="E5764" s="56" t="s">
        <v>315</v>
      </c>
      <c r="F5764" s="75">
        <v>2</v>
      </c>
      <c r="G5764" s="75">
        <v>1</v>
      </c>
    </row>
    <row r="5765" spans="1:7" ht="25.5">
      <c r="A5765" s="62">
        <v>5763</v>
      </c>
      <c r="B5765" s="56" t="s">
        <v>1142</v>
      </c>
      <c r="C5765" s="74" t="s">
        <v>5558</v>
      </c>
      <c r="D5765" s="74" t="s">
        <v>386</v>
      </c>
      <c r="E5765" s="56" t="s">
        <v>315</v>
      </c>
      <c r="F5765" s="75">
        <v>2</v>
      </c>
      <c r="G5765" s="75">
        <v>21</v>
      </c>
    </row>
    <row r="5766" spans="1:7" ht="25.5">
      <c r="A5766" s="62">
        <v>5764</v>
      </c>
      <c r="B5766" s="56" t="s">
        <v>1144</v>
      </c>
      <c r="C5766" s="74" t="s">
        <v>5559</v>
      </c>
      <c r="D5766" s="74" t="s">
        <v>424</v>
      </c>
      <c r="E5766" s="56" t="s">
        <v>315</v>
      </c>
      <c r="F5766" s="75">
        <v>3</v>
      </c>
      <c r="G5766" s="75">
        <v>12</v>
      </c>
    </row>
    <row r="5767" spans="1:7" ht="25.5">
      <c r="A5767" s="62">
        <v>5765</v>
      </c>
      <c r="B5767" s="56" t="s">
        <v>1144</v>
      </c>
      <c r="C5767" s="74" t="s">
        <v>9801</v>
      </c>
      <c r="D5767" s="74" t="s">
        <v>9742</v>
      </c>
      <c r="E5767" s="56" t="s">
        <v>315</v>
      </c>
      <c r="F5767" s="75">
        <v>822</v>
      </c>
      <c r="G5767" s="75">
        <v>221</v>
      </c>
    </row>
    <row r="5768" spans="1:7" ht="25.5">
      <c r="A5768" s="62">
        <v>5766</v>
      </c>
      <c r="B5768" s="56" t="s">
        <v>1144</v>
      </c>
      <c r="C5768" s="74" t="s">
        <v>5559</v>
      </c>
      <c r="D5768" s="74" t="s">
        <v>349</v>
      </c>
      <c r="E5768" s="56" t="s">
        <v>315</v>
      </c>
      <c r="F5768" s="75">
        <v>32913</v>
      </c>
      <c r="G5768" s="75">
        <v>4118</v>
      </c>
    </row>
    <row r="5769" spans="1:7" ht="25.5">
      <c r="A5769" s="62">
        <v>5767</v>
      </c>
      <c r="B5769" s="56" t="s">
        <v>1144</v>
      </c>
      <c r="C5769" s="74" t="s">
        <v>9801</v>
      </c>
      <c r="D5769" s="74" t="s">
        <v>314</v>
      </c>
      <c r="E5769" s="56" t="s">
        <v>315</v>
      </c>
      <c r="F5769" s="75">
        <v>1355374</v>
      </c>
      <c r="G5769" s="75">
        <v>335393</v>
      </c>
    </row>
    <row r="5770" spans="1:7" ht="25.5">
      <c r="A5770" s="62">
        <v>5768</v>
      </c>
      <c r="B5770" s="56" t="s">
        <v>1144</v>
      </c>
      <c r="C5770" s="74" t="s">
        <v>5559</v>
      </c>
      <c r="D5770" s="74" t="s">
        <v>340</v>
      </c>
      <c r="E5770" s="56" t="s">
        <v>315</v>
      </c>
      <c r="F5770" s="75">
        <v>10</v>
      </c>
      <c r="G5770" s="75">
        <v>13</v>
      </c>
    </row>
    <row r="5771" spans="1:7" ht="25.5">
      <c r="A5771" s="62">
        <v>5769</v>
      </c>
      <c r="B5771" s="56" t="s">
        <v>1144</v>
      </c>
      <c r="C5771" s="74" t="s">
        <v>5559</v>
      </c>
      <c r="D5771" s="74" t="s">
        <v>943</v>
      </c>
      <c r="E5771" s="56" t="s">
        <v>315</v>
      </c>
      <c r="F5771" s="75">
        <v>2</v>
      </c>
      <c r="G5771" s="75">
        <v>5</v>
      </c>
    </row>
    <row r="5772" spans="1:7" ht="25.5">
      <c r="A5772" s="62">
        <v>5770</v>
      </c>
      <c r="B5772" s="56" t="s">
        <v>1144</v>
      </c>
      <c r="C5772" s="74" t="s">
        <v>5559</v>
      </c>
      <c r="D5772" s="74" t="s">
        <v>610</v>
      </c>
      <c r="E5772" s="56" t="s">
        <v>315</v>
      </c>
      <c r="F5772" s="75">
        <v>8</v>
      </c>
      <c r="G5772" s="75">
        <v>30</v>
      </c>
    </row>
    <row r="5773" spans="1:7" ht="25.5">
      <c r="A5773" s="62">
        <v>5771</v>
      </c>
      <c r="B5773" s="56" t="s">
        <v>1144</v>
      </c>
      <c r="C5773" s="74" t="s">
        <v>9801</v>
      </c>
      <c r="D5773" s="74" t="s">
        <v>1401</v>
      </c>
      <c r="E5773" s="56" t="s">
        <v>315</v>
      </c>
      <c r="F5773" s="75">
        <v>54768</v>
      </c>
      <c r="G5773" s="75">
        <v>17964</v>
      </c>
    </row>
    <row r="5774" spans="1:7" ht="25.5">
      <c r="A5774" s="62">
        <v>5772</v>
      </c>
      <c r="B5774" s="56" t="s">
        <v>1144</v>
      </c>
      <c r="C5774" s="74" t="s">
        <v>5559</v>
      </c>
      <c r="D5774" s="74" t="s">
        <v>339</v>
      </c>
      <c r="E5774" s="56" t="s">
        <v>315</v>
      </c>
      <c r="F5774" s="75">
        <v>6</v>
      </c>
      <c r="G5774" s="75">
        <v>1</v>
      </c>
    </row>
    <row r="5775" spans="1:7" ht="25.5">
      <c r="A5775" s="62">
        <v>5773</v>
      </c>
      <c r="B5775" s="56" t="s">
        <v>1144</v>
      </c>
      <c r="C5775" s="74" t="s">
        <v>9801</v>
      </c>
      <c r="D5775" s="74" t="s">
        <v>9727</v>
      </c>
      <c r="E5775" s="56" t="s">
        <v>315</v>
      </c>
      <c r="F5775" s="75">
        <v>200</v>
      </c>
      <c r="G5775" s="75">
        <v>54</v>
      </c>
    </row>
    <row r="5776" spans="1:7" ht="25.5">
      <c r="A5776" s="62">
        <v>5774</v>
      </c>
      <c r="B5776" s="56" t="s">
        <v>1144</v>
      </c>
      <c r="C5776" s="74" t="s">
        <v>5559</v>
      </c>
      <c r="D5776" s="74" t="s">
        <v>372</v>
      </c>
      <c r="E5776" s="56" t="s">
        <v>315</v>
      </c>
      <c r="F5776" s="75">
        <v>2</v>
      </c>
      <c r="G5776" s="75">
        <v>8</v>
      </c>
    </row>
    <row r="5777" spans="1:7" ht="25.5">
      <c r="A5777" s="62">
        <v>5775</v>
      </c>
      <c r="B5777" s="56" t="s">
        <v>1144</v>
      </c>
      <c r="C5777" s="74" t="s">
        <v>5559</v>
      </c>
      <c r="D5777" s="74" t="s">
        <v>405</v>
      </c>
      <c r="E5777" s="56" t="s">
        <v>315</v>
      </c>
      <c r="F5777" s="75">
        <v>1560</v>
      </c>
      <c r="G5777" s="75">
        <v>255</v>
      </c>
    </row>
    <row r="5778" spans="1:7" ht="25.5">
      <c r="A5778" s="62">
        <v>5776</v>
      </c>
      <c r="B5778" s="56" t="s">
        <v>1144</v>
      </c>
      <c r="C5778" s="74" t="s">
        <v>9801</v>
      </c>
      <c r="D5778" s="74" t="s">
        <v>501</v>
      </c>
      <c r="E5778" s="56" t="s">
        <v>315</v>
      </c>
      <c r="F5778" s="75">
        <v>420</v>
      </c>
      <c r="G5778" s="75">
        <v>135</v>
      </c>
    </row>
    <row r="5779" spans="1:7" ht="25.5">
      <c r="A5779" s="62">
        <v>5777</v>
      </c>
      <c r="B5779" s="56" t="s">
        <v>1144</v>
      </c>
      <c r="C5779" s="74" t="s">
        <v>9801</v>
      </c>
      <c r="D5779" s="74" t="s">
        <v>331</v>
      </c>
      <c r="E5779" s="56" t="s">
        <v>315</v>
      </c>
      <c r="F5779" s="75">
        <v>37870</v>
      </c>
      <c r="G5779" s="75">
        <v>8293</v>
      </c>
    </row>
    <row r="5780" spans="1:7" ht="25.5">
      <c r="A5780" s="62">
        <v>5778</v>
      </c>
      <c r="B5780" s="56" t="s">
        <v>1144</v>
      </c>
      <c r="C5780" s="74" t="s">
        <v>5559</v>
      </c>
      <c r="D5780" s="74" t="s">
        <v>379</v>
      </c>
      <c r="E5780" s="56" t="s">
        <v>315</v>
      </c>
      <c r="F5780" s="75">
        <v>258</v>
      </c>
      <c r="G5780" s="75">
        <v>554</v>
      </c>
    </row>
    <row r="5781" spans="1:7" ht="25.5">
      <c r="A5781" s="62">
        <v>5779</v>
      </c>
      <c r="B5781" s="56" t="s">
        <v>1146</v>
      </c>
      <c r="C5781" s="74" t="s">
        <v>5560</v>
      </c>
      <c r="D5781" s="74" t="s">
        <v>349</v>
      </c>
      <c r="E5781" s="56" t="s">
        <v>315</v>
      </c>
      <c r="F5781" s="75">
        <v>2700</v>
      </c>
      <c r="G5781" s="75">
        <v>101</v>
      </c>
    </row>
    <row r="5782" spans="1:7" ht="25.5">
      <c r="A5782" s="62">
        <v>5780</v>
      </c>
      <c r="B5782" s="56" t="s">
        <v>1146</v>
      </c>
      <c r="C5782" s="74" t="s">
        <v>5560</v>
      </c>
      <c r="D5782" s="74" t="s">
        <v>9745</v>
      </c>
      <c r="E5782" s="56" t="s">
        <v>315</v>
      </c>
      <c r="F5782" s="75">
        <v>18</v>
      </c>
      <c r="G5782" s="75">
        <v>65</v>
      </c>
    </row>
    <row r="5783" spans="1:7" ht="25.5">
      <c r="A5783" s="62">
        <v>5781</v>
      </c>
      <c r="B5783" s="56" t="s">
        <v>1146</v>
      </c>
      <c r="C5783" s="74" t="s">
        <v>5560</v>
      </c>
      <c r="D5783" s="74" t="s">
        <v>1401</v>
      </c>
      <c r="E5783" s="56" t="s">
        <v>315</v>
      </c>
      <c r="F5783" s="75">
        <v>7</v>
      </c>
      <c r="G5783" s="75">
        <v>17</v>
      </c>
    </row>
    <row r="5784" spans="1:7" ht="25.5">
      <c r="A5784" s="62">
        <v>5782</v>
      </c>
      <c r="B5784" s="56" t="s">
        <v>1146</v>
      </c>
      <c r="C5784" s="74" t="s">
        <v>5560</v>
      </c>
      <c r="D5784" s="74" t="s">
        <v>405</v>
      </c>
      <c r="E5784" s="56" t="s">
        <v>315</v>
      </c>
      <c r="F5784" s="75">
        <v>13</v>
      </c>
      <c r="G5784" s="75">
        <v>14</v>
      </c>
    </row>
    <row r="5785" spans="1:7" ht="25.5">
      <c r="A5785" s="62">
        <v>5783</v>
      </c>
      <c r="B5785" s="56" t="s">
        <v>1146</v>
      </c>
      <c r="C5785" s="74" t="s">
        <v>5560</v>
      </c>
      <c r="D5785" s="74" t="s">
        <v>340</v>
      </c>
      <c r="E5785" s="56" t="s">
        <v>315</v>
      </c>
      <c r="F5785" s="75">
        <v>1</v>
      </c>
      <c r="G5785" s="75">
        <v>3</v>
      </c>
    </row>
    <row r="5786" spans="1:7" ht="25.5">
      <c r="A5786" s="62">
        <v>5784</v>
      </c>
      <c r="B5786" s="56" t="s">
        <v>1146</v>
      </c>
      <c r="C5786" s="74" t="s">
        <v>5560</v>
      </c>
      <c r="D5786" s="74" t="s">
        <v>508</v>
      </c>
      <c r="E5786" s="56" t="s">
        <v>315</v>
      </c>
      <c r="F5786" s="75">
        <v>1</v>
      </c>
      <c r="G5786" s="75">
        <v>15</v>
      </c>
    </row>
    <row r="5787" spans="1:7" ht="25.5">
      <c r="A5787" s="62">
        <v>5785</v>
      </c>
      <c r="B5787" s="56" t="s">
        <v>1146</v>
      </c>
      <c r="C5787" s="74" t="s">
        <v>5560</v>
      </c>
      <c r="D5787" s="74" t="s">
        <v>314</v>
      </c>
      <c r="E5787" s="56" t="s">
        <v>315</v>
      </c>
      <c r="F5787" s="75">
        <v>358350</v>
      </c>
      <c r="G5787" s="75">
        <v>210580</v>
      </c>
    </row>
    <row r="5788" spans="1:7" ht="25.5">
      <c r="A5788" s="62">
        <v>5786</v>
      </c>
      <c r="B5788" s="56" t="s">
        <v>1146</v>
      </c>
      <c r="C5788" s="74" t="s">
        <v>5560</v>
      </c>
      <c r="D5788" s="74" t="s">
        <v>322</v>
      </c>
      <c r="E5788" s="56" t="s">
        <v>315</v>
      </c>
      <c r="F5788" s="75">
        <v>200</v>
      </c>
      <c r="G5788" s="75">
        <v>729</v>
      </c>
    </row>
    <row r="5789" spans="1:7" ht="25.5">
      <c r="A5789" s="62">
        <v>5787</v>
      </c>
      <c r="B5789" s="56" t="s">
        <v>1148</v>
      </c>
      <c r="C5789" s="74" t="s">
        <v>5561</v>
      </c>
      <c r="D5789" s="74" t="s">
        <v>942</v>
      </c>
      <c r="E5789" s="56" t="s">
        <v>315</v>
      </c>
      <c r="F5789" s="75">
        <v>2</v>
      </c>
      <c r="G5789" s="75">
        <v>5</v>
      </c>
    </row>
    <row r="5790" spans="1:7" ht="25.5">
      <c r="A5790" s="62">
        <v>5788</v>
      </c>
      <c r="B5790" s="56" t="s">
        <v>1148</v>
      </c>
      <c r="C5790" s="74" t="s">
        <v>5561</v>
      </c>
      <c r="D5790" s="74" t="s">
        <v>348</v>
      </c>
      <c r="E5790" s="56" t="s">
        <v>315</v>
      </c>
      <c r="F5790" s="75">
        <v>2</v>
      </c>
      <c r="G5790" s="75">
        <v>4</v>
      </c>
    </row>
    <row r="5791" spans="1:7" ht="25.5">
      <c r="A5791" s="62">
        <v>5789</v>
      </c>
      <c r="B5791" s="56" t="s">
        <v>1148</v>
      </c>
      <c r="C5791" s="74" t="s">
        <v>5561</v>
      </c>
      <c r="D5791" s="74" t="s">
        <v>331</v>
      </c>
      <c r="E5791" s="56" t="s">
        <v>315</v>
      </c>
      <c r="F5791" s="75">
        <v>94597</v>
      </c>
      <c r="G5791" s="75">
        <v>5806</v>
      </c>
    </row>
    <row r="5792" spans="1:7" ht="25.5">
      <c r="A5792" s="62">
        <v>5790</v>
      </c>
      <c r="B5792" s="56" t="s">
        <v>1148</v>
      </c>
      <c r="C5792" s="74" t="s">
        <v>5561</v>
      </c>
      <c r="D5792" s="74" t="s">
        <v>340</v>
      </c>
      <c r="E5792" s="56" t="s">
        <v>315</v>
      </c>
      <c r="F5792" s="75">
        <v>12</v>
      </c>
      <c r="G5792" s="75">
        <v>11</v>
      </c>
    </row>
    <row r="5793" spans="1:7" ht="25.5">
      <c r="A5793" s="62">
        <v>5791</v>
      </c>
      <c r="B5793" s="56" t="s">
        <v>1148</v>
      </c>
      <c r="C5793" s="74" t="s">
        <v>5561</v>
      </c>
      <c r="D5793" s="74" t="s">
        <v>341</v>
      </c>
      <c r="E5793" s="56" t="s">
        <v>315</v>
      </c>
      <c r="F5793" s="75">
        <v>3873</v>
      </c>
      <c r="G5793" s="75">
        <v>2802</v>
      </c>
    </row>
    <row r="5794" spans="1:7" ht="25.5">
      <c r="A5794" s="62">
        <v>5792</v>
      </c>
      <c r="B5794" s="56" t="s">
        <v>1148</v>
      </c>
      <c r="C5794" s="74" t="s">
        <v>5561</v>
      </c>
      <c r="D5794" s="74" t="s">
        <v>314</v>
      </c>
      <c r="E5794" s="56" t="s">
        <v>315</v>
      </c>
      <c r="F5794" s="75">
        <v>71996</v>
      </c>
      <c r="G5794" s="75">
        <v>28250</v>
      </c>
    </row>
    <row r="5795" spans="1:7" ht="25.5">
      <c r="A5795" s="62">
        <v>5793</v>
      </c>
      <c r="B5795" s="56" t="s">
        <v>1148</v>
      </c>
      <c r="C5795" s="74" t="s">
        <v>5561</v>
      </c>
      <c r="D5795" s="74" t="s">
        <v>349</v>
      </c>
      <c r="E5795" s="56" t="s">
        <v>315</v>
      </c>
      <c r="F5795" s="75">
        <v>221493</v>
      </c>
      <c r="G5795" s="75">
        <v>10588</v>
      </c>
    </row>
    <row r="5796" spans="1:7" ht="25.5">
      <c r="A5796" s="62">
        <v>5794</v>
      </c>
      <c r="B5796" s="56" t="s">
        <v>1148</v>
      </c>
      <c r="C5796" s="74" t="s">
        <v>5561</v>
      </c>
      <c r="D5796" s="74" t="s">
        <v>1401</v>
      </c>
      <c r="E5796" s="56" t="s">
        <v>315</v>
      </c>
      <c r="F5796" s="75">
        <v>20410</v>
      </c>
      <c r="G5796" s="75">
        <v>855</v>
      </c>
    </row>
    <row r="5797" spans="1:7" ht="25.5">
      <c r="A5797" s="62">
        <v>5795</v>
      </c>
      <c r="B5797" s="56" t="s">
        <v>1148</v>
      </c>
      <c r="C5797" s="74" t="s">
        <v>5561</v>
      </c>
      <c r="D5797" s="74" t="s">
        <v>322</v>
      </c>
      <c r="E5797" s="56" t="s">
        <v>315</v>
      </c>
      <c r="F5797" s="75">
        <v>102</v>
      </c>
      <c r="G5797" s="75">
        <v>13</v>
      </c>
    </row>
    <row r="5798" spans="1:7" ht="25.5">
      <c r="A5798" s="62">
        <v>5796</v>
      </c>
      <c r="B5798" s="56" t="s">
        <v>1148</v>
      </c>
      <c r="C5798" s="74" t="s">
        <v>5561</v>
      </c>
      <c r="D5798" s="74" t="s">
        <v>507</v>
      </c>
      <c r="E5798" s="56" t="s">
        <v>315</v>
      </c>
      <c r="F5798" s="75">
        <v>38</v>
      </c>
      <c r="G5798" s="75">
        <v>10</v>
      </c>
    </row>
    <row r="5799" spans="1:7">
      <c r="A5799" s="62">
        <v>5797</v>
      </c>
      <c r="B5799" s="56" t="s">
        <v>5562</v>
      </c>
      <c r="C5799" s="74" t="s">
        <v>5563</v>
      </c>
      <c r="D5799" s="74" t="s">
        <v>349</v>
      </c>
      <c r="E5799" s="56" t="s">
        <v>315</v>
      </c>
      <c r="F5799" s="75">
        <v>2298167</v>
      </c>
      <c r="G5799" s="75">
        <v>31571</v>
      </c>
    </row>
    <row r="5800" spans="1:7">
      <c r="A5800" s="62">
        <v>5798</v>
      </c>
      <c r="B5800" s="56" t="s">
        <v>5562</v>
      </c>
      <c r="C5800" s="74" t="s">
        <v>5563</v>
      </c>
      <c r="D5800" s="74" t="s">
        <v>331</v>
      </c>
      <c r="E5800" s="56" t="s">
        <v>315</v>
      </c>
      <c r="F5800" s="75">
        <v>260254</v>
      </c>
      <c r="G5800" s="75">
        <v>4969</v>
      </c>
    </row>
    <row r="5801" spans="1:7">
      <c r="A5801" s="62">
        <v>5799</v>
      </c>
      <c r="B5801" s="56" t="s">
        <v>5562</v>
      </c>
      <c r="C5801" s="74" t="s">
        <v>5563</v>
      </c>
      <c r="D5801" s="74" t="s">
        <v>314</v>
      </c>
      <c r="E5801" s="56" t="s">
        <v>315</v>
      </c>
      <c r="F5801" s="75">
        <v>68748</v>
      </c>
      <c r="G5801" s="75">
        <v>4485</v>
      </c>
    </row>
    <row r="5802" spans="1:7">
      <c r="A5802" s="62">
        <v>5800</v>
      </c>
      <c r="B5802" s="56" t="s">
        <v>5564</v>
      </c>
      <c r="C5802" s="74" t="s">
        <v>5565</v>
      </c>
      <c r="D5802" s="74" t="s">
        <v>405</v>
      </c>
      <c r="E5802" s="56" t="s">
        <v>315</v>
      </c>
      <c r="F5802" s="75">
        <v>13008</v>
      </c>
      <c r="G5802" s="75">
        <v>122</v>
      </c>
    </row>
    <row r="5803" spans="1:7">
      <c r="A5803" s="62">
        <v>5801</v>
      </c>
      <c r="B5803" s="56" t="s">
        <v>5564</v>
      </c>
      <c r="C5803" s="74" t="s">
        <v>5565</v>
      </c>
      <c r="D5803" s="74" t="s">
        <v>322</v>
      </c>
      <c r="E5803" s="56" t="s">
        <v>315</v>
      </c>
      <c r="F5803" s="75">
        <v>228</v>
      </c>
      <c r="G5803" s="75">
        <v>4</v>
      </c>
    </row>
    <row r="5804" spans="1:7">
      <c r="A5804" s="62">
        <v>5802</v>
      </c>
      <c r="B5804" s="56" t="s">
        <v>5564</v>
      </c>
      <c r="C5804" s="74" t="s">
        <v>5565</v>
      </c>
      <c r="D5804" s="74" t="s">
        <v>349</v>
      </c>
      <c r="E5804" s="56" t="s">
        <v>315</v>
      </c>
      <c r="F5804" s="75">
        <v>209530</v>
      </c>
      <c r="G5804" s="75">
        <v>2680</v>
      </c>
    </row>
    <row r="5805" spans="1:7">
      <c r="A5805" s="62">
        <v>5803</v>
      </c>
      <c r="B5805" s="56" t="s">
        <v>5564</v>
      </c>
      <c r="C5805" s="74" t="s">
        <v>5565</v>
      </c>
      <c r="D5805" s="74" t="s">
        <v>314</v>
      </c>
      <c r="E5805" s="56" t="s">
        <v>315</v>
      </c>
      <c r="F5805" s="75">
        <v>431</v>
      </c>
      <c r="G5805" s="75">
        <v>14</v>
      </c>
    </row>
    <row r="5806" spans="1:7">
      <c r="A5806" s="62">
        <v>5804</v>
      </c>
      <c r="B5806" s="56" t="s">
        <v>5564</v>
      </c>
      <c r="C5806" s="74" t="s">
        <v>5565</v>
      </c>
      <c r="D5806" s="74" t="s">
        <v>331</v>
      </c>
      <c r="E5806" s="56" t="s">
        <v>315</v>
      </c>
      <c r="F5806" s="75">
        <v>12330</v>
      </c>
      <c r="G5806" s="75">
        <v>165</v>
      </c>
    </row>
    <row r="5807" spans="1:7">
      <c r="A5807" s="62">
        <v>5805</v>
      </c>
      <c r="B5807" s="56" t="s">
        <v>1150</v>
      </c>
      <c r="C5807" s="74" t="s">
        <v>5566</v>
      </c>
      <c r="D5807" s="74" t="s">
        <v>314</v>
      </c>
      <c r="E5807" s="56" t="s">
        <v>315</v>
      </c>
      <c r="F5807" s="75">
        <v>60</v>
      </c>
      <c r="G5807" s="75">
        <v>1</v>
      </c>
    </row>
    <row r="5808" spans="1:7">
      <c r="A5808" s="62">
        <v>5806</v>
      </c>
      <c r="B5808" s="56" t="s">
        <v>1150</v>
      </c>
      <c r="C5808" s="74" t="s">
        <v>5566</v>
      </c>
      <c r="D5808" s="74" t="s">
        <v>349</v>
      </c>
      <c r="E5808" s="56" t="s">
        <v>315</v>
      </c>
      <c r="F5808" s="75">
        <v>120</v>
      </c>
      <c r="G5808" s="75">
        <v>60</v>
      </c>
    </row>
    <row r="5809" spans="1:7" ht="25.5">
      <c r="A5809" s="62">
        <v>5807</v>
      </c>
      <c r="B5809" s="56" t="s">
        <v>5567</v>
      </c>
      <c r="C5809" s="74" t="s">
        <v>5568</v>
      </c>
      <c r="D5809" s="74" t="s">
        <v>508</v>
      </c>
      <c r="E5809" s="56" t="s">
        <v>315</v>
      </c>
      <c r="F5809" s="75">
        <v>123</v>
      </c>
      <c r="G5809" s="75">
        <v>33</v>
      </c>
    </row>
    <row r="5810" spans="1:7" ht="25.5">
      <c r="A5810" s="62">
        <v>5808</v>
      </c>
      <c r="B5810" s="56" t="s">
        <v>5567</v>
      </c>
      <c r="C5810" s="74" t="s">
        <v>5568</v>
      </c>
      <c r="D5810" s="74" t="s">
        <v>314</v>
      </c>
      <c r="E5810" s="56" t="s">
        <v>315</v>
      </c>
      <c r="F5810" s="75">
        <v>11486</v>
      </c>
      <c r="G5810" s="75">
        <v>574</v>
      </c>
    </row>
    <row r="5811" spans="1:7" ht="25.5">
      <c r="A5811" s="62">
        <v>5809</v>
      </c>
      <c r="B5811" s="56" t="s">
        <v>5567</v>
      </c>
      <c r="C5811" s="74" t="s">
        <v>5568</v>
      </c>
      <c r="D5811" s="74" t="s">
        <v>331</v>
      </c>
      <c r="E5811" s="56" t="s">
        <v>315</v>
      </c>
      <c r="F5811" s="75">
        <v>127908</v>
      </c>
      <c r="G5811" s="75">
        <v>721</v>
      </c>
    </row>
    <row r="5812" spans="1:7" ht="25.5">
      <c r="A5812" s="62">
        <v>5810</v>
      </c>
      <c r="B5812" s="56" t="s">
        <v>5567</v>
      </c>
      <c r="C5812" s="74" t="s">
        <v>5568</v>
      </c>
      <c r="D5812" s="74" t="s">
        <v>349</v>
      </c>
      <c r="E5812" s="56" t="s">
        <v>315</v>
      </c>
      <c r="F5812" s="75">
        <v>15882</v>
      </c>
      <c r="G5812" s="75">
        <v>224</v>
      </c>
    </row>
    <row r="5813" spans="1:7" ht="25.5">
      <c r="A5813" s="62">
        <v>5811</v>
      </c>
      <c r="B5813" s="56" t="s">
        <v>5567</v>
      </c>
      <c r="C5813" s="74" t="s">
        <v>5568</v>
      </c>
      <c r="D5813" s="74" t="s">
        <v>405</v>
      </c>
      <c r="E5813" s="56" t="s">
        <v>315</v>
      </c>
      <c r="F5813" s="75">
        <v>198</v>
      </c>
      <c r="G5813" s="75">
        <v>5</v>
      </c>
    </row>
    <row r="5814" spans="1:7" ht="25.5">
      <c r="A5814" s="62">
        <v>5812</v>
      </c>
      <c r="B5814" s="56" t="s">
        <v>5567</v>
      </c>
      <c r="C5814" s="74" t="s">
        <v>5568</v>
      </c>
      <c r="D5814" s="74" t="s">
        <v>1221</v>
      </c>
      <c r="E5814" s="56" t="s">
        <v>315</v>
      </c>
      <c r="F5814" s="75">
        <v>44</v>
      </c>
      <c r="G5814" s="75">
        <v>12</v>
      </c>
    </row>
    <row r="5815" spans="1:7">
      <c r="A5815" s="62">
        <v>5813</v>
      </c>
      <c r="B5815" s="56" t="s">
        <v>5569</v>
      </c>
      <c r="C5815" s="74" t="s">
        <v>5570</v>
      </c>
      <c r="D5815" s="74" t="s">
        <v>331</v>
      </c>
      <c r="E5815" s="56" t="s">
        <v>315</v>
      </c>
      <c r="F5815" s="75">
        <v>4</v>
      </c>
      <c r="G5815" s="75">
        <v>4</v>
      </c>
    </row>
    <row r="5816" spans="1:7">
      <c r="A5816" s="62">
        <v>5814</v>
      </c>
      <c r="B5816" s="56" t="s">
        <v>5569</v>
      </c>
      <c r="C5816" s="74" t="s">
        <v>5570</v>
      </c>
      <c r="D5816" s="74" t="s">
        <v>314</v>
      </c>
      <c r="E5816" s="56" t="s">
        <v>315</v>
      </c>
      <c r="F5816" s="75">
        <v>411118</v>
      </c>
      <c r="G5816" s="75">
        <v>4781</v>
      </c>
    </row>
    <row r="5817" spans="1:7">
      <c r="A5817" s="62">
        <v>5815</v>
      </c>
      <c r="B5817" s="56" t="s">
        <v>5569</v>
      </c>
      <c r="C5817" s="74" t="s">
        <v>5570</v>
      </c>
      <c r="D5817" s="74" t="s">
        <v>349</v>
      </c>
      <c r="E5817" s="56" t="s">
        <v>315</v>
      </c>
      <c r="F5817" s="75">
        <v>2209987</v>
      </c>
      <c r="G5817" s="75">
        <v>7739</v>
      </c>
    </row>
    <row r="5818" spans="1:7">
      <c r="A5818" s="62">
        <v>5816</v>
      </c>
      <c r="B5818" s="56" t="s">
        <v>5569</v>
      </c>
      <c r="C5818" s="74" t="s">
        <v>5570</v>
      </c>
      <c r="D5818" s="74" t="s">
        <v>372</v>
      </c>
      <c r="E5818" s="56" t="s">
        <v>315</v>
      </c>
      <c r="F5818" s="75">
        <v>100</v>
      </c>
      <c r="G5818" s="75">
        <v>18</v>
      </c>
    </row>
    <row r="5819" spans="1:7" ht="25.5">
      <c r="A5819" s="62">
        <v>5817</v>
      </c>
      <c r="B5819" s="56" t="s">
        <v>5571</v>
      </c>
      <c r="C5819" s="74" t="s">
        <v>5572</v>
      </c>
      <c r="D5819" s="74" t="s">
        <v>349</v>
      </c>
      <c r="E5819" s="56" t="s">
        <v>315</v>
      </c>
      <c r="F5819" s="75">
        <v>271637</v>
      </c>
      <c r="G5819" s="75">
        <v>1136</v>
      </c>
    </row>
    <row r="5820" spans="1:7" ht="25.5">
      <c r="A5820" s="62">
        <v>5818</v>
      </c>
      <c r="B5820" s="56" t="s">
        <v>5571</v>
      </c>
      <c r="C5820" s="74" t="s">
        <v>5572</v>
      </c>
      <c r="D5820" s="74" t="s">
        <v>331</v>
      </c>
      <c r="E5820" s="56" t="s">
        <v>315</v>
      </c>
      <c r="F5820" s="75">
        <v>235468</v>
      </c>
      <c r="G5820" s="75">
        <v>1105</v>
      </c>
    </row>
    <row r="5821" spans="1:7" ht="25.5">
      <c r="A5821" s="62">
        <v>5819</v>
      </c>
      <c r="B5821" s="56" t="s">
        <v>5571</v>
      </c>
      <c r="C5821" s="74" t="s">
        <v>5572</v>
      </c>
      <c r="D5821" s="74" t="s">
        <v>314</v>
      </c>
      <c r="E5821" s="56" t="s">
        <v>315</v>
      </c>
      <c r="F5821" s="75">
        <v>254133</v>
      </c>
      <c r="G5821" s="75">
        <v>3454</v>
      </c>
    </row>
    <row r="5822" spans="1:7" ht="25.5">
      <c r="A5822" s="62">
        <v>5820</v>
      </c>
      <c r="B5822" s="56" t="s">
        <v>1152</v>
      </c>
      <c r="C5822" s="74" t="s">
        <v>5573</v>
      </c>
      <c r="D5822" s="74" t="s">
        <v>660</v>
      </c>
      <c r="E5822" s="56" t="s">
        <v>315</v>
      </c>
      <c r="F5822" s="75">
        <v>30</v>
      </c>
      <c r="G5822" s="75">
        <v>7</v>
      </c>
    </row>
    <row r="5823" spans="1:7" ht="25.5">
      <c r="A5823" s="62">
        <v>5821</v>
      </c>
      <c r="B5823" s="56" t="s">
        <v>1152</v>
      </c>
      <c r="C5823" s="74" t="s">
        <v>5573</v>
      </c>
      <c r="D5823" s="74" t="s">
        <v>349</v>
      </c>
      <c r="E5823" s="56" t="s">
        <v>315</v>
      </c>
      <c r="F5823" s="75">
        <v>174691</v>
      </c>
      <c r="G5823" s="75">
        <v>4616</v>
      </c>
    </row>
    <row r="5824" spans="1:7" ht="25.5">
      <c r="A5824" s="62">
        <v>5822</v>
      </c>
      <c r="B5824" s="56" t="s">
        <v>1152</v>
      </c>
      <c r="C5824" s="74" t="s">
        <v>5573</v>
      </c>
      <c r="D5824" s="74" t="s">
        <v>314</v>
      </c>
      <c r="E5824" s="56" t="s">
        <v>315</v>
      </c>
      <c r="F5824" s="75">
        <v>41185</v>
      </c>
      <c r="G5824" s="75">
        <v>5045</v>
      </c>
    </row>
    <row r="5825" spans="1:7" ht="25.5">
      <c r="A5825" s="62">
        <v>5823</v>
      </c>
      <c r="B5825" s="56" t="s">
        <v>1152</v>
      </c>
      <c r="C5825" s="74" t="s">
        <v>5573</v>
      </c>
      <c r="D5825" s="74" t="s">
        <v>447</v>
      </c>
      <c r="E5825" s="56" t="s">
        <v>315</v>
      </c>
      <c r="F5825" s="75">
        <v>10</v>
      </c>
      <c r="G5825" s="75">
        <v>2</v>
      </c>
    </row>
    <row r="5826" spans="1:7" ht="25.5">
      <c r="A5826" s="62">
        <v>5824</v>
      </c>
      <c r="B5826" s="56" t="s">
        <v>1154</v>
      </c>
      <c r="C5826" s="74" t="s">
        <v>5574</v>
      </c>
      <c r="D5826" s="74" t="s">
        <v>349</v>
      </c>
      <c r="E5826" s="56" t="s">
        <v>315</v>
      </c>
      <c r="F5826" s="75">
        <v>29863</v>
      </c>
      <c r="G5826" s="75">
        <v>500</v>
      </c>
    </row>
    <row r="5827" spans="1:7" ht="25.5">
      <c r="A5827" s="62">
        <v>5825</v>
      </c>
      <c r="B5827" s="56" t="s">
        <v>1154</v>
      </c>
      <c r="C5827" s="74" t="s">
        <v>5574</v>
      </c>
      <c r="D5827" s="74" t="s">
        <v>421</v>
      </c>
      <c r="E5827" s="56" t="s">
        <v>315</v>
      </c>
      <c r="F5827" s="75">
        <v>26</v>
      </c>
      <c r="G5827" s="75">
        <v>40</v>
      </c>
    </row>
    <row r="5828" spans="1:7" ht="25.5">
      <c r="A5828" s="62">
        <v>5826</v>
      </c>
      <c r="B5828" s="56" t="s">
        <v>1154</v>
      </c>
      <c r="C5828" s="74" t="s">
        <v>5574</v>
      </c>
      <c r="D5828" s="74" t="s">
        <v>331</v>
      </c>
      <c r="E5828" s="56" t="s">
        <v>315</v>
      </c>
      <c r="F5828" s="75">
        <v>10</v>
      </c>
      <c r="G5828" s="75">
        <v>3</v>
      </c>
    </row>
    <row r="5829" spans="1:7" ht="25.5">
      <c r="A5829" s="62">
        <v>5827</v>
      </c>
      <c r="B5829" s="56" t="s">
        <v>1154</v>
      </c>
      <c r="C5829" s="74" t="s">
        <v>5574</v>
      </c>
      <c r="D5829" s="74" t="s">
        <v>386</v>
      </c>
      <c r="E5829" s="56" t="s">
        <v>315</v>
      </c>
      <c r="F5829" s="75">
        <v>11</v>
      </c>
      <c r="G5829" s="75">
        <v>7</v>
      </c>
    </row>
    <row r="5830" spans="1:7" ht="25.5">
      <c r="A5830" s="62">
        <v>5828</v>
      </c>
      <c r="B5830" s="56" t="s">
        <v>1154</v>
      </c>
      <c r="C5830" s="74" t="s">
        <v>5574</v>
      </c>
      <c r="D5830" s="74" t="s">
        <v>340</v>
      </c>
      <c r="E5830" s="56" t="s">
        <v>315</v>
      </c>
      <c r="F5830" s="75">
        <v>1</v>
      </c>
      <c r="G5830" s="75">
        <v>1</v>
      </c>
    </row>
    <row r="5831" spans="1:7" ht="25.5">
      <c r="A5831" s="62">
        <v>5829</v>
      </c>
      <c r="B5831" s="56" t="s">
        <v>1154</v>
      </c>
      <c r="C5831" s="74" t="s">
        <v>5574</v>
      </c>
      <c r="D5831" s="74" t="s">
        <v>348</v>
      </c>
      <c r="E5831" s="56" t="s">
        <v>315</v>
      </c>
      <c r="F5831" s="75">
        <v>1600</v>
      </c>
      <c r="G5831" s="75">
        <v>423</v>
      </c>
    </row>
    <row r="5832" spans="1:7" ht="25.5">
      <c r="A5832" s="62">
        <v>5830</v>
      </c>
      <c r="B5832" s="56" t="s">
        <v>1154</v>
      </c>
      <c r="C5832" s="74" t="s">
        <v>5574</v>
      </c>
      <c r="D5832" s="74" t="s">
        <v>314</v>
      </c>
      <c r="E5832" s="56" t="s">
        <v>315</v>
      </c>
      <c r="F5832" s="75">
        <v>15496</v>
      </c>
      <c r="G5832" s="75">
        <v>1272</v>
      </c>
    </row>
    <row r="5833" spans="1:7" ht="25.5">
      <c r="A5833" s="62">
        <v>5831</v>
      </c>
      <c r="B5833" s="56" t="s">
        <v>1154</v>
      </c>
      <c r="C5833" s="74" t="s">
        <v>5574</v>
      </c>
      <c r="D5833" s="74" t="s">
        <v>339</v>
      </c>
      <c r="E5833" s="56" t="s">
        <v>315</v>
      </c>
      <c r="F5833" s="75">
        <v>17</v>
      </c>
      <c r="G5833" s="75">
        <v>19</v>
      </c>
    </row>
    <row r="5834" spans="1:7" ht="38.25">
      <c r="A5834" s="62">
        <v>5832</v>
      </c>
      <c r="B5834" s="56" t="s">
        <v>1154</v>
      </c>
      <c r="C5834" s="74" t="s">
        <v>5574</v>
      </c>
      <c r="D5834" s="74" t="s">
        <v>338</v>
      </c>
      <c r="E5834" s="56" t="s">
        <v>315</v>
      </c>
      <c r="F5834" s="75">
        <v>1</v>
      </c>
      <c r="G5834" s="75">
        <v>6</v>
      </c>
    </row>
    <row r="5835" spans="1:7" ht="25.5">
      <c r="A5835" s="62">
        <v>5833</v>
      </c>
      <c r="B5835" s="56" t="s">
        <v>5575</v>
      </c>
      <c r="C5835" s="74" t="s">
        <v>5576</v>
      </c>
      <c r="D5835" s="74" t="s">
        <v>331</v>
      </c>
      <c r="E5835" s="56" t="s">
        <v>315</v>
      </c>
      <c r="F5835" s="75">
        <v>36030</v>
      </c>
      <c r="G5835" s="75">
        <v>468</v>
      </c>
    </row>
    <row r="5836" spans="1:7" ht="25.5">
      <c r="A5836" s="62">
        <v>5834</v>
      </c>
      <c r="B5836" s="56" t="s">
        <v>5575</v>
      </c>
      <c r="C5836" s="74" t="s">
        <v>5576</v>
      </c>
      <c r="D5836" s="74" t="s">
        <v>314</v>
      </c>
      <c r="E5836" s="56" t="s">
        <v>315</v>
      </c>
      <c r="F5836" s="75">
        <v>11142</v>
      </c>
      <c r="G5836" s="75">
        <v>941</v>
      </c>
    </row>
    <row r="5837" spans="1:7" ht="25.5">
      <c r="A5837" s="62">
        <v>5835</v>
      </c>
      <c r="B5837" s="56" t="s">
        <v>5575</v>
      </c>
      <c r="C5837" s="74" t="s">
        <v>5576</v>
      </c>
      <c r="D5837" s="74" t="s">
        <v>349</v>
      </c>
      <c r="E5837" s="56" t="s">
        <v>315</v>
      </c>
      <c r="F5837" s="75">
        <v>66337</v>
      </c>
      <c r="G5837" s="75">
        <v>1808</v>
      </c>
    </row>
    <row r="5838" spans="1:7" ht="25.5">
      <c r="A5838" s="62">
        <v>5836</v>
      </c>
      <c r="B5838" s="56" t="s">
        <v>5577</v>
      </c>
      <c r="C5838" s="74" t="s">
        <v>5578</v>
      </c>
      <c r="D5838" s="74" t="s">
        <v>349</v>
      </c>
      <c r="E5838" s="56" t="s">
        <v>315</v>
      </c>
      <c r="F5838" s="75">
        <v>186400</v>
      </c>
      <c r="G5838" s="75">
        <v>4560</v>
      </c>
    </row>
    <row r="5839" spans="1:7" ht="25.5">
      <c r="A5839" s="62">
        <v>5837</v>
      </c>
      <c r="B5839" s="56" t="s">
        <v>5577</v>
      </c>
      <c r="C5839" s="74" t="s">
        <v>5578</v>
      </c>
      <c r="D5839" s="74" t="s">
        <v>314</v>
      </c>
      <c r="E5839" s="56" t="s">
        <v>315</v>
      </c>
      <c r="F5839" s="75">
        <v>28066</v>
      </c>
      <c r="G5839" s="75">
        <v>3473</v>
      </c>
    </row>
    <row r="5840" spans="1:7" ht="25.5">
      <c r="A5840" s="62">
        <v>5838</v>
      </c>
      <c r="B5840" s="56" t="s">
        <v>5577</v>
      </c>
      <c r="C5840" s="74" t="s">
        <v>5578</v>
      </c>
      <c r="D5840" s="74" t="s">
        <v>348</v>
      </c>
      <c r="E5840" s="56" t="s">
        <v>315</v>
      </c>
      <c r="F5840" s="75">
        <v>54944</v>
      </c>
      <c r="G5840" s="75">
        <v>5808</v>
      </c>
    </row>
    <row r="5841" spans="1:7" ht="25.5">
      <c r="A5841" s="62">
        <v>5839</v>
      </c>
      <c r="B5841" s="56" t="s">
        <v>1159</v>
      </c>
      <c r="C5841" s="74" t="s">
        <v>5579</v>
      </c>
      <c r="D5841" s="74" t="s">
        <v>349</v>
      </c>
      <c r="E5841" s="56" t="s">
        <v>315</v>
      </c>
      <c r="F5841" s="75">
        <v>1753417</v>
      </c>
      <c r="G5841" s="75">
        <v>24532</v>
      </c>
    </row>
    <row r="5842" spans="1:7" ht="25.5">
      <c r="A5842" s="62">
        <v>5840</v>
      </c>
      <c r="B5842" s="56" t="s">
        <v>1159</v>
      </c>
      <c r="C5842" s="74" t="s">
        <v>5579</v>
      </c>
      <c r="D5842" s="74" t="s">
        <v>386</v>
      </c>
      <c r="E5842" s="56" t="s">
        <v>315</v>
      </c>
      <c r="F5842" s="75">
        <v>35</v>
      </c>
      <c r="G5842" s="75">
        <v>8</v>
      </c>
    </row>
    <row r="5843" spans="1:7" ht="25.5">
      <c r="A5843" s="62">
        <v>5841</v>
      </c>
      <c r="B5843" s="56" t="s">
        <v>1159</v>
      </c>
      <c r="C5843" s="74" t="s">
        <v>5579</v>
      </c>
      <c r="D5843" s="74" t="s">
        <v>339</v>
      </c>
      <c r="E5843" s="56" t="s">
        <v>315</v>
      </c>
      <c r="F5843" s="75">
        <v>48</v>
      </c>
      <c r="G5843" s="75">
        <v>5</v>
      </c>
    </row>
    <row r="5844" spans="1:7" ht="25.5">
      <c r="A5844" s="62">
        <v>5842</v>
      </c>
      <c r="B5844" s="56" t="s">
        <v>1159</v>
      </c>
      <c r="C5844" s="74" t="s">
        <v>5579</v>
      </c>
      <c r="D5844" s="74" t="s">
        <v>358</v>
      </c>
      <c r="E5844" s="56" t="s">
        <v>315</v>
      </c>
      <c r="F5844" s="75">
        <v>100</v>
      </c>
      <c r="G5844" s="75">
        <v>16</v>
      </c>
    </row>
    <row r="5845" spans="1:7" ht="25.5">
      <c r="A5845" s="62">
        <v>5843</v>
      </c>
      <c r="B5845" s="56" t="s">
        <v>1159</v>
      </c>
      <c r="C5845" s="74" t="s">
        <v>5579</v>
      </c>
      <c r="D5845" s="74" t="s">
        <v>421</v>
      </c>
      <c r="E5845" s="56" t="s">
        <v>315</v>
      </c>
      <c r="F5845" s="75">
        <v>4</v>
      </c>
      <c r="G5845" s="75">
        <v>2</v>
      </c>
    </row>
    <row r="5846" spans="1:7" ht="25.5">
      <c r="A5846" s="62">
        <v>5844</v>
      </c>
      <c r="B5846" s="56" t="s">
        <v>1159</v>
      </c>
      <c r="C5846" s="74" t="s">
        <v>5579</v>
      </c>
      <c r="D5846" s="74" t="s">
        <v>331</v>
      </c>
      <c r="E5846" s="56" t="s">
        <v>315</v>
      </c>
      <c r="F5846" s="75">
        <v>36180</v>
      </c>
      <c r="G5846" s="75">
        <v>282</v>
      </c>
    </row>
    <row r="5847" spans="1:7" ht="25.5">
      <c r="A5847" s="62">
        <v>5845</v>
      </c>
      <c r="B5847" s="56" t="s">
        <v>1159</v>
      </c>
      <c r="C5847" s="74" t="s">
        <v>5579</v>
      </c>
      <c r="D5847" s="74" t="s">
        <v>314</v>
      </c>
      <c r="E5847" s="56" t="s">
        <v>315</v>
      </c>
      <c r="F5847" s="75">
        <v>323200</v>
      </c>
      <c r="G5847" s="75">
        <v>23563</v>
      </c>
    </row>
    <row r="5848" spans="1:7" ht="25.5">
      <c r="A5848" s="62">
        <v>5846</v>
      </c>
      <c r="B5848" s="56" t="s">
        <v>5580</v>
      </c>
      <c r="C5848" s="74" t="s">
        <v>5581</v>
      </c>
      <c r="D5848" s="74" t="s">
        <v>314</v>
      </c>
      <c r="E5848" s="56" t="s">
        <v>315</v>
      </c>
      <c r="F5848" s="75">
        <v>1091</v>
      </c>
      <c r="G5848" s="75">
        <v>25</v>
      </c>
    </row>
    <row r="5849" spans="1:7" ht="25.5">
      <c r="A5849" s="62">
        <v>5847</v>
      </c>
      <c r="B5849" s="56" t="s">
        <v>5580</v>
      </c>
      <c r="C5849" s="74" t="s">
        <v>5581</v>
      </c>
      <c r="D5849" s="74" t="s">
        <v>349</v>
      </c>
      <c r="E5849" s="56" t="s">
        <v>315</v>
      </c>
      <c r="F5849" s="75">
        <v>156335</v>
      </c>
      <c r="G5849" s="75">
        <v>2257</v>
      </c>
    </row>
    <row r="5850" spans="1:7" ht="25.5">
      <c r="A5850" s="62">
        <v>5848</v>
      </c>
      <c r="B5850" s="56" t="s">
        <v>5582</v>
      </c>
      <c r="C5850" s="74" t="s">
        <v>5583</v>
      </c>
      <c r="D5850" s="74" t="s">
        <v>349</v>
      </c>
      <c r="E5850" s="56" t="s">
        <v>315</v>
      </c>
      <c r="F5850" s="75">
        <v>3000</v>
      </c>
      <c r="G5850" s="75">
        <v>41</v>
      </c>
    </row>
    <row r="5851" spans="1:7" ht="25.5">
      <c r="A5851" s="62">
        <v>5849</v>
      </c>
      <c r="B5851" s="56" t="s">
        <v>5582</v>
      </c>
      <c r="C5851" s="74" t="s">
        <v>5583</v>
      </c>
      <c r="D5851" s="74" t="s">
        <v>314</v>
      </c>
      <c r="E5851" s="56" t="s">
        <v>315</v>
      </c>
      <c r="F5851" s="75">
        <v>5173</v>
      </c>
      <c r="G5851" s="75">
        <v>67</v>
      </c>
    </row>
    <row r="5852" spans="1:7" ht="25.5">
      <c r="A5852" s="62">
        <v>5850</v>
      </c>
      <c r="B5852" s="56" t="s">
        <v>5584</v>
      </c>
      <c r="C5852" s="74" t="s">
        <v>5585</v>
      </c>
      <c r="D5852" s="74" t="s">
        <v>648</v>
      </c>
      <c r="E5852" s="56" t="s">
        <v>315</v>
      </c>
      <c r="F5852" s="75">
        <v>3</v>
      </c>
      <c r="G5852" s="75">
        <v>2</v>
      </c>
    </row>
    <row r="5853" spans="1:7" ht="25.5">
      <c r="A5853" s="62">
        <v>5851</v>
      </c>
      <c r="B5853" s="56" t="s">
        <v>5584</v>
      </c>
      <c r="C5853" s="74" t="s">
        <v>5585</v>
      </c>
      <c r="D5853" s="74" t="s">
        <v>349</v>
      </c>
      <c r="E5853" s="56" t="s">
        <v>315</v>
      </c>
      <c r="F5853" s="75">
        <v>25792</v>
      </c>
      <c r="G5853" s="75">
        <v>684</v>
      </c>
    </row>
    <row r="5854" spans="1:7" ht="25.5">
      <c r="A5854" s="62">
        <v>5852</v>
      </c>
      <c r="B5854" s="56" t="s">
        <v>5584</v>
      </c>
      <c r="C5854" s="74" t="s">
        <v>5585</v>
      </c>
      <c r="D5854" s="74" t="s">
        <v>340</v>
      </c>
      <c r="E5854" s="56" t="s">
        <v>315</v>
      </c>
      <c r="F5854" s="75">
        <v>5</v>
      </c>
      <c r="G5854" s="75">
        <v>21</v>
      </c>
    </row>
    <row r="5855" spans="1:7" ht="25.5">
      <c r="A5855" s="62">
        <v>5853</v>
      </c>
      <c r="B5855" s="56" t="s">
        <v>5584</v>
      </c>
      <c r="C5855" s="74" t="s">
        <v>5585</v>
      </c>
      <c r="D5855" s="74" t="s">
        <v>444</v>
      </c>
      <c r="E5855" s="56" t="s">
        <v>315</v>
      </c>
      <c r="F5855" s="75">
        <v>100</v>
      </c>
      <c r="G5855" s="75">
        <v>4</v>
      </c>
    </row>
    <row r="5856" spans="1:7" ht="25.5">
      <c r="A5856" s="62">
        <v>5854</v>
      </c>
      <c r="B5856" s="56" t="s">
        <v>5584</v>
      </c>
      <c r="C5856" s="74" t="s">
        <v>5585</v>
      </c>
      <c r="D5856" s="74" t="s">
        <v>314</v>
      </c>
      <c r="E5856" s="56" t="s">
        <v>315</v>
      </c>
      <c r="F5856" s="75">
        <v>5695</v>
      </c>
      <c r="G5856" s="75">
        <v>246</v>
      </c>
    </row>
    <row r="5857" spans="1:7">
      <c r="A5857" s="62">
        <v>5855</v>
      </c>
      <c r="B5857" s="56" t="s">
        <v>1161</v>
      </c>
      <c r="C5857" s="74" t="s">
        <v>5586</v>
      </c>
      <c r="D5857" s="74" t="s">
        <v>322</v>
      </c>
      <c r="E5857" s="56" t="s">
        <v>315</v>
      </c>
      <c r="F5857" s="75">
        <v>192</v>
      </c>
      <c r="G5857" s="75">
        <v>151</v>
      </c>
    </row>
    <row r="5858" spans="1:7">
      <c r="A5858" s="62">
        <v>5856</v>
      </c>
      <c r="B5858" s="56" t="s">
        <v>1161</v>
      </c>
      <c r="C5858" s="74" t="s">
        <v>5586</v>
      </c>
      <c r="D5858" s="74" t="s">
        <v>662</v>
      </c>
      <c r="E5858" s="56" t="s">
        <v>315</v>
      </c>
      <c r="F5858" s="75">
        <v>5</v>
      </c>
      <c r="G5858" s="75">
        <v>1</v>
      </c>
    </row>
    <row r="5859" spans="1:7">
      <c r="A5859" s="62">
        <v>5857</v>
      </c>
      <c r="B5859" s="56" t="s">
        <v>1161</v>
      </c>
      <c r="C5859" s="74" t="s">
        <v>5586</v>
      </c>
      <c r="D5859" s="74" t="s">
        <v>349</v>
      </c>
      <c r="E5859" s="56" t="s">
        <v>315</v>
      </c>
      <c r="F5859" s="75">
        <v>2099068</v>
      </c>
      <c r="G5859" s="75">
        <v>13210</v>
      </c>
    </row>
    <row r="5860" spans="1:7">
      <c r="A5860" s="62">
        <v>5858</v>
      </c>
      <c r="B5860" s="56" t="s">
        <v>1161</v>
      </c>
      <c r="C5860" s="74" t="s">
        <v>5586</v>
      </c>
      <c r="D5860" s="74" t="s">
        <v>372</v>
      </c>
      <c r="E5860" s="56" t="s">
        <v>315</v>
      </c>
      <c r="F5860" s="75">
        <v>12</v>
      </c>
      <c r="G5860" s="75">
        <v>7</v>
      </c>
    </row>
    <row r="5861" spans="1:7">
      <c r="A5861" s="62">
        <v>5859</v>
      </c>
      <c r="B5861" s="56" t="s">
        <v>1161</v>
      </c>
      <c r="C5861" s="74" t="s">
        <v>5586</v>
      </c>
      <c r="D5861" s="74" t="s">
        <v>341</v>
      </c>
      <c r="E5861" s="56" t="s">
        <v>315</v>
      </c>
      <c r="F5861" s="75">
        <v>3</v>
      </c>
      <c r="G5861" s="75">
        <v>1</v>
      </c>
    </row>
    <row r="5862" spans="1:7">
      <c r="A5862" s="62">
        <v>5860</v>
      </c>
      <c r="B5862" s="56" t="s">
        <v>1161</v>
      </c>
      <c r="C5862" s="74" t="s">
        <v>5586</v>
      </c>
      <c r="D5862" s="74" t="s">
        <v>1401</v>
      </c>
      <c r="E5862" s="56" t="s">
        <v>315</v>
      </c>
      <c r="F5862" s="75">
        <v>158</v>
      </c>
      <c r="G5862" s="75">
        <v>31</v>
      </c>
    </row>
    <row r="5863" spans="1:7">
      <c r="A5863" s="62">
        <v>5861</v>
      </c>
      <c r="B5863" s="56" t="s">
        <v>1161</v>
      </c>
      <c r="C5863" s="74" t="s">
        <v>5586</v>
      </c>
      <c r="D5863" s="74" t="s">
        <v>314</v>
      </c>
      <c r="E5863" s="56" t="s">
        <v>315</v>
      </c>
      <c r="F5863" s="75">
        <v>52170</v>
      </c>
      <c r="G5863" s="75">
        <v>1124</v>
      </c>
    </row>
    <row r="5864" spans="1:7">
      <c r="A5864" s="62">
        <v>5862</v>
      </c>
      <c r="B5864" s="56" t="s">
        <v>1161</v>
      </c>
      <c r="C5864" s="74" t="s">
        <v>5586</v>
      </c>
      <c r="D5864" s="74" t="s">
        <v>916</v>
      </c>
      <c r="E5864" s="56" t="s">
        <v>315</v>
      </c>
      <c r="F5864" s="75">
        <v>77</v>
      </c>
      <c r="G5864" s="75">
        <v>76</v>
      </c>
    </row>
    <row r="5865" spans="1:7">
      <c r="A5865" s="62">
        <v>5863</v>
      </c>
      <c r="B5865" s="56" t="s">
        <v>1161</v>
      </c>
      <c r="C5865" s="74" t="s">
        <v>5586</v>
      </c>
      <c r="D5865" s="74" t="s">
        <v>339</v>
      </c>
      <c r="E5865" s="56" t="s">
        <v>315</v>
      </c>
      <c r="F5865" s="75">
        <v>7</v>
      </c>
      <c r="G5865" s="75">
        <v>2</v>
      </c>
    </row>
    <row r="5866" spans="1:7" ht="25.5">
      <c r="A5866" s="62">
        <v>5864</v>
      </c>
      <c r="B5866" s="56" t="s">
        <v>5587</v>
      </c>
      <c r="C5866" s="74" t="s">
        <v>5588</v>
      </c>
      <c r="D5866" s="74" t="s">
        <v>1221</v>
      </c>
      <c r="E5866" s="56" t="s">
        <v>9765</v>
      </c>
      <c r="F5866" s="75">
        <v>750</v>
      </c>
      <c r="G5866" s="75">
        <v>193</v>
      </c>
    </row>
    <row r="5867" spans="1:7" ht="25.5">
      <c r="A5867" s="62">
        <v>5865</v>
      </c>
      <c r="B5867" s="56" t="s">
        <v>5587</v>
      </c>
      <c r="C5867" s="74" t="s">
        <v>5588</v>
      </c>
      <c r="D5867" s="74" t="s">
        <v>852</v>
      </c>
      <c r="E5867" s="56" t="s">
        <v>9765</v>
      </c>
      <c r="F5867" s="75">
        <v>13</v>
      </c>
      <c r="G5867" s="75">
        <v>17</v>
      </c>
    </row>
    <row r="5868" spans="1:7" ht="25.5">
      <c r="A5868" s="62">
        <v>5866</v>
      </c>
      <c r="B5868" s="56" t="s">
        <v>5587</v>
      </c>
      <c r="C5868" s="74" t="s">
        <v>5588</v>
      </c>
      <c r="D5868" s="74" t="s">
        <v>339</v>
      </c>
      <c r="E5868" s="56" t="s">
        <v>9765</v>
      </c>
      <c r="F5868" s="75">
        <v>30</v>
      </c>
      <c r="G5868" s="75">
        <v>22</v>
      </c>
    </row>
    <row r="5869" spans="1:7" ht="25.5">
      <c r="A5869" s="62">
        <v>5867</v>
      </c>
      <c r="B5869" s="56" t="s">
        <v>5587</v>
      </c>
      <c r="C5869" s="74" t="s">
        <v>5588</v>
      </c>
      <c r="D5869" s="74" t="s">
        <v>331</v>
      </c>
      <c r="E5869" s="56" t="s">
        <v>9765</v>
      </c>
      <c r="F5869" s="75">
        <v>107025</v>
      </c>
      <c r="G5869" s="75">
        <v>267</v>
      </c>
    </row>
    <row r="5870" spans="1:7" ht="25.5">
      <c r="A5870" s="62">
        <v>5868</v>
      </c>
      <c r="B5870" s="56" t="s">
        <v>5587</v>
      </c>
      <c r="C5870" s="74" t="s">
        <v>5588</v>
      </c>
      <c r="D5870" s="74" t="s">
        <v>341</v>
      </c>
      <c r="E5870" s="56" t="s">
        <v>9765</v>
      </c>
      <c r="F5870" s="75">
        <v>2</v>
      </c>
      <c r="G5870" s="75">
        <v>1</v>
      </c>
    </row>
    <row r="5871" spans="1:7" ht="25.5">
      <c r="A5871" s="62">
        <v>5869</v>
      </c>
      <c r="B5871" s="56" t="s">
        <v>5587</v>
      </c>
      <c r="C5871" s="74" t="s">
        <v>5588</v>
      </c>
      <c r="D5871" s="74" t="s">
        <v>314</v>
      </c>
      <c r="E5871" s="56" t="s">
        <v>9765</v>
      </c>
      <c r="F5871" s="75">
        <v>19542</v>
      </c>
      <c r="G5871" s="75">
        <v>839</v>
      </c>
    </row>
    <row r="5872" spans="1:7" ht="38.25">
      <c r="A5872" s="62">
        <v>5870</v>
      </c>
      <c r="B5872" s="56" t="s">
        <v>5587</v>
      </c>
      <c r="C5872" s="74" t="s">
        <v>5588</v>
      </c>
      <c r="D5872" s="74" t="s">
        <v>338</v>
      </c>
      <c r="E5872" s="56" t="s">
        <v>9765</v>
      </c>
      <c r="F5872" s="75">
        <v>20</v>
      </c>
      <c r="G5872" s="75">
        <v>125</v>
      </c>
    </row>
    <row r="5873" spans="1:7" ht="25.5">
      <c r="A5873" s="62">
        <v>5871</v>
      </c>
      <c r="B5873" s="56" t="s">
        <v>5587</v>
      </c>
      <c r="C5873" s="74" t="s">
        <v>5588</v>
      </c>
      <c r="D5873" s="74" t="s">
        <v>349</v>
      </c>
      <c r="E5873" s="56" t="s">
        <v>9765</v>
      </c>
      <c r="F5873" s="75">
        <v>291571</v>
      </c>
      <c r="G5873" s="75">
        <v>1238</v>
      </c>
    </row>
    <row r="5874" spans="1:7" ht="25.5">
      <c r="A5874" s="62">
        <v>5872</v>
      </c>
      <c r="B5874" s="56" t="s">
        <v>1163</v>
      </c>
      <c r="C5874" s="74" t="s">
        <v>5589</v>
      </c>
      <c r="D5874" s="74" t="s">
        <v>349</v>
      </c>
      <c r="E5874" s="56" t="s">
        <v>9765</v>
      </c>
      <c r="F5874" s="75">
        <v>4364</v>
      </c>
      <c r="G5874" s="75">
        <v>692</v>
      </c>
    </row>
    <row r="5875" spans="1:7" ht="25.5">
      <c r="A5875" s="62">
        <v>5873</v>
      </c>
      <c r="B5875" s="56" t="s">
        <v>1163</v>
      </c>
      <c r="C5875" s="74" t="s">
        <v>5589</v>
      </c>
      <c r="D5875" s="74" t="s">
        <v>339</v>
      </c>
      <c r="E5875" s="56" t="s">
        <v>9765</v>
      </c>
      <c r="F5875" s="75">
        <v>2</v>
      </c>
      <c r="G5875" s="75">
        <v>1</v>
      </c>
    </row>
    <row r="5876" spans="1:7" ht="25.5">
      <c r="A5876" s="62">
        <v>5874</v>
      </c>
      <c r="B5876" s="56" t="s">
        <v>1163</v>
      </c>
      <c r="C5876" s="74" t="s">
        <v>5589</v>
      </c>
      <c r="D5876" s="74" t="s">
        <v>314</v>
      </c>
      <c r="E5876" s="56" t="s">
        <v>9765</v>
      </c>
      <c r="F5876" s="75">
        <v>11748</v>
      </c>
      <c r="G5876" s="75">
        <v>1419</v>
      </c>
    </row>
    <row r="5877" spans="1:7">
      <c r="A5877" s="62">
        <v>5875</v>
      </c>
      <c r="B5877" s="56" t="s">
        <v>5590</v>
      </c>
      <c r="C5877" s="74" t="s">
        <v>5591</v>
      </c>
      <c r="D5877" s="74" t="s">
        <v>314</v>
      </c>
      <c r="E5877" s="56" t="s">
        <v>315</v>
      </c>
      <c r="F5877" s="75">
        <v>15</v>
      </c>
      <c r="G5877" s="75">
        <v>39</v>
      </c>
    </row>
    <row r="5878" spans="1:7">
      <c r="A5878" s="62">
        <v>5876</v>
      </c>
      <c r="B5878" s="56" t="s">
        <v>5590</v>
      </c>
      <c r="C5878" s="74" t="s">
        <v>5591</v>
      </c>
      <c r="D5878" s="74" t="s">
        <v>349</v>
      </c>
      <c r="E5878" s="56" t="s">
        <v>315</v>
      </c>
      <c r="F5878" s="75">
        <v>2052</v>
      </c>
      <c r="G5878" s="75">
        <v>290</v>
      </c>
    </row>
    <row r="5879" spans="1:7" ht="25.5">
      <c r="A5879" s="62">
        <v>5877</v>
      </c>
      <c r="B5879" s="56" t="s">
        <v>1165</v>
      </c>
      <c r="C5879" s="74" t="s">
        <v>5592</v>
      </c>
      <c r="D5879" s="74" t="s">
        <v>348</v>
      </c>
      <c r="E5879" s="56" t="s">
        <v>315</v>
      </c>
      <c r="F5879" s="75">
        <v>1249</v>
      </c>
      <c r="G5879" s="75">
        <v>1383</v>
      </c>
    </row>
    <row r="5880" spans="1:7" ht="25.5">
      <c r="A5880" s="62">
        <v>5878</v>
      </c>
      <c r="B5880" s="56" t="s">
        <v>1165</v>
      </c>
      <c r="C5880" s="74" t="s">
        <v>5592</v>
      </c>
      <c r="D5880" s="74" t="s">
        <v>936</v>
      </c>
      <c r="E5880" s="56" t="s">
        <v>315</v>
      </c>
      <c r="F5880" s="75">
        <v>4</v>
      </c>
      <c r="G5880" s="75">
        <v>2</v>
      </c>
    </row>
    <row r="5881" spans="1:7" ht="25.5">
      <c r="A5881" s="62">
        <v>5879</v>
      </c>
      <c r="B5881" s="56" t="s">
        <v>1165</v>
      </c>
      <c r="C5881" s="74" t="s">
        <v>5592</v>
      </c>
      <c r="D5881" s="74" t="s">
        <v>339</v>
      </c>
      <c r="E5881" s="56" t="s">
        <v>315</v>
      </c>
      <c r="F5881" s="75">
        <v>22</v>
      </c>
      <c r="G5881" s="75">
        <v>8</v>
      </c>
    </row>
    <row r="5882" spans="1:7" ht="25.5">
      <c r="A5882" s="62">
        <v>5880</v>
      </c>
      <c r="B5882" s="56" t="s">
        <v>1165</v>
      </c>
      <c r="C5882" s="74" t="s">
        <v>5592</v>
      </c>
      <c r="D5882" s="74" t="s">
        <v>942</v>
      </c>
      <c r="E5882" s="56" t="s">
        <v>315</v>
      </c>
      <c r="F5882" s="75">
        <v>4</v>
      </c>
      <c r="G5882" s="75">
        <v>2</v>
      </c>
    </row>
    <row r="5883" spans="1:7" ht="25.5">
      <c r="A5883" s="62">
        <v>5881</v>
      </c>
      <c r="B5883" s="56" t="s">
        <v>1165</v>
      </c>
      <c r="C5883" s="74" t="s">
        <v>5592</v>
      </c>
      <c r="D5883" s="74" t="s">
        <v>331</v>
      </c>
      <c r="E5883" s="56" t="s">
        <v>315</v>
      </c>
      <c r="F5883" s="75">
        <v>3</v>
      </c>
      <c r="G5883" s="75">
        <v>2</v>
      </c>
    </row>
    <row r="5884" spans="1:7" ht="25.5">
      <c r="A5884" s="62">
        <v>5882</v>
      </c>
      <c r="B5884" s="56" t="s">
        <v>1165</v>
      </c>
      <c r="C5884" s="74" t="s">
        <v>5592</v>
      </c>
      <c r="D5884" s="74" t="s">
        <v>372</v>
      </c>
      <c r="E5884" s="56" t="s">
        <v>315</v>
      </c>
      <c r="F5884" s="75">
        <v>256</v>
      </c>
      <c r="G5884" s="75">
        <v>234</v>
      </c>
    </row>
    <row r="5885" spans="1:7" ht="25.5">
      <c r="A5885" s="62">
        <v>5883</v>
      </c>
      <c r="B5885" s="56" t="s">
        <v>1165</v>
      </c>
      <c r="C5885" s="74" t="s">
        <v>5592</v>
      </c>
      <c r="D5885" s="74" t="s">
        <v>314</v>
      </c>
      <c r="E5885" s="56" t="s">
        <v>315</v>
      </c>
      <c r="F5885" s="75">
        <v>52122</v>
      </c>
      <c r="G5885" s="75">
        <v>14288</v>
      </c>
    </row>
    <row r="5886" spans="1:7" ht="25.5">
      <c r="A5886" s="62">
        <v>5884</v>
      </c>
      <c r="B5886" s="56" t="s">
        <v>1165</v>
      </c>
      <c r="C5886" s="74" t="s">
        <v>5592</v>
      </c>
      <c r="D5886" s="74" t="s">
        <v>349</v>
      </c>
      <c r="E5886" s="56" t="s">
        <v>315</v>
      </c>
      <c r="F5886" s="75">
        <v>15841</v>
      </c>
      <c r="G5886" s="75">
        <v>3722</v>
      </c>
    </row>
    <row r="5887" spans="1:7" ht="25.5">
      <c r="A5887" s="62">
        <v>5885</v>
      </c>
      <c r="B5887" s="56" t="s">
        <v>5593</v>
      </c>
      <c r="C5887" s="74" t="s">
        <v>5592</v>
      </c>
      <c r="D5887" s="74" t="s">
        <v>314</v>
      </c>
      <c r="E5887" s="56" t="s">
        <v>315</v>
      </c>
      <c r="F5887" s="75">
        <v>148</v>
      </c>
      <c r="G5887" s="75">
        <v>30</v>
      </c>
    </row>
    <row r="5888" spans="1:7" ht="25.5">
      <c r="A5888" s="62">
        <v>5886</v>
      </c>
      <c r="B5888" s="56" t="s">
        <v>5593</v>
      </c>
      <c r="C5888" s="74" t="s">
        <v>5592</v>
      </c>
      <c r="D5888" s="74" t="s">
        <v>349</v>
      </c>
      <c r="E5888" s="56" t="s">
        <v>315</v>
      </c>
      <c r="F5888" s="75">
        <v>956</v>
      </c>
      <c r="G5888" s="75">
        <v>354</v>
      </c>
    </row>
    <row r="5889" spans="1:7" ht="25.5">
      <c r="A5889" s="62">
        <v>5887</v>
      </c>
      <c r="B5889" s="56" t="s">
        <v>5594</v>
      </c>
      <c r="C5889" s="74" t="s">
        <v>5595</v>
      </c>
      <c r="D5889" s="74" t="s">
        <v>349</v>
      </c>
      <c r="E5889" s="56" t="s">
        <v>315</v>
      </c>
      <c r="F5889" s="75">
        <v>178439</v>
      </c>
      <c r="G5889" s="75">
        <v>77108</v>
      </c>
    </row>
    <row r="5890" spans="1:7" ht="25.5">
      <c r="A5890" s="62">
        <v>5888</v>
      </c>
      <c r="B5890" s="56" t="s">
        <v>5594</v>
      </c>
      <c r="C5890" s="74" t="s">
        <v>5595</v>
      </c>
      <c r="D5890" s="74" t="s">
        <v>331</v>
      </c>
      <c r="E5890" s="56" t="s">
        <v>315</v>
      </c>
      <c r="F5890" s="75">
        <v>3</v>
      </c>
      <c r="G5890" s="75">
        <v>3</v>
      </c>
    </row>
    <row r="5891" spans="1:7" ht="25.5">
      <c r="A5891" s="62">
        <v>5889</v>
      </c>
      <c r="B5891" s="56" t="s">
        <v>5594</v>
      </c>
      <c r="C5891" s="74" t="s">
        <v>5595</v>
      </c>
      <c r="D5891" s="74" t="s">
        <v>314</v>
      </c>
      <c r="E5891" s="56" t="s">
        <v>315</v>
      </c>
      <c r="F5891" s="75">
        <v>44367</v>
      </c>
      <c r="G5891" s="75">
        <v>23946</v>
      </c>
    </row>
    <row r="5892" spans="1:7" ht="25.5">
      <c r="A5892" s="62">
        <v>5890</v>
      </c>
      <c r="B5892" s="56" t="s">
        <v>5594</v>
      </c>
      <c r="C5892" s="74" t="s">
        <v>5595</v>
      </c>
      <c r="D5892" s="74" t="s">
        <v>348</v>
      </c>
      <c r="E5892" s="56" t="s">
        <v>315</v>
      </c>
      <c r="F5892" s="75">
        <v>280</v>
      </c>
      <c r="G5892" s="75">
        <v>450</v>
      </c>
    </row>
    <row r="5893" spans="1:7" ht="25.5">
      <c r="A5893" s="62">
        <v>5891</v>
      </c>
      <c r="B5893" s="56" t="s">
        <v>1167</v>
      </c>
      <c r="C5893" s="74" t="s">
        <v>5596</v>
      </c>
      <c r="D5893" s="74" t="s">
        <v>933</v>
      </c>
      <c r="E5893" s="56" t="s">
        <v>315</v>
      </c>
      <c r="F5893" s="75">
        <v>2</v>
      </c>
      <c r="G5893" s="75">
        <v>2</v>
      </c>
    </row>
    <row r="5894" spans="1:7" ht="25.5">
      <c r="A5894" s="62">
        <v>5892</v>
      </c>
      <c r="B5894" s="56" t="s">
        <v>1167</v>
      </c>
      <c r="C5894" s="74" t="s">
        <v>5596</v>
      </c>
      <c r="D5894" s="74" t="s">
        <v>817</v>
      </c>
      <c r="E5894" s="56" t="s">
        <v>315</v>
      </c>
      <c r="F5894" s="75">
        <v>5</v>
      </c>
      <c r="G5894" s="75">
        <v>135</v>
      </c>
    </row>
    <row r="5895" spans="1:7" ht="25.5">
      <c r="A5895" s="62">
        <v>5893</v>
      </c>
      <c r="B5895" s="56" t="s">
        <v>1167</v>
      </c>
      <c r="C5895" s="74" t="s">
        <v>5596</v>
      </c>
      <c r="D5895" s="74" t="s">
        <v>444</v>
      </c>
      <c r="E5895" s="56" t="s">
        <v>315</v>
      </c>
      <c r="F5895" s="75">
        <v>43</v>
      </c>
      <c r="G5895" s="75">
        <v>53</v>
      </c>
    </row>
    <row r="5896" spans="1:7" ht="25.5">
      <c r="A5896" s="62">
        <v>5894</v>
      </c>
      <c r="B5896" s="56" t="s">
        <v>1167</v>
      </c>
      <c r="C5896" s="74" t="s">
        <v>5596</v>
      </c>
      <c r="D5896" s="74" t="s">
        <v>936</v>
      </c>
      <c r="E5896" s="56" t="s">
        <v>315</v>
      </c>
      <c r="F5896" s="75">
        <v>35</v>
      </c>
      <c r="G5896" s="75">
        <v>38</v>
      </c>
    </row>
    <row r="5897" spans="1:7" ht="25.5">
      <c r="A5897" s="62">
        <v>5895</v>
      </c>
      <c r="B5897" s="56" t="s">
        <v>1167</v>
      </c>
      <c r="C5897" s="74" t="s">
        <v>5596</v>
      </c>
      <c r="D5897" s="74" t="s">
        <v>424</v>
      </c>
      <c r="E5897" s="56" t="s">
        <v>315</v>
      </c>
      <c r="F5897" s="75">
        <v>102</v>
      </c>
      <c r="G5897" s="75">
        <v>211</v>
      </c>
    </row>
    <row r="5898" spans="1:7" ht="25.5">
      <c r="A5898" s="62">
        <v>5896</v>
      </c>
      <c r="B5898" s="56" t="s">
        <v>1167</v>
      </c>
      <c r="C5898" s="74" t="s">
        <v>5596</v>
      </c>
      <c r="D5898" s="74" t="s">
        <v>339</v>
      </c>
      <c r="E5898" s="56" t="s">
        <v>315</v>
      </c>
      <c r="F5898" s="75">
        <v>6</v>
      </c>
      <c r="G5898" s="75">
        <v>9</v>
      </c>
    </row>
    <row r="5899" spans="1:7" ht="25.5">
      <c r="A5899" s="62">
        <v>5897</v>
      </c>
      <c r="B5899" s="56" t="s">
        <v>1167</v>
      </c>
      <c r="C5899" s="74" t="s">
        <v>5596</v>
      </c>
      <c r="D5899" s="74" t="s">
        <v>508</v>
      </c>
      <c r="E5899" s="56" t="s">
        <v>315</v>
      </c>
      <c r="F5899" s="75">
        <v>40</v>
      </c>
      <c r="G5899" s="75">
        <v>24</v>
      </c>
    </row>
    <row r="5900" spans="1:7" ht="25.5">
      <c r="A5900" s="62">
        <v>5898</v>
      </c>
      <c r="B5900" s="56" t="s">
        <v>1167</v>
      </c>
      <c r="C5900" s="74" t="s">
        <v>5596</v>
      </c>
      <c r="D5900" s="74" t="s">
        <v>943</v>
      </c>
      <c r="E5900" s="56" t="s">
        <v>315</v>
      </c>
      <c r="F5900" s="75">
        <v>389</v>
      </c>
      <c r="G5900" s="75">
        <v>966</v>
      </c>
    </row>
    <row r="5901" spans="1:7" ht="25.5">
      <c r="A5901" s="62">
        <v>5899</v>
      </c>
      <c r="B5901" s="56" t="s">
        <v>1167</v>
      </c>
      <c r="C5901" s="74" t="s">
        <v>5596</v>
      </c>
      <c r="D5901" s="74" t="s">
        <v>939</v>
      </c>
      <c r="E5901" s="56" t="s">
        <v>315</v>
      </c>
      <c r="F5901" s="75">
        <v>2</v>
      </c>
      <c r="G5901" s="75">
        <v>2</v>
      </c>
    </row>
    <row r="5902" spans="1:7" ht="25.5">
      <c r="A5902" s="62">
        <v>5900</v>
      </c>
      <c r="B5902" s="56" t="s">
        <v>1167</v>
      </c>
      <c r="C5902" s="74" t="s">
        <v>5596</v>
      </c>
      <c r="D5902" s="74" t="s">
        <v>934</v>
      </c>
      <c r="E5902" s="56" t="s">
        <v>315</v>
      </c>
      <c r="F5902" s="75">
        <v>84</v>
      </c>
      <c r="G5902" s="75">
        <v>214</v>
      </c>
    </row>
    <row r="5903" spans="1:7" ht="25.5">
      <c r="A5903" s="62">
        <v>5901</v>
      </c>
      <c r="B5903" s="56" t="s">
        <v>1167</v>
      </c>
      <c r="C5903" s="74" t="s">
        <v>5596</v>
      </c>
      <c r="D5903" s="74" t="s">
        <v>446</v>
      </c>
      <c r="E5903" s="56" t="s">
        <v>315</v>
      </c>
      <c r="F5903" s="75">
        <v>1</v>
      </c>
      <c r="G5903" s="75">
        <v>3</v>
      </c>
    </row>
    <row r="5904" spans="1:7" ht="25.5">
      <c r="A5904" s="62">
        <v>5902</v>
      </c>
      <c r="B5904" s="56" t="s">
        <v>1167</v>
      </c>
      <c r="C5904" s="74" t="s">
        <v>5596</v>
      </c>
      <c r="D5904" s="74" t="s">
        <v>331</v>
      </c>
      <c r="E5904" s="56" t="s">
        <v>315</v>
      </c>
      <c r="F5904" s="75">
        <v>192</v>
      </c>
      <c r="G5904" s="75">
        <v>14</v>
      </c>
    </row>
    <row r="5905" spans="1:7" ht="25.5">
      <c r="A5905" s="62">
        <v>5903</v>
      </c>
      <c r="B5905" s="56" t="s">
        <v>1167</v>
      </c>
      <c r="C5905" s="74" t="s">
        <v>5596</v>
      </c>
      <c r="D5905" s="74" t="s">
        <v>340</v>
      </c>
      <c r="E5905" s="56" t="s">
        <v>315</v>
      </c>
      <c r="F5905" s="75">
        <v>838</v>
      </c>
      <c r="G5905" s="75">
        <v>891</v>
      </c>
    </row>
    <row r="5906" spans="1:7" ht="25.5">
      <c r="A5906" s="62">
        <v>5904</v>
      </c>
      <c r="B5906" s="56" t="s">
        <v>1167</v>
      </c>
      <c r="C5906" s="74" t="s">
        <v>5596</v>
      </c>
      <c r="D5906" s="74" t="s">
        <v>386</v>
      </c>
      <c r="E5906" s="56" t="s">
        <v>315</v>
      </c>
      <c r="F5906" s="75">
        <v>7</v>
      </c>
      <c r="G5906" s="75">
        <v>13</v>
      </c>
    </row>
    <row r="5907" spans="1:7" ht="25.5">
      <c r="A5907" s="62">
        <v>5905</v>
      </c>
      <c r="B5907" s="56" t="s">
        <v>1167</v>
      </c>
      <c r="C5907" s="74" t="s">
        <v>5596</v>
      </c>
      <c r="D5907" s="74" t="s">
        <v>1212</v>
      </c>
      <c r="E5907" s="56" t="s">
        <v>315</v>
      </c>
      <c r="F5907" s="75">
        <v>17</v>
      </c>
      <c r="G5907" s="75">
        <v>17</v>
      </c>
    </row>
    <row r="5908" spans="1:7" ht="25.5">
      <c r="A5908" s="62">
        <v>5906</v>
      </c>
      <c r="B5908" s="56" t="s">
        <v>1167</v>
      </c>
      <c r="C5908" s="74" t="s">
        <v>5596</v>
      </c>
      <c r="D5908" s="74" t="s">
        <v>1401</v>
      </c>
      <c r="E5908" s="56" t="s">
        <v>315</v>
      </c>
      <c r="F5908" s="75">
        <v>300</v>
      </c>
      <c r="G5908" s="75">
        <v>30</v>
      </c>
    </row>
    <row r="5909" spans="1:7" ht="25.5">
      <c r="A5909" s="62">
        <v>5907</v>
      </c>
      <c r="B5909" s="56" t="s">
        <v>1167</v>
      </c>
      <c r="C5909" s="74" t="s">
        <v>5596</v>
      </c>
      <c r="D5909" s="74" t="s">
        <v>349</v>
      </c>
      <c r="E5909" s="56" t="s">
        <v>315</v>
      </c>
      <c r="F5909" s="75">
        <v>159274</v>
      </c>
      <c r="G5909" s="75">
        <v>54627</v>
      </c>
    </row>
    <row r="5910" spans="1:7" ht="25.5">
      <c r="A5910" s="62">
        <v>5908</v>
      </c>
      <c r="B5910" s="56" t="s">
        <v>1167</v>
      </c>
      <c r="C5910" s="74" t="s">
        <v>5596</v>
      </c>
      <c r="D5910" s="74" t="s">
        <v>379</v>
      </c>
      <c r="E5910" s="56" t="s">
        <v>315</v>
      </c>
      <c r="F5910" s="75">
        <v>1100</v>
      </c>
      <c r="G5910" s="75">
        <v>131</v>
      </c>
    </row>
    <row r="5911" spans="1:7" ht="25.5">
      <c r="A5911" s="62">
        <v>5909</v>
      </c>
      <c r="B5911" s="56" t="s">
        <v>1167</v>
      </c>
      <c r="C5911" s="74" t="s">
        <v>5596</v>
      </c>
      <c r="D5911" s="74" t="s">
        <v>942</v>
      </c>
      <c r="E5911" s="56" t="s">
        <v>315</v>
      </c>
      <c r="F5911" s="75">
        <v>203</v>
      </c>
      <c r="G5911" s="75">
        <v>363</v>
      </c>
    </row>
    <row r="5912" spans="1:7" ht="25.5">
      <c r="A5912" s="62">
        <v>5910</v>
      </c>
      <c r="B5912" s="56" t="s">
        <v>1167</v>
      </c>
      <c r="C5912" s="74" t="s">
        <v>5596</v>
      </c>
      <c r="D5912" s="74" t="s">
        <v>610</v>
      </c>
      <c r="E5912" s="56" t="s">
        <v>315</v>
      </c>
      <c r="F5912" s="75">
        <v>2</v>
      </c>
      <c r="G5912" s="75">
        <v>2</v>
      </c>
    </row>
    <row r="5913" spans="1:7" ht="25.5">
      <c r="A5913" s="62">
        <v>5911</v>
      </c>
      <c r="B5913" s="56" t="s">
        <v>1167</v>
      </c>
      <c r="C5913" s="74" t="s">
        <v>5596</v>
      </c>
      <c r="D5913" s="74" t="s">
        <v>348</v>
      </c>
      <c r="E5913" s="56" t="s">
        <v>315</v>
      </c>
      <c r="F5913" s="75">
        <v>37</v>
      </c>
      <c r="G5913" s="75">
        <v>72</v>
      </c>
    </row>
    <row r="5914" spans="1:7" ht="25.5">
      <c r="A5914" s="62">
        <v>5912</v>
      </c>
      <c r="B5914" s="56" t="s">
        <v>1167</v>
      </c>
      <c r="C5914" s="74" t="s">
        <v>5596</v>
      </c>
      <c r="D5914" s="74" t="s">
        <v>314</v>
      </c>
      <c r="E5914" s="56" t="s">
        <v>315</v>
      </c>
      <c r="F5914" s="75">
        <v>136119</v>
      </c>
      <c r="G5914" s="75">
        <v>33203</v>
      </c>
    </row>
    <row r="5915" spans="1:7" ht="25.5">
      <c r="A5915" s="62">
        <v>5913</v>
      </c>
      <c r="B5915" s="56" t="s">
        <v>1167</v>
      </c>
      <c r="C5915" s="74" t="s">
        <v>5596</v>
      </c>
      <c r="D5915" s="74" t="s">
        <v>472</v>
      </c>
      <c r="E5915" s="56" t="s">
        <v>315</v>
      </c>
      <c r="F5915" s="75">
        <v>1</v>
      </c>
      <c r="G5915" s="75">
        <v>3</v>
      </c>
    </row>
    <row r="5916" spans="1:7" ht="25.5">
      <c r="A5916" s="62">
        <v>5914</v>
      </c>
      <c r="B5916" s="56" t="s">
        <v>1167</v>
      </c>
      <c r="C5916" s="74" t="s">
        <v>5596</v>
      </c>
      <c r="D5916" s="74" t="s">
        <v>648</v>
      </c>
      <c r="E5916" s="56" t="s">
        <v>315</v>
      </c>
      <c r="F5916" s="75">
        <v>221</v>
      </c>
      <c r="G5916" s="75">
        <v>283</v>
      </c>
    </row>
    <row r="5917" spans="1:7">
      <c r="A5917" s="62">
        <v>5915</v>
      </c>
      <c r="B5917" s="56" t="s">
        <v>5597</v>
      </c>
      <c r="C5917" s="74" t="s">
        <v>5598</v>
      </c>
      <c r="D5917" s="74" t="s">
        <v>508</v>
      </c>
      <c r="E5917" s="56" t="s">
        <v>315</v>
      </c>
      <c r="F5917" s="75">
        <v>12</v>
      </c>
      <c r="G5917" s="75">
        <v>6</v>
      </c>
    </row>
    <row r="5918" spans="1:7">
      <c r="A5918" s="62">
        <v>5916</v>
      </c>
      <c r="B5918" s="56" t="s">
        <v>5597</v>
      </c>
      <c r="C5918" s="74" t="s">
        <v>5598</v>
      </c>
      <c r="D5918" s="74" t="s">
        <v>349</v>
      </c>
      <c r="E5918" s="56" t="s">
        <v>315</v>
      </c>
      <c r="F5918" s="75">
        <v>5974</v>
      </c>
      <c r="G5918" s="75">
        <v>742</v>
      </c>
    </row>
    <row r="5919" spans="1:7">
      <c r="A5919" s="62">
        <v>5917</v>
      </c>
      <c r="B5919" s="56" t="s">
        <v>5597</v>
      </c>
      <c r="C5919" s="74" t="s">
        <v>5598</v>
      </c>
      <c r="D5919" s="74" t="s">
        <v>314</v>
      </c>
      <c r="E5919" s="56" t="s">
        <v>315</v>
      </c>
      <c r="F5919" s="75">
        <v>675</v>
      </c>
      <c r="G5919" s="75">
        <v>242</v>
      </c>
    </row>
    <row r="5920" spans="1:7">
      <c r="A5920" s="62">
        <v>5918</v>
      </c>
      <c r="B5920" s="56" t="s">
        <v>5597</v>
      </c>
      <c r="C5920" s="74" t="s">
        <v>5598</v>
      </c>
      <c r="D5920" s="74" t="s">
        <v>331</v>
      </c>
      <c r="E5920" s="56" t="s">
        <v>315</v>
      </c>
      <c r="F5920" s="75">
        <v>7</v>
      </c>
      <c r="G5920" s="75">
        <v>4</v>
      </c>
    </row>
    <row r="5921" spans="1:7" ht="25.5">
      <c r="A5921" s="62">
        <v>5919</v>
      </c>
      <c r="B5921" s="56" t="s">
        <v>1169</v>
      </c>
      <c r="C5921" s="74" t="s">
        <v>5599</v>
      </c>
      <c r="D5921" s="74" t="s">
        <v>314</v>
      </c>
      <c r="E5921" s="56" t="s">
        <v>315</v>
      </c>
      <c r="F5921" s="75">
        <v>71277</v>
      </c>
      <c r="G5921" s="75">
        <v>20297</v>
      </c>
    </row>
    <row r="5922" spans="1:7" ht="25.5">
      <c r="A5922" s="62">
        <v>5920</v>
      </c>
      <c r="B5922" s="56" t="s">
        <v>1169</v>
      </c>
      <c r="C5922" s="74" t="s">
        <v>5599</v>
      </c>
      <c r="D5922" s="74" t="s">
        <v>339</v>
      </c>
      <c r="E5922" s="56" t="s">
        <v>315</v>
      </c>
      <c r="F5922" s="75">
        <v>83</v>
      </c>
      <c r="G5922" s="75">
        <v>16</v>
      </c>
    </row>
    <row r="5923" spans="1:7" ht="25.5">
      <c r="A5923" s="62">
        <v>5921</v>
      </c>
      <c r="B5923" s="56" t="s">
        <v>1169</v>
      </c>
      <c r="C5923" s="74" t="s">
        <v>5599</v>
      </c>
      <c r="D5923" s="74" t="s">
        <v>372</v>
      </c>
      <c r="E5923" s="56" t="s">
        <v>315</v>
      </c>
      <c r="F5923" s="75">
        <v>150</v>
      </c>
      <c r="G5923" s="75">
        <v>20</v>
      </c>
    </row>
    <row r="5924" spans="1:7" ht="25.5">
      <c r="A5924" s="62">
        <v>5922</v>
      </c>
      <c r="B5924" s="56" t="s">
        <v>1169</v>
      </c>
      <c r="C5924" s="74" t="s">
        <v>5599</v>
      </c>
      <c r="D5924" s="74" t="s">
        <v>349</v>
      </c>
      <c r="E5924" s="56" t="s">
        <v>315</v>
      </c>
      <c r="F5924" s="75">
        <v>11054</v>
      </c>
      <c r="G5924" s="75">
        <v>878</v>
      </c>
    </row>
    <row r="5925" spans="1:7" ht="25.5">
      <c r="A5925" s="62">
        <v>5923</v>
      </c>
      <c r="B5925" s="56" t="s">
        <v>5600</v>
      </c>
      <c r="C5925" s="74" t="s">
        <v>5601</v>
      </c>
      <c r="D5925" s="74" t="s">
        <v>349</v>
      </c>
      <c r="E5925" s="56" t="s">
        <v>315</v>
      </c>
      <c r="F5925" s="75">
        <v>5260</v>
      </c>
      <c r="G5925" s="75">
        <v>936</v>
      </c>
    </row>
    <row r="5926" spans="1:7" ht="25.5">
      <c r="A5926" s="62">
        <v>5924</v>
      </c>
      <c r="B5926" s="56" t="s">
        <v>5602</v>
      </c>
      <c r="C5926" s="74" t="s">
        <v>5603</v>
      </c>
      <c r="D5926" s="74" t="s">
        <v>349</v>
      </c>
      <c r="E5926" s="56" t="s">
        <v>315</v>
      </c>
      <c r="F5926" s="75">
        <v>56640</v>
      </c>
      <c r="G5926" s="75">
        <v>9796</v>
      </c>
    </row>
    <row r="5927" spans="1:7" ht="25.5">
      <c r="A5927" s="62">
        <v>5925</v>
      </c>
      <c r="B5927" s="56" t="s">
        <v>5602</v>
      </c>
      <c r="C5927" s="74" t="s">
        <v>5603</v>
      </c>
      <c r="D5927" s="74" t="s">
        <v>314</v>
      </c>
      <c r="E5927" s="56" t="s">
        <v>315</v>
      </c>
      <c r="F5927" s="75">
        <v>8400</v>
      </c>
      <c r="G5927" s="75">
        <v>2765</v>
      </c>
    </row>
    <row r="5928" spans="1:7" ht="25.5">
      <c r="A5928" s="62">
        <v>5926</v>
      </c>
      <c r="B5928" s="56" t="s">
        <v>5602</v>
      </c>
      <c r="C5928" s="74" t="s">
        <v>5603</v>
      </c>
      <c r="D5928" s="74" t="s">
        <v>331</v>
      </c>
      <c r="E5928" s="56" t="s">
        <v>315</v>
      </c>
      <c r="F5928" s="75">
        <v>2</v>
      </c>
      <c r="G5928" s="75">
        <v>2</v>
      </c>
    </row>
    <row r="5929" spans="1:7" ht="25.5">
      <c r="A5929" s="62">
        <v>5927</v>
      </c>
      <c r="B5929" s="56" t="s">
        <v>1171</v>
      </c>
      <c r="C5929" s="74" t="s">
        <v>5604</v>
      </c>
      <c r="D5929" s="74" t="s">
        <v>508</v>
      </c>
      <c r="E5929" s="56" t="s">
        <v>315</v>
      </c>
      <c r="F5929" s="75">
        <v>6</v>
      </c>
      <c r="G5929" s="75">
        <v>2</v>
      </c>
    </row>
    <row r="5930" spans="1:7" ht="25.5">
      <c r="A5930" s="62">
        <v>5928</v>
      </c>
      <c r="B5930" s="56" t="s">
        <v>1171</v>
      </c>
      <c r="C5930" s="74" t="s">
        <v>5604</v>
      </c>
      <c r="D5930" s="74" t="s">
        <v>349</v>
      </c>
      <c r="E5930" s="56" t="s">
        <v>315</v>
      </c>
      <c r="F5930" s="75">
        <v>7384</v>
      </c>
      <c r="G5930" s="75">
        <v>797</v>
      </c>
    </row>
    <row r="5931" spans="1:7" ht="25.5">
      <c r="A5931" s="62">
        <v>5929</v>
      </c>
      <c r="B5931" s="56" t="s">
        <v>1171</v>
      </c>
      <c r="C5931" s="74" t="s">
        <v>5604</v>
      </c>
      <c r="D5931" s="74" t="s">
        <v>314</v>
      </c>
      <c r="E5931" s="56" t="s">
        <v>315</v>
      </c>
      <c r="F5931" s="75">
        <v>542</v>
      </c>
      <c r="G5931" s="75">
        <v>134</v>
      </c>
    </row>
    <row r="5932" spans="1:7" ht="25.5">
      <c r="A5932" s="62">
        <v>5930</v>
      </c>
      <c r="B5932" s="56" t="s">
        <v>5605</v>
      </c>
      <c r="C5932" s="74" t="s">
        <v>5606</v>
      </c>
      <c r="D5932" s="74" t="s">
        <v>314</v>
      </c>
      <c r="E5932" s="56" t="s">
        <v>315</v>
      </c>
      <c r="F5932" s="75">
        <v>7513</v>
      </c>
      <c r="G5932" s="75">
        <v>3893</v>
      </c>
    </row>
    <row r="5933" spans="1:7" ht="25.5">
      <c r="A5933" s="62">
        <v>5931</v>
      </c>
      <c r="B5933" s="56" t="s">
        <v>5605</v>
      </c>
      <c r="C5933" s="74" t="s">
        <v>5606</v>
      </c>
      <c r="D5933" s="74" t="s">
        <v>349</v>
      </c>
      <c r="E5933" s="56" t="s">
        <v>315</v>
      </c>
      <c r="F5933" s="75">
        <v>67534</v>
      </c>
      <c r="G5933" s="75">
        <v>7605</v>
      </c>
    </row>
    <row r="5934" spans="1:7" ht="25.5">
      <c r="A5934" s="62">
        <v>5932</v>
      </c>
      <c r="B5934" s="56" t="s">
        <v>5605</v>
      </c>
      <c r="C5934" s="74" t="s">
        <v>5606</v>
      </c>
      <c r="D5934" s="74" t="s">
        <v>446</v>
      </c>
      <c r="E5934" s="56" t="s">
        <v>315</v>
      </c>
      <c r="F5934" s="75">
        <v>12</v>
      </c>
      <c r="G5934" s="75">
        <v>10</v>
      </c>
    </row>
    <row r="5935" spans="1:7" ht="25.5">
      <c r="A5935" s="62">
        <v>5933</v>
      </c>
      <c r="B5935" s="56" t="s">
        <v>1173</v>
      </c>
      <c r="C5935" s="74" t="s">
        <v>5607</v>
      </c>
      <c r="D5935" s="74" t="s">
        <v>314</v>
      </c>
      <c r="E5935" s="56" t="s">
        <v>315</v>
      </c>
      <c r="F5935" s="75">
        <v>19622</v>
      </c>
      <c r="G5935" s="75">
        <v>2445</v>
      </c>
    </row>
    <row r="5936" spans="1:7" ht="25.5">
      <c r="A5936" s="62">
        <v>5934</v>
      </c>
      <c r="B5936" s="56" t="s">
        <v>1173</v>
      </c>
      <c r="C5936" s="74" t="s">
        <v>5607</v>
      </c>
      <c r="D5936" s="74" t="s">
        <v>340</v>
      </c>
      <c r="E5936" s="56" t="s">
        <v>315</v>
      </c>
      <c r="F5936" s="75">
        <v>4</v>
      </c>
      <c r="G5936" s="75">
        <v>6</v>
      </c>
    </row>
    <row r="5937" spans="1:7" ht="25.5">
      <c r="A5937" s="62">
        <v>5935</v>
      </c>
      <c r="B5937" s="56" t="s">
        <v>1173</v>
      </c>
      <c r="C5937" s="74" t="s">
        <v>5607</v>
      </c>
      <c r="D5937" s="74" t="s">
        <v>349</v>
      </c>
      <c r="E5937" s="56" t="s">
        <v>315</v>
      </c>
      <c r="F5937" s="75">
        <v>20961</v>
      </c>
      <c r="G5937" s="75">
        <v>2103</v>
      </c>
    </row>
    <row r="5938" spans="1:7" ht="25.5">
      <c r="A5938" s="62">
        <v>5936</v>
      </c>
      <c r="B5938" s="56" t="s">
        <v>1173</v>
      </c>
      <c r="C5938" s="74" t="s">
        <v>5607</v>
      </c>
      <c r="D5938" s="74" t="s">
        <v>339</v>
      </c>
      <c r="E5938" s="56" t="s">
        <v>315</v>
      </c>
      <c r="F5938" s="75">
        <v>1</v>
      </c>
      <c r="G5938" s="75">
        <v>3</v>
      </c>
    </row>
    <row r="5939" spans="1:7" ht="25.5">
      <c r="A5939" s="62">
        <v>5937</v>
      </c>
      <c r="B5939" s="56" t="s">
        <v>1173</v>
      </c>
      <c r="C5939" s="74" t="s">
        <v>5607</v>
      </c>
      <c r="D5939" s="74" t="s">
        <v>943</v>
      </c>
      <c r="E5939" s="56" t="s">
        <v>315</v>
      </c>
      <c r="F5939" s="75">
        <v>1</v>
      </c>
      <c r="G5939" s="75">
        <v>2</v>
      </c>
    </row>
    <row r="5940" spans="1:7">
      <c r="A5940" s="62">
        <v>5938</v>
      </c>
      <c r="B5940" s="56" t="s">
        <v>5608</v>
      </c>
      <c r="C5940" s="74" t="s">
        <v>5609</v>
      </c>
      <c r="D5940" s="74" t="s">
        <v>314</v>
      </c>
      <c r="E5940" s="56" t="s">
        <v>315</v>
      </c>
      <c r="F5940" s="75">
        <v>24</v>
      </c>
      <c r="G5940" s="75">
        <v>5</v>
      </c>
    </row>
    <row r="5941" spans="1:7">
      <c r="A5941" s="62">
        <v>5939</v>
      </c>
      <c r="B5941" s="56" t="s">
        <v>5608</v>
      </c>
      <c r="C5941" s="74" t="s">
        <v>5609</v>
      </c>
      <c r="D5941" s="74" t="s">
        <v>349</v>
      </c>
      <c r="E5941" s="56" t="s">
        <v>315</v>
      </c>
      <c r="F5941" s="75">
        <v>16560</v>
      </c>
      <c r="G5941" s="75">
        <v>324</v>
      </c>
    </row>
    <row r="5942" spans="1:7" ht="25.5">
      <c r="A5942" s="62">
        <v>5940</v>
      </c>
      <c r="B5942" s="56" t="s">
        <v>5610</v>
      </c>
      <c r="C5942" s="74" t="s">
        <v>5611</v>
      </c>
      <c r="D5942" s="74" t="s">
        <v>349</v>
      </c>
      <c r="E5942" s="56" t="s">
        <v>315</v>
      </c>
      <c r="F5942" s="75">
        <v>4940</v>
      </c>
      <c r="G5942" s="75">
        <v>139</v>
      </c>
    </row>
    <row r="5943" spans="1:7" ht="25.5">
      <c r="A5943" s="62">
        <v>5941</v>
      </c>
      <c r="B5943" s="56" t="s">
        <v>5610</v>
      </c>
      <c r="C5943" s="74" t="s">
        <v>5611</v>
      </c>
      <c r="D5943" s="74" t="s">
        <v>314</v>
      </c>
      <c r="E5943" s="56" t="s">
        <v>315</v>
      </c>
      <c r="F5943" s="75">
        <v>10</v>
      </c>
      <c r="G5943" s="75">
        <v>4</v>
      </c>
    </row>
    <row r="5944" spans="1:7" ht="25.5">
      <c r="A5944" s="62">
        <v>5942</v>
      </c>
      <c r="B5944" s="56" t="s">
        <v>5612</v>
      </c>
      <c r="C5944" s="74" t="s">
        <v>5613</v>
      </c>
      <c r="D5944" s="74" t="s">
        <v>314</v>
      </c>
      <c r="E5944" s="56" t="s">
        <v>315</v>
      </c>
      <c r="F5944" s="75">
        <v>44</v>
      </c>
      <c r="G5944" s="75">
        <v>12</v>
      </c>
    </row>
    <row r="5945" spans="1:7" ht="25.5">
      <c r="A5945" s="62">
        <v>5943</v>
      </c>
      <c r="B5945" s="56" t="s">
        <v>5612</v>
      </c>
      <c r="C5945" s="74" t="s">
        <v>5613</v>
      </c>
      <c r="D5945" s="74" t="s">
        <v>349</v>
      </c>
      <c r="E5945" s="56" t="s">
        <v>315</v>
      </c>
      <c r="F5945" s="75">
        <v>250</v>
      </c>
      <c r="G5945" s="75">
        <v>95</v>
      </c>
    </row>
    <row r="5946" spans="1:7" ht="25.5">
      <c r="A5946" s="62">
        <v>5944</v>
      </c>
      <c r="B5946" s="56" t="s">
        <v>1175</v>
      </c>
      <c r="C5946" s="74" t="s">
        <v>5614</v>
      </c>
      <c r="D5946" s="74" t="s">
        <v>363</v>
      </c>
      <c r="E5946" s="56" t="s">
        <v>315</v>
      </c>
      <c r="F5946" s="75">
        <v>1</v>
      </c>
      <c r="G5946" s="75">
        <v>3</v>
      </c>
    </row>
    <row r="5947" spans="1:7" ht="25.5">
      <c r="A5947" s="62">
        <v>5945</v>
      </c>
      <c r="B5947" s="56" t="s">
        <v>1175</v>
      </c>
      <c r="C5947" s="74" t="s">
        <v>5614</v>
      </c>
      <c r="D5947" s="74" t="s">
        <v>372</v>
      </c>
      <c r="E5947" s="56" t="s">
        <v>315</v>
      </c>
      <c r="F5947" s="75">
        <v>259</v>
      </c>
      <c r="G5947" s="75">
        <v>168</v>
      </c>
    </row>
    <row r="5948" spans="1:7" ht="25.5">
      <c r="A5948" s="62">
        <v>5946</v>
      </c>
      <c r="B5948" s="56" t="s">
        <v>1175</v>
      </c>
      <c r="C5948" s="74" t="s">
        <v>5614</v>
      </c>
      <c r="D5948" s="74" t="s">
        <v>314</v>
      </c>
      <c r="E5948" s="56" t="s">
        <v>315</v>
      </c>
      <c r="F5948" s="75">
        <v>8598</v>
      </c>
      <c r="G5948" s="75">
        <v>1242</v>
      </c>
    </row>
    <row r="5949" spans="1:7" ht="25.5">
      <c r="A5949" s="62">
        <v>5947</v>
      </c>
      <c r="B5949" s="56" t="s">
        <v>1175</v>
      </c>
      <c r="C5949" s="74" t="s">
        <v>5614</v>
      </c>
      <c r="D5949" s="74" t="s">
        <v>349</v>
      </c>
      <c r="E5949" s="56" t="s">
        <v>315</v>
      </c>
      <c r="F5949" s="75">
        <v>4404</v>
      </c>
      <c r="G5949" s="75">
        <v>46</v>
      </c>
    </row>
    <row r="5950" spans="1:7" ht="25.5">
      <c r="A5950" s="62">
        <v>5948</v>
      </c>
      <c r="B5950" s="56" t="s">
        <v>5615</v>
      </c>
      <c r="C5950" s="74" t="s">
        <v>5616</v>
      </c>
      <c r="D5950" s="74" t="s">
        <v>348</v>
      </c>
      <c r="E5950" s="56" t="s">
        <v>315</v>
      </c>
      <c r="F5950" s="75">
        <v>16</v>
      </c>
      <c r="G5950" s="75">
        <v>10</v>
      </c>
    </row>
    <row r="5951" spans="1:7" ht="25.5">
      <c r="A5951" s="62">
        <v>5949</v>
      </c>
      <c r="B5951" s="56" t="s">
        <v>5615</v>
      </c>
      <c r="C5951" s="74" t="s">
        <v>5616</v>
      </c>
      <c r="D5951" s="74" t="s">
        <v>349</v>
      </c>
      <c r="E5951" s="56" t="s">
        <v>315</v>
      </c>
      <c r="F5951" s="75">
        <v>201778</v>
      </c>
      <c r="G5951" s="75">
        <v>4491</v>
      </c>
    </row>
    <row r="5952" spans="1:7" ht="25.5">
      <c r="A5952" s="62">
        <v>5950</v>
      </c>
      <c r="B5952" s="56" t="s">
        <v>5615</v>
      </c>
      <c r="C5952" s="74" t="s">
        <v>5616</v>
      </c>
      <c r="D5952" s="74" t="s">
        <v>314</v>
      </c>
      <c r="E5952" s="56" t="s">
        <v>315</v>
      </c>
      <c r="F5952" s="75">
        <v>14280</v>
      </c>
      <c r="G5952" s="75">
        <v>1555</v>
      </c>
    </row>
    <row r="5953" spans="1:7" ht="25.5">
      <c r="A5953" s="62">
        <v>5951</v>
      </c>
      <c r="B5953" s="56" t="s">
        <v>5615</v>
      </c>
      <c r="C5953" s="74" t="s">
        <v>5616</v>
      </c>
      <c r="D5953" s="74" t="s">
        <v>421</v>
      </c>
      <c r="E5953" s="56" t="s">
        <v>315</v>
      </c>
      <c r="F5953" s="75">
        <v>17</v>
      </c>
      <c r="G5953" s="75">
        <v>3</v>
      </c>
    </row>
    <row r="5954" spans="1:7" ht="25.5">
      <c r="A5954" s="62">
        <v>5952</v>
      </c>
      <c r="B5954" s="56" t="s">
        <v>1177</v>
      </c>
      <c r="C5954" s="74" t="s">
        <v>5617</v>
      </c>
      <c r="D5954" s="74" t="s">
        <v>372</v>
      </c>
      <c r="E5954" s="56" t="s">
        <v>315</v>
      </c>
      <c r="F5954" s="75">
        <v>1100</v>
      </c>
      <c r="G5954" s="75">
        <v>77</v>
      </c>
    </row>
    <row r="5955" spans="1:7" ht="25.5">
      <c r="A5955" s="62">
        <v>5953</v>
      </c>
      <c r="B5955" s="56" t="s">
        <v>1177</v>
      </c>
      <c r="C5955" s="74" t="s">
        <v>5617</v>
      </c>
      <c r="D5955" s="74" t="s">
        <v>331</v>
      </c>
      <c r="E5955" s="56" t="s">
        <v>315</v>
      </c>
      <c r="F5955" s="75">
        <v>3180</v>
      </c>
      <c r="G5955" s="75">
        <v>152</v>
      </c>
    </row>
    <row r="5956" spans="1:7" ht="25.5">
      <c r="A5956" s="62">
        <v>5954</v>
      </c>
      <c r="B5956" s="56" t="s">
        <v>1177</v>
      </c>
      <c r="C5956" s="74" t="s">
        <v>5617</v>
      </c>
      <c r="D5956" s="74" t="s">
        <v>314</v>
      </c>
      <c r="E5956" s="56" t="s">
        <v>315</v>
      </c>
      <c r="F5956" s="75">
        <v>733546</v>
      </c>
      <c r="G5956" s="75">
        <v>42354</v>
      </c>
    </row>
    <row r="5957" spans="1:7" ht="25.5">
      <c r="A5957" s="62">
        <v>5955</v>
      </c>
      <c r="B5957" s="56" t="s">
        <v>1177</v>
      </c>
      <c r="C5957" s="74" t="s">
        <v>5617</v>
      </c>
      <c r="D5957" s="74" t="s">
        <v>349</v>
      </c>
      <c r="E5957" s="56" t="s">
        <v>315</v>
      </c>
      <c r="F5957" s="75">
        <v>120759</v>
      </c>
      <c r="G5957" s="75">
        <v>3843</v>
      </c>
    </row>
    <row r="5958" spans="1:7" ht="25.5">
      <c r="A5958" s="62">
        <v>5956</v>
      </c>
      <c r="B5958" s="56" t="s">
        <v>5618</v>
      </c>
      <c r="C5958" s="74" t="s">
        <v>5619</v>
      </c>
      <c r="D5958" s="74" t="s">
        <v>314</v>
      </c>
      <c r="E5958" s="56" t="s">
        <v>315</v>
      </c>
      <c r="F5958" s="75">
        <v>2626</v>
      </c>
      <c r="G5958" s="75">
        <v>77</v>
      </c>
    </row>
    <row r="5959" spans="1:7" ht="25.5">
      <c r="A5959" s="62">
        <v>5957</v>
      </c>
      <c r="B5959" s="56" t="s">
        <v>1179</v>
      </c>
      <c r="C5959" s="74" t="s">
        <v>5620</v>
      </c>
      <c r="D5959" s="74" t="s">
        <v>662</v>
      </c>
      <c r="E5959" s="56" t="s">
        <v>315</v>
      </c>
      <c r="F5959" s="75">
        <v>1</v>
      </c>
      <c r="G5959" s="75">
        <v>2</v>
      </c>
    </row>
    <row r="5960" spans="1:7" ht="25.5">
      <c r="A5960" s="62">
        <v>5958</v>
      </c>
      <c r="B5960" s="56" t="s">
        <v>1179</v>
      </c>
      <c r="C5960" s="74" t="s">
        <v>5620</v>
      </c>
      <c r="D5960" s="74" t="s">
        <v>349</v>
      </c>
      <c r="E5960" s="56" t="s">
        <v>315</v>
      </c>
      <c r="F5960" s="75">
        <v>248997</v>
      </c>
      <c r="G5960" s="75">
        <v>6741</v>
      </c>
    </row>
    <row r="5961" spans="1:7" ht="25.5">
      <c r="A5961" s="62">
        <v>5959</v>
      </c>
      <c r="B5961" s="56" t="s">
        <v>1179</v>
      </c>
      <c r="C5961" s="74" t="s">
        <v>5620</v>
      </c>
      <c r="D5961" s="74" t="s">
        <v>331</v>
      </c>
      <c r="E5961" s="56" t="s">
        <v>315</v>
      </c>
      <c r="F5961" s="75">
        <v>2520</v>
      </c>
      <c r="G5961" s="75">
        <v>166</v>
      </c>
    </row>
    <row r="5962" spans="1:7" ht="25.5">
      <c r="A5962" s="62">
        <v>5960</v>
      </c>
      <c r="B5962" s="56" t="s">
        <v>1179</v>
      </c>
      <c r="C5962" s="74" t="s">
        <v>5620</v>
      </c>
      <c r="D5962" s="74" t="s">
        <v>314</v>
      </c>
      <c r="E5962" s="56" t="s">
        <v>315</v>
      </c>
      <c r="F5962" s="75">
        <v>6534</v>
      </c>
      <c r="G5962" s="75">
        <v>806</v>
      </c>
    </row>
    <row r="5963" spans="1:7" ht="25.5">
      <c r="A5963" s="62">
        <v>5961</v>
      </c>
      <c r="B5963" s="56" t="s">
        <v>5621</v>
      </c>
      <c r="C5963" s="74" t="s">
        <v>5622</v>
      </c>
      <c r="D5963" s="74" t="s">
        <v>314</v>
      </c>
      <c r="E5963" s="56" t="s">
        <v>9765</v>
      </c>
      <c r="F5963" s="75">
        <v>5019</v>
      </c>
      <c r="G5963" s="75">
        <v>1600</v>
      </c>
    </row>
    <row r="5964" spans="1:7" ht="25.5">
      <c r="A5964" s="62">
        <v>5962</v>
      </c>
      <c r="B5964" s="56" t="s">
        <v>5623</v>
      </c>
      <c r="C5964" s="74" t="s">
        <v>5624</v>
      </c>
      <c r="D5964" s="74" t="s">
        <v>314</v>
      </c>
      <c r="E5964" s="56" t="s">
        <v>9765</v>
      </c>
      <c r="F5964" s="75">
        <v>2930</v>
      </c>
      <c r="G5964" s="75">
        <v>1015</v>
      </c>
    </row>
    <row r="5965" spans="1:7" ht="25.5">
      <c r="A5965" s="62">
        <v>5963</v>
      </c>
      <c r="B5965" s="56" t="s">
        <v>5625</v>
      </c>
      <c r="C5965" s="74" t="s">
        <v>5626</v>
      </c>
      <c r="D5965" s="74" t="s">
        <v>314</v>
      </c>
      <c r="E5965" s="56" t="s">
        <v>9765</v>
      </c>
      <c r="F5965" s="75">
        <v>217</v>
      </c>
      <c r="G5965" s="75">
        <v>72</v>
      </c>
    </row>
    <row r="5966" spans="1:7" ht="25.5">
      <c r="A5966" s="62">
        <v>5964</v>
      </c>
      <c r="B5966" s="56" t="s">
        <v>5625</v>
      </c>
      <c r="C5966" s="74" t="s">
        <v>5626</v>
      </c>
      <c r="D5966" s="74" t="s">
        <v>943</v>
      </c>
      <c r="E5966" s="56" t="s">
        <v>9765</v>
      </c>
      <c r="F5966" s="75">
        <v>1</v>
      </c>
      <c r="G5966" s="75">
        <v>2</v>
      </c>
    </row>
    <row r="5967" spans="1:7" ht="25.5">
      <c r="A5967" s="62">
        <v>5965</v>
      </c>
      <c r="B5967" s="56" t="s">
        <v>5627</v>
      </c>
      <c r="C5967" s="74" t="s">
        <v>5628</v>
      </c>
      <c r="D5967" s="74" t="s">
        <v>314</v>
      </c>
      <c r="E5967" s="56" t="s">
        <v>9765</v>
      </c>
      <c r="F5967" s="75">
        <v>3220</v>
      </c>
      <c r="G5967" s="75">
        <v>1572</v>
      </c>
    </row>
    <row r="5968" spans="1:7" ht="25.5">
      <c r="A5968" s="62">
        <v>5966</v>
      </c>
      <c r="B5968" s="56" t="s">
        <v>1181</v>
      </c>
      <c r="C5968" s="74" t="s">
        <v>5629</v>
      </c>
      <c r="D5968" s="74" t="s">
        <v>349</v>
      </c>
      <c r="E5968" s="56" t="s">
        <v>9765</v>
      </c>
      <c r="F5968" s="75">
        <v>2930</v>
      </c>
      <c r="G5968" s="75">
        <v>547</v>
      </c>
    </row>
    <row r="5969" spans="1:7" ht="25.5">
      <c r="A5969" s="62">
        <v>5967</v>
      </c>
      <c r="B5969" s="56" t="s">
        <v>1181</v>
      </c>
      <c r="C5969" s="74" t="s">
        <v>5629</v>
      </c>
      <c r="D5969" s="74" t="s">
        <v>314</v>
      </c>
      <c r="E5969" s="56" t="s">
        <v>9765</v>
      </c>
      <c r="F5969" s="75">
        <v>7070</v>
      </c>
      <c r="G5969" s="75">
        <v>1468</v>
      </c>
    </row>
    <row r="5970" spans="1:7" ht="25.5">
      <c r="A5970" s="62">
        <v>5968</v>
      </c>
      <c r="B5970" s="56" t="s">
        <v>1181</v>
      </c>
      <c r="C5970" s="74" t="s">
        <v>5629</v>
      </c>
      <c r="D5970" s="74" t="s">
        <v>424</v>
      </c>
      <c r="E5970" s="56" t="s">
        <v>9765</v>
      </c>
      <c r="F5970" s="75">
        <v>80</v>
      </c>
      <c r="G5970" s="75">
        <v>3</v>
      </c>
    </row>
    <row r="5971" spans="1:7">
      <c r="A5971" s="62">
        <v>5969</v>
      </c>
      <c r="B5971" s="56" t="s">
        <v>5630</v>
      </c>
      <c r="C5971" s="74" t="s">
        <v>5631</v>
      </c>
      <c r="D5971" s="74" t="s">
        <v>314</v>
      </c>
      <c r="E5971" s="56" t="s">
        <v>315</v>
      </c>
      <c r="F5971" s="75">
        <v>2202</v>
      </c>
      <c r="G5971" s="75">
        <v>190</v>
      </c>
    </row>
    <row r="5972" spans="1:7" ht="25.5">
      <c r="A5972" s="62">
        <v>5970</v>
      </c>
      <c r="B5972" s="56" t="s">
        <v>5632</v>
      </c>
      <c r="C5972" s="74" t="s">
        <v>5633</v>
      </c>
      <c r="D5972" s="74" t="s">
        <v>372</v>
      </c>
      <c r="E5972" s="56" t="s">
        <v>315</v>
      </c>
      <c r="F5972" s="75">
        <v>550</v>
      </c>
      <c r="G5972" s="75">
        <v>31</v>
      </c>
    </row>
    <row r="5973" spans="1:7" ht="25.5">
      <c r="A5973" s="62">
        <v>5971</v>
      </c>
      <c r="B5973" s="56" t="s">
        <v>5632</v>
      </c>
      <c r="C5973" s="74" t="s">
        <v>5633</v>
      </c>
      <c r="D5973" s="74" t="s">
        <v>314</v>
      </c>
      <c r="E5973" s="56" t="s">
        <v>315</v>
      </c>
      <c r="F5973" s="75">
        <v>36495</v>
      </c>
      <c r="G5973" s="75">
        <v>9376</v>
      </c>
    </row>
    <row r="5974" spans="1:7" ht="25.5">
      <c r="A5974" s="62">
        <v>5972</v>
      </c>
      <c r="B5974" s="56" t="s">
        <v>5632</v>
      </c>
      <c r="C5974" s="74" t="s">
        <v>5633</v>
      </c>
      <c r="D5974" s="74" t="s">
        <v>341</v>
      </c>
      <c r="E5974" s="56" t="s">
        <v>315</v>
      </c>
      <c r="F5974" s="75">
        <v>3115</v>
      </c>
      <c r="G5974" s="75">
        <v>1343</v>
      </c>
    </row>
    <row r="5975" spans="1:7" ht="25.5">
      <c r="A5975" s="62">
        <v>5973</v>
      </c>
      <c r="B5975" s="56" t="s">
        <v>5632</v>
      </c>
      <c r="C5975" s="74" t="s">
        <v>5633</v>
      </c>
      <c r="D5975" s="74" t="s">
        <v>349</v>
      </c>
      <c r="E5975" s="56" t="s">
        <v>315</v>
      </c>
      <c r="F5975" s="75">
        <v>15801</v>
      </c>
      <c r="G5975" s="75">
        <v>1580</v>
      </c>
    </row>
    <row r="5976" spans="1:7" ht="25.5">
      <c r="A5976" s="62">
        <v>5974</v>
      </c>
      <c r="B5976" s="56" t="s">
        <v>5632</v>
      </c>
      <c r="C5976" s="74" t="s">
        <v>5633</v>
      </c>
      <c r="D5976" s="74" t="s">
        <v>331</v>
      </c>
      <c r="E5976" s="56" t="s">
        <v>315</v>
      </c>
      <c r="F5976" s="75">
        <v>1080</v>
      </c>
      <c r="G5976" s="75">
        <v>49</v>
      </c>
    </row>
    <row r="5977" spans="1:7" ht="25.5">
      <c r="A5977" s="62">
        <v>5975</v>
      </c>
      <c r="B5977" s="56" t="s">
        <v>5634</v>
      </c>
      <c r="C5977" s="74" t="s">
        <v>5635</v>
      </c>
      <c r="D5977" s="74" t="s">
        <v>349</v>
      </c>
      <c r="E5977" s="56" t="s">
        <v>315</v>
      </c>
      <c r="F5977" s="75">
        <v>9500</v>
      </c>
      <c r="G5977" s="75">
        <v>1788</v>
      </c>
    </row>
    <row r="5978" spans="1:7" ht="25.5">
      <c r="A5978" s="62">
        <v>5976</v>
      </c>
      <c r="B5978" s="56" t="s">
        <v>5634</v>
      </c>
      <c r="C5978" s="74" t="s">
        <v>5635</v>
      </c>
      <c r="D5978" s="74" t="s">
        <v>314</v>
      </c>
      <c r="E5978" s="56" t="s">
        <v>315</v>
      </c>
      <c r="F5978" s="75">
        <v>3373</v>
      </c>
      <c r="G5978" s="75">
        <v>625</v>
      </c>
    </row>
    <row r="5979" spans="1:7" ht="25.5">
      <c r="A5979" s="62">
        <v>5977</v>
      </c>
      <c r="B5979" s="56" t="s">
        <v>5636</v>
      </c>
      <c r="C5979" s="74" t="s">
        <v>5637</v>
      </c>
      <c r="D5979" s="74" t="s">
        <v>314</v>
      </c>
      <c r="E5979" s="56" t="s">
        <v>315</v>
      </c>
      <c r="F5979" s="75">
        <v>2943</v>
      </c>
      <c r="G5979" s="75">
        <v>208</v>
      </c>
    </row>
    <row r="5980" spans="1:7" ht="25.5">
      <c r="A5980" s="62">
        <v>5978</v>
      </c>
      <c r="B5980" s="56" t="s">
        <v>5636</v>
      </c>
      <c r="C5980" s="74" t="s">
        <v>5637</v>
      </c>
      <c r="D5980" s="74" t="s">
        <v>424</v>
      </c>
      <c r="E5980" s="56" t="s">
        <v>315</v>
      </c>
      <c r="F5980" s="75">
        <v>6500</v>
      </c>
      <c r="G5980" s="75">
        <v>2030</v>
      </c>
    </row>
    <row r="5981" spans="1:7" ht="25.5">
      <c r="A5981" s="62">
        <v>5979</v>
      </c>
      <c r="B5981" s="56" t="s">
        <v>5636</v>
      </c>
      <c r="C5981" s="74" t="s">
        <v>5637</v>
      </c>
      <c r="D5981" s="74" t="s">
        <v>349</v>
      </c>
      <c r="E5981" s="56" t="s">
        <v>315</v>
      </c>
      <c r="F5981" s="75">
        <v>11520</v>
      </c>
      <c r="G5981" s="75">
        <v>533</v>
      </c>
    </row>
    <row r="5982" spans="1:7" ht="25.5">
      <c r="A5982" s="62">
        <v>5980</v>
      </c>
      <c r="B5982" s="56" t="s">
        <v>5636</v>
      </c>
      <c r="C5982" s="74" t="s">
        <v>5637</v>
      </c>
      <c r="D5982" s="74" t="s">
        <v>322</v>
      </c>
      <c r="E5982" s="56" t="s">
        <v>315</v>
      </c>
      <c r="F5982" s="75">
        <v>10</v>
      </c>
      <c r="G5982" s="75">
        <v>8</v>
      </c>
    </row>
    <row r="5983" spans="1:7" ht="25.5">
      <c r="A5983" s="62">
        <v>5981</v>
      </c>
      <c r="B5983" s="56" t="s">
        <v>1183</v>
      </c>
      <c r="C5983" s="74" t="s">
        <v>5638</v>
      </c>
      <c r="D5983" s="74" t="s">
        <v>322</v>
      </c>
      <c r="E5983" s="56" t="s">
        <v>315</v>
      </c>
      <c r="F5983" s="75">
        <v>14000</v>
      </c>
      <c r="G5983" s="75">
        <v>4647</v>
      </c>
    </row>
    <row r="5984" spans="1:7" ht="25.5">
      <c r="A5984" s="62">
        <v>5982</v>
      </c>
      <c r="B5984" s="56" t="s">
        <v>1183</v>
      </c>
      <c r="C5984" s="74" t="s">
        <v>5638</v>
      </c>
      <c r="D5984" s="74" t="s">
        <v>349</v>
      </c>
      <c r="E5984" s="56" t="s">
        <v>315</v>
      </c>
      <c r="F5984" s="75">
        <v>9375</v>
      </c>
      <c r="G5984" s="75">
        <v>436</v>
      </c>
    </row>
    <row r="5985" spans="1:7" ht="25.5">
      <c r="A5985" s="62">
        <v>5983</v>
      </c>
      <c r="B5985" s="56" t="s">
        <v>5639</v>
      </c>
      <c r="C5985" s="74" t="s">
        <v>5640</v>
      </c>
      <c r="D5985" s="74" t="s">
        <v>314</v>
      </c>
      <c r="E5985" s="56" t="s">
        <v>315</v>
      </c>
      <c r="F5985" s="75">
        <v>1011</v>
      </c>
      <c r="G5985" s="75">
        <v>139</v>
      </c>
    </row>
    <row r="5986" spans="1:7" ht="25.5">
      <c r="A5986" s="62">
        <v>5984</v>
      </c>
      <c r="B5986" s="56" t="s">
        <v>5639</v>
      </c>
      <c r="C5986" s="74" t="s">
        <v>5640</v>
      </c>
      <c r="D5986" s="74" t="s">
        <v>508</v>
      </c>
      <c r="E5986" s="56" t="s">
        <v>315</v>
      </c>
      <c r="F5986" s="75">
        <v>3500</v>
      </c>
      <c r="G5986" s="75">
        <v>1652</v>
      </c>
    </row>
    <row r="5987" spans="1:7" ht="25.5">
      <c r="A5987" s="62">
        <v>5985</v>
      </c>
      <c r="B5987" s="56" t="s">
        <v>5639</v>
      </c>
      <c r="C5987" s="74" t="s">
        <v>5640</v>
      </c>
      <c r="D5987" s="74" t="s">
        <v>349</v>
      </c>
      <c r="E5987" s="56" t="s">
        <v>315</v>
      </c>
      <c r="F5987" s="75">
        <v>2100</v>
      </c>
      <c r="G5987" s="75">
        <v>205</v>
      </c>
    </row>
    <row r="5988" spans="1:7" ht="38.25">
      <c r="A5988" s="62">
        <v>5986</v>
      </c>
      <c r="B5988" s="56" t="s">
        <v>1185</v>
      </c>
      <c r="C5988" s="74" t="s">
        <v>5641</v>
      </c>
      <c r="D5988" s="74" t="s">
        <v>349</v>
      </c>
      <c r="E5988" s="56" t="s">
        <v>315</v>
      </c>
      <c r="F5988" s="75">
        <v>12</v>
      </c>
      <c r="G5988" s="75">
        <v>4</v>
      </c>
    </row>
    <row r="5989" spans="1:7" ht="38.25">
      <c r="A5989" s="62">
        <v>5987</v>
      </c>
      <c r="B5989" s="56" t="s">
        <v>1185</v>
      </c>
      <c r="C5989" s="74" t="s">
        <v>5641</v>
      </c>
      <c r="D5989" s="74" t="s">
        <v>314</v>
      </c>
      <c r="E5989" s="56" t="s">
        <v>315</v>
      </c>
      <c r="F5989" s="75">
        <v>29078</v>
      </c>
      <c r="G5989" s="75">
        <v>1328</v>
      </c>
    </row>
    <row r="5990" spans="1:7" ht="25.5">
      <c r="A5990" s="62">
        <v>5988</v>
      </c>
      <c r="B5990" s="56" t="s">
        <v>1187</v>
      </c>
      <c r="C5990" s="74" t="s">
        <v>5642</v>
      </c>
      <c r="D5990" s="74" t="s">
        <v>421</v>
      </c>
      <c r="E5990" s="56" t="s">
        <v>315</v>
      </c>
      <c r="F5990" s="75">
        <v>14</v>
      </c>
      <c r="G5990" s="75">
        <v>723</v>
      </c>
    </row>
    <row r="5991" spans="1:7" ht="25.5">
      <c r="A5991" s="62">
        <v>5989</v>
      </c>
      <c r="B5991" s="56" t="s">
        <v>1187</v>
      </c>
      <c r="C5991" s="74" t="s">
        <v>5642</v>
      </c>
      <c r="D5991" s="74" t="s">
        <v>339</v>
      </c>
      <c r="E5991" s="56" t="s">
        <v>315</v>
      </c>
      <c r="F5991" s="75">
        <v>1000</v>
      </c>
      <c r="G5991" s="75">
        <v>5068</v>
      </c>
    </row>
    <row r="5992" spans="1:7" ht="25.5">
      <c r="A5992" s="62">
        <v>5990</v>
      </c>
      <c r="B5992" s="56" t="s">
        <v>1187</v>
      </c>
      <c r="C5992" s="74" t="s">
        <v>5642</v>
      </c>
      <c r="D5992" s="74" t="s">
        <v>501</v>
      </c>
      <c r="E5992" s="56" t="s">
        <v>315</v>
      </c>
      <c r="F5992" s="75">
        <v>1</v>
      </c>
      <c r="G5992" s="75">
        <v>1</v>
      </c>
    </row>
    <row r="5993" spans="1:7" ht="25.5">
      <c r="A5993" s="62">
        <v>5991</v>
      </c>
      <c r="B5993" s="56" t="s">
        <v>1187</v>
      </c>
      <c r="C5993" s="74" t="s">
        <v>5642</v>
      </c>
      <c r="D5993" s="74" t="s">
        <v>314</v>
      </c>
      <c r="E5993" s="56" t="s">
        <v>315</v>
      </c>
      <c r="F5993" s="75">
        <v>75</v>
      </c>
      <c r="G5993" s="75">
        <v>7</v>
      </c>
    </row>
    <row r="5994" spans="1:7" ht="25.5">
      <c r="A5994" s="62">
        <v>5992</v>
      </c>
      <c r="B5994" s="56" t="s">
        <v>5643</v>
      </c>
      <c r="C5994" s="74" t="s">
        <v>5644</v>
      </c>
      <c r="D5994" s="74" t="s">
        <v>339</v>
      </c>
      <c r="E5994" s="56" t="s">
        <v>315</v>
      </c>
      <c r="F5994" s="75">
        <v>1</v>
      </c>
      <c r="G5994" s="75">
        <v>4</v>
      </c>
    </row>
    <row r="5995" spans="1:7" ht="38.25">
      <c r="A5995" s="62">
        <v>5993</v>
      </c>
      <c r="B5995" s="56" t="s">
        <v>1191</v>
      </c>
      <c r="C5995" s="74" t="s">
        <v>5645</v>
      </c>
      <c r="D5995" s="74" t="s">
        <v>314</v>
      </c>
      <c r="E5995" s="56" t="s">
        <v>315</v>
      </c>
      <c r="F5995" s="75">
        <v>126930</v>
      </c>
      <c r="G5995" s="75">
        <v>2168</v>
      </c>
    </row>
    <row r="5996" spans="1:7" ht="38.25">
      <c r="A5996" s="62">
        <v>5994</v>
      </c>
      <c r="B5996" s="56" t="s">
        <v>1191</v>
      </c>
      <c r="C5996" s="74" t="s">
        <v>5645</v>
      </c>
      <c r="D5996" s="74" t="s">
        <v>349</v>
      </c>
      <c r="E5996" s="56" t="s">
        <v>315</v>
      </c>
      <c r="F5996" s="75">
        <v>150</v>
      </c>
      <c r="G5996" s="75">
        <v>17</v>
      </c>
    </row>
    <row r="5997" spans="1:7" ht="38.25">
      <c r="A5997" s="62">
        <v>5995</v>
      </c>
      <c r="B5997" s="56" t="s">
        <v>5646</v>
      </c>
      <c r="C5997" s="74" t="s">
        <v>5647</v>
      </c>
      <c r="D5997" s="74" t="s">
        <v>314</v>
      </c>
      <c r="E5997" s="56" t="s">
        <v>315</v>
      </c>
      <c r="F5997" s="75">
        <v>944</v>
      </c>
      <c r="G5997" s="75">
        <v>20</v>
      </c>
    </row>
    <row r="5998" spans="1:7" ht="38.25">
      <c r="A5998" s="62">
        <v>5996</v>
      </c>
      <c r="B5998" s="56" t="s">
        <v>1193</v>
      </c>
      <c r="C5998" s="74" t="s">
        <v>5648</v>
      </c>
      <c r="D5998" s="74" t="s">
        <v>314</v>
      </c>
      <c r="E5998" s="56" t="s">
        <v>315</v>
      </c>
      <c r="F5998" s="75">
        <v>3596</v>
      </c>
      <c r="G5998" s="75">
        <v>207</v>
      </c>
    </row>
    <row r="5999" spans="1:7" ht="38.25">
      <c r="A5999" s="62">
        <v>5997</v>
      </c>
      <c r="B5999" s="56" t="s">
        <v>1193</v>
      </c>
      <c r="C5999" s="74" t="s">
        <v>5648</v>
      </c>
      <c r="D5999" s="74" t="s">
        <v>339</v>
      </c>
      <c r="E5999" s="56" t="s">
        <v>315</v>
      </c>
      <c r="F5999" s="75">
        <v>2</v>
      </c>
      <c r="G5999" s="75">
        <v>4</v>
      </c>
    </row>
    <row r="6000" spans="1:7" ht="25.5">
      <c r="A6000" s="62">
        <v>5998</v>
      </c>
      <c r="B6000" s="56" t="s">
        <v>5649</v>
      </c>
      <c r="C6000" s="74" t="s">
        <v>5650</v>
      </c>
      <c r="D6000" s="74" t="s">
        <v>341</v>
      </c>
      <c r="E6000" s="56" t="s">
        <v>315</v>
      </c>
      <c r="F6000" s="75">
        <v>35</v>
      </c>
      <c r="G6000" s="75">
        <v>145</v>
      </c>
    </row>
    <row r="6001" spans="1:7" ht="25.5">
      <c r="A6001" s="62">
        <v>5999</v>
      </c>
      <c r="B6001" s="56" t="s">
        <v>5649</v>
      </c>
      <c r="C6001" s="74" t="s">
        <v>5650</v>
      </c>
      <c r="D6001" s="74" t="s">
        <v>934</v>
      </c>
      <c r="E6001" s="56" t="s">
        <v>315</v>
      </c>
      <c r="F6001" s="75">
        <v>2</v>
      </c>
      <c r="G6001" s="75">
        <v>18</v>
      </c>
    </row>
    <row r="6002" spans="1:7" ht="25.5">
      <c r="A6002" s="62">
        <v>6000</v>
      </c>
      <c r="B6002" s="56" t="s">
        <v>5649</v>
      </c>
      <c r="C6002" s="74" t="s">
        <v>5650</v>
      </c>
      <c r="D6002" s="74" t="s">
        <v>358</v>
      </c>
      <c r="E6002" s="56" t="s">
        <v>315</v>
      </c>
      <c r="F6002" s="75">
        <v>4187</v>
      </c>
      <c r="G6002" s="75">
        <v>14158</v>
      </c>
    </row>
    <row r="6003" spans="1:7" ht="25.5">
      <c r="A6003" s="62">
        <v>6001</v>
      </c>
      <c r="B6003" s="56" t="s">
        <v>5649</v>
      </c>
      <c r="C6003" s="74" t="s">
        <v>5650</v>
      </c>
      <c r="D6003" s="74" t="s">
        <v>349</v>
      </c>
      <c r="E6003" s="56" t="s">
        <v>315</v>
      </c>
      <c r="F6003" s="75">
        <v>5135</v>
      </c>
      <c r="G6003" s="75">
        <v>5320</v>
      </c>
    </row>
    <row r="6004" spans="1:7" ht="25.5">
      <c r="A6004" s="62">
        <v>6002</v>
      </c>
      <c r="B6004" s="56" t="s">
        <v>5649</v>
      </c>
      <c r="C6004" s="74" t="s">
        <v>5650</v>
      </c>
      <c r="D6004" s="74" t="s">
        <v>314</v>
      </c>
      <c r="E6004" s="56" t="s">
        <v>315</v>
      </c>
      <c r="F6004" s="75">
        <v>20519</v>
      </c>
      <c r="G6004" s="75">
        <v>3904</v>
      </c>
    </row>
    <row r="6005" spans="1:7" ht="25.5">
      <c r="A6005" s="62">
        <v>6003</v>
      </c>
      <c r="B6005" s="56" t="s">
        <v>5649</v>
      </c>
      <c r="C6005" s="74" t="s">
        <v>5650</v>
      </c>
      <c r="D6005" s="74" t="s">
        <v>340</v>
      </c>
      <c r="E6005" s="56" t="s">
        <v>315</v>
      </c>
      <c r="F6005" s="75">
        <v>100</v>
      </c>
      <c r="G6005" s="75">
        <v>108</v>
      </c>
    </row>
    <row r="6006" spans="1:7" ht="25.5">
      <c r="A6006" s="62">
        <v>6004</v>
      </c>
      <c r="B6006" s="56" t="s">
        <v>5649</v>
      </c>
      <c r="C6006" s="74" t="s">
        <v>5650</v>
      </c>
      <c r="D6006" s="74" t="s">
        <v>508</v>
      </c>
      <c r="E6006" s="56" t="s">
        <v>315</v>
      </c>
      <c r="F6006" s="75">
        <v>1</v>
      </c>
      <c r="G6006" s="75">
        <v>2</v>
      </c>
    </row>
    <row r="6007" spans="1:7" ht="38.25">
      <c r="A6007" s="62">
        <v>6005</v>
      </c>
      <c r="B6007" s="56" t="s">
        <v>5651</v>
      </c>
      <c r="C6007" s="74" t="s">
        <v>5652</v>
      </c>
      <c r="D6007" s="74" t="s">
        <v>339</v>
      </c>
      <c r="E6007" s="56" t="s">
        <v>315</v>
      </c>
      <c r="F6007" s="75">
        <v>1</v>
      </c>
      <c r="G6007" s="75">
        <v>5</v>
      </c>
    </row>
    <row r="6008" spans="1:7" ht="38.25">
      <c r="A6008" s="62">
        <v>6006</v>
      </c>
      <c r="B6008" s="56" t="s">
        <v>5651</v>
      </c>
      <c r="C6008" s="74" t="s">
        <v>5652</v>
      </c>
      <c r="D6008" s="74" t="s">
        <v>314</v>
      </c>
      <c r="E6008" s="56" t="s">
        <v>315</v>
      </c>
      <c r="F6008" s="75">
        <v>272191</v>
      </c>
      <c r="G6008" s="75">
        <v>123491</v>
      </c>
    </row>
    <row r="6009" spans="1:7" ht="38.25">
      <c r="A6009" s="62">
        <v>6007</v>
      </c>
      <c r="B6009" s="56" t="s">
        <v>5651</v>
      </c>
      <c r="C6009" s="74" t="s">
        <v>5652</v>
      </c>
      <c r="D6009" s="74" t="s">
        <v>349</v>
      </c>
      <c r="E6009" s="56" t="s">
        <v>315</v>
      </c>
      <c r="F6009" s="75">
        <v>1853</v>
      </c>
      <c r="G6009" s="75">
        <v>3435</v>
      </c>
    </row>
    <row r="6010" spans="1:7" ht="38.25">
      <c r="A6010" s="62">
        <v>6008</v>
      </c>
      <c r="B6010" s="56" t="s">
        <v>5651</v>
      </c>
      <c r="C6010" s="74" t="s">
        <v>5652</v>
      </c>
      <c r="D6010" s="74" t="s">
        <v>444</v>
      </c>
      <c r="E6010" s="56" t="s">
        <v>315</v>
      </c>
      <c r="F6010" s="75">
        <v>6878</v>
      </c>
      <c r="G6010" s="75">
        <v>823</v>
      </c>
    </row>
    <row r="6011" spans="1:7">
      <c r="A6011" s="62">
        <v>6009</v>
      </c>
      <c r="B6011" s="56" t="s">
        <v>1195</v>
      </c>
      <c r="C6011" s="74" t="s">
        <v>5653</v>
      </c>
      <c r="D6011" s="74" t="s">
        <v>349</v>
      </c>
      <c r="E6011" s="56" t="s">
        <v>315</v>
      </c>
      <c r="F6011" s="75">
        <v>1360</v>
      </c>
      <c r="G6011" s="75">
        <v>19127</v>
      </c>
    </row>
    <row r="6012" spans="1:7">
      <c r="A6012" s="62">
        <v>6010</v>
      </c>
      <c r="B6012" s="56" t="s">
        <v>1195</v>
      </c>
      <c r="C6012" s="74" t="s">
        <v>5653</v>
      </c>
      <c r="D6012" s="74" t="s">
        <v>421</v>
      </c>
      <c r="E6012" s="56" t="s">
        <v>315</v>
      </c>
      <c r="F6012" s="75">
        <v>4</v>
      </c>
      <c r="G6012" s="75">
        <v>2</v>
      </c>
    </row>
    <row r="6013" spans="1:7">
      <c r="A6013" s="62">
        <v>6011</v>
      </c>
      <c r="B6013" s="56" t="s">
        <v>1195</v>
      </c>
      <c r="C6013" s="74" t="s">
        <v>5653</v>
      </c>
      <c r="D6013" s="74" t="s">
        <v>339</v>
      </c>
      <c r="E6013" s="56" t="s">
        <v>315</v>
      </c>
      <c r="F6013" s="75">
        <v>33</v>
      </c>
      <c r="G6013" s="75">
        <v>8423</v>
      </c>
    </row>
    <row r="6014" spans="1:7">
      <c r="A6014" s="62">
        <v>6012</v>
      </c>
      <c r="B6014" s="56" t="s">
        <v>1195</v>
      </c>
      <c r="C6014" s="74" t="s">
        <v>5653</v>
      </c>
      <c r="D6014" s="74" t="s">
        <v>322</v>
      </c>
      <c r="E6014" s="56" t="s">
        <v>315</v>
      </c>
      <c r="F6014" s="75">
        <v>515</v>
      </c>
      <c r="G6014" s="75">
        <v>1063</v>
      </c>
    </row>
    <row r="6015" spans="1:7">
      <c r="A6015" s="62">
        <v>6013</v>
      </c>
      <c r="B6015" s="56" t="s">
        <v>1195</v>
      </c>
      <c r="C6015" s="74" t="s">
        <v>5653</v>
      </c>
      <c r="D6015" s="74" t="s">
        <v>936</v>
      </c>
      <c r="E6015" s="56" t="s">
        <v>315</v>
      </c>
      <c r="F6015" s="75">
        <v>2</v>
      </c>
      <c r="G6015" s="75">
        <v>4</v>
      </c>
    </row>
    <row r="6016" spans="1:7" ht="25.5">
      <c r="A6016" s="62">
        <v>6014</v>
      </c>
      <c r="B6016" s="56" t="s">
        <v>1195</v>
      </c>
      <c r="C6016" s="74" t="s">
        <v>5653</v>
      </c>
      <c r="D6016" s="74" t="s">
        <v>340</v>
      </c>
      <c r="E6016" s="56" t="s">
        <v>315</v>
      </c>
      <c r="F6016" s="75">
        <v>2</v>
      </c>
      <c r="G6016" s="75">
        <v>525</v>
      </c>
    </row>
    <row r="6017" spans="1:7">
      <c r="A6017" s="62">
        <v>6015</v>
      </c>
      <c r="B6017" s="56" t="s">
        <v>1195</v>
      </c>
      <c r="C6017" s="74" t="s">
        <v>5653</v>
      </c>
      <c r="D6017" s="74" t="s">
        <v>314</v>
      </c>
      <c r="E6017" s="56" t="s">
        <v>315</v>
      </c>
      <c r="F6017" s="75">
        <v>1</v>
      </c>
      <c r="G6017" s="75">
        <v>4</v>
      </c>
    </row>
    <row r="6018" spans="1:7">
      <c r="A6018" s="62">
        <v>6016</v>
      </c>
      <c r="B6018" s="56" t="s">
        <v>1195</v>
      </c>
      <c r="C6018" s="74" t="s">
        <v>5653</v>
      </c>
      <c r="D6018" s="74" t="s">
        <v>508</v>
      </c>
      <c r="E6018" s="56" t="s">
        <v>315</v>
      </c>
      <c r="F6018" s="75">
        <v>4</v>
      </c>
      <c r="G6018" s="75">
        <v>556</v>
      </c>
    </row>
    <row r="6019" spans="1:7">
      <c r="A6019" s="62">
        <v>6017</v>
      </c>
      <c r="B6019" s="56" t="s">
        <v>1195</v>
      </c>
      <c r="C6019" s="74" t="s">
        <v>5653</v>
      </c>
      <c r="D6019" s="74" t="s">
        <v>372</v>
      </c>
      <c r="E6019" s="56" t="s">
        <v>315</v>
      </c>
      <c r="F6019" s="75">
        <v>25</v>
      </c>
      <c r="G6019" s="75">
        <v>113</v>
      </c>
    </row>
    <row r="6020" spans="1:7" ht="25.5">
      <c r="A6020" s="62">
        <v>6018</v>
      </c>
      <c r="B6020" s="56" t="s">
        <v>1195</v>
      </c>
      <c r="C6020" s="74" t="s">
        <v>5653</v>
      </c>
      <c r="D6020" s="74" t="s">
        <v>348</v>
      </c>
      <c r="E6020" s="56" t="s">
        <v>315</v>
      </c>
      <c r="F6020" s="75">
        <v>1617</v>
      </c>
      <c r="G6020" s="75">
        <v>63869</v>
      </c>
    </row>
    <row r="6021" spans="1:7">
      <c r="A6021" s="62">
        <v>6019</v>
      </c>
      <c r="B6021" s="56" t="s">
        <v>1195</v>
      </c>
      <c r="C6021" s="74" t="s">
        <v>5653</v>
      </c>
      <c r="D6021" s="74" t="s">
        <v>942</v>
      </c>
      <c r="E6021" s="56" t="s">
        <v>315</v>
      </c>
      <c r="F6021" s="75">
        <v>1</v>
      </c>
      <c r="G6021" s="75">
        <v>3</v>
      </c>
    </row>
    <row r="6022" spans="1:7">
      <c r="A6022" s="62">
        <v>6020</v>
      </c>
      <c r="B6022" s="56" t="s">
        <v>1195</v>
      </c>
      <c r="C6022" s="74" t="s">
        <v>5653</v>
      </c>
      <c r="D6022" s="74" t="s">
        <v>341</v>
      </c>
      <c r="E6022" s="56" t="s">
        <v>315</v>
      </c>
      <c r="F6022" s="75">
        <v>1</v>
      </c>
      <c r="G6022" s="75">
        <v>153</v>
      </c>
    </row>
    <row r="6023" spans="1:7" ht="25.5">
      <c r="A6023" s="62">
        <v>6021</v>
      </c>
      <c r="B6023" s="56" t="s">
        <v>1197</v>
      </c>
      <c r="C6023" s="74" t="s">
        <v>5654</v>
      </c>
      <c r="D6023" s="74" t="s">
        <v>340</v>
      </c>
      <c r="E6023" s="56" t="s">
        <v>315</v>
      </c>
      <c r="F6023" s="75">
        <v>51</v>
      </c>
      <c r="G6023" s="75">
        <v>15</v>
      </c>
    </row>
    <row r="6024" spans="1:7" ht="25.5">
      <c r="A6024" s="62">
        <v>6022</v>
      </c>
      <c r="B6024" s="56" t="s">
        <v>1197</v>
      </c>
      <c r="C6024" s="74" t="s">
        <v>5654</v>
      </c>
      <c r="D6024" s="74" t="s">
        <v>444</v>
      </c>
      <c r="E6024" s="56" t="s">
        <v>315</v>
      </c>
      <c r="F6024" s="75">
        <v>258</v>
      </c>
      <c r="G6024" s="75">
        <v>29</v>
      </c>
    </row>
    <row r="6025" spans="1:7" ht="25.5">
      <c r="A6025" s="62">
        <v>6023</v>
      </c>
      <c r="B6025" s="56" t="s">
        <v>1197</v>
      </c>
      <c r="C6025" s="74" t="s">
        <v>5654</v>
      </c>
      <c r="D6025" s="74" t="s">
        <v>424</v>
      </c>
      <c r="E6025" s="56" t="s">
        <v>315</v>
      </c>
      <c r="F6025" s="75">
        <v>6</v>
      </c>
      <c r="G6025" s="75">
        <v>187</v>
      </c>
    </row>
    <row r="6026" spans="1:7" ht="25.5">
      <c r="A6026" s="62">
        <v>6024</v>
      </c>
      <c r="B6026" s="56" t="s">
        <v>1197</v>
      </c>
      <c r="C6026" s="74" t="s">
        <v>5654</v>
      </c>
      <c r="D6026" s="74" t="s">
        <v>314</v>
      </c>
      <c r="E6026" s="56" t="s">
        <v>315</v>
      </c>
      <c r="F6026" s="75">
        <v>456</v>
      </c>
      <c r="G6026" s="75">
        <v>5038</v>
      </c>
    </row>
    <row r="6027" spans="1:7" ht="25.5">
      <c r="A6027" s="62">
        <v>6025</v>
      </c>
      <c r="B6027" s="56" t="s">
        <v>1197</v>
      </c>
      <c r="C6027" s="74" t="s">
        <v>5654</v>
      </c>
      <c r="D6027" s="74" t="s">
        <v>440</v>
      </c>
      <c r="E6027" s="56" t="s">
        <v>315</v>
      </c>
      <c r="F6027" s="75">
        <v>4</v>
      </c>
      <c r="G6027" s="75">
        <v>4</v>
      </c>
    </row>
    <row r="6028" spans="1:7" ht="25.5">
      <c r="A6028" s="62">
        <v>6026</v>
      </c>
      <c r="B6028" s="56" t="s">
        <v>1197</v>
      </c>
      <c r="C6028" s="74" t="s">
        <v>5654</v>
      </c>
      <c r="D6028" s="74" t="s">
        <v>446</v>
      </c>
      <c r="E6028" s="56" t="s">
        <v>315</v>
      </c>
      <c r="F6028" s="75">
        <v>118</v>
      </c>
      <c r="G6028" s="75">
        <v>187</v>
      </c>
    </row>
    <row r="6029" spans="1:7" ht="25.5">
      <c r="A6029" s="62">
        <v>6027</v>
      </c>
      <c r="B6029" s="56" t="s">
        <v>1197</v>
      </c>
      <c r="C6029" s="74" t="s">
        <v>5654</v>
      </c>
      <c r="D6029" s="74" t="s">
        <v>508</v>
      </c>
      <c r="E6029" s="56" t="s">
        <v>315</v>
      </c>
      <c r="F6029" s="75">
        <v>287</v>
      </c>
      <c r="G6029" s="75">
        <v>6203</v>
      </c>
    </row>
    <row r="6030" spans="1:7" ht="25.5">
      <c r="A6030" s="62">
        <v>6028</v>
      </c>
      <c r="B6030" s="56" t="s">
        <v>1197</v>
      </c>
      <c r="C6030" s="74" t="s">
        <v>5654</v>
      </c>
      <c r="D6030" s="74" t="s">
        <v>349</v>
      </c>
      <c r="E6030" s="56" t="s">
        <v>315</v>
      </c>
      <c r="F6030" s="75">
        <v>3203</v>
      </c>
      <c r="G6030" s="75">
        <v>34753</v>
      </c>
    </row>
    <row r="6031" spans="1:7" ht="25.5">
      <c r="A6031" s="62">
        <v>6029</v>
      </c>
      <c r="B6031" s="56" t="s">
        <v>1197</v>
      </c>
      <c r="C6031" s="74" t="s">
        <v>5654</v>
      </c>
      <c r="D6031" s="74" t="s">
        <v>1221</v>
      </c>
      <c r="E6031" s="56" t="s">
        <v>315</v>
      </c>
      <c r="F6031" s="75">
        <v>3</v>
      </c>
      <c r="G6031" s="75">
        <v>1328</v>
      </c>
    </row>
    <row r="6032" spans="1:7" ht="25.5">
      <c r="A6032" s="62">
        <v>6030</v>
      </c>
      <c r="B6032" s="56" t="s">
        <v>1197</v>
      </c>
      <c r="C6032" s="74" t="s">
        <v>5654</v>
      </c>
      <c r="D6032" s="74" t="s">
        <v>429</v>
      </c>
      <c r="E6032" s="56" t="s">
        <v>315</v>
      </c>
      <c r="F6032" s="75">
        <v>237</v>
      </c>
      <c r="G6032" s="75">
        <v>175</v>
      </c>
    </row>
    <row r="6033" spans="1:7" ht="25.5">
      <c r="A6033" s="62">
        <v>6031</v>
      </c>
      <c r="B6033" s="56" t="s">
        <v>1197</v>
      </c>
      <c r="C6033" s="74" t="s">
        <v>5654</v>
      </c>
      <c r="D6033" s="74" t="s">
        <v>372</v>
      </c>
      <c r="E6033" s="56" t="s">
        <v>315</v>
      </c>
      <c r="F6033" s="75">
        <v>1</v>
      </c>
      <c r="G6033" s="75">
        <v>11</v>
      </c>
    </row>
    <row r="6034" spans="1:7" ht="25.5">
      <c r="A6034" s="62">
        <v>6032</v>
      </c>
      <c r="B6034" s="56" t="s">
        <v>1197</v>
      </c>
      <c r="C6034" s="74" t="s">
        <v>5654</v>
      </c>
      <c r="D6034" s="74" t="s">
        <v>507</v>
      </c>
      <c r="E6034" s="56" t="s">
        <v>315</v>
      </c>
      <c r="F6034" s="75">
        <v>2703</v>
      </c>
      <c r="G6034" s="75">
        <v>399</v>
      </c>
    </row>
    <row r="6035" spans="1:7" ht="25.5">
      <c r="A6035" s="62">
        <v>6033</v>
      </c>
      <c r="B6035" s="56" t="s">
        <v>1197</v>
      </c>
      <c r="C6035" s="74" t="s">
        <v>5654</v>
      </c>
      <c r="D6035" s="74" t="s">
        <v>442</v>
      </c>
      <c r="E6035" s="56" t="s">
        <v>315</v>
      </c>
      <c r="F6035" s="75">
        <v>180</v>
      </c>
      <c r="G6035" s="75">
        <v>6058</v>
      </c>
    </row>
    <row r="6036" spans="1:7" ht="25.5">
      <c r="A6036" s="62">
        <v>6034</v>
      </c>
      <c r="B6036" s="56" t="s">
        <v>1197</v>
      </c>
      <c r="C6036" s="74" t="s">
        <v>5654</v>
      </c>
      <c r="D6036" s="74" t="s">
        <v>945</v>
      </c>
      <c r="E6036" s="56" t="s">
        <v>315</v>
      </c>
      <c r="F6036" s="75">
        <v>1</v>
      </c>
      <c r="G6036" s="75">
        <v>4</v>
      </c>
    </row>
    <row r="6037" spans="1:7" ht="25.5">
      <c r="A6037" s="62">
        <v>6035</v>
      </c>
      <c r="B6037" s="56" t="s">
        <v>1197</v>
      </c>
      <c r="C6037" s="74" t="s">
        <v>5654</v>
      </c>
      <c r="D6037" s="74" t="s">
        <v>339</v>
      </c>
      <c r="E6037" s="56" t="s">
        <v>315</v>
      </c>
      <c r="F6037" s="75">
        <v>15</v>
      </c>
      <c r="G6037" s="75">
        <v>603</v>
      </c>
    </row>
    <row r="6038" spans="1:7" ht="25.5">
      <c r="A6038" s="62">
        <v>6036</v>
      </c>
      <c r="B6038" s="56" t="s">
        <v>1197</v>
      </c>
      <c r="C6038" s="74" t="s">
        <v>5654</v>
      </c>
      <c r="D6038" s="74" t="s">
        <v>662</v>
      </c>
      <c r="E6038" s="56" t="s">
        <v>315</v>
      </c>
      <c r="F6038" s="75">
        <v>12</v>
      </c>
      <c r="G6038" s="75">
        <v>234</v>
      </c>
    </row>
    <row r="6039" spans="1:7" ht="25.5">
      <c r="A6039" s="62">
        <v>6037</v>
      </c>
      <c r="B6039" s="56" t="s">
        <v>1197</v>
      </c>
      <c r="C6039" s="74" t="s">
        <v>5654</v>
      </c>
      <c r="D6039" s="74" t="s">
        <v>358</v>
      </c>
      <c r="E6039" s="56" t="s">
        <v>315</v>
      </c>
      <c r="F6039" s="75">
        <v>22</v>
      </c>
      <c r="G6039" s="75">
        <v>18</v>
      </c>
    </row>
    <row r="6040" spans="1:7" ht="25.5">
      <c r="A6040" s="62">
        <v>6038</v>
      </c>
      <c r="B6040" s="56" t="s">
        <v>1197</v>
      </c>
      <c r="C6040" s="74" t="s">
        <v>5654</v>
      </c>
      <c r="D6040" s="74" t="s">
        <v>648</v>
      </c>
      <c r="E6040" s="56" t="s">
        <v>315</v>
      </c>
      <c r="F6040" s="75">
        <v>66</v>
      </c>
      <c r="G6040" s="75">
        <v>498</v>
      </c>
    </row>
    <row r="6041" spans="1:7" ht="25.5">
      <c r="A6041" s="62">
        <v>6039</v>
      </c>
      <c r="B6041" s="56" t="s">
        <v>1197</v>
      </c>
      <c r="C6041" s="74" t="s">
        <v>5654</v>
      </c>
      <c r="D6041" s="74" t="s">
        <v>421</v>
      </c>
      <c r="E6041" s="56" t="s">
        <v>315</v>
      </c>
      <c r="F6041" s="75">
        <v>2</v>
      </c>
      <c r="G6041" s="75">
        <v>77</v>
      </c>
    </row>
    <row r="6042" spans="1:7" ht="25.5">
      <c r="A6042" s="62">
        <v>6040</v>
      </c>
      <c r="B6042" s="56" t="s">
        <v>1197</v>
      </c>
      <c r="C6042" s="74" t="s">
        <v>5654</v>
      </c>
      <c r="D6042" s="74" t="s">
        <v>322</v>
      </c>
      <c r="E6042" s="56" t="s">
        <v>315</v>
      </c>
      <c r="F6042" s="75">
        <v>20</v>
      </c>
      <c r="G6042" s="75">
        <v>487</v>
      </c>
    </row>
    <row r="6043" spans="1:7">
      <c r="A6043" s="62">
        <v>6041</v>
      </c>
      <c r="B6043" s="56" t="s">
        <v>5655</v>
      </c>
      <c r="C6043" s="74" t="s">
        <v>5656</v>
      </c>
      <c r="D6043" s="74" t="s">
        <v>314</v>
      </c>
      <c r="E6043" s="56" t="s">
        <v>9765</v>
      </c>
      <c r="F6043" s="75">
        <v>1428</v>
      </c>
      <c r="G6043" s="75">
        <v>452</v>
      </c>
    </row>
    <row r="6044" spans="1:7">
      <c r="A6044" s="62">
        <v>6042</v>
      </c>
      <c r="B6044" s="56" t="s">
        <v>5657</v>
      </c>
      <c r="C6044" s="74" t="s">
        <v>5658</v>
      </c>
      <c r="D6044" s="74" t="s">
        <v>349</v>
      </c>
      <c r="E6044" s="56" t="s">
        <v>9765</v>
      </c>
      <c r="F6044" s="75">
        <v>40</v>
      </c>
      <c r="G6044" s="75">
        <v>101</v>
      </c>
    </row>
    <row r="6045" spans="1:7" ht="38.25">
      <c r="A6045" s="62">
        <v>6043</v>
      </c>
      <c r="B6045" s="56" t="s">
        <v>5657</v>
      </c>
      <c r="C6045" s="74" t="s">
        <v>5658</v>
      </c>
      <c r="D6045" s="74" t="s">
        <v>338</v>
      </c>
      <c r="E6045" s="56" t="s">
        <v>9765</v>
      </c>
      <c r="F6045" s="75">
        <v>280</v>
      </c>
      <c r="G6045" s="75">
        <v>380</v>
      </c>
    </row>
    <row r="6046" spans="1:7" ht="25.5">
      <c r="A6046" s="62">
        <v>6044</v>
      </c>
      <c r="B6046" s="56" t="s">
        <v>5659</v>
      </c>
      <c r="C6046" s="74" t="s">
        <v>5660</v>
      </c>
      <c r="D6046" s="74" t="s">
        <v>340</v>
      </c>
      <c r="E6046" s="56" t="s">
        <v>9765</v>
      </c>
      <c r="F6046" s="75">
        <v>661</v>
      </c>
      <c r="G6046" s="75">
        <v>67</v>
      </c>
    </row>
    <row r="6047" spans="1:7">
      <c r="A6047" s="62">
        <v>6045</v>
      </c>
      <c r="B6047" s="56" t="s">
        <v>5659</v>
      </c>
      <c r="C6047" s="74" t="s">
        <v>5660</v>
      </c>
      <c r="D6047" s="74" t="s">
        <v>341</v>
      </c>
      <c r="E6047" s="56" t="s">
        <v>9765</v>
      </c>
      <c r="F6047" s="75">
        <v>675</v>
      </c>
      <c r="G6047" s="75">
        <v>397</v>
      </c>
    </row>
    <row r="6048" spans="1:7">
      <c r="A6048" s="62">
        <v>6046</v>
      </c>
      <c r="B6048" s="56" t="s">
        <v>5659</v>
      </c>
      <c r="C6048" s="74" t="s">
        <v>5660</v>
      </c>
      <c r="D6048" s="74" t="s">
        <v>923</v>
      </c>
      <c r="E6048" s="56" t="s">
        <v>9765</v>
      </c>
      <c r="F6048" s="75">
        <v>100</v>
      </c>
      <c r="G6048" s="75">
        <v>43</v>
      </c>
    </row>
    <row r="6049" spans="1:7">
      <c r="A6049" s="62">
        <v>6047</v>
      </c>
      <c r="B6049" s="56" t="s">
        <v>5659</v>
      </c>
      <c r="C6049" s="74" t="s">
        <v>5660</v>
      </c>
      <c r="D6049" s="74" t="s">
        <v>349</v>
      </c>
      <c r="E6049" s="56" t="s">
        <v>9765</v>
      </c>
      <c r="F6049" s="75">
        <v>1986</v>
      </c>
      <c r="G6049" s="75">
        <v>190</v>
      </c>
    </row>
    <row r="6050" spans="1:7">
      <c r="A6050" s="62">
        <v>6048</v>
      </c>
      <c r="B6050" s="56" t="s">
        <v>5659</v>
      </c>
      <c r="C6050" s="74" t="s">
        <v>5660</v>
      </c>
      <c r="D6050" s="74" t="s">
        <v>817</v>
      </c>
      <c r="E6050" s="56" t="s">
        <v>9765</v>
      </c>
      <c r="F6050" s="75">
        <v>45</v>
      </c>
      <c r="G6050" s="75">
        <v>3044</v>
      </c>
    </row>
    <row r="6051" spans="1:7">
      <c r="A6051" s="62">
        <v>6049</v>
      </c>
      <c r="B6051" s="56" t="s">
        <v>5659</v>
      </c>
      <c r="C6051" s="74" t="s">
        <v>5660</v>
      </c>
      <c r="D6051" s="74" t="s">
        <v>610</v>
      </c>
      <c r="E6051" s="56" t="s">
        <v>9765</v>
      </c>
      <c r="F6051" s="75">
        <v>9</v>
      </c>
      <c r="G6051" s="75">
        <v>25</v>
      </c>
    </row>
    <row r="6052" spans="1:7">
      <c r="A6052" s="62">
        <v>6050</v>
      </c>
      <c r="B6052" s="56" t="s">
        <v>5659</v>
      </c>
      <c r="C6052" s="74" t="s">
        <v>5660</v>
      </c>
      <c r="D6052" s="74" t="s">
        <v>314</v>
      </c>
      <c r="E6052" s="56" t="s">
        <v>9765</v>
      </c>
      <c r="F6052" s="75">
        <v>558</v>
      </c>
      <c r="G6052" s="75">
        <v>315</v>
      </c>
    </row>
    <row r="6053" spans="1:7">
      <c r="A6053" s="62">
        <v>6051</v>
      </c>
      <c r="B6053" s="56" t="s">
        <v>5659</v>
      </c>
      <c r="C6053" s="74" t="s">
        <v>5660</v>
      </c>
      <c r="D6053" s="74" t="s">
        <v>386</v>
      </c>
      <c r="E6053" s="56" t="s">
        <v>9765</v>
      </c>
      <c r="F6053" s="75">
        <v>1</v>
      </c>
      <c r="G6053" s="75">
        <v>18</v>
      </c>
    </row>
    <row r="6054" spans="1:7">
      <c r="A6054" s="62">
        <v>6052</v>
      </c>
      <c r="B6054" s="56" t="s">
        <v>5659</v>
      </c>
      <c r="C6054" s="74" t="s">
        <v>5660</v>
      </c>
      <c r="D6054" s="74" t="s">
        <v>339</v>
      </c>
      <c r="E6054" s="56" t="s">
        <v>9765</v>
      </c>
      <c r="F6054" s="75">
        <v>230</v>
      </c>
      <c r="G6054" s="75">
        <v>21</v>
      </c>
    </row>
    <row r="6055" spans="1:7" ht="25.5">
      <c r="A6055" s="62">
        <v>6053</v>
      </c>
      <c r="B6055" s="56" t="s">
        <v>1200</v>
      </c>
      <c r="C6055" s="74" t="s">
        <v>5661</v>
      </c>
      <c r="D6055" s="74" t="s">
        <v>421</v>
      </c>
      <c r="E6055" s="56" t="s">
        <v>9765</v>
      </c>
      <c r="F6055" s="75">
        <v>3</v>
      </c>
      <c r="G6055" s="75">
        <v>15</v>
      </c>
    </row>
    <row r="6056" spans="1:7" ht="25.5">
      <c r="A6056" s="62">
        <v>6054</v>
      </c>
      <c r="B6056" s="56" t="s">
        <v>1200</v>
      </c>
      <c r="C6056" s="74" t="s">
        <v>5661</v>
      </c>
      <c r="D6056" s="74" t="s">
        <v>339</v>
      </c>
      <c r="E6056" s="56" t="s">
        <v>9765</v>
      </c>
      <c r="F6056" s="75">
        <v>119</v>
      </c>
      <c r="G6056" s="75">
        <v>86</v>
      </c>
    </row>
    <row r="6057" spans="1:7" ht="25.5">
      <c r="A6057" s="62">
        <v>6055</v>
      </c>
      <c r="B6057" s="56" t="s">
        <v>1200</v>
      </c>
      <c r="C6057" s="74" t="s">
        <v>5661</v>
      </c>
      <c r="D6057" s="74" t="s">
        <v>314</v>
      </c>
      <c r="E6057" s="56" t="s">
        <v>9765</v>
      </c>
      <c r="F6057" s="75">
        <v>25993</v>
      </c>
      <c r="G6057" s="75">
        <v>2261</v>
      </c>
    </row>
    <row r="6058" spans="1:7" ht="25.5">
      <c r="A6058" s="62">
        <v>6056</v>
      </c>
      <c r="B6058" s="56" t="s">
        <v>1200</v>
      </c>
      <c r="C6058" s="74" t="s">
        <v>5661</v>
      </c>
      <c r="D6058" s="74" t="s">
        <v>349</v>
      </c>
      <c r="E6058" s="56" t="s">
        <v>9765</v>
      </c>
      <c r="F6058" s="75">
        <v>736109</v>
      </c>
      <c r="G6058" s="75">
        <v>2935</v>
      </c>
    </row>
    <row r="6059" spans="1:7" ht="25.5">
      <c r="A6059" s="62">
        <v>6057</v>
      </c>
      <c r="B6059" s="56" t="s">
        <v>1200</v>
      </c>
      <c r="C6059" s="74" t="s">
        <v>5661</v>
      </c>
      <c r="D6059" s="74" t="s">
        <v>322</v>
      </c>
      <c r="E6059" s="56" t="s">
        <v>9765</v>
      </c>
      <c r="F6059" s="75">
        <v>1</v>
      </c>
      <c r="G6059" s="75">
        <v>3</v>
      </c>
    </row>
    <row r="6060" spans="1:7" ht="25.5">
      <c r="A6060" s="62">
        <v>6058</v>
      </c>
      <c r="B6060" s="56" t="s">
        <v>1200</v>
      </c>
      <c r="C6060" s="74" t="s">
        <v>5661</v>
      </c>
      <c r="D6060" s="74" t="s">
        <v>507</v>
      </c>
      <c r="E6060" s="56" t="s">
        <v>9765</v>
      </c>
      <c r="F6060" s="75">
        <v>80</v>
      </c>
      <c r="G6060" s="75">
        <v>237</v>
      </c>
    </row>
    <row r="6061" spans="1:7" ht="25.5">
      <c r="A6061" s="62">
        <v>6059</v>
      </c>
      <c r="B6061" s="56" t="s">
        <v>1200</v>
      </c>
      <c r="C6061" s="74" t="s">
        <v>5661</v>
      </c>
      <c r="D6061" s="74" t="s">
        <v>386</v>
      </c>
      <c r="E6061" s="56" t="s">
        <v>9765</v>
      </c>
      <c r="F6061" s="75">
        <v>80</v>
      </c>
      <c r="G6061" s="75">
        <v>16</v>
      </c>
    </row>
    <row r="6062" spans="1:7" ht="25.5">
      <c r="A6062" s="62">
        <v>6060</v>
      </c>
      <c r="B6062" s="56" t="s">
        <v>1200</v>
      </c>
      <c r="C6062" s="74" t="s">
        <v>5661</v>
      </c>
      <c r="D6062" s="74" t="s">
        <v>424</v>
      </c>
      <c r="E6062" s="56" t="s">
        <v>9765</v>
      </c>
      <c r="F6062" s="75">
        <v>220</v>
      </c>
      <c r="G6062" s="75">
        <v>3</v>
      </c>
    </row>
    <row r="6063" spans="1:7">
      <c r="A6063" s="62">
        <v>6061</v>
      </c>
      <c r="B6063" s="56" t="s">
        <v>5662</v>
      </c>
      <c r="C6063" s="74" t="s">
        <v>5663</v>
      </c>
      <c r="D6063" s="74" t="s">
        <v>349</v>
      </c>
      <c r="E6063" s="56" t="s">
        <v>315</v>
      </c>
      <c r="F6063" s="75">
        <v>2681</v>
      </c>
      <c r="G6063" s="75">
        <v>425</v>
      </c>
    </row>
    <row r="6064" spans="1:7" ht="25.5">
      <c r="A6064" s="62">
        <v>6062</v>
      </c>
      <c r="B6064" s="56" t="s">
        <v>5662</v>
      </c>
      <c r="C6064" s="74" t="s">
        <v>5663</v>
      </c>
      <c r="D6064" s="74" t="s">
        <v>340</v>
      </c>
      <c r="E6064" s="56" t="s">
        <v>315</v>
      </c>
      <c r="F6064" s="75">
        <v>10</v>
      </c>
      <c r="G6064" s="75">
        <v>90</v>
      </c>
    </row>
    <row r="6065" spans="1:7" ht="25.5">
      <c r="A6065" s="62">
        <v>6063</v>
      </c>
      <c r="B6065" s="56" t="s">
        <v>5662</v>
      </c>
      <c r="C6065" s="74" t="s">
        <v>5663</v>
      </c>
      <c r="D6065" s="74" t="s">
        <v>348</v>
      </c>
      <c r="E6065" s="56" t="s">
        <v>315</v>
      </c>
      <c r="F6065" s="75">
        <v>30</v>
      </c>
      <c r="G6065" s="75">
        <v>31</v>
      </c>
    </row>
    <row r="6066" spans="1:7">
      <c r="A6066" s="62">
        <v>6064</v>
      </c>
      <c r="B6066" s="56" t="s">
        <v>5662</v>
      </c>
      <c r="C6066" s="74" t="s">
        <v>5663</v>
      </c>
      <c r="D6066" s="74" t="s">
        <v>314</v>
      </c>
      <c r="E6066" s="56" t="s">
        <v>315</v>
      </c>
      <c r="F6066" s="75">
        <v>1568</v>
      </c>
      <c r="G6066" s="75">
        <v>515</v>
      </c>
    </row>
    <row r="6067" spans="1:7" ht="25.5">
      <c r="A6067" s="62">
        <v>6065</v>
      </c>
      <c r="B6067" s="56" t="s">
        <v>5664</v>
      </c>
      <c r="C6067" s="74" t="s">
        <v>5665</v>
      </c>
      <c r="D6067" s="74" t="s">
        <v>349</v>
      </c>
      <c r="E6067" s="56" t="s">
        <v>9765</v>
      </c>
      <c r="F6067" s="75">
        <v>2182</v>
      </c>
      <c r="G6067" s="75">
        <v>318</v>
      </c>
    </row>
    <row r="6068" spans="1:7" ht="25.5">
      <c r="A6068" s="62">
        <v>6066</v>
      </c>
      <c r="B6068" s="56" t="s">
        <v>5664</v>
      </c>
      <c r="C6068" s="74" t="s">
        <v>5665</v>
      </c>
      <c r="D6068" s="74" t="s">
        <v>314</v>
      </c>
      <c r="E6068" s="56" t="s">
        <v>9765</v>
      </c>
      <c r="F6068" s="75">
        <v>10</v>
      </c>
      <c r="G6068" s="75">
        <v>12</v>
      </c>
    </row>
    <row r="6069" spans="1:7" ht="25.5">
      <c r="A6069" s="62">
        <v>6067</v>
      </c>
      <c r="B6069" s="56" t="s">
        <v>5664</v>
      </c>
      <c r="C6069" s="74" t="s">
        <v>5665</v>
      </c>
      <c r="D6069" s="74" t="s">
        <v>341</v>
      </c>
      <c r="E6069" s="56" t="s">
        <v>9765</v>
      </c>
      <c r="F6069" s="75">
        <v>70</v>
      </c>
      <c r="G6069" s="75">
        <v>33</v>
      </c>
    </row>
    <row r="6070" spans="1:7" ht="25.5">
      <c r="A6070" s="62">
        <v>6068</v>
      </c>
      <c r="B6070" s="56" t="s">
        <v>5664</v>
      </c>
      <c r="C6070" s="74" t="s">
        <v>5665</v>
      </c>
      <c r="D6070" s="74" t="s">
        <v>339</v>
      </c>
      <c r="E6070" s="56" t="s">
        <v>9765</v>
      </c>
      <c r="F6070" s="75">
        <v>2</v>
      </c>
      <c r="G6070" s="75">
        <v>2</v>
      </c>
    </row>
    <row r="6071" spans="1:7">
      <c r="A6071" s="62">
        <v>6069</v>
      </c>
      <c r="B6071" s="56" t="s">
        <v>1202</v>
      </c>
      <c r="C6071" s="74" t="s">
        <v>5666</v>
      </c>
      <c r="D6071" s="74" t="s">
        <v>349</v>
      </c>
      <c r="E6071" s="56" t="s">
        <v>9765</v>
      </c>
      <c r="F6071" s="75">
        <v>86117</v>
      </c>
      <c r="G6071" s="75">
        <v>731</v>
      </c>
    </row>
    <row r="6072" spans="1:7">
      <c r="A6072" s="62">
        <v>6070</v>
      </c>
      <c r="B6072" s="56" t="s">
        <v>1202</v>
      </c>
      <c r="C6072" s="74" t="s">
        <v>5666</v>
      </c>
      <c r="D6072" s="74" t="s">
        <v>379</v>
      </c>
      <c r="E6072" s="56" t="s">
        <v>9765</v>
      </c>
      <c r="F6072" s="75">
        <v>14</v>
      </c>
      <c r="G6072" s="75">
        <v>106</v>
      </c>
    </row>
    <row r="6073" spans="1:7">
      <c r="A6073" s="62">
        <v>6071</v>
      </c>
      <c r="B6073" s="56" t="s">
        <v>1202</v>
      </c>
      <c r="C6073" s="74" t="s">
        <v>5666</v>
      </c>
      <c r="D6073" s="74" t="s">
        <v>314</v>
      </c>
      <c r="E6073" s="56" t="s">
        <v>9765</v>
      </c>
      <c r="F6073" s="75">
        <v>1264</v>
      </c>
      <c r="G6073" s="75">
        <v>231</v>
      </c>
    </row>
    <row r="6074" spans="1:7">
      <c r="A6074" s="62">
        <v>6072</v>
      </c>
      <c r="B6074" s="56" t="s">
        <v>1202</v>
      </c>
      <c r="C6074" s="74" t="s">
        <v>5666</v>
      </c>
      <c r="D6074" s="74" t="s">
        <v>331</v>
      </c>
      <c r="E6074" s="56" t="s">
        <v>9765</v>
      </c>
      <c r="F6074" s="75">
        <v>52662</v>
      </c>
      <c r="G6074" s="75">
        <v>613</v>
      </c>
    </row>
    <row r="6075" spans="1:7">
      <c r="A6075" s="62">
        <v>6073</v>
      </c>
      <c r="B6075" s="56" t="s">
        <v>1202</v>
      </c>
      <c r="C6075" s="74" t="s">
        <v>5666</v>
      </c>
      <c r="D6075" s="74" t="s">
        <v>339</v>
      </c>
      <c r="E6075" s="56" t="s">
        <v>9765</v>
      </c>
      <c r="F6075" s="75">
        <v>6</v>
      </c>
      <c r="G6075" s="75">
        <v>32</v>
      </c>
    </row>
    <row r="6076" spans="1:7" ht="25.5">
      <c r="A6076" s="62">
        <v>6074</v>
      </c>
      <c r="B6076" s="56" t="s">
        <v>5667</v>
      </c>
      <c r="C6076" s="74" t="s">
        <v>5668</v>
      </c>
      <c r="D6076" s="74" t="s">
        <v>314</v>
      </c>
      <c r="E6076" s="56" t="s">
        <v>9765</v>
      </c>
      <c r="F6076" s="75">
        <v>40</v>
      </c>
      <c r="G6076" s="75">
        <v>60</v>
      </c>
    </row>
    <row r="6077" spans="1:7" ht="25.5">
      <c r="A6077" s="62">
        <v>6075</v>
      </c>
      <c r="B6077" s="56" t="s">
        <v>5667</v>
      </c>
      <c r="C6077" s="74" t="s">
        <v>5668</v>
      </c>
      <c r="D6077" s="74" t="s">
        <v>379</v>
      </c>
      <c r="E6077" s="56" t="s">
        <v>9765</v>
      </c>
      <c r="F6077" s="75">
        <v>14</v>
      </c>
      <c r="G6077" s="75">
        <v>88</v>
      </c>
    </row>
    <row r="6078" spans="1:7" ht="25.5">
      <c r="A6078" s="62">
        <v>6076</v>
      </c>
      <c r="B6078" s="56" t="s">
        <v>1204</v>
      </c>
      <c r="C6078" s="74" t="s">
        <v>5669</v>
      </c>
      <c r="D6078" s="74" t="s">
        <v>331</v>
      </c>
      <c r="E6078" s="56" t="s">
        <v>9765</v>
      </c>
      <c r="F6078" s="75">
        <v>174</v>
      </c>
      <c r="G6078" s="75">
        <v>177</v>
      </c>
    </row>
    <row r="6079" spans="1:7" ht="25.5">
      <c r="A6079" s="62">
        <v>6077</v>
      </c>
      <c r="B6079" s="56" t="s">
        <v>1204</v>
      </c>
      <c r="C6079" s="74" t="s">
        <v>5669</v>
      </c>
      <c r="D6079" s="74" t="s">
        <v>940</v>
      </c>
      <c r="E6079" s="56" t="s">
        <v>9765</v>
      </c>
      <c r="F6079" s="75">
        <v>144</v>
      </c>
      <c r="G6079" s="75">
        <v>322</v>
      </c>
    </row>
    <row r="6080" spans="1:7" ht="25.5">
      <c r="A6080" s="62">
        <v>6078</v>
      </c>
      <c r="B6080" s="56" t="s">
        <v>1204</v>
      </c>
      <c r="C6080" s="74" t="s">
        <v>5669</v>
      </c>
      <c r="D6080" s="74" t="s">
        <v>609</v>
      </c>
      <c r="E6080" s="56" t="s">
        <v>9765</v>
      </c>
      <c r="F6080" s="75">
        <v>306</v>
      </c>
      <c r="G6080" s="75">
        <v>374</v>
      </c>
    </row>
    <row r="6081" spans="1:7" ht="25.5">
      <c r="A6081" s="62">
        <v>6079</v>
      </c>
      <c r="B6081" s="56" t="s">
        <v>1204</v>
      </c>
      <c r="C6081" s="74" t="s">
        <v>5669</v>
      </c>
      <c r="D6081" s="74" t="s">
        <v>939</v>
      </c>
      <c r="E6081" s="56" t="s">
        <v>9765</v>
      </c>
      <c r="F6081" s="75">
        <v>232</v>
      </c>
      <c r="G6081" s="75">
        <v>1047</v>
      </c>
    </row>
    <row r="6082" spans="1:7" ht="25.5">
      <c r="A6082" s="62">
        <v>6080</v>
      </c>
      <c r="B6082" s="56" t="s">
        <v>1204</v>
      </c>
      <c r="C6082" s="74" t="s">
        <v>5669</v>
      </c>
      <c r="D6082" s="74" t="s">
        <v>340</v>
      </c>
      <c r="E6082" s="56" t="s">
        <v>9765</v>
      </c>
      <c r="F6082" s="75">
        <v>378</v>
      </c>
      <c r="G6082" s="75">
        <v>586</v>
      </c>
    </row>
    <row r="6083" spans="1:7" ht="25.5">
      <c r="A6083" s="62">
        <v>6081</v>
      </c>
      <c r="B6083" s="56" t="s">
        <v>1204</v>
      </c>
      <c r="C6083" s="74" t="s">
        <v>5669</v>
      </c>
      <c r="D6083" s="74" t="s">
        <v>441</v>
      </c>
      <c r="E6083" s="56" t="s">
        <v>9765</v>
      </c>
      <c r="F6083" s="75">
        <v>33</v>
      </c>
      <c r="G6083" s="75">
        <v>21</v>
      </c>
    </row>
    <row r="6084" spans="1:7" ht="25.5">
      <c r="A6084" s="62">
        <v>6082</v>
      </c>
      <c r="B6084" s="56" t="s">
        <v>1204</v>
      </c>
      <c r="C6084" s="74" t="s">
        <v>5669</v>
      </c>
      <c r="D6084" s="74" t="s">
        <v>943</v>
      </c>
      <c r="E6084" s="56" t="s">
        <v>9765</v>
      </c>
      <c r="F6084" s="75">
        <v>30</v>
      </c>
      <c r="G6084" s="75">
        <v>10</v>
      </c>
    </row>
    <row r="6085" spans="1:7" ht="25.5">
      <c r="A6085" s="62">
        <v>6083</v>
      </c>
      <c r="B6085" s="56" t="s">
        <v>1204</v>
      </c>
      <c r="C6085" s="74" t="s">
        <v>5669</v>
      </c>
      <c r="D6085" s="74" t="s">
        <v>942</v>
      </c>
      <c r="E6085" s="56" t="s">
        <v>9765</v>
      </c>
      <c r="F6085" s="75">
        <v>2</v>
      </c>
      <c r="G6085" s="75">
        <v>5</v>
      </c>
    </row>
    <row r="6086" spans="1:7" ht="25.5">
      <c r="A6086" s="62">
        <v>6084</v>
      </c>
      <c r="B6086" s="56" t="s">
        <v>1204</v>
      </c>
      <c r="C6086" s="74" t="s">
        <v>5669</v>
      </c>
      <c r="D6086" s="74" t="s">
        <v>421</v>
      </c>
      <c r="E6086" s="56" t="s">
        <v>9765</v>
      </c>
      <c r="F6086" s="75">
        <v>843</v>
      </c>
      <c r="G6086" s="75">
        <v>2452</v>
      </c>
    </row>
    <row r="6087" spans="1:7" ht="25.5">
      <c r="A6087" s="62">
        <v>6085</v>
      </c>
      <c r="B6087" s="56" t="s">
        <v>1204</v>
      </c>
      <c r="C6087" s="74" t="s">
        <v>5669</v>
      </c>
      <c r="D6087" s="74" t="s">
        <v>339</v>
      </c>
      <c r="E6087" s="56" t="s">
        <v>9765</v>
      </c>
      <c r="F6087" s="75">
        <v>81</v>
      </c>
      <c r="G6087" s="75">
        <v>56</v>
      </c>
    </row>
    <row r="6088" spans="1:7" ht="25.5">
      <c r="A6088" s="62">
        <v>6086</v>
      </c>
      <c r="B6088" s="56" t="s">
        <v>1204</v>
      </c>
      <c r="C6088" s="74" t="s">
        <v>5669</v>
      </c>
      <c r="D6088" s="74" t="s">
        <v>1222</v>
      </c>
      <c r="E6088" s="56" t="s">
        <v>9765</v>
      </c>
      <c r="F6088" s="75">
        <v>967</v>
      </c>
      <c r="G6088" s="75">
        <v>734</v>
      </c>
    </row>
    <row r="6089" spans="1:7" ht="25.5">
      <c r="A6089" s="62">
        <v>6087</v>
      </c>
      <c r="B6089" s="56" t="s">
        <v>1204</v>
      </c>
      <c r="C6089" s="74" t="s">
        <v>5669</v>
      </c>
      <c r="D6089" s="74" t="s">
        <v>9752</v>
      </c>
      <c r="E6089" s="56" t="s">
        <v>9765</v>
      </c>
      <c r="F6089" s="75">
        <v>34</v>
      </c>
      <c r="G6089" s="75">
        <v>42</v>
      </c>
    </row>
    <row r="6090" spans="1:7" ht="25.5">
      <c r="A6090" s="62">
        <v>6088</v>
      </c>
      <c r="B6090" s="56" t="s">
        <v>1204</v>
      </c>
      <c r="C6090" s="74" t="s">
        <v>5669</v>
      </c>
      <c r="D6090" s="74" t="s">
        <v>1401</v>
      </c>
      <c r="E6090" s="56" t="s">
        <v>9765</v>
      </c>
      <c r="F6090" s="75">
        <v>50</v>
      </c>
      <c r="G6090" s="75">
        <v>36</v>
      </c>
    </row>
    <row r="6091" spans="1:7" ht="25.5">
      <c r="A6091" s="62">
        <v>6089</v>
      </c>
      <c r="B6091" s="56" t="s">
        <v>1204</v>
      </c>
      <c r="C6091" s="74" t="s">
        <v>5669</v>
      </c>
      <c r="D6091" s="74" t="s">
        <v>429</v>
      </c>
      <c r="E6091" s="56" t="s">
        <v>9765</v>
      </c>
      <c r="F6091" s="75">
        <v>210</v>
      </c>
      <c r="G6091" s="75">
        <v>158</v>
      </c>
    </row>
    <row r="6092" spans="1:7" ht="25.5">
      <c r="A6092" s="62">
        <v>6090</v>
      </c>
      <c r="B6092" s="56" t="s">
        <v>1204</v>
      </c>
      <c r="C6092" s="74" t="s">
        <v>5669</v>
      </c>
      <c r="D6092" s="74" t="s">
        <v>916</v>
      </c>
      <c r="E6092" s="56" t="s">
        <v>9765</v>
      </c>
      <c r="F6092" s="75">
        <v>61</v>
      </c>
      <c r="G6092" s="75">
        <v>138</v>
      </c>
    </row>
    <row r="6093" spans="1:7" ht="25.5">
      <c r="A6093" s="62">
        <v>6091</v>
      </c>
      <c r="B6093" s="56" t="s">
        <v>1204</v>
      </c>
      <c r="C6093" s="74" t="s">
        <v>5669</v>
      </c>
      <c r="D6093" s="74" t="s">
        <v>660</v>
      </c>
      <c r="E6093" s="56" t="s">
        <v>9765</v>
      </c>
      <c r="F6093" s="75">
        <v>1</v>
      </c>
      <c r="G6093" s="75">
        <v>1975</v>
      </c>
    </row>
    <row r="6094" spans="1:7" ht="25.5">
      <c r="A6094" s="62">
        <v>6092</v>
      </c>
      <c r="B6094" s="56" t="s">
        <v>1204</v>
      </c>
      <c r="C6094" s="74" t="s">
        <v>5669</v>
      </c>
      <c r="D6094" s="74" t="s">
        <v>314</v>
      </c>
      <c r="E6094" s="56" t="s">
        <v>9765</v>
      </c>
      <c r="F6094" s="75">
        <v>14115</v>
      </c>
      <c r="G6094" s="75">
        <v>411</v>
      </c>
    </row>
    <row r="6095" spans="1:7" ht="25.5">
      <c r="A6095" s="62">
        <v>6093</v>
      </c>
      <c r="B6095" s="56" t="s">
        <v>1204</v>
      </c>
      <c r="C6095" s="74" t="s">
        <v>5669</v>
      </c>
      <c r="D6095" s="74" t="s">
        <v>1436</v>
      </c>
      <c r="E6095" s="56" t="s">
        <v>9765</v>
      </c>
      <c r="F6095" s="75">
        <v>1</v>
      </c>
      <c r="G6095" s="75">
        <v>10</v>
      </c>
    </row>
    <row r="6096" spans="1:7" ht="25.5">
      <c r="A6096" s="62">
        <v>6094</v>
      </c>
      <c r="B6096" s="56" t="s">
        <v>1204</v>
      </c>
      <c r="C6096" s="74" t="s">
        <v>5669</v>
      </c>
      <c r="D6096" s="74" t="s">
        <v>610</v>
      </c>
      <c r="E6096" s="56" t="s">
        <v>9765</v>
      </c>
      <c r="F6096" s="75">
        <v>90</v>
      </c>
      <c r="G6096" s="75">
        <v>170</v>
      </c>
    </row>
    <row r="6097" spans="1:7" ht="25.5">
      <c r="A6097" s="62">
        <v>6095</v>
      </c>
      <c r="B6097" s="56" t="s">
        <v>1204</v>
      </c>
      <c r="C6097" s="74" t="s">
        <v>5669</v>
      </c>
      <c r="D6097" s="74" t="s">
        <v>372</v>
      </c>
      <c r="E6097" s="56" t="s">
        <v>9765</v>
      </c>
      <c r="F6097" s="75">
        <v>43</v>
      </c>
      <c r="G6097" s="75">
        <v>11</v>
      </c>
    </row>
    <row r="6098" spans="1:7" ht="25.5">
      <c r="A6098" s="62">
        <v>6096</v>
      </c>
      <c r="B6098" s="56" t="s">
        <v>1204</v>
      </c>
      <c r="C6098" s="74" t="s">
        <v>5669</v>
      </c>
      <c r="D6098" s="74" t="s">
        <v>445</v>
      </c>
      <c r="E6098" s="56" t="s">
        <v>9765</v>
      </c>
      <c r="F6098" s="75">
        <v>100</v>
      </c>
      <c r="G6098" s="75">
        <v>32</v>
      </c>
    </row>
    <row r="6099" spans="1:7" ht="25.5">
      <c r="A6099" s="62">
        <v>6097</v>
      </c>
      <c r="B6099" s="56" t="s">
        <v>1204</v>
      </c>
      <c r="C6099" s="74" t="s">
        <v>5669</v>
      </c>
      <c r="D6099" s="74" t="s">
        <v>9753</v>
      </c>
      <c r="E6099" s="56" t="s">
        <v>9765</v>
      </c>
      <c r="F6099" s="75">
        <v>60</v>
      </c>
      <c r="G6099" s="75">
        <v>183</v>
      </c>
    </row>
    <row r="6100" spans="1:7" ht="25.5">
      <c r="A6100" s="62">
        <v>6098</v>
      </c>
      <c r="B6100" s="56" t="s">
        <v>1204</v>
      </c>
      <c r="C6100" s="74" t="s">
        <v>5669</v>
      </c>
      <c r="D6100" s="74" t="s">
        <v>1220</v>
      </c>
      <c r="E6100" s="56" t="s">
        <v>9765</v>
      </c>
      <c r="F6100" s="75">
        <v>45</v>
      </c>
      <c r="G6100" s="75">
        <v>5</v>
      </c>
    </row>
    <row r="6101" spans="1:7" ht="25.5">
      <c r="A6101" s="62">
        <v>6099</v>
      </c>
      <c r="B6101" s="56" t="s">
        <v>1204</v>
      </c>
      <c r="C6101" s="74" t="s">
        <v>5669</v>
      </c>
      <c r="D6101" s="74" t="s">
        <v>349</v>
      </c>
      <c r="E6101" s="56" t="s">
        <v>9765</v>
      </c>
      <c r="F6101" s="75">
        <v>64</v>
      </c>
      <c r="G6101" s="75">
        <v>85</v>
      </c>
    </row>
    <row r="6102" spans="1:7" ht="25.5">
      <c r="A6102" s="62">
        <v>6100</v>
      </c>
      <c r="B6102" s="56" t="s">
        <v>1204</v>
      </c>
      <c r="C6102" s="74" t="s">
        <v>5669</v>
      </c>
      <c r="D6102" s="74" t="s">
        <v>348</v>
      </c>
      <c r="E6102" s="56" t="s">
        <v>9765</v>
      </c>
      <c r="F6102" s="75">
        <v>1534</v>
      </c>
      <c r="G6102" s="75">
        <v>208</v>
      </c>
    </row>
    <row r="6103" spans="1:7" ht="25.5">
      <c r="A6103" s="62">
        <v>6101</v>
      </c>
      <c r="B6103" s="56" t="s">
        <v>1204</v>
      </c>
      <c r="C6103" s="74" t="s">
        <v>5669</v>
      </c>
      <c r="D6103" s="74" t="s">
        <v>903</v>
      </c>
      <c r="E6103" s="56" t="s">
        <v>9765</v>
      </c>
      <c r="F6103" s="75">
        <v>1</v>
      </c>
      <c r="G6103" s="75">
        <v>5</v>
      </c>
    </row>
    <row r="6104" spans="1:7" ht="25.5">
      <c r="A6104" s="62">
        <v>6102</v>
      </c>
      <c r="B6104" s="56" t="s">
        <v>1204</v>
      </c>
      <c r="C6104" s="74" t="s">
        <v>5669</v>
      </c>
      <c r="D6104" s="74" t="s">
        <v>358</v>
      </c>
      <c r="E6104" s="56" t="s">
        <v>9765</v>
      </c>
      <c r="F6104" s="75">
        <v>240</v>
      </c>
      <c r="G6104" s="75">
        <v>258</v>
      </c>
    </row>
    <row r="6105" spans="1:7" ht="25.5">
      <c r="A6105" s="62">
        <v>6103</v>
      </c>
      <c r="B6105" s="56" t="s">
        <v>1204</v>
      </c>
      <c r="C6105" s="74" t="s">
        <v>5669</v>
      </c>
      <c r="D6105" s="74" t="s">
        <v>444</v>
      </c>
      <c r="E6105" s="56" t="s">
        <v>9765</v>
      </c>
      <c r="F6105" s="75">
        <v>4</v>
      </c>
      <c r="G6105" s="75">
        <v>3</v>
      </c>
    </row>
    <row r="6106" spans="1:7" ht="25.5">
      <c r="A6106" s="62">
        <v>6104</v>
      </c>
      <c r="B6106" s="56" t="s">
        <v>1204</v>
      </c>
      <c r="C6106" s="74" t="s">
        <v>5669</v>
      </c>
      <c r="D6106" s="74" t="s">
        <v>1213</v>
      </c>
      <c r="E6106" s="56" t="s">
        <v>9765</v>
      </c>
      <c r="F6106" s="75">
        <v>225</v>
      </c>
      <c r="G6106" s="75">
        <v>477</v>
      </c>
    </row>
    <row r="6107" spans="1:7" ht="25.5">
      <c r="A6107" s="62">
        <v>6105</v>
      </c>
      <c r="B6107" s="56" t="s">
        <v>1204</v>
      </c>
      <c r="C6107" s="74" t="s">
        <v>5669</v>
      </c>
      <c r="D6107" s="74" t="s">
        <v>1223</v>
      </c>
      <c r="E6107" s="56" t="s">
        <v>9765</v>
      </c>
      <c r="F6107" s="75">
        <v>435</v>
      </c>
      <c r="G6107" s="75">
        <v>449</v>
      </c>
    </row>
    <row r="6108" spans="1:7" ht="25.5">
      <c r="A6108" s="62">
        <v>6106</v>
      </c>
      <c r="B6108" s="56" t="s">
        <v>1204</v>
      </c>
      <c r="C6108" s="74" t="s">
        <v>5669</v>
      </c>
      <c r="D6108" s="74" t="s">
        <v>1216</v>
      </c>
      <c r="E6108" s="56" t="s">
        <v>9765</v>
      </c>
      <c r="F6108" s="75">
        <v>47</v>
      </c>
      <c r="G6108" s="75">
        <v>113</v>
      </c>
    </row>
    <row r="6109" spans="1:7" ht="25.5">
      <c r="A6109" s="62">
        <v>6107</v>
      </c>
      <c r="B6109" s="56" t="s">
        <v>1204</v>
      </c>
      <c r="C6109" s="74" t="s">
        <v>5669</v>
      </c>
      <c r="D6109" s="74" t="s">
        <v>1158</v>
      </c>
      <c r="E6109" s="56" t="s">
        <v>9765</v>
      </c>
      <c r="F6109" s="75">
        <v>40</v>
      </c>
      <c r="G6109" s="75">
        <v>237</v>
      </c>
    </row>
    <row r="6110" spans="1:7" ht="25.5">
      <c r="A6110" s="62">
        <v>6108</v>
      </c>
      <c r="B6110" s="56" t="s">
        <v>1204</v>
      </c>
      <c r="C6110" s="74" t="s">
        <v>5669</v>
      </c>
      <c r="D6110" s="74" t="s">
        <v>639</v>
      </c>
      <c r="E6110" s="56" t="s">
        <v>9765</v>
      </c>
      <c r="F6110" s="75">
        <v>400</v>
      </c>
      <c r="G6110" s="75">
        <v>813</v>
      </c>
    </row>
    <row r="6111" spans="1:7" ht="25.5">
      <c r="A6111" s="62">
        <v>6109</v>
      </c>
      <c r="B6111" s="56" t="s">
        <v>1206</v>
      </c>
      <c r="C6111" s="74" t="s">
        <v>5670</v>
      </c>
      <c r="D6111" s="74" t="s">
        <v>348</v>
      </c>
      <c r="E6111" s="56" t="s">
        <v>9765</v>
      </c>
      <c r="F6111" s="75">
        <v>415</v>
      </c>
      <c r="G6111" s="75">
        <v>133</v>
      </c>
    </row>
    <row r="6112" spans="1:7" ht="25.5">
      <c r="A6112" s="62">
        <v>6110</v>
      </c>
      <c r="B6112" s="56" t="s">
        <v>1206</v>
      </c>
      <c r="C6112" s="74" t="s">
        <v>5670</v>
      </c>
      <c r="D6112" s="74" t="s">
        <v>1216</v>
      </c>
      <c r="E6112" s="56" t="s">
        <v>9765</v>
      </c>
      <c r="F6112" s="75">
        <v>636</v>
      </c>
      <c r="G6112" s="75">
        <v>189</v>
      </c>
    </row>
    <row r="6113" spans="1:7" ht="25.5">
      <c r="A6113" s="62">
        <v>6111</v>
      </c>
      <c r="B6113" s="56" t="s">
        <v>1206</v>
      </c>
      <c r="C6113" s="74" t="s">
        <v>5670</v>
      </c>
      <c r="D6113" s="74" t="s">
        <v>1436</v>
      </c>
      <c r="E6113" s="56" t="s">
        <v>9765</v>
      </c>
      <c r="F6113" s="75">
        <v>300</v>
      </c>
      <c r="G6113" s="75">
        <v>318</v>
      </c>
    </row>
    <row r="6114" spans="1:7" ht="38.25">
      <c r="A6114" s="62">
        <v>6112</v>
      </c>
      <c r="B6114" s="56" t="s">
        <v>5671</v>
      </c>
      <c r="C6114" s="74" t="s">
        <v>5672</v>
      </c>
      <c r="D6114" s="74" t="s">
        <v>372</v>
      </c>
      <c r="E6114" s="56" t="s">
        <v>9765</v>
      </c>
      <c r="F6114" s="75">
        <v>15</v>
      </c>
      <c r="G6114" s="75">
        <v>12</v>
      </c>
    </row>
    <row r="6115" spans="1:7" ht="38.25">
      <c r="A6115" s="62">
        <v>6113</v>
      </c>
      <c r="B6115" s="56" t="s">
        <v>5671</v>
      </c>
      <c r="C6115" s="74" t="s">
        <v>5672</v>
      </c>
      <c r="D6115" s="74" t="s">
        <v>338</v>
      </c>
      <c r="E6115" s="56" t="s">
        <v>9765</v>
      </c>
      <c r="F6115" s="75">
        <v>70</v>
      </c>
      <c r="G6115" s="75">
        <v>230</v>
      </c>
    </row>
    <row r="6116" spans="1:7" ht="38.25">
      <c r="A6116" s="62">
        <v>6114</v>
      </c>
      <c r="B6116" s="56" t="s">
        <v>5671</v>
      </c>
      <c r="C6116" s="74" t="s">
        <v>5672</v>
      </c>
      <c r="D6116" s="74" t="s">
        <v>314</v>
      </c>
      <c r="E6116" s="56" t="s">
        <v>9765</v>
      </c>
      <c r="F6116" s="75">
        <v>156961</v>
      </c>
      <c r="G6116" s="75">
        <v>2310</v>
      </c>
    </row>
    <row r="6117" spans="1:7" ht="38.25">
      <c r="A6117" s="62">
        <v>6115</v>
      </c>
      <c r="B6117" s="56" t="s">
        <v>5673</v>
      </c>
      <c r="C6117" s="74" t="s">
        <v>5674</v>
      </c>
      <c r="D6117" s="74" t="s">
        <v>314</v>
      </c>
      <c r="E6117" s="56" t="s">
        <v>5675</v>
      </c>
      <c r="F6117" s="75">
        <v>476</v>
      </c>
      <c r="G6117" s="75">
        <v>77</v>
      </c>
    </row>
    <row r="6118" spans="1:7" ht="25.5">
      <c r="A6118" s="62">
        <v>6116</v>
      </c>
      <c r="B6118" s="56" t="s">
        <v>5678</v>
      </c>
      <c r="C6118" s="74" t="s">
        <v>5679</v>
      </c>
      <c r="D6118" s="74" t="s">
        <v>349</v>
      </c>
      <c r="E6118" s="56" t="s">
        <v>5675</v>
      </c>
      <c r="F6118" s="75">
        <v>7</v>
      </c>
      <c r="G6118" s="75">
        <v>10</v>
      </c>
    </row>
    <row r="6119" spans="1:7" ht="25.5">
      <c r="A6119" s="62">
        <v>6117</v>
      </c>
      <c r="B6119" s="56" t="s">
        <v>5678</v>
      </c>
      <c r="C6119" s="74" t="s">
        <v>5679</v>
      </c>
      <c r="D6119" s="74" t="s">
        <v>314</v>
      </c>
      <c r="E6119" s="56" t="s">
        <v>5675</v>
      </c>
      <c r="F6119" s="75">
        <v>950</v>
      </c>
      <c r="G6119" s="75">
        <v>106</v>
      </c>
    </row>
    <row r="6120" spans="1:7" ht="25.5">
      <c r="A6120" s="62">
        <v>6118</v>
      </c>
      <c r="B6120" s="56" t="s">
        <v>5680</v>
      </c>
      <c r="C6120" s="74" t="s">
        <v>5681</v>
      </c>
      <c r="D6120" s="74" t="s">
        <v>349</v>
      </c>
      <c r="E6120" s="56" t="s">
        <v>5675</v>
      </c>
      <c r="F6120" s="75">
        <v>4</v>
      </c>
      <c r="G6120" s="75">
        <v>41</v>
      </c>
    </row>
    <row r="6121" spans="1:7" ht="25.5">
      <c r="A6121" s="62">
        <v>6119</v>
      </c>
      <c r="B6121" s="56" t="s">
        <v>5682</v>
      </c>
      <c r="C6121" s="74" t="s">
        <v>5683</v>
      </c>
      <c r="D6121" s="74" t="s">
        <v>349</v>
      </c>
      <c r="E6121" s="56" t="s">
        <v>5675</v>
      </c>
      <c r="F6121" s="75">
        <v>241848</v>
      </c>
      <c r="G6121" s="75">
        <v>53989</v>
      </c>
    </row>
    <row r="6122" spans="1:7" ht="25.5">
      <c r="A6122" s="62">
        <v>6120</v>
      </c>
      <c r="B6122" s="56" t="s">
        <v>5682</v>
      </c>
      <c r="C6122" s="74" t="s">
        <v>5683</v>
      </c>
      <c r="D6122" s="74" t="s">
        <v>9744</v>
      </c>
      <c r="E6122" s="56" t="s">
        <v>5675</v>
      </c>
      <c r="F6122" s="75">
        <v>115</v>
      </c>
      <c r="G6122" s="75">
        <v>268</v>
      </c>
    </row>
    <row r="6123" spans="1:7" ht="25.5">
      <c r="A6123" s="62">
        <v>6121</v>
      </c>
      <c r="B6123" s="56" t="s">
        <v>5682</v>
      </c>
      <c r="C6123" s="74" t="s">
        <v>5683</v>
      </c>
      <c r="D6123" s="74" t="s">
        <v>322</v>
      </c>
      <c r="E6123" s="56" t="s">
        <v>5675</v>
      </c>
      <c r="F6123" s="75">
        <v>303</v>
      </c>
      <c r="G6123" s="75">
        <v>514</v>
      </c>
    </row>
    <row r="6124" spans="1:7" ht="25.5">
      <c r="A6124" s="62">
        <v>6122</v>
      </c>
      <c r="B6124" s="56" t="s">
        <v>5682</v>
      </c>
      <c r="C6124" s="74" t="s">
        <v>5683</v>
      </c>
      <c r="D6124" s="74" t="s">
        <v>314</v>
      </c>
      <c r="E6124" s="56" t="s">
        <v>5675</v>
      </c>
      <c r="F6124" s="75">
        <v>6641</v>
      </c>
      <c r="G6124" s="75">
        <v>11431</v>
      </c>
    </row>
    <row r="6125" spans="1:7" ht="25.5">
      <c r="A6125" s="62">
        <v>6123</v>
      </c>
      <c r="B6125" s="56" t="s">
        <v>5682</v>
      </c>
      <c r="C6125" s="74" t="s">
        <v>5683</v>
      </c>
      <c r="D6125" s="74" t="s">
        <v>331</v>
      </c>
      <c r="E6125" s="56" t="s">
        <v>5675</v>
      </c>
      <c r="F6125" s="75">
        <v>156</v>
      </c>
      <c r="G6125" s="75">
        <v>42</v>
      </c>
    </row>
    <row r="6126" spans="1:7" ht="25.5">
      <c r="A6126" s="62">
        <v>6124</v>
      </c>
      <c r="B6126" s="56" t="s">
        <v>5682</v>
      </c>
      <c r="C6126" s="74" t="s">
        <v>5683</v>
      </c>
      <c r="D6126" s="74" t="s">
        <v>648</v>
      </c>
      <c r="E6126" s="56" t="s">
        <v>5675</v>
      </c>
      <c r="F6126" s="75">
        <v>6</v>
      </c>
      <c r="G6126" s="75">
        <v>9</v>
      </c>
    </row>
    <row r="6127" spans="1:7" ht="25.5">
      <c r="A6127" s="62">
        <v>6125</v>
      </c>
      <c r="B6127" s="56" t="s">
        <v>5682</v>
      </c>
      <c r="C6127" s="74" t="s">
        <v>5683</v>
      </c>
      <c r="D6127" s="74" t="s">
        <v>1401</v>
      </c>
      <c r="E6127" s="56" t="s">
        <v>5675</v>
      </c>
      <c r="F6127" s="75">
        <v>220</v>
      </c>
      <c r="G6127" s="75">
        <v>579</v>
      </c>
    </row>
    <row r="6128" spans="1:7" ht="25.5">
      <c r="A6128" s="62">
        <v>6126</v>
      </c>
      <c r="B6128" s="56" t="s">
        <v>5682</v>
      </c>
      <c r="C6128" s="74" t="s">
        <v>5683</v>
      </c>
      <c r="D6128" s="74" t="s">
        <v>348</v>
      </c>
      <c r="E6128" s="56" t="s">
        <v>5675</v>
      </c>
      <c r="F6128" s="75">
        <v>78</v>
      </c>
      <c r="G6128" s="75">
        <v>13</v>
      </c>
    </row>
    <row r="6129" spans="1:7" ht="25.5">
      <c r="A6129" s="62">
        <v>6127</v>
      </c>
      <c r="B6129" s="56" t="s">
        <v>5682</v>
      </c>
      <c r="C6129" s="74" t="s">
        <v>5683</v>
      </c>
      <c r="D6129" s="74" t="s">
        <v>339</v>
      </c>
      <c r="E6129" s="56" t="s">
        <v>5675</v>
      </c>
      <c r="F6129" s="75">
        <v>1</v>
      </c>
      <c r="G6129" s="75">
        <v>2</v>
      </c>
    </row>
    <row r="6130" spans="1:7" ht="25.5">
      <c r="A6130" s="62">
        <v>6128</v>
      </c>
      <c r="B6130" s="56" t="s">
        <v>5684</v>
      </c>
      <c r="C6130" s="74" t="s">
        <v>5685</v>
      </c>
      <c r="D6130" s="74" t="s">
        <v>349</v>
      </c>
      <c r="E6130" s="56" t="s">
        <v>5675</v>
      </c>
      <c r="F6130" s="75">
        <v>904461</v>
      </c>
      <c r="G6130" s="75">
        <v>39286</v>
      </c>
    </row>
    <row r="6131" spans="1:7" ht="25.5">
      <c r="A6131" s="62">
        <v>6129</v>
      </c>
      <c r="B6131" s="56" t="s">
        <v>5684</v>
      </c>
      <c r="C6131" s="74" t="s">
        <v>5685</v>
      </c>
      <c r="D6131" s="74" t="s">
        <v>314</v>
      </c>
      <c r="E6131" s="56" t="s">
        <v>5675</v>
      </c>
      <c r="F6131" s="75">
        <v>5572</v>
      </c>
      <c r="G6131" s="75">
        <v>2430</v>
      </c>
    </row>
    <row r="6132" spans="1:7" ht="25.5">
      <c r="A6132" s="62">
        <v>6130</v>
      </c>
      <c r="B6132" s="56" t="s">
        <v>5686</v>
      </c>
      <c r="C6132" s="74" t="s">
        <v>5687</v>
      </c>
      <c r="D6132" s="74" t="s">
        <v>349</v>
      </c>
      <c r="E6132" s="56" t="s">
        <v>5675</v>
      </c>
      <c r="F6132" s="75">
        <v>122625</v>
      </c>
      <c r="G6132" s="75">
        <v>7281</v>
      </c>
    </row>
    <row r="6133" spans="1:7" ht="25.5">
      <c r="A6133" s="62">
        <v>6131</v>
      </c>
      <c r="B6133" s="56" t="s">
        <v>5686</v>
      </c>
      <c r="C6133" s="74" t="s">
        <v>5687</v>
      </c>
      <c r="D6133" s="74" t="s">
        <v>339</v>
      </c>
      <c r="E6133" s="56" t="s">
        <v>5675</v>
      </c>
      <c r="F6133" s="75">
        <v>4</v>
      </c>
      <c r="G6133" s="75">
        <v>1</v>
      </c>
    </row>
    <row r="6134" spans="1:7" ht="25.5">
      <c r="A6134" s="62">
        <v>6132</v>
      </c>
      <c r="B6134" s="56" t="s">
        <v>5686</v>
      </c>
      <c r="C6134" s="74" t="s">
        <v>5687</v>
      </c>
      <c r="D6134" s="74" t="s">
        <v>331</v>
      </c>
      <c r="E6134" s="56" t="s">
        <v>5675</v>
      </c>
      <c r="F6134" s="75">
        <v>384</v>
      </c>
      <c r="G6134" s="75">
        <v>27</v>
      </c>
    </row>
    <row r="6135" spans="1:7" ht="25.5">
      <c r="A6135" s="62">
        <v>6133</v>
      </c>
      <c r="B6135" s="56" t="s">
        <v>5686</v>
      </c>
      <c r="C6135" s="74" t="s">
        <v>5687</v>
      </c>
      <c r="D6135" s="74" t="s">
        <v>314</v>
      </c>
      <c r="E6135" s="56" t="s">
        <v>5675</v>
      </c>
      <c r="F6135" s="75">
        <v>138</v>
      </c>
      <c r="G6135" s="75">
        <v>21</v>
      </c>
    </row>
    <row r="6136" spans="1:7" ht="25.5">
      <c r="A6136" s="62">
        <v>6134</v>
      </c>
      <c r="B6136" s="56" t="s">
        <v>1224</v>
      </c>
      <c r="C6136" s="74" t="s">
        <v>5688</v>
      </c>
      <c r="D6136" s="74" t="s">
        <v>349</v>
      </c>
      <c r="E6136" s="56" t="s">
        <v>5675</v>
      </c>
      <c r="F6136" s="75">
        <v>3557366</v>
      </c>
      <c r="G6136" s="75">
        <v>188636</v>
      </c>
    </row>
    <row r="6137" spans="1:7" ht="25.5">
      <c r="A6137" s="62">
        <v>6135</v>
      </c>
      <c r="B6137" s="56" t="s">
        <v>1224</v>
      </c>
      <c r="C6137" s="74" t="s">
        <v>5688</v>
      </c>
      <c r="D6137" s="74" t="s">
        <v>340</v>
      </c>
      <c r="E6137" s="56" t="s">
        <v>5675</v>
      </c>
      <c r="F6137" s="75">
        <v>1</v>
      </c>
      <c r="G6137" s="75">
        <v>6</v>
      </c>
    </row>
    <row r="6138" spans="1:7" ht="25.5">
      <c r="A6138" s="62">
        <v>6136</v>
      </c>
      <c r="B6138" s="56" t="s">
        <v>1224</v>
      </c>
      <c r="C6138" s="74" t="s">
        <v>5688</v>
      </c>
      <c r="D6138" s="74" t="s">
        <v>331</v>
      </c>
      <c r="E6138" s="56" t="s">
        <v>5675</v>
      </c>
      <c r="F6138" s="75">
        <v>371</v>
      </c>
      <c r="G6138" s="75">
        <v>39</v>
      </c>
    </row>
    <row r="6139" spans="1:7" ht="25.5">
      <c r="A6139" s="62">
        <v>6137</v>
      </c>
      <c r="B6139" s="56" t="s">
        <v>1224</v>
      </c>
      <c r="C6139" s="74" t="s">
        <v>5688</v>
      </c>
      <c r="D6139" s="74" t="s">
        <v>348</v>
      </c>
      <c r="E6139" s="56" t="s">
        <v>5675</v>
      </c>
      <c r="F6139" s="75">
        <v>780</v>
      </c>
      <c r="G6139" s="75">
        <v>191</v>
      </c>
    </row>
    <row r="6140" spans="1:7" ht="25.5">
      <c r="A6140" s="62">
        <v>6138</v>
      </c>
      <c r="B6140" s="56" t="s">
        <v>1224</v>
      </c>
      <c r="C6140" s="74" t="s">
        <v>5688</v>
      </c>
      <c r="D6140" s="74" t="s">
        <v>1401</v>
      </c>
      <c r="E6140" s="56" t="s">
        <v>5675</v>
      </c>
      <c r="F6140" s="75">
        <v>664</v>
      </c>
      <c r="G6140" s="75">
        <v>737</v>
      </c>
    </row>
    <row r="6141" spans="1:7" ht="25.5">
      <c r="A6141" s="62">
        <v>6139</v>
      </c>
      <c r="B6141" s="56" t="s">
        <v>1224</v>
      </c>
      <c r="C6141" s="74" t="s">
        <v>5688</v>
      </c>
      <c r="D6141" s="74" t="s">
        <v>322</v>
      </c>
      <c r="E6141" s="56" t="s">
        <v>5675</v>
      </c>
      <c r="F6141" s="75">
        <v>1507</v>
      </c>
      <c r="G6141" s="75">
        <v>3945</v>
      </c>
    </row>
    <row r="6142" spans="1:7" ht="25.5">
      <c r="A6142" s="62">
        <v>6140</v>
      </c>
      <c r="B6142" s="56" t="s">
        <v>1224</v>
      </c>
      <c r="C6142" s="74" t="s">
        <v>5688</v>
      </c>
      <c r="D6142" s="74" t="s">
        <v>314</v>
      </c>
      <c r="E6142" s="56" t="s">
        <v>5675</v>
      </c>
      <c r="F6142" s="75">
        <v>28385</v>
      </c>
      <c r="G6142" s="75">
        <v>2384</v>
      </c>
    </row>
    <row r="6143" spans="1:7" ht="25.5">
      <c r="A6143" s="62">
        <v>6141</v>
      </c>
      <c r="B6143" s="56" t="s">
        <v>5689</v>
      </c>
      <c r="C6143" s="74" t="s">
        <v>5690</v>
      </c>
      <c r="D6143" s="74" t="s">
        <v>349</v>
      </c>
      <c r="E6143" s="56" t="s">
        <v>5675</v>
      </c>
      <c r="F6143" s="75">
        <v>90</v>
      </c>
      <c r="G6143" s="75">
        <v>31</v>
      </c>
    </row>
    <row r="6144" spans="1:7" ht="25.5">
      <c r="A6144" s="62">
        <v>6142</v>
      </c>
      <c r="B6144" s="56" t="s">
        <v>5689</v>
      </c>
      <c r="C6144" s="74" t="s">
        <v>5690</v>
      </c>
      <c r="D6144" s="74" t="s">
        <v>314</v>
      </c>
      <c r="E6144" s="56" t="s">
        <v>5675</v>
      </c>
      <c r="F6144" s="75">
        <v>144</v>
      </c>
      <c r="G6144" s="75">
        <v>37</v>
      </c>
    </row>
    <row r="6145" spans="1:7" ht="25.5">
      <c r="A6145" s="62">
        <v>6143</v>
      </c>
      <c r="B6145" s="56" t="s">
        <v>5689</v>
      </c>
      <c r="C6145" s="74" t="s">
        <v>5690</v>
      </c>
      <c r="D6145" s="74" t="s">
        <v>508</v>
      </c>
      <c r="E6145" s="56" t="s">
        <v>5675</v>
      </c>
      <c r="F6145" s="75">
        <v>20</v>
      </c>
      <c r="G6145" s="75">
        <v>87</v>
      </c>
    </row>
    <row r="6146" spans="1:7" ht="25.5">
      <c r="A6146" s="62">
        <v>6144</v>
      </c>
      <c r="B6146" s="56" t="s">
        <v>5691</v>
      </c>
      <c r="C6146" s="74" t="s">
        <v>5692</v>
      </c>
      <c r="D6146" s="74" t="s">
        <v>314</v>
      </c>
      <c r="E6146" s="56" t="s">
        <v>5675</v>
      </c>
      <c r="F6146" s="75">
        <v>7170</v>
      </c>
      <c r="G6146" s="75">
        <v>2453</v>
      </c>
    </row>
    <row r="6147" spans="1:7" ht="25.5">
      <c r="A6147" s="62">
        <v>6145</v>
      </c>
      <c r="B6147" s="56" t="s">
        <v>5691</v>
      </c>
      <c r="C6147" s="74" t="s">
        <v>5692</v>
      </c>
      <c r="D6147" s="74" t="s">
        <v>349</v>
      </c>
      <c r="E6147" s="56" t="s">
        <v>5675</v>
      </c>
      <c r="F6147" s="75">
        <v>1691</v>
      </c>
      <c r="G6147" s="75">
        <v>187</v>
      </c>
    </row>
    <row r="6148" spans="1:7" ht="25.5">
      <c r="A6148" s="62">
        <v>6146</v>
      </c>
      <c r="B6148" s="56" t="s">
        <v>5691</v>
      </c>
      <c r="C6148" s="74" t="s">
        <v>5692</v>
      </c>
      <c r="D6148" s="74" t="s">
        <v>340</v>
      </c>
      <c r="E6148" s="56" t="s">
        <v>5675</v>
      </c>
      <c r="F6148" s="75">
        <v>40</v>
      </c>
      <c r="G6148" s="75">
        <v>3</v>
      </c>
    </row>
    <row r="6149" spans="1:7" ht="25.5">
      <c r="A6149" s="62">
        <v>6147</v>
      </c>
      <c r="B6149" s="56" t="s">
        <v>5691</v>
      </c>
      <c r="C6149" s="74" t="s">
        <v>5692</v>
      </c>
      <c r="D6149" s="74" t="s">
        <v>331</v>
      </c>
      <c r="E6149" s="56" t="s">
        <v>5675</v>
      </c>
      <c r="F6149" s="75">
        <v>39</v>
      </c>
      <c r="G6149" s="75">
        <v>3</v>
      </c>
    </row>
    <row r="6150" spans="1:7" ht="25.5">
      <c r="A6150" s="62">
        <v>6148</v>
      </c>
      <c r="B6150" s="56" t="s">
        <v>5693</v>
      </c>
      <c r="C6150" s="74" t="s">
        <v>5694</v>
      </c>
      <c r="D6150" s="74" t="s">
        <v>314</v>
      </c>
      <c r="E6150" s="56" t="s">
        <v>5675</v>
      </c>
      <c r="F6150" s="75">
        <v>6286</v>
      </c>
      <c r="G6150" s="75">
        <v>821</v>
      </c>
    </row>
    <row r="6151" spans="1:7" ht="25.5">
      <c r="A6151" s="62">
        <v>6149</v>
      </c>
      <c r="B6151" s="56" t="s">
        <v>5693</v>
      </c>
      <c r="C6151" s="74" t="s">
        <v>5694</v>
      </c>
      <c r="D6151" s="74" t="s">
        <v>322</v>
      </c>
      <c r="E6151" s="56" t="s">
        <v>5675</v>
      </c>
      <c r="F6151" s="75">
        <v>100</v>
      </c>
      <c r="G6151" s="75">
        <v>8</v>
      </c>
    </row>
    <row r="6152" spans="1:7" ht="25.5">
      <c r="A6152" s="62">
        <v>6150</v>
      </c>
      <c r="B6152" s="56" t="s">
        <v>5693</v>
      </c>
      <c r="C6152" s="74" t="s">
        <v>5694</v>
      </c>
      <c r="D6152" s="74" t="s">
        <v>331</v>
      </c>
      <c r="E6152" s="56" t="s">
        <v>5675</v>
      </c>
      <c r="F6152" s="75">
        <v>638</v>
      </c>
      <c r="G6152" s="75">
        <v>119</v>
      </c>
    </row>
    <row r="6153" spans="1:7" ht="25.5">
      <c r="A6153" s="62">
        <v>6151</v>
      </c>
      <c r="B6153" s="56" t="s">
        <v>5693</v>
      </c>
      <c r="C6153" s="74" t="s">
        <v>5694</v>
      </c>
      <c r="D6153" s="74" t="s">
        <v>349</v>
      </c>
      <c r="E6153" s="56" t="s">
        <v>5675</v>
      </c>
      <c r="F6153" s="75">
        <v>7844</v>
      </c>
      <c r="G6153" s="75">
        <v>614</v>
      </c>
    </row>
    <row r="6154" spans="1:7" ht="25.5">
      <c r="A6154" s="62">
        <v>6152</v>
      </c>
      <c r="B6154" s="56" t="s">
        <v>5695</v>
      </c>
      <c r="C6154" s="74" t="s">
        <v>5696</v>
      </c>
      <c r="D6154" s="74" t="s">
        <v>314</v>
      </c>
      <c r="E6154" s="56" t="s">
        <v>5675</v>
      </c>
      <c r="F6154" s="75">
        <v>2062</v>
      </c>
      <c r="G6154" s="75">
        <v>290</v>
      </c>
    </row>
    <row r="6155" spans="1:7" ht="25.5">
      <c r="A6155" s="62">
        <v>6153</v>
      </c>
      <c r="B6155" s="56" t="s">
        <v>5695</v>
      </c>
      <c r="C6155" s="74" t="s">
        <v>5696</v>
      </c>
      <c r="D6155" s="74" t="s">
        <v>421</v>
      </c>
      <c r="E6155" s="56" t="s">
        <v>5675</v>
      </c>
      <c r="F6155" s="75">
        <v>790</v>
      </c>
      <c r="G6155" s="75">
        <v>12328</v>
      </c>
    </row>
    <row r="6156" spans="1:7" ht="25.5">
      <c r="A6156" s="62">
        <v>6154</v>
      </c>
      <c r="B6156" s="56" t="s">
        <v>5695</v>
      </c>
      <c r="C6156" s="74" t="s">
        <v>5696</v>
      </c>
      <c r="D6156" s="74" t="s">
        <v>349</v>
      </c>
      <c r="E6156" s="56" t="s">
        <v>5675</v>
      </c>
      <c r="F6156" s="75">
        <v>2133</v>
      </c>
      <c r="G6156" s="75">
        <v>314</v>
      </c>
    </row>
    <row r="6157" spans="1:7" ht="25.5">
      <c r="A6157" s="62">
        <v>6155</v>
      </c>
      <c r="B6157" s="56" t="s">
        <v>5695</v>
      </c>
      <c r="C6157" s="74" t="s">
        <v>5696</v>
      </c>
      <c r="D6157" s="74" t="s">
        <v>660</v>
      </c>
      <c r="E6157" s="56" t="s">
        <v>5675</v>
      </c>
      <c r="F6157" s="75">
        <v>3</v>
      </c>
      <c r="G6157" s="75">
        <v>16</v>
      </c>
    </row>
    <row r="6158" spans="1:7" ht="25.5">
      <c r="A6158" s="62">
        <v>6156</v>
      </c>
      <c r="B6158" s="56" t="s">
        <v>1227</v>
      </c>
      <c r="C6158" s="74" t="s">
        <v>5697</v>
      </c>
      <c r="D6158" s="74" t="s">
        <v>349</v>
      </c>
      <c r="E6158" s="56" t="s">
        <v>5675</v>
      </c>
      <c r="F6158" s="75">
        <v>366</v>
      </c>
      <c r="G6158" s="75">
        <v>93</v>
      </c>
    </row>
    <row r="6159" spans="1:7" ht="25.5">
      <c r="A6159" s="62">
        <v>6157</v>
      </c>
      <c r="B6159" s="56" t="s">
        <v>1227</v>
      </c>
      <c r="C6159" s="74" t="s">
        <v>5697</v>
      </c>
      <c r="D6159" s="74" t="s">
        <v>314</v>
      </c>
      <c r="E6159" s="56" t="s">
        <v>5675</v>
      </c>
      <c r="F6159" s="75">
        <v>2</v>
      </c>
      <c r="G6159" s="75">
        <v>2</v>
      </c>
    </row>
    <row r="6160" spans="1:7" ht="25.5">
      <c r="A6160" s="62">
        <v>6158</v>
      </c>
      <c r="B6160" s="56" t="s">
        <v>5698</v>
      </c>
      <c r="C6160" s="74" t="s">
        <v>5699</v>
      </c>
      <c r="D6160" s="74" t="s">
        <v>314</v>
      </c>
      <c r="E6160" s="56" t="s">
        <v>5675</v>
      </c>
      <c r="F6160" s="75">
        <v>12098</v>
      </c>
      <c r="G6160" s="75">
        <v>1090</v>
      </c>
    </row>
    <row r="6161" spans="1:7" ht="25.5">
      <c r="A6161" s="62">
        <v>6159</v>
      </c>
      <c r="B6161" s="56" t="s">
        <v>5698</v>
      </c>
      <c r="C6161" s="74" t="s">
        <v>5699</v>
      </c>
      <c r="D6161" s="74" t="s">
        <v>349</v>
      </c>
      <c r="E6161" s="56" t="s">
        <v>5675</v>
      </c>
      <c r="F6161" s="75">
        <v>550</v>
      </c>
      <c r="G6161" s="75">
        <v>9</v>
      </c>
    </row>
    <row r="6162" spans="1:7" ht="25.5">
      <c r="A6162" s="62">
        <v>6160</v>
      </c>
      <c r="B6162" s="56" t="s">
        <v>5700</v>
      </c>
      <c r="C6162" s="74" t="s">
        <v>5701</v>
      </c>
      <c r="D6162" s="74" t="s">
        <v>314</v>
      </c>
      <c r="E6162" s="56" t="s">
        <v>5675</v>
      </c>
      <c r="F6162" s="75">
        <v>1175</v>
      </c>
      <c r="G6162" s="75">
        <v>396</v>
      </c>
    </row>
    <row r="6163" spans="1:7" ht="25.5">
      <c r="A6163" s="62">
        <v>6161</v>
      </c>
      <c r="B6163" s="56" t="s">
        <v>5700</v>
      </c>
      <c r="C6163" s="74" t="s">
        <v>5701</v>
      </c>
      <c r="D6163" s="74" t="s">
        <v>349</v>
      </c>
      <c r="E6163" s="56" t="s">
        <v>5675</v>
      </c>
      <c r="F6163" s="75">
        <v>323</v>
      </c>
      <c r="G6163" s="75">
        <v>631</v>
      </c>
    </row>
    <row r="6164" spans="1:7" ht="25.5">
      <c r="A6164" s="62">
        <v>6162</v>
      </c>
      <c r="B6164" s="56" t="s">
        <v>5702</v>
      </c>
      <c r="C6164" s="74" t="s">
        <v>5703</v>
      </c>
      <c r="D6164" s="74" t="s">
        <v>349</v>
      </c>
      <c r="E6164" s="56" t="s">
        <v>5675</v>
      </c>
      <c r="F6164" s="75">
        <v>108925</v>
      </c>
      <c r="G6164" s="75">
        <v>6380</v>
      </c>
    </row>
    <row r="6165" spans="1:7" ht="25.5">
      <c r="A6165" s="62">
        <v>6163</v>
      </c>
      <c r="B6165" s="56" t="s">
        <v>5702</v>
      </c>
      <c r="C6165" s="74" t="s">
        <v>5703</v>
      </c>
      <c r="D6165" s="74" t="s">
        <v>314</v>
      </c>
      <c r="E6165" s="56" t="s">
        <v>5675</v>
      </c>
      <c r="F6165" s="75">
        <v>2894</v>
      </c>
      <c r="G6165" s="75">
        <v>909</v>
      </c>
    </row>
    <row r="6166" spans="1:7" ht="25.5">
      <c r="A6166" s="62">
        <v>6164</v>
      </c>
      <c r="B6166" s="56" t="s">
        <v>5702</v>
      </c>
      <c r="C6166" s="74" t="s">
        <v>5703</v>
      </c>
      <c r="D6166" s="74" t="s">
        <v>852</v>
      </c>
      <c r="E6166" s="56" t="s">
        <v>5675</v>
      </c>
      <c r="F6166" s="75">
        <v>300</v>
      </c>
      <c r="G6166" s="75">
        <v>1012</v>
      </c>
    </row>
    <row r="6167" spans="1:7" ht="25.5">
      <c r="A6167" s="62">
        <v>6165</v>
      </c>
      <c r="B6167" s="56" t="s">
        <v>5704</v>
      </c>
      <c r="C6167" s="74" t="s">
        <v>5705</v>
      </c>
      <c r="D6167" s="74" t="s">
        <v>322</v>
      </c>
      <c r="E6167" s="56" t="s">
        <v>5675</v>
      </c>
      <c r="F6167" s="75">
        <v>2106</v>
      </c>
      <c r="G6167" s="75">
        <v>851</v>
      </c>
    </row>
    <row r="6168" spans="1:7" ht="25.5">
      <c r="A6168" s="62">
        <v>6166</v>
      </c>
      <c r="B6168" s="56" t="s">
        <v>5704</v>
      </c>
      <c r="C6168" s="74" t="s">
        <v>5705</v>
      </c>
      <c r="D6168" s="74" t="s">
        <v>314</v>
      </c>
      <c r="E6168" s="56" t="s">
        <v>5675</v>
      </c>
      <c r="F6168" s="75">
        <v>136</v>
      </c>
      <c r="G6168" s="75">
        <v>35</v>
      </c>
    </row>
    <row r="6169" spans="1:7" ht="25.5">
      <c r="A6169" s="62">
        <v>6167</v>
      </c>
      <c r="B6169" s="56" t="s">
        <v>5704</v>
      </c>
      <c r="C6169" s="74" t="s">
        <v>5705</v>
      </c>
      <c r="D6169" s="74" t="s">
        <v>349</v>
      </c>
      <c r="E6169" s="56" t="s">
        <v>5675</v>
      </c>
      <c r="F6169" s="75">
        <v>8797</v>
      </c>
      <c r="G6169" s="75">
        <v>4945</v>
      </c>
    </row>
    <row r="6170" spans="1:7" ht="25.5">
      <c r="A6170" s="62">
        <v>6168</v>
      </c>
      <c r="B6170" s="56" t="s">
        <v>5704</v>
      </c>
      <c r="C6170" s="74" t="s">
        <v>5705</v>
      </c>
      <c r="D6170" s="74" t="s">
        <v>1401</v>
      </c>
      <c r="E6170" s="56" t="s">
        <v>5675</v>
      </c>
      <c r="F6170" s="75">
        <v>240</v>
      </c>
      <c r="G6170" s="75">
        <v>650</v>
      </c>
    </row>
    <row r="6171" spans="1:7" ht="25.5">
      <c r="A6171" s="62">
        <v>6169</v>
      </c>
      <c r="B6171" s="56" t="s">
        <v>5704</v>
      </c>
      <c r="C6171" s="74" t="s">
        <v>5705</v>
      </c>
      <c r="D6171" s="74" t="s">
        <v>331</v>
      </c>
      <c r="E6171" s="56" t="s">
        <v>5675</v>
      </c>
      <c r="F6171" s="75">
        <v>972</v>
      </c>
      <c r="G6171" s="75">
        <v>169</v>
      </c>
    </row>
    <row r="6172" spans="1:7" ht="25.5">
      <c r="A6172" s="62">
        <v>6170</v>
      </c>
      <c r="B6172" s="56" t="s">
        <v>5706</v>
      </c>
      <c r="C6172" s="74" t="s">
        <v>5707</v>
      </c>
      <c r="D6172" s="74" t="s">
        <v>372</v>
      </c>
      <c r="E6172" s="56" t="s">
        <v>5675</v>
      </c>
      <c r="F6172" s="75">
        <v>1</v>
      </c>
      <c r="G6172" s="75">
        <v>2</v>
      </c>
    </row>
    <row r="6173" spans="1:7" ht="25.5">
      <c r="A6173" s="62">
        <v>6171</v>
      </c>
      <c r="B6173" s="56" t="s">
        <v>5706</v>
      </c>
      <c r="C6173" s="74" t="s">
        <v>5707</v>
      </c>
      <c r="D6173" s="74" t="s">
        <v>1401</v>
      </c>
      <c r="E6173" s="56" t="s">
        <v>5675</v>
      </c>
      <c r="F6173" s="75">
        <v>459</v>
      </c>
      <c r="G6173" s="75">
        <v>1170</v>
      </c>
    </row>
    <row r="6174" spans="1:7" ht="25.5">
      <c r="A6174" s="62">
        <v>6172</v>
      </c>
      <c r="B6174" s="56" t="s">
        <v>5706</v>
      </c>
      <c r="C6174" s="74" t="s">
        <v>5707</v>
      </c>
      <c r="D6174" s="74" t="s">
        <v>314</v>
      </c>
      <c r="E6174" s="56" t="s">
        <v>5675</v>
      </c>
      <c r="F6174" s="75">
        <v>6313</v>
      </c>
      <c r="G6174" s="75">
        <v>665</v>
      </c>
    </row>
    <row r="6175" spans="1:7" ht="25.5">
      <c r="A6175" s="62">
        <v>6173</v>
      </c>
      <c r="B6175" s="56" t="s">
        <v>5706</v>
      </c>
      <c r="C6175" s="74" t="s">
        <v>5707</v>
      </c>
      <c r="D6175" s="74" t="s">
        <v>349</v>
      </c>
      <c r="E6175" s="56" t="s">
        <v>5675</v>
      </c>
      <c r="F6175" s="75">
        <v>8039</v>
      </c>
      <c r="G6175" s="75">
        <v>3670</v>
      </c>
    </row>
    <row r="6176" spans="1:7" ht="25.5">
      <c r="A6176" s="62">
        <v>6174</v>
      </c>
      <c r="B6176" s="56" t="s">
        <v>5706</v>
      </c>
      <c r="C6176" s="74" t="s">
        <v>5707</v>
      </c>
      <c r="D6176" s="74" t="s">
        <v>322</v>
      </c>
      <c r="E6176" s="56" t="s">
        <v>5675</v>
      </c>
      <c r="F6176" s="75">
        <v>618</v>
      </c>
      <c r="G6176" s="75">
        <v>1813</v>
      </c>
    </row>
    <row r="6177" spans="1:7" ht="25.5">
      <c r="A6177" s="62">
        <v>6175</v>
      </c>
      <c r="B6177" s="56" t="s">
        <v>5706</v>
      </c>
      <c r="C6177" s="74" t="s">
        <v>5707</v>
      </c>
      <c r="D6177" s="74" t="s">
        <v>331</v>
      </c>
      <c r="E6177" s="56" t="s">
        <v>5675</v>
      </c>
      <c r="F6177" s="75">
        <v>24</v>
      </c>
      <c r="G6177" s="75">
        <v>10</v>
      </c>
    </row>
    <row r="6178" spans="1:7" ht="25.5">
      <c r="A6178" s="62">
        <v>6176</v>
      </c>
      <c r="B6178" s="56" t="s">
        <v>1229</v>
      </c>
      <c r="C6178" s="74" t="s">
        <v>5708</v>
      </c>
      <c r="D6178" s="74" t="s">
        <v>507</v>
      </c>
      <c r="E6178" s="56" t="s">
        <v>5675</v>
      </c>
      <c r="F6178" s="75">
        <v>1</v>
      </c>
      <c r="G6178" s="75">
        <v>3</v>
      </c>
    </row>
    <row r="6179" spans="1:7" ht="38.25">
      <c r="A6179" s="62">
        <v>6177</v>
      </c>
      <c r="B6179" s="56" t="s">
        <v>1229</v>
      </c>
      <c r="C6179" s="74" t="s">
        <v>5708</v>
      </c>
      <c r="D6179" s="74" t="s">
        <v>338</v>
      </c>
      <c r="E6179" s="56" t="s">
        <v>5675</v>
      </c>
      <c r="F6179" s="75">
        <v>281</v>
      </c>
      <c r="G6179" s="75">
        <v>387</v>
      </c>
    </row>
    <row r="6180" spans="1:7" ht="25.5">
      <c r="A6180" s="62">
        <v>6178</v>
      </c>
      <c r="B6180" s="56" t="s">
        <v>1229</v>
      </c>
      <c r="C6180" s="74" t="s">
        <v>5708</v>
      </c>
      <c r="D6180" s="74" t="s">
        <v>349</v>
      </c>
      <c r="E6180" s="56" t="s">
        <v>5675</v>
      </c>
      <c r="F6180" s="75">
        <v>527691</v>
      </c>
      <c r="G6180" s="75">
        <v>66749</v>
      </c>
    </row>
    <row r="6181" spans="1:7" ht="25.5">
      <c r="A6181" s="62">
        <v>6179</v>
      </c>
      <c r="B6181" s="56" t="s">
        <v>1229</v>
      </c>
      <c r="C6181" s="74" t="s">
        <v>5708</v>
      </c>
      <c r="D6181" s="74" t="s">
        <v>1401</v>
      </c>
      <c r="E6181" s="56" t="s">
        <v>5675</v>
      </c>
      <c r="F6181" s="75">
        <v>2028</v>
      </c>
      <c r="G6181" s="75">
        <v>840</v>
      </c>
    </row>
    <row r="6182" spans="1:7" ht="25.5">
      <c r="A6182" s="62">
        <v>6180</v>
      </c>
      <c r="B6182" s="56" t="s">
        <v>1229</v>
      </c>
      <c r="C6182" s="74" t="s">
        <v>5708</v>
      </c>
      <c r="D6182" s="74" t="s">
        <v>348</v>
      </c>
      <c r="E6182" s="56" t="s">
        <v>5675</v>
      </c>
      <c r="F6182" s="75">
        <v>24692</v>
      </c>
      <c r="G6182" s="75">
        <v>41465</v>
      </c>
    </row>
    <row r="6183" spans="1:7" ht="25.5">
      <c r="A6183" s="62">
        <v>6181</v>
      </c>
      <c r="B6183" s="56" t="s">
        <v>1229</v>
      </c>
      <c r="C6183" s="74" t="s">
        <v>5708</v>
      </c>
      <c r="D6183" s="74" t="s">
        <v>340</v>
      </c>
      <c r="E6183" s="56" t="s">
        <v>5675</v>
      </c>
      <c r="F6183" s="75">
        <v>6</v>
      </c>
      <c r="G6183" s="75">
        <v>24</v>
      </c>
    </row>
    <row r="6184" spans="1:7" ht="25.5">
      <c r="A6184" s="62">
        <v>6182</v>
      </c>
      <c r="B6184" s="56" t="s">
        <v>1229</v>
      </c>
      <c r="C6184" s="74" t="s">
        <v>5708</v>
      </c>
      <c r="D6184" s="74" t="s">
        <v>339</v>
      </c>
      <c r="E6184" s="56" t="s">
        <v>5675</v>
      </c>
      <c r="F6184" s="75">
        <v>1</v>
      </c>
      <c r="G6184" s="75">
        <v>4</v>
      </c>
    </row>
    <row r="6185" spans="1:7" ht="25.5">
      <c r="A6185" s="62">
        <v>6183</v>
      </c>
      <c r="B6185" s="56" t="s">
        <v>1229</v>
      </c>
      <c r="C6185" s="74" t="s">
        <v>5708</v>
      </c>
      <c r="D6185" s="74" t="s">
        <v>372</v>
      </c>
      <c r="E6185" s="56" t="s">
        <v>5675</v>
      </c>
      <c r="F6185" s="75">
        <v>974</v>
      </c>
      <c r="G6185" s="75">
        <v>69</v>
      </c>
    </row>
    <row r="6186" spans="1:7" ht="25.5">
      <c r="A6186" s="62">
        <v>6184</v>
      </c>
      <c r="B6186" s="56" t="s">
        <v>1229</v>
      </c>
      <c r="C6186" s="74" t="s">
        <v>5708</v>
      </c>
      <c r="D6186" s="74" t="s">
        <v>314</v>
      </c>
      <c r="E6186" s="56" t="s">
        <v>5675</v>
      </c>
      <c r="F6186" s="75">
        <v>813473</v>
      </c>
      <c r="G6186" s="75">
        <v>84217</v>
      </c>
    </row>
    <row r="6187" spans="1:7" ht="25.5">
      <c r="A6187" s="62">
        <v>6185</v>
      </c>
      <c r="B6187" s="56" t="s">
        <v>1229</v>
      </c>
      <c r="C6187" s="74" t="s">
        <v>5708</v>
      </c>
      <c r="D6187" s="74" t="s">
        <v>331</v>
      </c>
      <c r="E6187" s="56" t="s">
        <v>5675</v>
      </c>
      <c r="F6187" s="75">
        <v>178022</v>
      </c>
      <c r="G6187" s="75">
        <v>10901</v>
      </c>
    </row>
    <row r="6188" spans="1:7" ht="25.5">
      <c r="A6188" s="62">
        <v>6186</v>
      </c>
      <c r="B6188" s="56" t="s">
        <v>1229</v>
      </c>
      <c r="C6188" s="74" t="s">
        <v>5708</v>
      </c>
      <c r="D6188" s="74" t="s">
        <v>322</v>
      </c>
      <c r="E6188" s="56" t="s">
        <v>5675</v>
      </c>
      <c r="F6188" s="75">
        <v>101</v>
      </c>
      <c r="G6188" s="75">
        <v>621</v>
      </c>
    </row>
    <row r="6189" spans="1:7" ht="25.5">
      <c r="A6189" s="62">
        <v>6187</v>
      </c>
      <c r="B6189" s="56" t="s">
        <v>1231</v>
      </c>
      <c r="C6189" s="74" t="s">
        <v>5709</v>
      </c>
      <c r="D6189" s="74" t="s">
        <v>349</v>
      </c>
      <c r="E6189" s="56" t="s">
        <v>5675</v>
      </c>
      <c r="F6189" s="75">
        <v>62464</v>
      </c>
      <c r="G6189" s="75">
        <v>4658</v>
      </c>
    </row>
    <row r="6190" spans="1:7" ht="25.5">
      <c r="A6190" s="62">
        <v>6188</v>
      </c>
      <c r="B6190" s="56" t="s">
        <v>1231</v>
      </c>
      <c r="C6190" s="74" t="s">
        <v>5709</v>
      </c>
      <c r="D6190" s="74" t="s">
        <v>662</v>
      </c>
      <c r="E6190" s="56" t="s">
        <v>5675</v>
      </c>
      <c r="F6190" s="75">
        <v>2</v>
      </c>
      <c r="G6190" s="75">
        <v>8</v>
      </c>
    </row>
    <row r="6191" spans="1:7" ht="25.5">
      <c r="A6191" s="62">
        <v>6189</v>
      </c>
      <c r="B6191" s="56" t="s">
        <v>1231</v>
      </c>
      <c r="C6191" s="74" t="s">
        <v>5709</v>
      </c>
      <c r="D6191" s="74" t="s">
        <v>314</v>
      </c>
      <c r="E6191" s="56" t="s">
        <v>5675</v>
      </c>
      <c r="F6191" s="75">
        <v>37350</v>
      </c>
      <c r="G6191" s="75">
        <v>5138</v>
      </c>
    </row>
    <row r="6192" spans="1:7" ht="25.5">
      <c r="A6192" s="62">
        <v>6190</v>
      </c>
      <c r="B6192" s="56" t="s">
        <v>5710</v>
      </c>
      <c r="C6192" s="74" t="s">
        <v>5711</v>
      </c>
      <c r="D6192" s="74" t="s">
        <v>662</v>
      </c>
      <c r="E6192" s="56" t="s">
        <v>5675</v>
      </c>
      <c r="F6192" s="75">
        <v>67</v>
      </c>
      <c r="G6192" s="75">
        <v>194</v>
      </c>
    </row>
    <row r="6193" spans="1:7" ht="25.5">
      <c r="A6193" s="62">
        <v>6191</v>
      </c>
      <c r="B6193" s="56" t="s">
        <v>5710</v>
      </c>
      <c r="C6193" s="74" t="s">
        <v>5711</v>
      </c>
      <c r="D6193" s="74" t="s">
        <v>349</v>
      </c>
      <c r="E6193" s="56" t="s">
        <v>5675</v>
      </c>
      <c r="F6193" s="75">
        <v>300663</v>
      </c>
      <c r="G6193" s="75">
        <v>18575</v>
      </c>
    </row>
    <row r="6194" spans="1:7" ht="25.5">
      <c r="A6194" s="62">
        <v>6192</v>
      </c>
      <c r="B6194" s="56" t="s">
        <v>5710</v>
      </c>
      <c r="C6194" s="74" t="s">
        <v>5711</v>
      </c>
      <c r="D6194" s="74" t="s">
        <v>322</v>
      </c>
      <c r="E6194" s="56" t="s">
        <v>5675</v>
      </c>
      <c r="F6194" s="75">
        <v>348</v>
      </c>
      <c r="G6194" s="75">
        <v>444</v>
      </c>
    </row>
    <row r="6195" spans="1:7" ht="25.5">
      <c r="A6195" s="62">
        <v>6193</v>
      </c>
      <c r="B6195" s="56" t="s">
        <v>5710</v>
      </c>
      <c r="C6195" s="74" t="s">
        <v>5711</v>
      </c>
      <c r="D6195" s="74" t="s">
        <v>314</v>
      </c>
      <c r="E6195" s="56" t="s">
        <v>5675</v>
      </c>
      <c r="F6195" s="75">
        <v>24167</v>
      </c>
      <c r="G6195" s="75">
        <v>3917</v>
      </c>
    </row>
    <row r="6196" spans="1:7" ht="25.5">
      <c r="A6196" s="62">
        <v>6194</v>
      </c>
      <c r="B6196" s="56" t="s">
        <v>5710</v>
      </c>
      <c r="C6196" s="74" t="s">
        <v>5711</v>
      </c>
      <c r="D6196" s="74" t="s">
        <v>331</v>
      </c>
      <c r="E6196" s="56" t="s">
        <v>5675</v>
      </c>
      <c r="F6196" s="75">
        <v>240</v>
      </c>
      <c r="G6196" s="75">
        <v>54</v>
      </c>
    </row>
    <row r="6197" spans="1:7" ht="25.5">
      <c r="A6197" s="62">
        <v>6195</v>
      </c>
      <c r="B6197" s="56" t="s">
        <v>5712</v>
      </c>
      <c r="C6197" s="74" t="s">
        <v>5713</v>
      </c>
      <c r="D6197" s="74" t="s">
        <v>349</v>
      </c>
      <c r="E6197" s="56" t="s">
        <v>5675</v>
      </c>
      <c r="F6197" s="75">
        <v>1097036</v>
      </c>
      <c r="G6197" s="75">
        <v>90801</v>
      </c>
    </row>
    <row r="6198" spans="1:7" ht="25.5">
      <c r="A6198" s="62">
        <v>6196</v>
      </c>
      <c r="B6198" s="56" t="s">
        <v>5712</v>
      </c>
      <c r="C6198" s="74" t="s">
        <v>5713</v>
      </c>
      <c r="D6198" s="74" t="s">
        <v>314</v>
      </c>
      <c r="E6198" s="56" t="s">
        <v>5675</v>
      </c>
      <c r="F6198" s="75">
        <v>37718</v>
      </c>
      <c r="G6198" s="75">
        <v>3112</v>
      </c>
    </row>
    <row r="6199" spans="1:7" ht="25.5">
      <c r="A6199" s="62">
        <v>6197</v>
      </c>
      <c r="B6199" s="56" t="s">
        <v>5712</v>
      </c>
      <c r="C6199" s="74" t="s">
        <v>5713</v>
      </c>
      <c r="D6199" s="74" t="s">
        <v>331</v>
      </c>
      <c r="E6199" s="56" t="s">
        <v>5675</v>
      </c>
      <c r="F6199" s="75">
        <v>15350</v>
      </c>
      <c r="G6199" s="75">
        <v>1819</v>
      </c>
    </row>
    <row r="6200" spans="1:7" ht="25.5">
      <c r="A6200" s="62">
        <v>6198</v>
      </c>
      <c r="B6200" s="56" t="s">
        <v>1233</v>
      </c>
      <c r="C6200" s="74" t="s">
        <v>5714</v>
      </c>
      <c r="D6200" s="74" t="s">
        <v>348</v>
      </c>
      <c r="E6200" s="56" t="s">
        <v>5675</v>
      </c>
      <c r="F6200" s="75">
        <v>1</v>
      </c>
      <c r="G6200" s="75">
        <v>16</v>
      </c>
    </row>
    <row r="6201" spans="1:7" ht="25.5">
      <c r="A6201" s="62">
        <v>6199</v>
      </c>
      <c r="B6201" s="56" t="s">
        <v>1233</v>
      </c>
      <c r="C6201" s="74" t="s">
        <v>5714</v>
      </c>
      <c r="D6201" s="74" t="s">
        <v>331</v>
      </c>
      <c r="E6201" s="56" t="s">
        <v>5675</v>
      </c>
      <c r="F6201" s="75">
        <v>15</v>
      </c>
      <c r="G6201" s="75">
        <v>5</v>
      </c>
    </row>
    <row r="6202" spans="1:7" ht="25.5">
      <c r="A6202" s="62">
        <v>6200</v>
      </c>
      <c r="B6202" s="56" t="s">
        <v>1233</v>
      </c>
      <c r="C6202" s="74" t="s">
        <v>5714</v>
      </c>
      <c r="D6202" s="74" t="s">
        <v>314</v>
      </c>
      <c r="E6202" s="56" t="s">
        <v>5675</v>
      </c>
      <c r="F6202" s="75">
        <v>2010</v>
      </c>
      <c r="G6202" s="75">
        <v>281</v>
      </c>
    </row>
    <row r="6203" spans="1:7" ht="25.5">
      <c r="A6203" s="62">
        <v>6201</v>
      </c>
      <c r="B6203" s="56" t="s">
        <v>1233</v>
      </c>
      <c r="C6203" s="74" t="s">
        <v>5714</v>
      </c>
      <c r="D6203" s="74" t="s">
        <v>507</v>
      </c>
      <c r="E6203" s="56" t="s">
        <v>5675</v>
      </c>
      <c r="F6203" s="75">
        <v>1</v>
      </c>
      <c r="G6203" s="75">
        <v>3</v>
      </c>
    </row>
    <row r="6204" spans="1:7" ht="25.5">
      <c r="A6204" s="62">
        <v>6202</v>
      </c>
      <c r="B6204" s="56" t="s">
        <v>1233</v>
      </c>
      <c r="C6204" s="74" t="s">
        <v>5714</v>
      </c>
      <c r="D6204" s="74" t="s">
        <v>349</v>
      </c>
      <c r="E6204" s="56" t="s">
        <v>5675</v>
      </c>
      <c r="F6204" s="75">
        <v>93882</v>
      </c>
      <c r="G6204" s="75">
        <v>9044</v>
      </c>
    </row>
    <row r="6205" spans="1:7" ht="25.5">
      <c r="A6205" s="62">
        <v>6203</v>
      </c>
      <c r="B6205" s="56" t="s">
        <v>1233</v>
      </c>
      <c r="C6205" s="74" t="s">
        <v>5714</v>
      </c>
      <c r="D6205" s="74" t="s">
        <v>340</v>
      </c>
      <c r="E6205" s="56" t="s">
        <v>5675</v>
      </c>
      <c r="F6205" s="75">
        <v>1</v>
      </c>
      <c r="G6205" s="75">
        <v>6</v>
      </c>
    </row>
    <row r="6206" spans="1:7" ht="25.5">
      <c r="A6206" s="62">
        <v>6204</v>
      </c>
      <c r="B6206" s="56" t="s">
        <v>1233</v>
      </c>
      <c r="C6206" s="74" t="s">
        <v>5714</v>
      </c>
      <c r="D6206" s="74" t="s">
        <v>363</v>
      </c>
      <c r="E6206" s="56" t="s">
        <v>5675</v>
      </c>
      <c r="F6206" s="75">
        <v>1</v>
      </c>
      <c r="G6206" s="75">
        <v>5</v>
      </c>
    </row>
    <row r="6207" spans="1:7">
      <c r="A6207" s="62">
        <v>6205</v>
      </c>
      <c r="B6207" s="56" t="s">
        <v>5715</v>
      </c>
      <c r="C6207" s="74" t="s">
        <v>5716</v>
      </c>
      <c r="D6207" s="74" t="s">
        <v>386</v>
      </c>
      <c r="E6207" s="56" t="s">
        <v>5675</v>
      </c>
      <c r="F6207" s="75">
        <v>1</v>
      </c>
      <c r="G6207" s="75">
        <v>2</v>
      </c>
    </row>
    <row r="6208" spans="1:7">
      <c r="A6208" s="62">
        <v>6206</v>
      </c>
      <c r="B6208" s="56" t="s">
        <v>5715</v>
      </c>
      <c r="C6208" s="74" t="s">
        <v>5716</v>
      </c>
      <c r="D6208" s="74" t="s">
        <v>1401</v>
      </c>
      <c r="E6208" s="56" t="s">
        <v>5675</v>
      </c>
      <c r="F6208" s="75">
        <v>44</v>
      </c>
      <c r="G6208" s="75">
        <v>146</v>
      </c>
    </row>
    <row r="6209" spans="1:7">
      <c r="A6209" s="62">
        <v>6207</v>
      </c>
      <c r="B6209" s="56" t="s">
        <v>5715</v>
      </c>
      <c r="C6209" s="74" t="s">
        <v>5716</v>
      </c>
      <c r="D6209" s="74" t="s">
        <v>322</v>
      </c>
      <c r="E6209" s="56" t="s">
        <v>5675</v>
      </c>
      <c r="F6209" s="75">
        <v>508</v>
      </c>
      <c r="G6209" s="75">
        <v>1408</v>
      </c>
    </row>
    <row r="6210" spans="1:7">
      <c r="A6210" s="62">
        <v>6208</v>
      </c>
      <c r="B6210" s="56" t="s">
        <v>5715</v>
      </c>
      <c r="C6210" s="74" t="s">
        <v>5716</v>
      </c>
      <c r="D6210" s="74" t="s">
        <v>331</v>
      </c>
      <c r="E6210" s="56" t="s">
        <v>5675</v>
      </c>
      <c r="F6210" s="75">
        <v>44760</v>
      </c>
      <c r="G6210" s="75">
        <v>3787</v>
      </c>
    </row>
    <row r="6211" spans="1:7" ht="25.5">
      <c r="A6211" s="62">
        <v>6209</v>
      </c>
      <c r="B6211" s="56" t="s">
        <v>5715</v>
      </c>
      <c r="C6211" s="74" t="s">
        <v>5716</v>
      </c>
      <c r="D6211" s="74" t="s">
        <v>348</v>
      </c>
      <c r="E6211" s="56" t="s">
        <v>5675</v>
      </c>
      <c r="F6211" s="75">
        <v>1</v>
      </c>
      <c r="G6211" s="75">
        <v>4</v>
      </c>
    </row>
    <row r="6212" spans="1:7">
      <c r="A6212" s="62">
        <v>6210</v>
      </c>
      <c r="B6212" s="56" t="s">
        <v>5715</v>
      </c>
      <c r="C6212" s="74" t="s">
        <v>5716</v>
      </c>
      <c r="D6212" s="74" t="s">
        <v>501</v>
      </c>
      <c r="E6212" s="56" t="s">
        <v>5675</v>
      </c>
      <c r="F6212" s="75">
        <v>1</v>
      </c>
      <c r="G6212" s="75">
        <v>2</v>
      </c>
    </row>
    <row r="6213" spans="1:7">
      <c r="A6213" s="62">
        <v>6211</v>
      </c>
      <c r="B6213" s="56" t="s">
        <v>5715</v>
      </c>
      <c r="C6213" s="74" t="s">
        <v>5716</v>
      </c>
      <c r="D6213" s="74" t="s">
        <v>314</v>
      </c>
      <c r="E6213" s="56" t="s">
        <v>5675</v>
      </c>
      <c r="F6213" s="75">
        <v>369533</v>
      </c>
      <c r="G6213" s="75">
        <v>58600</v>
      </c>
    </row>
    <row r="6214" spans="1:7">
      <c r="A6214" s="62">
        <v>6212</v>
      </c>
      <c r="B6214" s="56" t="s">
        <v>5715</v>
      </c>
      <c r="C6214" s="74" t="s">
        <v>5716</v>
      </c>
      <c r="D6214" s="74" t="s">
        <v>358</v>
      </c>
      <c r="E6214" s="56" t="s">
        <v>5675</v>
      </c>
      <c r="F6214" s="75">
        <v>1</v>
      </c>
      <c r="G6214" s="75">
        <v>9</v>
      </c>
    </row>
    <row r="6215" spans="1:7">
      <c r="A6215" s="62">
        <v>6213</v>
      </c>
      <c r="B6215" s="56" t="s">
        <v>5715</v>
      </c>
      <c r="C6215" s="74" t="s">
        <v>5716</v>
      </c>
      <c r="D6215" s="74" t="s">
        <v>339</v>
      </c>
      <c r="E6215" s="56" t="s">
        <v>5675</v>
      </c>
      <c r="F6215" s="75">
        <v>645</v>
      </c>
      <c r="G6215" s="75">
        <v>47</v>
      </c>
    </row>
    <row r="6216" spans="1:7">
      <c r="A6216" s="62">
        <v>6214</v>
      </c>
      <c r="B6216" s="56" t="s">
        <v>5715</v>
      </c>
      <c r="C6216" s="74" t="s">
        <v>5716</v>
      </c>
      <c r="D6216" s="74" t="s">
        <v>903</v>
      </c>
      <c r="E6216" s="56" t="s">
        <v>5675</v>
      </c>
      <c r="F6216" s="75">
        <v>2036</v>
      </c>
      <c r="G6216" s="75">
        <v>468</v>
      </c>
    </row>
    <row r="6217" spans="1:7" ht="25.5">
      <c r="A6217" s="62">
        <v>6215</v>
      </c>
      <c r="B6217" s="56" t="s">
        <v>5715</v>
      </c>
      <c r="C6217" s="74" t="s">
        <v>5716</v>
      </c>
      <c r="D6217" s="74" t="s">
        <v>340</v>
      </c>
      <c r="E6217" s="56" t="s">
        <v>5675</v>
      </c>
      <c r="F6217" s="75">
        <v>4926</v>
      </c>
      <c r="G6217" s="75">
        <v>15</v>
      </c>
    </row>
    <row r="6218" spans="1:7">
      <c r="A6218" s="62">
        <v>6216</v>
      </c>
      <c r="B6218" s="56" t="s">
        <v>5715</v>
      </c>
      <c r="C6218" s="74" t="s">
        <v>5716</v>
      </c>
      <c r="D6218" s="74" t="s">
        <v>405</v>
      </c>
      <c r="E6218" s="56" t="s">
        <v>5675</v>
      </c>
      <c r="F6218" s="75">
        <v>42</v>
      </c>
      <c r="G6218" s="75">
        <v>27</v>
      </c>
    </row>
    <row r="6219" spans="1:7">
      <c r="A6219" s="62">
        <v>6217</v>
      </c>
      <c r="B6219" s="56" t="s">
        <v>5715</v>
      </c>
      <c r="C6219" s="74" t="s">
        <v>5716</v>
      </c>
      <c r="D6219" s="74" t="s">
        <v>349</v>
      </c>
      <c r="E6219" s="56" t="s">
        <v>5675</v>
      </c>
      <c r="F6219" s="75">
        <v>1973507</v>
      </c>
      <c r="G6219" s="75">
        <v>201271</v>
      </c>
    </row>
    <row r="6220" spans="1:7" ht="25.5">
      <c r="A6220" s="62">
        <v>6218</v>
      </c>
      <c r="B6220" s="56" t="s">
        <v>5717</v>
      </c>
      <c r="C6220" s="74" t="s">
        <v>5718</v>
      </c>
      <c r="D6220" s="74" t="s">
        <v>314</v>
      </c>
      <c r="E6220" s="56" t="s">
        <v>9765</v>
      </c>
      <c r="F6220" s="75">
        <v>60563</v>
      </c>
      <c r="G6220" s="75">
        <v>10329</v>
      </c>
    </row>
    <row r="6221" spans="1:7" ht="25.5">
      <c r="A6221" s="62">
        <v>6219</v>
      </c>
      <c r="B6221" s="56" t="s">
        <v>5717</v>
      </c>
      <c r="C6221" s="74" t="s">
        <v>5718</v>
      </c>
      <c r="D6221" s="74" t="s">
        <v>349</v>
      </c>
      <c r="E6221" s="56" t="s">
        <v>9765</v>
      </c>
      <c r="F6221" s="75">
        <v>1894</v>
      </c>
      <c r="G6221" s="75">
        <v>264</v>
      </c>
    </row>
    <row r="6222" spans="1:7" ht="38.25">
      <c r="A6222" s="62">
        <v>6220</v>
      </c>
      <c r="B6222" s="56" t="s">
        <v>5717</v>
      </c>
      <c r="C6222" s="74" t="s">
        <v>5718</v>
      </c>
      <c r="D6222" s="74" t="s">
        <v>338</v>
      </c>
      <c r="E6222" s="56" t="s">
        <v>9765</v>
      </c>
      <c r="F6222" s="75">
        <v>1</v>
      </c>
      <c r="G6222" s="75">
        <v>1</v>
      </c>
    </row>
    <row r="6223" spans="1:7" ht="25.5">
      <c r="A6223" s="62">
        <v>6221</v>
      </c>
      <c r="B6223" s="56" t="s">
        <v>5719</v>
      </c>
      <c r="C6223" s="74" t="s">
        <v>5720</v>
      </c>
      <c r="D6223" s="74" t="s">
        <v>314</v>
      </c>
      <c r="E6223" s="56" t="s">
        <v>9765</v>
      </c>
      <c r="F6223" s="75">
        <v>149047</v>
      </c>
      <c r="G6223" s="75">
        <v>17844</v>
      </c>
    </row>
    <row r="6224" spans="1:7" ht="25.5">
      <c r="A6224" s="62">
        <v>6222</v>
      </c>
      <c r="B6224" s="56" t="s">
        <v>5719</v>
      </c>
      <c r="C6224" s="74" t="s">
        <v>5720</v>
      </c>
      <c r="D6224" s="74" t="s">
        <v>349</v>
      </c>
      <c r="E6224" s="56" t="s">
        <v>9765</v>
      </c>
      <c r="F6224" s="75">
        <v>183997</v>
      </c>
      <c r="G6224" s="75">
        <v>16731</v>
      </c>
    </row>
    <row r="6225" spans="1:7" ht="25.5">
      <c r="A6225" s="62">
        <v>6223</v>
      </c>
      <c r="B6225" s="56" t="s">
        <v>5719</v>
      </c>
      <c r="C6225" s="74" t="s">
        <v>5720</v>
      </c>
      <c r="D6225" s="74" t="s">
        <v>331</v>
      </c>
      <c r="E6225" s="56" t="s">
        <v>9765</v>
      </c>
      <c r="F6225" s="75">
        <v>4490</v>
      </c>
      <c r="G6225" s="75">
        <v>368</v>
      </c>
    </row>
    <row r="6226" spans="1:7">
      <c r="A6226" s="62">
        <v>6224</v>
      </c>
      <c r="B6226" s="56" t="s">
        <v>5721</v>
      </c>
      <c r="C6226" s="74" t="s">
        <v>5722</v>
      </c>
      <c r="D6226" s="74" t="s">
        <v>349</v>
      </c>
      <c r="E6226" s="56" t="s">
        <v>9765</v>
      </c>
      <c r="F6226" s="75">
        <v>27485</v>
      </c>
      <c r="G6226" s="75">
        <v>4507</v>
      </c>
    </row>
    <row r="6227" spans="1:7">
      <c r="A6227" s="62">
        <v>6225</v>
      </c>
      <c r="B6227" s="56" t="s">
        <v>5721</v>
      </c>
      <c r="C6227" s="74" t="s">
        <v>5722</v>
      </c>
      <c r="D6227" s="74" t="s">
        <v>314</v>
      </c>
      <c r="E6227" s="56" t="s">
        <v>9765</v>
      </c>
      <c r="F6227" s="75">
        <v>14851</v>
      </c>
      <c r="G6227" s="75">
        <v>968</v>
      </c>
    </row>
    <row r="6228" spans="1:7" ht="38.25">
      <c r="A6228" s="62">
        <v>6226</v>
      </c>
      <c r="B6228" s="56" t="s">
        <v>1235</v>
      </c>
      <c r="C6228" s="74" t="s">
        <v>5723</v>
      </c>
      <c r="D6228" s="74" t="s">
        <v>338</v>
      </c>
      <c r="E6228" s="56" t="s">
        <v>315</v>
      </c>
      <c r="F6228" s="75">
        <v>53</v>
      </c>
      <c r="G6228" s="75">
        <v>41</v>
      </c>
    </row>
    <row r="6229" spans="1:7" ht="25.5">
      <c r="A6229" s="62">
        <v>6227</v>
      </c>
      <c r="B6229" s="56" t="s">
        <v>1235</v>
      </c>
      <c r="C6229" s="74" t="s">
        <v>5723</v>
      </c>
      <c r="D6229" s="74" t="s">
        <v>314</v>
      </c>
      <c r="E6229" s="56" t="s">
        <v>315</v>
      </c>
      <c r="F6229" s="75">
        <v>72</v>
      </c>
      <c r="G6229" s="75">
        <v>22</v>
      </c>
    </row>
    <row r="6230" spans="1:7" ht="25.5">
      <c r="A6230" s="62">
        <v>6228</v>
      </c>
      <c r="B6230" s="56" t="s">
        <v>1235</v>
      </c>
      <c r="C6230" s="74" t="s">
        <v>5723</v>
      </c>
      <c r="D6230" s="74" t="s">
        <v>331</v>
      </c>
      <c r="E6230" s="56" t="s">
        <v>315</v>
      </c>
      <c r="F6230" s="75">
        <v>48</v>
      </c>
      <c r="G6230" s="75">
        <v>1</v>
      </c>
    </row>
    <row r="6231" spans="1:7" ht="25.5">
      <c r="A6231" s="62">
        <v>6229</v>
      </c>
      <c r="B6231" s="56" t="s">
        <v>1237</v>
      </c>
      <c r="C6231" s="74" t="s">
        <v>5724</v>
      </c>
      <c r="D6231" s="74" t="s">
        <v>349</v>
      </c>
      <c r="E6231" s="56" t="s">
        <v>315</v>
      </c>
      <c r="F6231" s="75">
        <v>18000</v>
      </c>
      <c r="G6231" s="75">
        <v>435</v>
      </c>
    </row>
    <row r="6232" spans="1:7" ht="25.5">
      <c r="A6232" s="62">
        <v>6230</v>
      </c>
      <c r="B6232" s="56" t="s">
        <v>5725</v>
      </c>
      <c r="C6232" s="74" t="s">
        <v>5726</v>
      </c>
      <c r="D6232" s="74" t="s">
        <v>331</v>
      </c>
      <c r="E6232" s="56" t="s">
        <v>315</v>
      </c>
      <c r="F6232" s="75">
        <v>5335</v>
      </c>
      <c r="G6232" s="75">
        <v>12</v>
      </c>
    </row>
    <row r="6233" spans="1:7" ht="25.5">
      <c r="A6233" s="62">
        <v>6231</v>
      </c>
      <c r="B6233" s="56" t="s">
        <v>5725</v>
      </c>
      <c r="C6233" s="74" t="s">
        <v>5726</v>
      </c>
      <c r="D6233" s="74" t="s">
        <v>405</v>
      </c>
      <c r="E6233" s="56" t="s">
        <v>315</v>
      </c>
      <c r="F6233" s="75">
        <v>510</v>
      </c>
      <c r="G6233" s="75">
        <v>27</v>
      </c>
    </row>
    <row r="6234" spans="1:7" ht="25.5">
      <c r="A6234" s="62">
        <v>6232</v>
      </c>
      <c r="B6234" s="56" t="s">
        <v>5725</v>
      </c>
      <c r="C6234" s="74" t="s">
        <v>5726</v>
      </c>
      <c r="D6234" s="74" t="s">
        <v>348</v>
      </c>
      <c r="E6234" s="56" t="s">
        <v>315</v>
      </c>
      <c r="F6234" s="75">
        <v>83</v>
      </c>
      <c r="G6234" s="75">
        <v>22</v>
      </c>
    </row>
    <row r="6235" spans="1:7" ht="25.5">
      <c r="A6235" s="62">
        <v>6233</v>
      </c>
      <c r="B6235" s="56" t="s">
        <v>5725</v>
      </c>
      <c r="C6235" s="74" t="s">
        <v>5726</v>
      </c>
      <c r="D6235" s="74" t="s">
        <v>322</v>
      </c>
      <c r="E6235" s="56" t="s">
        <v>315</v>
      </c>
      <c r="F6235" s="75">
        <v>67</v>
      </c>
      <c r="G6235" s="75">
        <v>33</v>
      </c>
    </row>
    <row r="6236" spans="1:7" ht="25.5">
      <c r="A6236" s="62">
        <v>6234</v>
      </c>
      <c r="B6236" s="56" t="s">
        <v>5725</v>
      </c>
      <c r="C6236" s="74" t="s">
        <v>5726</v>
      </c>
      <c r="D6236" s="74" t="s">
        <v>349</v>
      </c>
      <c r="E6236" s="56" t="s">
        <v>315</v>
      </c>
      <c r="F6236" s="75">
        <v>336411</v>
      </c>
      <c r="G6236" s="75">
        <v>3985</v>
      </c>
    </row>
    <row r="6237" spans="1:7" ht="25.5">
      <c r="A6237" s="62">
        <v>6235</v>
      </c>
      <c r="B6237" s="56" t="s">
        <v>5725</v>
      </c>
      <c r="C6237" s="74" t="s">
        <v>5726</v>
      </c>
      <c r="D6237" s="74" t="s">
        <v>386</v>
      </c>
      <c r="E6237" s="56" t="s">
        <v>315</v>
      </c>
      <c r="F6237" s="75">
        <v>1</v>
      </c>
      <c r="G6237" s="75">
        <v>3</v>
      </c>
    </row>
    <row r="6238" spans="1:7" ht="25.5">
      <c r="A6238" s="62">
        <v>6236</v>
      </c>
      <c r="B6238" s="56" t="s">
        <v>5725</v>
      </c>
      <c r="C6238" s="74" t="s">
        <v>5726</v>
      </c>
      <c r="D6238" s="74" t="s">
        <v>1401</v>
      </c>
      <c r="E6238" s="56" t="s">
        <v>315</v>
      </c>
      <c r="F6238" s="75">
        <v>24</v>
      </c>
      <c r="G6238" s="75">
        <v>5</v>
      </c>
    </row>
    <row r="6239" spans="1:7" ht="25.5">
      <c r="A6239" s="62">
        <v>6237</v>
      </c>
      <c r="B6239" s="56" t="s">
        <v>5725</v>
      </c>
      <c r="C6239" s="74" t="s">
        <v>5726</v>
      </c>
      <c r="D6239" s="74" t="s">
        <v>444</v>
      </c>
      <c r="E6239" s="56" t="s">
        <v>315</v>
      </c>
      <c r="F6239" s="75">
        <v>100</v>
      </c>
      <c r="G6239" s="75">
        <v>4</v>
      </c>
    </row>
    <row r="6240" spans="1:7" ht="25.5">
      <c r="A6240" s="62">
        <v>6238</v>
      </c>
      <c r="B6240" s="56" t="s">
        <v>5725</v>
      </c>
      <c r="C6240" s="74" t="s">
        <v>5726</v>
      </c>
      <c r="D6240" s="74" t="s">
        <v>314</v>
      </c>
      <c r="E6240" s="56" t="s">
        <v>315</v>
      </c>
      <c r="F6240" s="75">
        <v>47459</v>
      </c>
      <c r="G6240" s="75">
        <v>2933</v>
      </c>
    </row>
    <row r="6241" spans="1:7" ht="38.25">
      <c r="A6241" s="62">
        <v>6239</v>
      </c>
      <c r="B6241" s="56" t="s">
        <v>5725</v>
      </c>
      <c r="C6241" s="74" t="s">
        <v>5726</v>
      </c>
      <c r="D6241" s="74" t="s">
        <v>338</v>
      </c>
      <c r="E6241" s="56" t="s">
        <v>315</v>
      </c>
      <c r="F6241" s="75">
        <v>338</v>
      </c>
      <c r="G6241" s="75">
        <v>206</v>
      </c>
    </row>
    <row r="6242" spans="1:7" ht="38.25">
      <c r="A6242" s="62">
        <v>6240</v>
      </c>
      <c r="B6242" s="56" t="s">
        <v>1239</v>
      </c>
      <c r="C6242" s="74" t="s">
        <v>5727</v>
      </c>
      <c r="D6242" s="74" t="s">
        <v>9754</v>
      </c>
      <c r="E6242" s="56" t="s">
        <v>315</v>
      </c>
      <c r="F6242" s="75">
        <v>12</v>
      </c>
      <c r="G6242" s="75">
        <v>10</v>
      </c>
    </row>
    <row r="6243" spans="1:7" ht="38.25">
      <c r="A6243" s="62">
        <v>6241</v>
      </c>
      <c r="B6243" s="56" t="s">
        <v>1239</v>
      </c>
      <c r="C6243" s="74" t="s">
        <v>5727</v>
      </c>
      <c r="D6243" s="74" t="s">
        <v>9746</v>
      </c>
      <c r="E6243" s="56" t="s">
        <v>315</v>
      </c>
      <c r="F6243" s="75">
        <v>30</v>
      </c>
      <c r="G6243" s="75">
        <v>12</v>
      </c>
    </row>
    <row r="6244" spans="1:7" ht="38.25">
      <c r="A6244" s="62">
        <v>6242</v>
      </c>
      <c r="B6244" s="56" t="s">
        <v>1239</v>
      </c>
      <c r="C6244" s="74" t="s">
        <v>5727</v>
      </c>
      <c r="D6244" s="74" t="s">
        <v>339</v>
      </c>
      <c r="E6244" s="56" t="s">
        <v>315</v>
      </c>
      <c r="F6244" s="75">
        <v>31</v>
      </c>
      <c r="G6244" s="75">
        <v>18</v>
      </c>
    </row>
    <row r="6245" spans="1:7" ht="38.25">
      <c r="A6245" s="62">
        <v>6243</v>
      </c>
      <c r="B6245" s="56" t="s">
        <v>1239</v>
      </c>
      <c r="C6245" s="74" t="s">
        <v>5727</v>
      </c>
      <c r="D6245" s="74" t="s">
        <v>372</v>
      </c>
      <c r="E6245" s="56" t="s">
        <v>315</v>
      </c>
      <c r="F6245" s="75">
        <v>80</v>
      </c>
      <c r="G6245" s="75">
        <v>10</v>
      </c>
    </row>
    <row r="6246" spans="1:7" ht="38.25">
      <c r="A6246" s="62">
        <v>6244</v>
      </c>
      <c r="B6246" s="56" t="s">
        <v>1239</v>
      </c>
      <c r="C6246" s="74" t="s">
        <v>5727</v>
      </c>
      <c r="D6246" s="74" t="s">
        <v>507</v>
      </c>
      <c r="E6246" s="56" t="s">
        <v>315</v>
      </c>
      <c r="F6246" s="75">
        <v>27698</v>
      </c>
      <c r="G6246" s="75">
        <v>3665</v>
      </c>
    </row>
    <row r="6247" spans="1:7" ht="38.25">
      <c r="A6247" s="62">
        <v>6245</v>
      </c>
      <c r="B6247" s="56" t="s">
        <v>1239</v>
      </c>
      <c r="C6247" s="74" t="s">
        <v>5727</v>
      </c>
      <c r="D6247" s="74" t="s">
        <v>322</v>
      </c>
      <c r="E6247" s="56" t="s">
        <v>315</v>
      </c>
      <c r="F6247" s="75">
        <v>30</v>
      </c>
      <c r="G6247" s="75">
        <v>12</v>
      </c>
    </row>
    <row r="6248" spans="1:7" ht="38.25">
      <c r="A6248" s="62">
        <v>6246</v>
      </c>
      <c r="B6248" s="56" t="s">
        <v>1239</v>
      </c>
      <c r="C6248" s="74" t="s">
        <v>5727</v>
      </c>
      <c r="D6248" s="74" t="s">
        <v>508</v>
      </c>
      <c r="E6248" s="56" t="s">
        <v>315</v>
      </c>
      <c r="F6248" s="75">
        <v>44</v>
      </c>
      <c r="G6248" s="75">
        <v>2</v>
      </c>
    </row>
    <row r="6249" spans="1:7" ht="38.25">
      <c r="A6249" s="62">
        <v>6247</v>
      </c>
      <c r="B6249" s="56" t="s">
        <v>1239</v>
      </c>
      <c r="C6249" s="74" t="s">
        <v>5727</v>
      </c>
      <c r="D6249" s="74" t="s">
        <v>314</v>
      </c>
      <c r="E6249" s="56" t="s">
        <v>315</v>
      </c>
      <c r="F6249" s="75">
        <v>10336</v>
      </c>
      <c r="G6249" s="75">
        <v>33</v>
      </c>
    </row>
    <row r="6250" spans="1:7" ht="38.25">
      <c r="A6250" s="62">
        <v>6248</v>
      </c>
      <c r="B6250" s="56" t="s">
        <v>1239</v>
      </c>
      <c r="C6250" s="74" t="s">
        <v>5727</v>
      </c>
      <c r="D6250" s="74" t="s">
        <v>349</v>
      </c>
      <c r="E6250" s="56" t="s">
        <v>315</v>
      </c>
      <c r="F6250" s="75">
        <v>3162347</v>
      </c>
      <c r="G6250" s="75">
        <v>46867</v>
      </c>
    </row>
    <row r="6251" spans="1:7" ht="38.25">
      <c r="A6251" s="62">
        <v>6249</v>
      </c>
      <c r="B6251" s="56" t="s">
        <v>1239</v>
      </c>
      <c r="C6251" s="74" t="s">
        <v>5727</v>
      </c>
      <c r="D6251" s="74" t="s">
        <v>341</v>
      </c>
      <c r="E6251" s="56" t="s">
        <v>315</v>
      </c>
      <c r="F6251" s="75">
        <v>1</v>
      </c>
      <c r="G6251" s="75">
        <v>1</v>
      </c>
    </row>
    <row r="6252" spans="1:7" ht="38.25">
      <c r="A6252" s="62">
        <v>6250</v>
      </c>
      <c r="B6252" s="56" t="s">
        <v>1239</v>
      </c>
      <c r="C6252" s="74" t="s">
        <v>5727</v>
      </c>
      <c r="D6252" s="74" t="s">
        <v>421</v>
      </c>
      <c r="E6252" s="56" t="s">
        <v>315</v>
      </c>
      <c r="F6252" s="75">
        <v>35</v>
      </c>
      <c r="G6252" s="75">
        <v>5</v>
      </c>
    </row>
    <row r="6253" spans="1:7" ht="38.25">
      <c r="A6253" s="62">
        <v>6251</v>
      </c>
      <c r="B6253" s="56" t="s">
        <v>1239</v>
      </c>
      <c r="C6253" s="74" t="s">
        <v>5727</v>
      </c>
      <c r="D6253" s="74" t="s">
        <v>331</v>
      </c>
      <c r="E6253" s="56" t="s">
        <v>315</v>
      </c>
      <c r="F6253" s="75">
        <v>2707</v>
      </c>
      <c r="G6253" s="75">
        <v>56</v>
      </c>
    </row>
    <row r="6254" spans="1:7">
      <c r="A6254" s="62">
        <v>6252</v>
      </c>
      <c r="B6254" s="56" t="s">
        <v>5728</v>
      </c>
      <c r="C6254" s="74" t="s">
        <v>5729</v>
      </c>
      <c r="D6254" s="74" t="s">
        <v>331</v>
      </c>
      <c r="E6254" s="56" t="s">
        <v>315</v>
      </c>
      <c r="F6254" s="75">
        <v>10707</v>
      </c>
      <c r="G6254" s="75">
        <v>6636</v>
      </c>
    </row>
    <row r="6255" spans="1:7">
      <c r="A6255" s="62">
        <v>6253</v>
      </c>
      <c r="B6255" s="56" t="s">
        <v>5728</v>
      </c>
      <c r="C6255" s="74" t="s">
        <v>5729</v>
      </c>
      <c r="D6255" s="74" t="s">
        <v>339</v>
      </c>
      <c r="E6255" s="56" t="s">
        <v>315</v>
      </c>
      <c r="F6255" s="75">
        <v>82</v>
      </c>
      <c r="G6255" s="75">
        <v>198</v>
      </c>
    </row>
    <row r="6256" spans="1:7">
      <c r="A6256" s="62">
        <v>6254</v>
      </c>
      <c r="B6256" s="56" t="s">
        <v>5728</v>
      </c>
      <c r="C6256" s="74" t="s">
        <v>5729</v>
      </c>
      <c r="D6256" s="74" t="s">
        <v>444</v>
      </c>
      <c r="E6256" s="56" t="s">
        <v>315</v>
      </c>
      <c r="F6256" s="75">
        <v>4</v>
      </c>
      <c r="G6256" s="75">
        <v>3</v>
      </c>
    </row>
    <row r="6257" spans="1:7">
      <c r="A6257" s="62">
        <v>6255</v>
      </c>
      <c r="B6257" s="56" t="s">
        <v>5728</v>
      </c>
      <c r="C6257" s="74" t="s">
        <v>5729</v>
      </c>
      <c r="D6257" s="74" t="s">
        <v>314</v>
      </c>
      <c r="E6257" s="56" t="s">
        <v>315</v>
      </c>
      <c r="F6257" s="75">
        <v>55505</v>
      </c>
      <c r="G6257" s="75">
        <v>33890</v>
      </c>
    </row>
    <row r="6258" spans="1:7" ht="38.25">
      <c r="A6258" s="62">
        <v>6256</v>
      </c>
      <c r="B6258" s="56" t="s">
        <v>5728</v>
      </c>
      <c r="C6258" s="74" t="s">
        <v>5729</v>
      </c>
      <c r="D6258" s="74" t="s">
        <v>338</v>
      </c>
      <c r="E6258" s="56" t="s">
        <v>315</v>
      </c>
      <c r="F6258" s="75">
        <v>165</v>
      </c>
      <c r="G6258" s="75">
        <v>88</v>
      </c>
    </row>
    <row r="6259" spans="1:7">
      <c r="A6259" s="62">
        <v>6257</v>
      </c>
      <c r="B6259" s="56" t="s">
        <v>5728</v>
      </c>
      <c r="C6259" s="74" t="s">
        <v>5729</v>
      </c>
      <c r="D6259" s="74" t="s">
        <v>349</v>
      </c>
      <c r="E6259" s="56" t="s">
        <v>315</v>
      </c>
      <c r="F6259" s="75">
        <v>47368</v>
      </c>
      <c r="G6259" s="75">
        <v>17458</v>
      </c>
    </row>
    <row r="6260" spans="1:7" ht="25.5">
      <c r="A6260" s="62">
        <v>6258</v>
      </c>
      <c r="B6260" s="56" t="s">
        <v>5728</v>
      </c>
      <c r="C6260" s="74" t="s">
        <v>5729</v>
      </c>
      <c r="D6260" s="74" t="s">
        <v>348</v>
      </c>
      <c r="E6260" s="56" t="s">
        <v>315</v>
      </c>
      <c r="F6260" s="75">
        <v>48</v>
      </c>
      <c r="G6260" s="75">
        <v>25</v>
      </c>
    </row>
    <row r="6261" spans="1:7" ht="25.5">
      <c r="A6261" s="62">
        <v>6259</v>
      </c>
      <c r="B6261" s="56" t="s">
        <v>5730</v>
      </c>
      <c r="C6261" s="74" t="s">
        <v>5731</v>
      </c>
      <c r="D6261" s="74" t="s">
        <v>421</v>
      </c>
      <c r="E6261" s="56" t="s">
        <v>315</v>
      </c>
      <c r="F6261" s="75">
        <v>230</v>
      </c>
      <c r="G6261" s="75">
        <v>6</v>
      </c>
    </row>
    <row r="6262" spans="1:7" ht="25.5">
      <c r="A6262" s="62">
        <v>6260</v>
      </c>
      <c r="B6262" s="56" t="s">
        <v>5730</v>
      </c>
      <c r="C6262" s="74" t="s">
        <v>5731</v>
      </c>
      <c r="D6262" s="74" t="s">
        <v>314</v>
      </c>
      <c r="E6262" s="56" t="s">
        <v>315</v>
      </c>
      <c r="F6262" s="75">
        <v>37223</v>
      </c>
      <c r="G6262" s="75">
        <v>1157</v>
      </c>
    </row>
    <row r="6263" spans="1:7" ht="25.5">
      <c r="A6263" s="62">
        <v>6261</v>
      </c>
      <c r="B6263" s="56" t="s">
        <v>5730</v>
      </c>
      <c r="C6263" s="74" t="s">
        <v>5731</v>
      </c>
      <c r="D6263" s="74" t="s">
        <v>349</v>
      </c>
      <c r="E6263" s="56" t="s">
        <v>315</v>
      </c>
      <c r="F6263" s="75">
        <v>2750</v>
      </c>
      <c r="G6263" s="75">
        <v>79</v>
      </c>
    </row>
    <row r="6264" spans="1:7" ht="25.5">
      <c r="A6264" s="62">
        <v>6262</v>
      </c>
      <c r="B6264" s="56" t="s">
        <v>1241</v>
      </c>
      <c r="C6264" s="74" t="s">
        <v>5732</v>
      </c>
      <c r="D6264" s="74" t="s">
        <v>331</v>
      </c>
      <c r="E6264" s="56" t="s">
        <v>315</v>
      </c>
      <c r="F6264" s="75">
        <v>8790</v>
      </c>
      <c r="G6264" s="75">
        <v>239</v>
      </c>
    </row>
    <row r="6265" spans="1:7" ht="25.5">
      <c r="A6265" s="62">
        <v>6263</v>
      </c>
      <c r="B6265" s="56" t="s">
        <v>1241</v>
      </c>
      <c r="C6265" s="74" t="s">
        <v>5732</v>
      </c>
      <c r="D6265" s="74" t="s">
        <v>372</v>
      </c>
      <c r="E6265" s="56" t="s">
        <v>315</v>
      </c>
      <c r="F6265" s="75">
        <v>125</v>
      </c>
      <c r="G6265" s="75">
        <v>17</v>
      </c>
    </row>
    <row r="6266" spans="1:7" ht="25.5">
      <c r="A6266" s="62">
        <v>6264</v>
      </c>
      <c r="B6266" s="56" t="s">
        <v>1241</v>
      </c>
      <c r="C6266" s="74" t="s">
        <v>5732</v>
      </c>
      <c r="D6266" s="74" t="s">
        <v>386</v>
      </c>
      <c r="E6266" s="56" t="s">
        <v>315</v>
      </c>
      <c r="F6266" s="75">
        <v>12</v>
      </c>
      <c r="G6266" s="75">
        <v>3</v>
      </c>
    </row>
    <row r="6267" spans="1:7" ht="25.5">
      <c r="A6267" s="62">
        <v>6265</v>
      </c>
      <c r="B6267" s="56" t="s">
        <v>1241</v>
      </c>
      <c r="C6267" s="74" t="s">
        <v>5732</v>
      </c>
      <c r="D6267" s="74" t="s">
        <v>314</v>
      </c>
      <c r="E6267" s="56" t="s">
        <v>315</v>
      </c>
      <c r="F6267" s="75">
        <v>116203</v>
      </c>
      <c r="G6267" s="75">
        <v>3458</v>
      </c>
    </row>
    <row r="6268" spans="1:7" ht="25.5">
      <c r="A6268" s="62">
        <v>6266</v>
      </c>
      <c r="B6268" s="56" t="s">
        <v>1241</v>
      </c>
      <c r="C6268" s="74" t="s">
        <v>5732</v>
      </c>
      <c r="D6268" s="74" t="s">
        <v>349</v>
      </c>
      <c r="E6268" s="56" t="s">
        <v>315</v>
      </c>
      <c r="F6268" s="75">
        <v>192490</v>
      </c>
      <c r="G6268" s="75">
        <v>8372</v>
      </c>
    </row>
    <row r="6269" spans="1:7" ht="25.5">
      <c r="A6269" s="62">
        <v>6267</v>
      </c>
      <c r="B6269" s="56" t="s">
        <v>1241</v>
      </c>
      <c r="C6269" s="74" t="s">
        <v>5732</v>
      </c>
      <c r="D6269" s="74" t="s">
        <v>405</v>
      </c>
      <c r="E6269" s="56" t="s">
        <v>315</v>
      </c>
      <c r="F6269" s="75">
        <v>198</v>
      </c>
      <c r="G6269" s="75">
        <v>5</v>
      </c>
    </row>
    <row r="6270" spans="1:7" ht="25.5">
      <c r="A6270" s="62">
        <v>6268</v>
      </c>
      <c r="B6270" s="56" t="s">
        <v>1243</v>
      </c>
      <c r="C6270" s="74" t="s">
        <v>5733</v>
      </c>
      <c r="D6270" s="74" t="s">
        <v>339</v>
      </c>
      <c r="E6270" s="56" t="s">
        <v>315</v>
      </c>
      <c r="F6270" s="75">
        <v>2</v>
      </c>
      <c r="G6270" s="75">
        <v>3</v>
      </c>
    </row>
    <row r="6271" spans="1:7" ht="25.5">
      <c r="A6271" s="62">
        <v>6269</v>
      </c>
      <c r="B6271" s="56" t="s">
        <v>1243</v>
      </c>
      <c r="C6271" s="74" t="s">
        <v>5733</v>
      </c>
      <c r="D6271" s="74" t="s">
        <v>349</v>
      </c>
      <c r="E6271" s="56" t="s">
        <v>315</v>
      </c>
      <c r="F6271" s="75">
        <v>15127</v>
      </c>
      <c r="G6271" s="75">
        <v>861</v>
      </c>
    </row>
    <row r="6272" spans="1:7" ht="25.5">
      <c r="A6272" s="62">
        <v>6270</v>
      </c>
      <c r="B6272" s="56" t="s">
        <v>1243</v>
      </c>
      <c r="C6272" s="74" t="s">
        <v>5733</v>
      </c>
      <c r="D6272" s="74" t="s">
        <v>314</v>
      </c>
      <c r="E6272" s="56" t="s">
        <v>315</v>
      </c>
      <c r="F6272" s="75">
        <v>66172</v>
      </c>
      <c r="G6272" s="75">
        <v>655</v>
      </c>
    </row>
    <row r="6273" spans="1:7" ht="25.5">
      <c r="A6273" s="62">
        <v>6271</v>
      </c>
      <c r="B6273" s="56" t="s">
        <v>1243</v>
      </c>
      <c r="C6273" s="74" t="s">
        <v>5733</v>
      </c>
      <c r="D6273" s="74" t="s">
        <v>331</v>
      </c>
      <c r="E6273" s="56" t="s">
        <v>315</v>
      </c>
      <c r="F6273" s="75">
        <v>5115</v>
      </c>
      <c r="G6273" s="75">
        <v>157</v>
      </c>
    </row>
    <row r="6274" spans="1:7">
      <c r="A6274" s="62">
        <v>6272</v>
      </c>
      <c r="B6274" s="56" t="s">
        <v>5734</v>
      </c>
      <c r="C6274" s="74" t="s">
        <v>5735</v>
      </c>
      <c r="D6274" s="74" t="s">
        <v>349</v>
      </c>
      <c r="E6274" s="56" t="s">
        <v>315</v>
      </c>
      <c r="F6274" s="75">
        <v>10740</v>
      </c>
      <c r="G6274" s="75">
        <v>1441</v>
      </c>
    </row>
    <row r="6275" spans="1:7">
      <c r="A6275" s="62">
        <v>6273</v>
      </c>
      <c r="B6275" s="56" t="s">
        <v>5734</v>
      </c>
      <c r="C6275" s="74" t="s">
        <v>5735</v>
      </c>
      <c r="D6275" s="74" t="s">
        <v>331</v>
      </c>
      <c r="E6275" s="56" t="s">
        <v>315</v>
      </c>
      <c r="F6275" s="75">
        <v>30</v>
      </c>
      <c r="G6275" s="75">
        <v>213</v>
      </c>
    </row>
    <row r="6276" spans="1:7">
      <c r="A6276" s="62">
        <v>6274</v>
      </c>
      <c r="B6276" s="56" t="s">
        <v>5734</v>
      </c>
      <c r="C6276" s="74" t="s">
        <v>5735</v>
      </c>
      <c r="D6276" s="74" t="s">
        <v>314</v>
      </c>
      <c r="E6276" s="56" t="s">
        <v>315</v>
      </c>
      <c r="F6276" s="75">
        <v>1333</v>
      </c>
      <c r="G6276" s="75">
        <v>201</v>
      </c>
    </row>
    <row r="6277" spans="1:7" ht="25.5">
      <c r="A6277" s="62">
        <v>6275</v>
      </c>
      <c r="B6277" s="56" t="s">
        <v>5736</v>
      </c>
      <c r="C6277" s="74" t="s">
        <v>5737</v>
      </c>
      <c r="D6277" s="74" t="s">
        <v>314</v>
      </c>
      <c r="E6277" s="56" t="s">
        <v>315</v>
      </c>
      <c r="F6277" s="75">
        <v>1512</v>
      </c>
      <c r="G6277" s="75">
        <v>203</v>
      </c>
    </row>
    <row r="6278" spans="1:7" ht="25.5">
      <c r="A6278" s="62">
        <v>6276</v>
      </c>
      <c r="B6278" s="56" t="s">
        <v>5738</v>
      </c>
      <c r="C6278" s="74" t="s">
        <v>5739</v>
      </c>
      <c r="D6278" s="74" t="s">
        <v>379</v>
      </c>
      <c r="E6278" s="56" t="s">
        <v>315</v>
      </c>
      <c r="F6278" s="75">
        <v>60</v>
      </c>
      <c r="G6278" s="75">
        <v>13</v>
      </c>
    </row>
    <row r="6279" spans="1:7" ht="25.5">
      <c r="A6279" s="62">
        <v>6277</v>
      </c>
      <c r="B6279" s="56" t="s">
        <v>5738</v>
      </c>
      <c r="C6279" s="74" t="s">
        <v>5739</v>
      </c>
      <c r="D6279" s="74" t="s">
        <v>1401</v>
      </c>
      <c r="E6279" s="56" t="s">
        <v>315</v>
      </c>
      <c r="F6279" s="75">
        <v>12</v>
      </c>
      <c r="G6279" s="75">
        <v>1</v>
      </c>
    </row>
    <row r="6280" spans="1:7" ht="25.5">
      <c r="A6280" s="62">
        <v>6278</v>
      </c>
      <c r="B6280" s="56" t="s">
        <v>5738</v>
      </c>
      <c r="C6280" s="74" t="s">
        <v>5739</v>
      </c>
      <c r="D6280" s="74" t="s">
        <v>331</v>
      </c>
      <c r="E6280" s="56" t="s">
        <v>315</v>
      </c>
      <c r="F6280" s="75">
        <v>25</v>
      </c>
      <c r="G6280" s="75">
        <v>16</v>
      </c>
    </row>
    <row r="6281" spans="1:7" ht="25.5">
      <c r="A6281" s="62">
        <v>6279</v>
      </c>
      <c r="B6281" s="56" t="s">
        <v>5738</v>
      </c>
      <c r="C6281" s="74" t="s">
        <v>5739</v>
      </c>
      <c r="D6281" s="74" t="s">
        <v>349</v>
      </c>
      <c r="E6281" s="56" t="s">
        <v>315</v>
      </c>
      <c r="F6281" s="75">
        <v>120496</v>
      </c>
      <c r="G6281" s="75">
        <v>8406</v>
      </c>
    </row>
    <row r="6282" spans="1:7" ht="25.5">
      <c r="A6282" s="62">
        <v>6280</v>
      </c>
      <c r="B6282" s="56" t="s">
        <v>5738</v>
      </c>
      <c r="C6282" s="74" t="s">
        <v>5739</v>
      </c>
      <c r="D6282" s="74" t="s">
        <v>314</v>
      </c>
      <c r="E6282" s="56" t="s">
        <v>315</v>
      </c>
      <c r="F6282" s="75">
        <v>5231</v>
      </c>
      <c r="G6282" s="75">
        <v>760</v>
      </c>
    </row>
    <row r="6283" spans="1:7" ht="25.5">
      <c r="A6283" s="62">
        <v>6281</v>
      </c>
      <c r="B6283" s="56" t="s">
        <v>5740</v>
      </c>
      <c r="C6283" s="74" t="s">
        <v>5741</v>
      </c>
      <c r="D6283" s="74" t="s">
        <v>507</v>
      </c>
      <c r="E6283" s="56" t="s">
        <v>315</v>
      </c>
      <c r="F6283" s="75">
        <v>100</v>
      </c>
      <c r="G6283" s="75">
        <v>125</v>
      </c>
    </row>
    <row r="6284" spans="1:7" ht="25.5">
      <c r="A6284" s="62">
        <v>6282</v>
      </c>
      <c r="B6284" s="56" t="s">
        <v>5740</v>
      </c>
      <c r="C6284" s="74" t="s">
        <v>5741</v>
      </c>
      <c r="D6284" s="74" t="s">
        <v>314</v>
      </c>
      <c r="E6284" s="56" t="s">
        <v>315</v>
      </c>
      <c r="F6284" s="75">
        <v>833</v>
      </c>
      <c r="G6284" s="75">
        <v>34</v>
      </c>
    </row>
    <row r="6285" spans="1:7" ht="25.5">
      <c r="A6285" s="62">
        <v>6283</v>
      </c>
      <c r="B6285" s="56" t="s">
        <v>5740</v>
      </c>
      <c r="C6285" s="74" t="s">
        <v>5741</v>
      </c>
      <c r="D6285" s="74" t="s">
        <v>349</v>
      </c>
      <c r="E6285" s="56" t="s">
        <v>315</v>
      </c>
      <c r="F6285" s="75">
        <v>10580</v>
      </c>
      <c r="G6285" s="75">
        <v>609</v>
      </c>
    </row>
    <row r="6286" spans="1:7" ht="25.5">
      <c r="A6286" s="62">
        <v>6284</v>
      </c>
      <c r="B6286" s="56" t="s">
        <v>5740</v>
      </c>
      <c r="C6286" s="74" t="s">
        <v>5741</v>
      </c>
      <c r="D6286" s="74" t="s">
        <v>322</v>
      </c>
      <c r="E6286" s="56" t="s">
        <v>315</v>
      </c>
      <c r="F6286" s="75">
        <v>190</v>
      </c>
      <c r="G6286" s="75">
        <v>139</v>
      </c>
    </row>
    <row r="6287" spans="1:7" ht="38.25">
      <c r="A6287" s="62">
        <v>6285</v>
      </c>
      <c r="B6287" s="56" t="s">
        <v>5740</v>
      </c>
      <c r="C6287" s="74" t="s">
        <v>5741</v>
      </c>
      <c r="D6287" s="74" t="s">
        <v>338</v>
      </c>
      <c r="E6287" s="56" t="s">
        <v>315</v>
      </c>
      <c r="F6287" s="75">
        <v>128</v>
      </c>
      <c r="G6287" s="75">
        <v>75</v>
      </c>
    </row>
    <row r="6288" spans="1:7" ht="25.5">
      <c r="A6288" s="62">
        <v>6286</v>
      </c>
      <c r="B6288" s="56" t="s">
        <v>5740</v>
      </c>
      <c r="C6288" s="74" t="s">
        <v>5741</v>
      </c>
      <c r="D6288" s="74" t="s">
        <v>339</v>
      </c>
      <c r="E6288" s="56" t="s">
        <v>315</v>
      </c>
      <c r="F6288" s="75">
        <v>25</v>
      </c>
      <c r="G6288" s="75">
        <v>16</v>
      </c>
    </row>
    <row r="6289" spans="1:7" ht="25.5">
      <c r="A6289" s="62">
        <v>6287</v>
      </c>
      <c r="B6289" s="56" t="s">
        <v>5742</v>
      </c>
      <c r="C6289" s="74" t="s">
        <v>5743</v>
      </c>
      <c r="D6289" s="74" t="s">
        <v>314</v>
      </c>
      <c r="E6289" s="56" t="s">
        <v>9765</v>
      </c>
      <c r="F6289" s="75">
        <v>680</v>
      </c>
      <c r="G6289" s="75">
        <v>88</v>
      </c>
    </row>
    <row r="6290" spans="1:7" ht="38.25">
      <c r="A6290" s="62">
        <v>6288</v>
      </c>
      <c r="B6290" s="56" t="s">
        <v>5744</v>
      </c>
      <c r="C6290" s="74" t="s">
        <v>5745</v>
      </c>
      <c r="D6290" s="74" t="s">
        <v>314</v>
      </c>
      <c r="E6290" s="56" t="s">
        <v>9765</v>
      </c>
      <c r="F6290" s="75">
        <v>16160</v>
      </c>
      <c r="G6290" s="75">
        <v>2153</v>
      </c>
    </row>
    <row r="6291" spans="1:7" ht="38.25">
      <c r="A6291" s="62">
        <v>6289</v>
      </c>
      <c r="B6291" s="56" t="s">
        <v>5744</v>
      </c>
      <c r="C6291" s="74" t="s">
        <v>5745</v>
      </c>
      <c r="D6291" s="74" t="s">
        <v>349</v>
      </c>
      <c r="E6291" s="56" t="s">
        <v>9765</v>
      </c>
      <c r="F6291" s="75">
        <v>20</v>
      </c>
      <c r="G6291" s="75">
        <v>3</v>
      </c>
    </row>
    <row r="6292" spans="1:7" ht="25.5">
      <c r="A6292" s="62">
        <v>6290</v>
      </c>
      <c r="B6292" s="56" t="s">
        <v>5746</v>
      </c>
      <c r="C6292" s="74" t="s">
        <v>5747</v>
      </c>
      <c r="D6292" s="74" t="s">
        <v>349</v>
      </c>
      <c r="E6292" s="56" t="s">
        <v>9765</v>
      </c>
      <c r="F6292" s="75">
        <v>120</v>
      </c>
      <c r="G6292" s="75">
        <v>2</v>
      </c>
    </row>
    <row r="6293" spans="1:7" ht="25.5">
      <c r="A6293" s="62">
        <v>6291</v>
      </c>
      <c r="B6293" s="56" t="s">
        <v>5748</v>
      </c>
      <c r="C6293" s="74" t="s">
        <v>5749</v>
      </c>
      <c r="D6293" s="74" t="s">
        <v>349</v>
      </c>
      <c r="E6293" s="56" t="s">
        <v>9765</v>
      </c>
      <c r="F6293" s="75">
        <v>25691</v>
      </c>
      <c r="G6293" s="75">
        <v>1957</v>
      </c>
    </row>
    <row r="6294" spans="1:7" ht="25.5">
      <c r="A6294" s="62">
        <v>6292</v>
      </c>
      <c r="B6294" s="56" t="s">
        <v>5748</v>
      </c>
      <c r="C6294" s="74" t="s">
        <v>5749</v>
      </c>
      <c r="D6294" s="74" t="s">
        <v>1401</v>
      </c>
      <c r="E6294" s="56" t="s">
        <v>9765</v>
      </c>
      <c r="F6294" s="75">
        <v>215</v>
      </c>
      <c r="G6294" s="75">
        <v>87</v>
      </c>
    </row>
    <row r="6295" spans="1:7" ht="25.5">
      <c r="A6295" s="62">
        <v>6293</v>
      </c>
      <c r="B6295" s="56" t="s">
        <v>5748</v>
      </c>
      <c r="C6295" s="74" t="s">
        <v>5749</v>
      </c>
      <c r="D6295" s="74" t="s">
        <v>314</v>
      </c>
      <c r="E6295" s="56" t="s">
        <v>9765</v>
      </c>
      <c r="F6295" s="75">
        <v>16890</v>
      </c>
      <c r="G6295" s="75">
        <v>1673</v>
      </c>
    </row>
    <row r="6296" spans="1:7" ht="25.5">
      <c r="A6296" s="62">
        <v>6294</v>
      </c>
      <c r="B6296" s="56" t="s">
        <v>1245</v>
      </c>
      <c r="C6296" s="74" t="s">
        <v>5750</v>
      </c>
      <c r="D6296" s="74" t="s">
        <v>942</v>
      </c>
      <c r="E6296" s="56" t="s">
        <v>9765</v>
      </c>
      <c r="F6296" s="75">
        <v>600</v>
      </c>
      <c r="G6296" s="75">
        <v>10</v>
      </c>
    </row>
    <row r="6297" spans="1:7" ht="25.5">
      <c r="A6297" s="62">
        <v>6295</v>
      </c>
      <c r="B6297" s="56" t="s">
        <v>1245</v>
      </c>
      <c r="C6297" s="74" t="s">
        <v>5750</v>
      </c>
      <c r="D6297" s="74" t="s">
        <v>349</v>
      </c>
      <c r="E6297" s="56" t="s">
        <v>9765</v>
      </c>
      <c r="F6297" s="75">
        <v>41122</v>
      </c>
      <c r="G6297" s="75">
        <v>3971</v>
      </c>
    </row>
    <row r="6298" spans="1:7" ht="25.5">
      <c r="A6298" s="62">
        <v>6296</v>
      </c>
      <c r="B6298" s="56" t="s">
        <v>1245</v>
      </c>
      <c r="C6298" s="74" t="s">
        <v>5750</v>
      </c>
      <c r="D6298" s="74" t="s">
        <v>314</v>
      </c>
      <c r="E6298" s="56" t="s">
        <v>9765</v>
      </c>
      <c r="F6298" s="75">
        <v>36890</v>
      </c>
      <c r="G6298" s="75">
        <v>7096</v>
      </c>
    </row>
    <row r="6299" spans="1:7" ht="25.5">
      <c r="A6299" s="62">
        <v>6297</v>
      </c>
      <c r="B6299" s="56" t="s">
        <v>5751</v>
      </c>
      <c r="C6299" s="74" t="s">
        <v>5752</v>
      </c>
      <c r="D6299" s="74" t="s">
        <v>314</v>
      </c>
      <c r="E6299" s="56" t="s">
        <v>9765</v>
      </c>
      <c r="F6299" s="75">
        <v>794</v>
      </c>
      <c r="G6299" s="75">
        <v>76</v>
      </c>
    </row>
    <row r="6300" spans="1:7" ht="25.5">
      <c r="A6300" s="62">
        <v>6298</v>
      </c>
      <c r="B6300" s="56" t="s">
        <v>5751</v>
      </c>
      <c r="C6300" s="74" t="s">
        <v>5752</v>
      </c>
      <c r="D6300" s="74" t="s">
        <v>349</v>
      </c>
      <c r="E6300" s="56" t="s">
        <v>9765</v>
      </c>
      <c r="F6300" s="75">
        <v>103</v>
      </c>
      <c r="G6300" s="75">
        <v>322</v>
      </c>
    </row>
    <row r="6301" spans="1:7" ht="25.5">
      <c r="A6301" s="62">
        <v>6299</v>
      </c>
      <c r="B6301" s="56" t="s">
        <v>5753</v>
      </c>
      <c r="C6301" s="74" t="s">
        <v>5754</v>
      </c>
      <c r="D6301" s="74" t="s">
        <v>817</v>
      </c>
      <c r="E6301" s="56" t="s">
        <v>9765</v>
      </c>
      <c r="F6301" s="75">
        <v>17</v>
      </c>
      <c r="G6301" s="75">
        <v>56</v>
      </c>
    </row>
    <row r="6302" spans="1:7" ht="25.5">
      <c r="A6302" s="62">
        <v>6300</v>
      </c>
      <c r="B6302" s="56" t="s">
        <v>5753</v>
      </c>
      <c r="C6302" s="74" t="s">
        <v>5754</v>
      </c>
      <c r="D6302" s="74" t="s">
        <v>501</v>
      </c>
      <c r="E6302" s="56" t="s">
        <v>9765</v>
      </c>
      <c r="F6302" s="75">
        <v>121</v>
      </c>
      <c r="G6302" s="75">
        <v>74</v>
      </c>
    </row>
    <row r="6303" spans="1:7" ht="25.5">
      <c r="A6303" s="62">
        <v>6301</v>
      </c>
      <c r="B6303" s="56" t="s">
        <v>5753</v>
      </c>
      <c r="C6303" s="74" t="s">
        <v>5754</v>
      </c>
      <c r="D6303" s="74" t="s">
        <v>314</v>
      </c>
      <c r="E6303" s="56" t="s">
        <v>9765</v>
      </c>
      <c r="F6303" s="75">
        <v>138</v>
      </c>
      <c r="G6303" s="75">
        <v>37</v>
      </c>
    </row>
    <row r="6304" spans="1:7" ht="25.5">
      <c r="A6304" s="62">
        <v>6302</v>
      </c>
      <c r="B6304" s="56" t="s">
        <v>5753</v>
      </c>
      <c r="C6304" s="74" t="s">
        <v>5754</v>
      </c>
      <c r="D6304" s="74" t="s">
        <v>349</v>
      </c>
      <c r="E6304" s="56" t="s">
        <v>9765</v>
      </c>
      <c r="F6304" s="75">
        <v>65</v>
      </c>
      <c r="G6304" s="75">
        <v>9</v>
      </c>
    </row>
    <row r="6305" spans="1:7" ht="25.5">
      <c r="A6305" s="62">
        <v>6303</v>
      </c>
      <c r="B6305" s="56" t="s">
        <v>5755</v>
      </c>
      <c r="C6305" s="74" t="s">
        <v>5756</v>
      </c>
      <c r="D6305" s="74" t="s">
        <v>314</v>
      </c>
      <c r="E6305" s="56" t="s">
        <v>9765</v>
      </c>
      <c r="F6305" s="75">
        <v>3703</v>
      </c>
      <c r="G6305" s="75">
        <v>34</v>
      </c>
    </row>
    <row r="6306" spans="1:7" ht="25.5">
      <c r="A6306" s="62">
        <v>6304</v>
      </c>
      <c r="B6306" s="56" t="s">
        <v>5757</v>
      </c>
      <c r="C6306" s="74" t="s">
        <v>5758</v>
      </c>
      <c r="D6306" s="74" t="s">
        <v>314</v>
      </c>
      <c r="E6306" s="56" t="s">
        <v>9765</v>
      </c>
      <c r="F6306" s="75">
        <v>15</v>
      </c>
      <c r="G6306" s="75">
        <v>4</v>
      </c>
    </row>
    <row r="6307" spans="1:7" ht="25.5">
      <c r="A6307" s="62">
        <v>6305</v>
      </c>
      <c r="B6307" s="56" t="s">
        <v>5759</v>
      </c>
      <c r="C6307" s="74" t="s">
        <v>5760</v>
      </c>
      <c r="D6307" s="74" t="s">
        <v>314</v>
      </c>
      <c r="E6307" s="56" t="s">
        <v>9765</v>
      </c>
      <c r="F6307" s="75">
        <v>1768</v>
      </c>
      <c r="G6307" s="75">
        <v>32</v>
      </c>
    </row>
    <row r="6308" spans="1:7" ht="25.5">
      <c r="A6308" s="62">
        <v>6306</v>
      </c>
      <c r="B6308" s="56" t="s">
        <v>5759</v>
      </c>
      <c r="C6308" s="74" t="s">
        <v>5760</v>
      </c>
      <c r="D6308" s="74" t="s">
        <v>349</v>
      </c>
      <c r="E6308" s="56" t="s">
        <v>9765</v>
      </c>
      <c r="F6308" s="75">
        <v>203</v>
      </c>
      <c r="G6308" s="75">
        <v>25</v>
      </c>
    </row>
    <row r="6309" spans="1:7" ht="38.25">
      <c r="A6309" s="62">
        <v>6307</v>
      </c>
      <c r="B6309" s="56" t="s">
        <v>5761</v>
      </c>
      <c r="C6309" s="74" t="s">
        <v>5762</v>
      </c>
      <c r="D6309" s="74" t="s">
        <v>349</v>
      </c>
      <c r="E6309" s="56" t="s">
        <v>9765</v>
      </c>
      <c r="F6309" s="75">
        <v>384</v>
      </c>
      <c r="G6309" s="75">
        <v>9</v>
      </c>
    </row>
    <row r="6310" spans="1:7" ht="38.25">
      <c r="A6310" s="62">
        <v>6308</v>
      </c>
      <c r="B6310" s="56" t="s">
        <v>5761</v>
      </c>
      <c r="C6310" s="74" t="s">
        <v>5762</v>
      </c>
      <c r="D6310" s="74" t="s">
        <v>314</v>
      </c>
      <c r="E6310" s="56" t="s">
        <v>9765</v>
      </c>
      <c r="F6310" s="75">
        <v>14</v>
      </c>
      <c r="G6310" s="75">
        <v>104</v>
      </c>
    </row>
    <row r="6311" spans="1:7" ht="25.5">
      <c r="A6311" s="62">
        <v>6309</v>
      </c>
      <c r="B6311" s="56" t="s">
        <v>5763</v>
      </c>
      <c r="C6311" s="74" t="s">
        <v>5764</v>
      </c>
      <c r="D6311" s="74" t="s">
        <v>314</v>
      </c>
      <c r="E6311" s="56" t="s">
        <v>9765</v>
      </c>
      <c r="F6311" s="75">
        <v>790</v>
      </c>
      <c r="G6311" s="75">
        <v>26</v>
      </c>
    </row>
    <row r="6312" spans="1:7" ht="25.5">
      <c r="A6312" s="62">
        <v>6310</v>
      </c>
      <c r="B6312" s="56" t="s">
        <v>5765</v>
      </c>
      <c r="C6312" s="74" t="s">
        <v>5766</v>
      </c>
      <c r="D6312" s="74" t="s">
        <v>1211</v>
      </c>
      <c r="E6312" s="56" t="s">
        <v>9765</v>
      </c>
      <c r="F6312" s="75">
        <v>26300</v>
      </c>
      <c r="G6312" s="75">
        <v>679</v>
      </c>
    </row>
    <row r="6313" spans="1:7" ht="25.5">
      <c r="A6313" s="62">
        <v>6311</v>
      </c>
      <c r="B6313" s="56" t="s">
        <v>5765</v>
      </c>
      <c r="C6313" s="74" t="s">
        <v>5766</v>
      </c>
      <c r="D6313" s="74" t="s">
        <v>314</v>
      </c>
      <c r="E6313" s="56" t="s">
        <v>9765</v>
      </c>
      <c r="F6313" s="75">
        <v>87628</v>
      </c>
      <c r="G6313" s="75">
        <v>1601</v>
      </c>
    </row>
    <row r="6314" spans="1:7" ht="25.5">
      <c r="A6314" s="62">
        <v>6312</v>
      </c>
      <c r="B6314" s="56" t="s">
        <v>5767</v>
      </c>
      <c r="C6314" s="74" t="s">
        <v>5768</v>
      </c>
      <c r="D6314" s="74" t="s">
        <v>349</v>
      </c>
      <c r="E6314" s="56" t="s">
        <v>9765</v>
      </c>
      <c r="F6314" s="75">
        <v>1152</v>
      </c>
      <c r="G6314" s="75">
        <v>190</v>
      </c>
    </row>
    <row r="6315" spans="1:7" ht="25.5">
      <c r="A6315" s="62">
        <v>6313</v>
      </c>
      <c r="B6315" s="56" t="s">
        <v>5767</v>
      </c>
      <c r="C6315" s="74" t="s">
        <v>5768</v>
      </c>
      <c r="D6315" s="74" t="s">
        <v>314</v>
      </c>
      <c r="E6315" s="56" t="s">
        <v>9765</v>
      </c>
      <c r="F6315" s="75">
        <v>1416997</v>
      </c>
      <c r="G6315" s="75">
        <v>51575</v>
      </c>
    </row>
    <row r="6316" spans="1:7" ht="25.5">
      <c r="A6316" s="62">
        <v>6314</v>
      </c>
      <c r="B6316" s="56" t="s">
        <v>5769</v>
      </c>
      <c r="C6316" s="74" t="s">
        <v>5770</v>
      </c>
      <c r="D6316" s="74" t="s">
        <v>349</v>
      </c>
      <c r="E6316" s="56" t="s">
        <v>9765</v>
      </c>
      <c r="F6316" s="75">
        <v>1320</v>
      </c>
      <c r="G6316" s="75">
        <v>147</v>
      </c>
    </row>
    <row r="6317" spans="1:7" ht="25.5">
      <c r="A6317" s="62">
        <v>6315</v>
      </c>
      <c r="B6317" s="56" t="s">
        <v>5769</v>
      </c>
      <c r="C6317" s="74" t="s">
        <v>5770</v>
      </c>
      <c r="D6317" s="74" t="s">
        <v>331</v>
      </c>
      <c r="E6317" s="56" t="s">
        <v>9765</v>
      </c>
      <c r="F6317" s="75">
        <v>10</v>
      </c>
      <c r="G6317" s="75">
        <v>3</v>
      </c>
    </row>
    <row r="6318" spans="1:7" ht="25.5">
      <c r="A6318" s="62">
        <v>6316</v>
      </c>
      <c r="B6318" s="56" t="s">
        <v>5771</v>
      </c>
      <c r="C6318" s="74" t="s">
        <v>5772</v>
      </c>
      <c r="D6318" s="74" t="s">
        <v>314</v>
      </c>
      <c r="E6318" s="56" t="s">
        <v>9765</v>
      </c>
      <c r="F6318" s="75">
        <v>533024</v>
      </c>
      <c r="G6318" s="75">
        <v>10627</v>
      </c>
    </row>
    <row r="6319" spans="1:7" ht="25.5">
      <c r="A6319" s="62">
        <v>6317</v>
      </c>
      <c r="B6319" s="56" t="s">
        <v>5771</v>
      </c>
      <c r="C6319" s="74" t="s">
        <v>5772</v>
      </c>
      <c r="D6319" s="74" t="s">
        <v>331</v>
      </c>
      <c r="E6319" s="56" t="s">
        <v>9765</v>
      </c>
      <c r="F6319" s="75">
        <v>2</v>
      </c>
      <c r="G6319" s="75">
        <v>1</v>
      </c>
    </row>
    <row r="6320" spans="1:7" ht="25.5">
      <c r="A6320" s="62">
        <v>6318</v>
      </c>
      <c r="B6320" s="56" t="s">
        <v>5771</v>
      </c>
      <c r="C6320" s="74" t="s">
        <v>5772</v>
      </c>
      <c r="D6320" s="74" t="s">
        <v>1211</v>
      </c>
      <c r="E6320" s="56" t="s">
        <v>9765</v>
      </c>
      <c r="F6320" s="75">
        <v>50000</v>
      </c>
      <c r="G6320" s="75">
        <v>1393</v>
      </c>
    </row>
    <row r="6321" spans="1:7" ht="25.5">
      <c r="A6321" s="62">
        <v>6319</v>
      </c>
      <c r="B6321" s="56" t="s">
        <v>5773</v>
      </c>
      <c r="C6321" s="74" t="s">
        <v>5774</v>
      </c>
      <c r="D6321" s="74" t="s">
        <v>314</v>
      </c>
      <c r="E6321" s="56" t="s">
        <v>9765</v>
      </c>
      <c r="F6321" s="75">
        <v>4644</v>
      </c>
      <c r="G6321" s="75">
        <v>220</v>
      </c>
    </row>
    <row r="6322" spans="1:7">
      <c r="A6322" s="62">
        <v>6320</v>
      </c>
      <c r="B6322" s="56" t="s">
        <v>5775</v>
      </c>
      <c r="C6322" s="74" t="s">
        <v>5776</v>
      </c>
      <c r="D6322" s="74" t="s">
        <v>314</v>
      </c>
      <c r="E6322" s="56" t="s">
        <v>9765</v>
      </c>
      <c r="F6322" s="75">
        <v>240375</v>
      </c>
      <c r="G6322" s="75">
        <v>7804</v>
      </c>
    </row>
    <row r="6323" spans="1:7">
      <c r="A6323" s="62">
        <v>6321</v>
      </c>
      <c r="B6323" s="56" t="s">
        <v>5775</v>
      </c>
      <c r="C6323" s="74" t="s">
        <v>5776</v>
      </c>
      <c r="D6323" s="74" t="s">
        <v>349</v>
      </c>
      <c r="E6323" s="56" t="s">
        <v>9765</v>
      </c>
      <c r="F6323" s="75">
        <v>47600</v>
      </c>
      <c r="G6323" s="75">
        <v>1575</v>
      </c>
    </row>
    <row r="6324" spans="1:7" ht="25.5">
      <c r="A6324" s="62">
        <v>6322</v>
      </c>
      <c r="B6324" s="56" t="s">
        <v>1247</v>
      </c>
      <c r="C6324" s="74" t="s">
        <v>5777</v>
      </c>
      <c r="D6324" s="74" t="s">
        <v>314</v>
      </c>
      <c r="E6324" s="56" t="s">
        <v>9765</v>
      </c>
      <c r="F6324" s="75">
        <v>13120</v>
      </c>
      <c r="G6324" s="75">
        <v>285</v>
      </c>
    </row>
    <row r="6325" spans="1:7" ht="25.5">
      <c r="A6325" s="62">
        <v>6323</v>
      </c>
      <c r="B6325" s="56" t="s">
        <v>5778</v>
      </c>
      <c r="C6325" s="74" t="s">
        <v>5779</v>
      </c>
      <c r="D6325" s="74" t="s">
        <v>314</v>
      </c>
      <c r="E6325" s="56" t="s">
        <v>9765</v>
      </c>
      <c r="F6325" s="75">
        <v>1800</v>
      </c>
      <c r="G6325" s="75">
        <v>37</v>
      </c>
    </row>
    <row r="6326" spans="1:7" ht="25.5">
      <c r="A6326" s="62">
        <v>6324</v>
      </c>
      <c r="B6326" s="56" t="s">
        <v>5778</v>
      </c>
      <c r="C6326" s="74" t="s">
        <v>5779</v>
      </c>
      <c r="D6326" s="74" t="s">
        <v>349</v>
      </c>
      <c r="E6326" s="56" t="s">
        <v>9765</v>
      </c>
      <c r="F6326" s="75">
        <v>480</v>
      </c>
      <c r="G6326" s="75">
        <v>53</v>
      </c>
    </row>
    <row r="6327" spans="1:7" ht="25.5">
      <c r="A6327" s="62">
        <v>6325</v>
      </c>
      <c r="B6327" s="56" t="s">
        <v>1249</v>
      </c>
      <c r="C6327" s="74" t="s">
        <v>5780</v>
      </c>
      <c r="D6327" s="74" t="s">
        <v>341</v>
      </c>
      <c r="E6327" s="56" t="s">
        <v>9765</v>
      </c>
      <c r="F6327" s="75">
        <v>1</v>
      </c>
      <c r="G6327" s="75">
        <v>23</v>
      </c>
    </row>
    <row r="6328" spans="1:7" ht="25.5">
      <c r="A6328" s="62">
        <v>6326</v>
      </c>
      <c r="B6328" s="56" t="s">
        <v>1249</v>
      </c>
      <c r="C6328" s="74" t="s">
        <v>5780</v>
      </c>
      <c r="D6328" s="74" t="s">
        <v>314</v>
      </c>
      <c r="E6328" s="56" t="s">
        <v>9765</v>
      </c>
      <c r="F6328" s="75">
        <v>78496</v>
      </c>
      <c r="G6328" s="75">
        <v>3907</v>
      </c>
    </row>
    <row r="6329" spans="1:7" ht="25.5">
      <c r="A6329" s="62">
        <v>6327</v>
      </c>
      <c r="B6329" s="56" t="s">
        <v>1249</v>
      </c>
      <c r="C6329" s="74" t="s">
        <v>5780</v>
      </c>
      <c r="D6329" s="74" t="s">
        <v>349</v>
      </c>
      <c r="E6329" s="56" t="s">
        <v>9765</v>
      </c>
      <c r="F6329" s="75">
        <v>455</v>
      </c>
      <c r="G6329" s="75">
        <v>571</v>
      </c>
    </row>
    <row r="6330" spans="1:7" ht="25.5">
      <c r="A6330" s="62">
        <v>6328</v>
      </c>
      <c r="B6330" s="56" t="s">
        <v>5781</v>
      </c>
      <c r="C6330" s="74" t="s">
        <v>5782</v>
      </c>
      <c r="D6330" s="74" t="s">
        <v>349</v>
      </c>
      <c r="E6330" s="56" t="s">
        <v>315</v>
      </c>
      <c r="F6330" s="75">
        <v>14455</v>
      </c>
      <c r="G6330" s="75">
        <v>1103</v>
      </c>
    </row>
    <row r="6331" spans="1:7" ht="25.5">
      <c r="A6331" s="62">
        <v>6329</v>
      </c>
      <c r="B6331" s="56" t="s">
        <v>5781</v>
      </c>
      <c r="C6331" s="74" t="s">
        <v>5782</v>
      </c>
      <c r="D6331" s="74" t="s">
        <v>314</v>
      </c>
      <c r="E6331" s="56" t="s">
        <v>315</v>
      </c>
      <c r="F6331" s="75">
        <v>564</v>
      </c>
      <c r="G6331" s="75">
        <v>16</v>
      </c>
    </row>
    <row r="6332" spans="1:7" ht="25.5">
      <c r="A6332" s="62">
        <v>6330</v>
      </c>
      <c r="B6332" s="56" t="s">
        <v>5783</v>
      </c>
      <c r="C6332" s="74" t="s">
        <v>5784</v>
      </c>
      <c r="D6332" s="74" t="s">
        <v>340</v>
      </c>
      <c r="E6332" s="56" t="s">
        <v>315</v>
      </c>
      <c r="F6332" s="75">
        <v>28</v>
      </c>
      <c r="G6332" s="75">
        <v>376</v>
      </c>
    </row>
    <row r="6333" spans="1:7" ht="25.5">
      <c r="A6333" s="62">
        <v>6331</v>
      </c>
      <c r="B6333" s="56" t="s">
        <v>5783</v>
      </c>
      <c r="C6333" s="74" t="s">
        <v>5784</v>
      </c>
      <c r="D6333" s="74" t="s">
        <v>314</v>
      </c>
      <c r="E6333" s="56" t="s">
        <v>315</v>
      </c>
      <c r="F6333" s="75">
        <v>31217</v>
      </c>
      <c r="G6333" s="75">
        <v>2197</v>
      </c>
    </row>
    <row r="6334" spans="1:7" ht="25.5">
      <c r="A6334" s="62">
        <v>6332</v>
      </c>
      <c r="B6334" s="56" t="s">
        <v>5783</v>
      </c>
      <c r="C6334" s="74" t="s">
        <v>5784</v>
      </c>
      <c r="D6334" s="74" t="s">
        <v>421</v>
      </c>
      <c r="E6334" s="56" t="s">
        <v>315</v>
      </c>
      <c r="F6334" s="75">
        <v>30</v>
      </c>
      <c r="G6334" s="75">
        <v>173</v>
      </c>
    </row>
    <row r="6335" spans="1:7" ht="25.5">
      <c r="A6335" s="62">
        <v>6333</v>
      </c>
      <c r="B6335" s="56" t="s">
        <v>5783</v>
      </c>
      <c r="C6335" s="74" t="s">
        <v>5784</v>
      </c>
      <c r="D6335" s="74" t="s">
        <v>349</v>
      </c>
      <c r="E6335" s="56" t="s">
        <v>315</v>
      </c>
      <c r="F6335" s="75">
        <v>388294</v>
      </c>
      <c r="G6335" s="75">
        <v>5113</v>
      </c>
    </row>
    <row r="6336" spans="1:7" ht="25.5">
      <c r="A6336" s="62">
        <v>6334</v>
      </c>
      <c r="B6336" s="56" t="s">
        <v>5783</v>
      </c>
      <c r="C6336" s="74" t="s">
        <v>5784</v>
      </c>
      <c r="D6336" s="74" t="s">
        <v>916</v>
      </c>
      <c r="E6336" s="56" t="s">
        <v>315</v>
      </c>
      <c r="F6336" s="75">
        <v>169212</v>
      </c>
      <c r="G6336" s="75">
        <v>4150</v>
      </c>
    </row>
    <row r="6337" spans="1:7" ht="25.5">
      <c r="A6337" s="62">
        <v>6335</v>
      </c>
      <c r="B6337" s="56" t="s">
        <v>5785</v>
      </c>
      <c r="C6337" s="74" t="s">
        <v>5786</v>
      </c>
      <c r="D6337" s="74" t="s">
        <v>349</v>
      </c>
      <c r="E6337" s="56" t="s">
        <v>315</v>
      </c>
      <c r="F6337" s="75">
        <v>17140</v>
      </c>
      <c r="G6337" s="75">
        <v>1108</v>
      </c>
    </row>
    <row r="6338" spans="1:7" ht="25.5">
      <c r="A6338" s="62">
        <v>6336</v>
      </c>
      <c r="B6338" s="56" t="s">
        <v>5785</v>
      </c>
      <c r="C6338" s="74" t="s">
        <v>5786</v>
      </c>
      <c r="D6338" s="74" t="s">
        <v>314</v>
      </c>
      <c r="E6338" s="56" t="s">
        <v>315</v>
      </c>
      <c r="F6338" s="75">
        <v>11217</v>
      </c>
      <c r="G6338" s="75">
        <v>329</v>
      </c>
    </row>
    <row r="6339" spans="1:7" ht="25.5">
      <c r="A6339" s="62">
        <v>6337</v>
      </c>
      <c r="B6339" s="56" t="s">
        <v>5787</v>
      </c>
      <c r="C6339" s="74" t="s">
        <v>5788</v>
      </c>
      <c r="D6339" s="74" t="s">
        <v>314</v>
      </c>
      <c r="E6339" s="56" t="s">
        <v>315</v>
      </c>
      <c r="F6339" s="75">
        <v>11739</v>
      </c>
      <c r="G6339" s="75">
        <v>544</v>
      </c>
    </row>
    <row r="6340" spans="1:7" ht="25.5">
      <c r="A6340" s="62">
        <v>6338</v>
      </c>
      <c r="B6340" s="56" t="s">
        <v>5787</v>
      </c>
      <c r="C6340" s="74" t="s">
        <v>5788</v>
      </c>
      <c r="D6340" s="74" t="s">
        <v>349</v>
      </c>
      <c r="E6340" s="56" t="s">
        <v>315</v>
      </c>
      <c r="F6340" s="75">
        <v>1067046</v>
      </c>
      <c r="G6340" s="75">
        <v>11531</v>
      </c>
    </row>
    <row r="6341" spans="1:7" ht="25.5">
      <c r="A6341" s="62">
        <v>6339</v>
      </c>
      <c r="B6341" s="56" t="s">
        <v>5789</v>
      </c>
      <c r="C6341" s="74" t="s">
        <v>5790</v>
      </c>
      <c r="D6341" s="74" t="s">
        <v>379</v>
      </c>
      <c r="E6341" s="56" t="s">
        <v>9765</v>
      </c>
      <c r="F6341" s="75">
        <v>6</v>
      </c>
      <c r="G6341" s="75">
        <v>26</v>
      </c>
    </row>
    <row r="6342" spans="1:7" ht="25.5">
      <c r="A6342" s="62">
        <v>6340</v>
      </c>
      <c r="B6342" s="56" t="s">
        <v>5789</v>
      </c>
      <c r="C6342" s="74" t="s">
        <v>5790</v>
      </c>
      <c r="D6342" s="74" t="s">
        <v>314</v>
      </c>
      <c r="E6342" s="56" t="s">
        <v>9765</v>
      </c>
      <c r="F6342" s="75">
        <v>1959</v>
      </c>
      <c r="G6342" s="75">
        <v>640</v>
      </c>
    </row>
    <row r="6343" spans="1:7" ht="25.5">
      <c r="A6343" s="62">
        <v>6341</v>
      </c>
      <c r="B6343" s="56" t="s">
        <v>5791</v>
      </c>
      <c r="C6343" s="74" t="s">
        <v>5792</v>
      </c>
      <c r="D6343" s="74" t="s">
        <v>363</v>
      </c>
      <c r="E6343" s="56" t="s">
        <v>9765</v>
      </c>
      <c r="F6343" s="75">
        <v>674</v>
      </c>
      <c r="G6343" s="75">
        <v>389</v>
      </c>
    </row>
    <row r="6344" spans="1:7" ht="25.5">
      <c r="A6344" s="62">
        <v>6342</v>
      </c>
      <c r="B6344" s="56" t="s">
        <v>5791</v>
      </c>
      <c r="C6344" s="74" t="s">
        <v>5792</v>
      </c>
      <c r="D6344" s="74" t="s">
        <v>314</v>
      </c>
      <c r="E6344" s="56" t="s">
        <v>9765</v>
      </c>
      <c r="F6344" s="75">
        <v>55652</v>
      </c>
      <c r="G6344" s="75">
        <v>2629</v>
      </c>
    </row>
    <row r="6345" spans="1:7" ht="25.5">
      <c r="A6345" s="62">
        <v>6343</v>
      </c>
      <c r="B6345" s="56" t="s">
        <v>5791</v>
      </c>
      <c r="C6345" s="74" t="s">
        <v>5792</v>
      </c>
      <c r="D6345" s="74" t="s">
        <v>349</v>
      </c>
      <c r="E6345" s="56" t="s">
        <v>9765</v>
      </c>
      <c r="F6345" s="75">
        <v>670</v>
      </c>
      <c r="G6345" s="75">
        <v>172</v>
      </c>
    </row>
    <row r="6346" spans="1:7" ht="25.5">
      <c r="A6346" s="62">
        <v>6344</v>
      </c>
      <c r="B6346" s="56" t="s">
        <v>1251</v>
      </c>
      <c r="C6346" s="74" t="s">
        <v>5793</v>
      </c>
      <c r="D6346" s="74" t="s">
        <v>363</v>
      </c>
      <c r="E6346" s="56" t="s">
        <v>9765</v>
      </c>
      <c r="F6346" s="75">
        <v>90</v>
      </c>
      <c r="G6346" s="75">
        <v>280</v>
      </c>
    </row>
    <row r="6347" spans="1:7" ht="25.5">
      <c r="A6347" s="62">
        <v>6345</v>
      </c>
      <c r="B6347" s="56" t="s">
        <v>1251</v>
      </c>
      <c r="C6347" s="74" t="s">
        <v>5793</v>
      </c>
      <c r="D6347" s="74" t="s">
        <v>314</v>
      </c>
      <c r="E6347" s="56" t="s">
        <v>9765</v>
      </c>
      <c r="F6347" s="75">
        <v>23420</v>
      </c>
      <c r="G6347" s="75">
        <v>3074</v>
      </c>
    </row>
    <row r="6348" spans="1:7" ht="25.5">
      <c r="A6348" s="62">
        <v>6346</v>
      </c>
      <c r="B6348" s="56" t="s">
        <v>1251</v>
      </c>
      <c r="C6348" s="74" t="s">
        <v>5793</v>
      </c>
      <c r="D6348" s="74" t="s">
        <v>340</v>
      </c>
      <c r="E6348" s="56" t="s">
        <v>9765</v>
      </c>
      <c r="F6348" s="75">
        <v>1</v>
      </c>
      <c r="G6348" s="75">
        <v>3</v>
      </c>
    </row>
    <row r="6349" spans="1:7" ht="25.5">
      <c r="A6349" s="62">
        <v>6347</v>
      </c>
      <c r="B6349" s="56" t="s">
        <v>1251</v>
      </c>
      <c r="C6349" s="74" t="s">
        <v>5793</v>
      </c>
      <c r="D6349" s="74" t="s">
        <v>349</v>
      </c>
      <c r="E6349" s="56" t="s">
        <v>9765</v>
      </c>
      <c r="F6349" s="75">
        <v>4709</v>
      </c>
      <c r="G6349" s="75">
        <v>409</v>
      </c>
    </row>
    <row r="6350" spans="1:7" ht="25.5">
      <c r="A6350" s="62">
        <v>6348</v>
      </c>
      <c r="B6350" s="56" t="s">
        <v>1251</v>
      </c>
      <c r="C6350" s="74" t="s">
        <v>5793</v>
      </c>
      <c r="D6350" s="74" t="s">
        <v>339</v>
      </c>
      <c r="E6350" s="56" t="s">
        <v>9765</v>
      </c>
      <c r="F6350" s="75">
        <v>27</v>
      </c>
      <c r="G6350" s="75">
        <v>175</v>
      </c>
    </row>
    <row r="6351" spans="1:7" ht="25.5">
      <c r="A6351" s="62">
        <v>6349</v>
      </c>
      <c r="B6351" s="56" t="s">
        <v>5794</v>
      </c>
      <c r="C6351" s="74" t="s">
        <v>5795</v>
      </c>
      <c r="D6351" s="74" t="s">
        <v>314</v>
      </c>
      <c r="E6351" s="56" t="s">
        <v>9765</v>
      </c>
      <c r="F6351" s="75">
        <v>2060</v>
      </c>
      <c r="G6351" s="75">
        <v>186</v>
      </c>
    </row>
    <row r="6352" spans="1:7" ht="25.5">
      <c r="A6352" s="62">
        <v>6350</v>
      </c>
      <c r="B6352" s="56" t="s">
        <v>5794</v>
      </c>
      <c r="C6352" s="74" t="s">
        <v>5795</v>
      </c>
      <c r="D6352" s="74" t="s">
        <v>349</v>
      </c>
      <c r="E6352" s="56" t="s">
        <v>9765</v>
      </c>
      <c r="F6352" s="75">
        <v>2130</v>
      </c>
      <c r="G6352" s="75">
        <v>368</v>
      </c>
    </row>
    <row r="6353" spans="1:7" ht="25.5">
      <c r="A6353" s="62">
        <v>6351</v>
      </c>
      <c r="B6353" s="56" t="s">
        <v>5796</v>
      </c>
      <c r="C6353" s="74" t="s">
        <v>5797</v>
      </c>
      <c r="D6353" s="74" t="s">
        <v>314</v>
      </c>
      <c r="E6353" s="56" t="s">
        <v>9765</v>
      </c>
      <c r="F6353" s="75">
        <v>2010</v>
      </c>
      <c r="G6353" s="75">
        <v>148</v>
      </c>
    </row>
    <row r="6354" spans="1:7" ht="25.5">
      <c r="A6354" s="62">
        <v>6352</v>
      </c>
      <c r="B6354" s="56" t="s">
        <v>5798</v>
      </c>
      <c r="C6354" s="74" t="s">
        <v>5799</v>
      </c>
      <c r="D6354" s="74" t="s">
        <v>314</v>
      </c>
      <c r="E6354" s="56" t="s">
        <v>9765</v>
      </c>
      <c r="F6354" s="75">
        <v>373</v>
      </c>
      <c r="G6354" s="75">
        <v>90</v>
      </c>
    </row>
    <row r="6355" spans="1:7" ht="25.5">
      <c r="A6355" s="62">
        <v>6353</v>
      </c>
      <c r="B6355" s="56" t="s">
        <v>5802</v>
      </c>
      <c r="C6355" s="74" t="s">
        <v>5803</v>
      </c>
      <c r="D6355" s="74" t="s">
        <v>314</v>
      </c>
      <c r="E6355" s="56" t="s">
        <v>9765</v>
      </c>
      <c r="F6355" s="75">
        <v>15787</v>
      </c>
      <c r="G6355" s="75">
        <v>962</v>
      </c>
    </row>
    <row r="6356" spans="1:7" ht="25.5">
      <c r="A6356" s="62">
        <v>6354</v>
      </c>
      <c r="B6356" s="56" t="s">
        <v>5802</v>
      </c>
      <c r="C6356" s="74" t="s">
        <v>5803</v>
      </c>
      <c r="D6356" s="74" t="s">
        <v>349</v>
      </c>
      <c r="E6356" s="56" t="s">
        <v>9765</v>
      </c>
      <c r="F6356" s="75">
        <v>2000</v>
      </c>
      <c r="G6356" s="75">
        <v>337</v>
      </c>
    </row>
    <row r="6357" spans="1:7" ht="38.25">
      <c r="A6357" s="62">
        <v>6355</v>
      </c>
      <c r="B6357" s="56" t="s">
        <v>5804</v>
      </c>
      <c r="C6357" s="74" t="s">
        <v>5805</v>
      </c>
      <c r="D6357" s="74" t="s">
        <v>314</v>
      </c>
      <c r="E6357" s="56" t="s">
        <v>9765</v>
      </c>
      <c r="F6357" s="75">
        <v>4205</v>
      </c>
      <c r="G6357" s="75">
        <v>809</v>
      </c>
    </row>
    <row r="6358" spans="1:7" ht="38.25">
      <c r="A6358" s="62">
        <v>6356</v>
      </c>
      <c r="B6358" s="56" t="s">
        <v>5804</v>
      </c>
      <c r="C6358" s="74" t="s">
        <v>5805</v>
      </c>
      <c r="D6358" s="74" t="s">
        <v>349</v>
      </c>
      <c r="E6358" s="56" t="s">
        <v>9765</v>
      </c>
      <c r="F6358" s="75">
        <v>88030</v>
      </c>
      <c r="G6358" s="75">
        <v>2847</v>
      </c>
    </row>
    <row r="6359" spans="1:7" ht="25.5">
      <c r="A6359" s="62">
        <v>6357</v>
      </c>
      <c r="B6359" s="56" t="s">
        <v>5806</v>
      </c>
      <c r="C6359" s="74" t="s">
        <v>5807</v>
      </c>
      <c r="D6359" s="74" t="s">
        <v>314</v>
      </c>
      <c r="E6359" s="56" t="s">
        <v>9765</v>
      </c>
      <c r="F6359" s="75">
        <v>75351</v>
      </c>
      <c r="G6359" s="75">
        <v>1532</v>
      </c>
    </row>
    <row r="6360" spans="1:7" ht="25.5">
      <c r="A6360" s="62">
        <v>6358</v>
      </c>
      <c r="B6360" s="56" t="s">
        <v>5806</v>
      </c>
      <c r="C6360" s="74" t="s">
        <v>5807</v>
      </c>
      <c r="D6360" s="74" t="s">
        <v>349</v>
      </c>
      <c r="E6360" s="56" t="s">
        <v>9765</v>
      </c>
      <c r="F6360" s="75">
        <v>159467</v>
      </c>
      <c r="G6360" s="75">
        <v>6609</v>
      </c>
    </row>
    <row r="6361" spans="1:7" ht="25.5">
      <c r="A6361" s="62">
        <v>6359</v>
      </c>
      <c r="B6361" s="56" t="s">
        <v>5806</v>
      </c>
      <c r="C6361" s="74" t="s">
        <v>5807</v>
      </c>
      <c r="D6361" s="74" t="s">
        <v>331</v>
      </c>
      <c r="E6361" s="56" t="s">
        <v>9765</v>
      </c>
      <c r="F6361" s="75">
        <v>136420</v>
      </c>
      <c r="G6361" s="75">
        <v>4374</v>
      </c>
    </row>
    <row r="6362" spans="1:7" ht="25.5">
      <c r="A6362" s="62">
        <v>6360</v>
      </c>
      <c r="B6362" s="56" t="s">
        <v>5808</v>
      </c>
      <c r="C6362" s="74" t="s">
        <v>5809</v>
      </c>
      <c r="D6362" s="74" t="s">
        <v>331</v>
      </c>
      <c r="E6362" s="56" t="s">
        <v>9765</v>
      </c>
      <c r="F6362" s="75">
        <v>1206109</v>
      </c>
      <c r="G6362" s="75">
        <v>37374</v>
      </c>
    </row>
    <row r="6363" spans="1:7" ht="25.5">
      <c r="A6363" s="62">
        <v>6361</v>
      </c>
      <c r="B6363" s="56" t="s">
        <v>5808</v>
      </c>
      <c r="C6363" s="74" t="s">
        <v>5809</v>
      </c>
      <c r="D6363" s="74" t="s">
        <v>508</v>
      </c>
      <c r="E6363" s="56" t="s">
        <v>9765</v>
      </c>
      <c r="F6363" s="75">
        <v>282338</v>
      </c>
      <c r="G6363" s="75">
        <v>7418</v>
      </c>
    </row>
    <row r="6364" spans="1:7" ht="25.5">
      <c r="A6364" s="62">
        <v>6362</v>
      </c>
      <c r="B6364" s="56" t="s">
        <v>5808</v>
      </c>
      <c r="C6364" s="74" t="s">
        <v>5809</v>
      </c>
      <c r="D6364" s="74" t="s">
        <v>322</v>
      </c>
      <c r="E6364" s="56" t="s">
        <v>9765</v>
      </c>
      <c r="F6364" s="75">
        <v>23</v>
      </c>
      <c r="G6364" s="75">
        <v>75</v>
      </c>
    </row>
    <row r="6365" spans="1:7" ht="25.5">
      <c r="A6365" s="62">
        <v>6363</v>
      </c>
      <c r="B6365" s="56" t="s">
        <v>5808</v>
      </c>
      <c r="C6365" s="74" t="s">
        <v>5809</v>
      </c>
      <c r="D6365" s="74" t="s">
        <v>349</v>
      </c>
      <c r="E6365" s="56" t="s">
        <v>9765</v>
      </c>
      <c r="F6365" s="75">
        <v>138001</v>
      </c>
      <c r="G6365" s="75">
        <v>2710</v>
      </c>
    </row>
    <row r="6366" spans="1:7" ht="25.5">
      <c r="A6366" s="62">
        <v>6364</v>
      </c>
      <c r="B6366" s="56" t="s">
        <v>5808</v>
      </c>
      <c r="C6366" s="74" t="s">
        <v>5809</v>
      </c>
      <c r="D6366" s="74" t="s">
        <v>314</v>
      </c>
      <c r="E6366" s="56" t="s">
        <v>9765</v>
      </c>
      <c r="F6366" s="75">
        <v>464203</v>
      </c>
      <c r="G6366" s="75">
        <v>8923</v>
      </c>
    </row>
    <row r="6367" spans="1:7" ht="25.5">
      <c r="A6367" s="62">
        <v>6365</v>
      </c>
      <c r="B6367" s="56" t="s">
        <v>5808</v>
      </c>
      <c r="C6367" s="74" t="s">
        <v>5809</v>
      </c>
      <c r="D6367" s="74" t="s">
        <v>424</v>
      </c>
      <c r="E6367" s="56" t="s">
        <v>9765</v>
      </c>
      <c r="F6367" s="75">
        <v>147887</v>
      </c>
      <c r="G6367" s="75">
        <v>3581</v>
      </c>
    </row>
    <row r="6368" spans="1:7" ht="25.5">
      <c r="A6368" s="62">
        <v>6366</v>
      </c>
      <c r="B6368" s="56" t="s">
        <v>5808</v>
      </c>
      <c r="C6368" s="74" t="s">
        <v>5809</v>
      </c>
      <c r="D6368" s="74" t="s">
        <v>1212</v>
      </c>
      <c r="E6368" s="56" t="s">
        <v>9765</v>
      </c>
      <c r="F6368" s="75">
        <v>87300</v>
      </c>
      <c r="G6368" s="75">
        <v>3809</v>
      </c>
    </row>
    <row r="6369" spans="1:7" ht="25.5">
      <c r="A6369" s="62">
        <v>6367</v>
      </c>
      <c r="B6369" s="56" t="s">
        <v>5810</v>
      </c>
      <c r="C6369" s="74" t="s">
        <v>5811</v>
      </c>
      <c r="D6369" s="74" t="s">
        <v>314</v>
      </c>
      <c r="E6369" s="56" t="s">
        <v>9765</v>
      </c>
      <c r="F6369" s="75">
        <v>170169</v>
      </c>
      <c r="G6369" s="75">
        <v>3472</v>
      </c>
    </row>
    <row r="6370" spans="1:7" ht="25.5">
      <c r="A6370" s="62">
        <v>6368</v>
      </c>
      <c r="B6370" s="56" t="s">
        <v>5810</v>
      </c>
      <c r="C6370" s="74" t="s">
        <v>5811</v>
      </c>
      <c r="D6370" s="74" t="s">
        <v>349</v>
      </c>
      <c r="E6370" s="56" t="s">
        <v>9765</v>
      </c>
      <c r="F6370" s="75">
        <v>111400</v>
      </c>
      <c r="G6370" s="75">
        <v>3606</v>
      </c>
    </row>
    <row r="6371" spans="1:7" ht="25.5">
      <c r="A6371" s="62">
        <v>6369</v>
      </c>
      <c r="B6371" s="56" t="s">
        <v>5810</v>
      </c>
      <c r="C6371" s="74" t="s">
        <v>5811</v>
      </c>
      <c r="D6371" s="74" t="s">
        <v>424</v>
      </c>
      <c r="E6371" s="56" t="s">
        <v>9765</v>
      </c>
      <c r="F6371" s="75">
        <v>109557</v>
      </c>
      <c r="G6371" s="75">
        <v>2546</v>
      </c>
    </row>
    <row r="6372" spans="1:7" ht="38.25">
      <c r="A6372" s="62">
        <v>6370</v>
      </c>
      <c r="B6372" s="56" t="s">
        <v>5812</v>
      </c>
      <c r="C6372" s="74" t="s">
        <v>5813</v>
      </c>
      <c r="D6372" s="74" t="s">
        <v>444</v>
      </c>
      <c r="E6372" s="56" t="s">
        <v>9765</v>
      </c>
      <c r="F6372" s="75">
        <v>166244</v>
      </c>
      <c r="G6372" s="75">
        <v>9622</v>
      </c>
    </row>
    <row r="6373" spans="1:7" ht="38.25">
      <c r="A6373" s="62">
        <v>6371</v>
      </c>
      <c r="B6373" s="56" t="s">
        <v>5812</v>
      </c>
      <c r="C6373" s="74" t="s">
        <v>5813</v>
      </c>
      <c r="D6373" s="74" t="s">
        <v>314</v>
      </c>
      <c r="E6373" s="56" t="s">
        <v>9765</v>
      </c>
      <c r="F6373" s="75">
        <v>629247</v>
      </c>
      <c r="G6373" s="75">
        <v>12216</v>
      </c>
    </row>
    <row r="6374" spans="1:7" ht="38.25">
      <c r="A6374" s="62">
        <v>6372</v>
      </c>
      <c r="B6374" s="56" t="s">
        <v>5812</v>
      </c>
      <c r="C6374" s="74" t="s">
        <v>5813</v>
      </c>
      <c r="D6374" s="74" t="s">
        <v>424</v>
      </c>
      <c r="E6374" s="56" t="s">
        <v>9765</v>
      </c>
      <c r="F6374" s="75">
        <v>75015</v>
      </c>
      <c r="G6374" s="75">
        <v>1772</v>
      </c>
    </row>
    <row r="6375" spans="1:7" ht="25.5">
      <c r="A6375" s="62">
        <v>6373</v>
      </c>
      <c r="B6375" s="56" t="s">
        <v>9570</v>
      </c>
      <c r="C6375" s="74" t="s">
        <v>9571</v>
      </c>
      <c r="D6375" s="74" t="s">
        <v>314</v>
      </c>
      <c r="E6375" s="56" t="s">
        <v>315</v>
      </c>
      <c r="F6375" s="75">
        <v>57498</v>
      </c>
      <c r="G6375" s="75">
        <v>3651</v>
      </c>
    </row>
    <row r="6376" spans="1:7" ht="25.5">
      <c r="A6376" s="62">
        <v>6374</v>
      </c>
      <c r="B6376" s="56" t="s">
        <v>9572</v>
      </c>
      <c r="C6376" s="74" t="s">
        <v>9573</v>
      </c>
      <c r="D6376" s="74" t="s">
        <v>349</v>
      </c>
      <c r="E6376" s="56" t="s">
        <v>9765</v>
      </c>
      <c r="F6376" s="75">
        <v>131945</v>
      </c>
      <c r="G6376" s="75">
        <v>4179</v>
      </c>
    </row>
    <row r="6377" spans="1:7" ht="25.5">
      <c r="A6377" s="62">
        <v>6375</v>
      </c>
      <c r="B6377" s="56" t="s">
        <v>9572</v>
      </c>
      <c r="C6377" s="74" t="s">
        <v>9573</v>
      </c>
      <c r="D6377" s="74" t="s">
        <v>314</v>
      </c>
      <c r="E6377" s="56" t="s">
        <v>9765</v>
      </c>
      <c r="F6377" s="75">
        <v>169</v>
      </c>
      <c r="G6377" s="75">
        <v>11</v>
      </c>
    </row>
    <row r="6378" spans="1:7" ht="25.5">
      <c r="A6378" s="62">
        <v>6376</v>
      </c>
      <c r="B6378" s="56" t="s">
        <v>5816</v>
      </c>
      <c r="C6378" s="74" t="s">
        <v>5817</v>
      </c>
      <c r="D6378" s="74" t="s">
        <v>349</v>
      </c>
      <c r="E6378" s="56" t="s">
        <v>9765</v>
      </c>
      <c r="F6378" s="75">
        <v>11070</v>
      </c>
      <c r="G6378" s="75">
        <v>306</v>
      </c>
    </row>
    <row r="6379" spans="1:7" ht="25.5">
      <c r="A6379" s="62">
        <v>6377</v>
      </c>
      <c r="B6379" s="56" t="s">
        <v>5816</v>
      </c>
      <c r="C6379" s="74" t="s">
        <v>5817</v>
      </c>
      <c r="D6379" s="74" t="s">
        <v>314</v>
      </c>
      <c r="E6379" s="56" t="s">
        <v>9765</v>
      </c>
      <c r="F6379" s="75">
        <v>18496</v>
      </c>
      <c r="G6379" s="75">
        <v>232</v>
      </c>
    </row>
    <row r="6380" spans="1:7" ht="25.5">
      <c r="A6380" s="62">
        <v>6378</v>
      </c>
      <c r="B6380" s="56" t="s">
        <v>5818</v>
      </c>
      <c r="C6380" s="74" t="s">
        <v>5819</v>
      </c>
      <c r="D6380" s="74" t="s">
        <v>314</v>
      </c>
      <c r="E6380" s="56" t="s">
        <v>9765</v>
      </c>
      <c r="F6380" s="75">
        <v>762164</v>
      </c>
      <c r="G6380" s="75">
        <v>15334</v>
      </c>
    </row>
    <row r="6381" spans="1:7" ht="25.5">
      <c r="A6381" s="62">
        <v>6379</v>
      </c>
      <c r="B6381" s="56" t="s">
        <v>5818</v>
      </c>
      <c r="C6381" s="74" t="s">
        <v>5819</v>
      </c>
      <c r="D6381" s="74" t="s">
        <v>331</v>
      </c>
      <c r="E6381" s="56" t="s">
        <v>9765</v>
      </c>
      <c r="F6381" s="75">
        <v>176617</v>
      </c>
      <c r="G6381" s="75">
        <v>5223</v>
      </c>
    </row>
    <row r="6382" spans="1:7" ht="25.5">
      <c r="A6382" s="62">
        <v>6380</v>
      </c>
      <c r="B6382" s="56" t="s">
        <v>5820</v>
      </c>
      <c r="C6382" s="74" t="s">
        <v>5821</v>
      </c>
      <c r="D6382" s="74" t="s">
        <v>314</v>
      </c>
      <c r="E6382" s="56" t="s">
        <v>9765</v>
      </c>
      <c r="F6382" s="75">
        <v>627</v>
      </c>
      <c r="G6382" s="75">
        <v>96</v>
      </c>
    </row>
    <row r="6383" spans="1:7" ht="25.5">
      <c r="A6383" s="62">
        <v>6381</v>
      </c>
      <c r="B6383" s="56" t="s">
        <v>5820</v>
      </c>
      <c r="C6383" s="74" t="s">
        <v>5821</v>
      </c>
      <c r="D6383" s="74" t="s">
        <v>349</v>
      </c>
      <c r="E6383" s="56" t="s">
        <v>9765</v>
      </c>
      <c r="F6383" s="75">
        <v>4800</v>
      </c>
      <c r="G6383" s="75">
        <v>151</v>
      </c>
    </row>
    <row r="6384" spans="1:7" ht="25.5">
      <c r="A6384" s="62">
        <v>6382</v>
      </c>
      <c r="B6384" s="56" t="s">
        <v>5822</v>
      </c>
      <c r="C6384" s="74" t="s">
        <v>5823</v>
      </c>
      <c r="D6384" s="74" t="s">
        <v>314</v>
      </c>
      <c r="E6384" s="56" t="s">
        <v>9765</v>
      </c>
      <c r="F6384" s="75">
        <v>1522335</v>
      </c>
      <c r="G6384" s="75">
        <v>35990</v>
      </c>
    </row>
    <row r="6385" spans="1:7" ht="25.5">
      <c r="A6385" s="62">
        <v>6383</v>
      </c>
      <c r="B6385" s="56" t="s">
        <v>5822</v>
      </c>
      <c r="C6385" s="74" t="s">
        <v>5823</v>
      </c>
      <c r="D6385" s="74" t="s">
        <v>349</v>
      </c>
      <c r="E6385" s="56" t="s">
        <v>9765</v>
      </c>
      <c r="F6385" s="75">
        <v>71770</v>
      </c>
      <c r="G6385" s="75">
        <v>2384</v>
      </c>
    </row>
    <row r="6386" spans="1:7" ht="25.5">
      <c r="A6386" s="62">
        <v>6384</v>
      </c>
      <c r="B6386" s="56" t="s">
        <v>5822</v>
      </c>
      <c r="C6386" s="74" t="s">
        <v>5823</v>
      </c>
      <c r="D6386" s="74" t="s">
        <v>331</v>
      </c>
      <c r="E6386" s="56" t="s">
        <v>9765</v>
      </c>
      <c r="F6386" s="75">
        <v>79682</v>
      </c>
      <c r="G6386" s="75">
        <v>2579</v>
      </c>
    </row>
    <row r="6387" spans="1:7" ht="25.5">
      <c r="A6387" s="62">
        <v>6385</v>
      </c>
      <c r="B6387" s="56" t="s">
        <v>1253</v>
      </c>
      <c r="C6387" s="74" t="s">
        <v>5824</v>
      </c>
      <c r="D6387" s="74" t="s">
        <v>314</v>
      </c>
      <c r="E6387" s="56" t="s">
        <v>9765</v>
      </c>
      <c r="F6387" s="75">
        <v>21790</v>
      </c>
      <c r="G6387" s="75">
        <v>1067</v>
      </c>
    </row>
    <row r="6388" spans="1:7" ht="25.5">
      <c r="A6388" s="62">
        <v>6386</v>
      </c>
      <c r="B6388" s="56" t="s">
        <v>5825</v>
      </c>
      <c r="C6388" s="74" t="s">
        <v>5826</v>
      </c>
      <c r="D6388" s="74" t="s">
        <v>314</v>
      </c>
      <c r="E6388" s="56" t="s">
        <v>9765</v>
      </c>
      <c r="F6388" s="75">
        <v>359</v>
      </c>
      <c r="G6388" s="75">
        <v>81</v>
      </c>
    </row>
    <row r="6389" spans="1:7" ht="25.5">
      <c r="A6389" s="62">
        <v>6387</v>
      </c>
      <c r="B6389" s="56" t="s">
        <v>5827</v>
      </c>
      <c r="C6389" s="74" t="s">
        <v>5828</v>
      </c>
      <c r="D6389" s="74" t="s">
        <v>314</v>
      </c>
      <c r="E6389" s="56" t="s">
        <v>9765</v>
      </c>
      <c r="F6389" s="75">
        <v>1513</v>
      </c>
      <c r="G6389" s="75">
        <v>460</v>
      </c>
    </row>
    <row r="6390" spans="1:7" ht="25.5">
      <c r="A6390" s="62">
        <v>6388</v>
      </c>
      <c r="B6390" s="56" t="s">
        <v>5829</v>
      </c>
      <c r="C6390" s="74" t="s">
        <v>5830</v>
      </c>
      <c r="D6390" s="74" t="s">
        <v>314</v>
      </c>
      <c r="E6390" s="56" t="s">
        <v>9765</v>
      </c>
      <c r="F6390" s="75">
        <v>2118</v>
      </c>
      <c r="G6390" s="75">
        <v>89</v>
      </c>
    </row>
    <row r="6391" spans="1:7" ht="25.5">
      <c r="A6391" s="62">
        <v>6389</v>
      </c>
      <c r="B6391" s="56" t="s">
        <v>5831</v>
      </c>
      <c r="C6391" s="74" t="s">
        <v>5832</v>
      </c>
      <c r="D6391" s="74" t="s">
        <v>314</v>
      </c>
      <c r="E6391" s="56" t="s">
        <v>9765</v>
      </c>
      <c r="F6391" s="75">
        <v>2455</v>
      </c>
      <c r="G6391" s="75">
        <v>727</v>
      </c>
    </row>
    <row r="6392" spans="1:7" ht="25.5">
      <c r="A6392" s="62">
        <v>6390</v>
      </c>
      <c r="B6392" s="56" t="s">
        <v>5833</v>
      </c>
      <c r="C6392" s="74" t="s">
        <v>5834</v>
      </c>
      <c r="D6392" s="74" t="s">
        <v>349</v>
      </c>
      <c r="E6392" s="56" t="s">
        <v>9765</v>
      </c>
      <c r="F6392" s="75">
        <v>60</v>
      </c>
      <c r="G6392" s="75">
        <v>7</v>
      </c>
    </row>
    <row r="6393" spans="1:7" ht="25.5">
      <c r="A6393" s="62">
        <v>6391</v>
      </c>
      <c r="B6393" s="56" t="s">
        <v>5833</v>
      </c>
      <c r="C6393" s="74" t="s">
        <v>5834</v>
      </c>
      <c r="D6393" s="74" t="s">
        <v>314</v>
      </c>
      <c r="E6393" s="56" t="s">
        <v>9765</v>
      </c>
      <c r="F6393" s="75">
        <v>10346</v>
      </c>
      <c r="G6393" s="75">
        <v>781</v>
      </c>
    </row>
    <row r="6394" spans="1:7" ht="25.5">
      <c r="A6394" s="62">
        <v>6392</v>
      </c>
      <c r="B6394" s="56" t="s">
        <v>5835</v>
      </c>
      <c r="C6394" s="74" t="s">
        <v>5836</v>
      </c>
      <c r="D6394" s="74" t="s">
        <v>314</v>
      </c>
      <c r="E6394" s="56" t="s">
        <v>9765</v>
      </c>
      <c r="F6394" s="75">
        <v>1775</v>
      </c>
      <c r="G6394" s="75">
        <v>602</v>
      </c>
    </row>
    <row r="6395" spans="1:7" ht="25.5">
      <c r="A6395" s="62">
        <v>6393</v>
      </c>
      <c r="B6395" s="56" t="s">
        <v>5837</v>
      </c>
      <c r="C6395" s="74" t="s">
        <v>5838</v>
      </c>
      <c r="D6395" s="74" t="s">
        <v>349</v>
      </c>
      <c r="E6395" s="56" t="s">
        <v>9765</v>
      </c>
      <c r="F6395" s="75">
        <v>4038</v>
      </c>
      <c r="G6395" s="75">
        <v>535</v>
      </c>
    </row>
    <row r="6396" spans="1:7" ht="25.5">
      <c r="A6396" s="62">
        <v>6394</v>
      </c>
      <c r="B6396" s="56" t="s">
        <v>5837</v>
      </c>
      <c r="C6396" s="74" t="s">
        <v>5838</v>
      </c>
      <c r="D6396" s="74" t="s">
        <v>314</v>
      </c>
      <c r="E6396" s="56" t="s">
        <v>9765</v>
      </c>
      <c r="F6396" s="75">
        <v>52075</v>
      </c>
      <c r="G6396" s="75">
        <v>16810</v>
      </c>
    </row>
    <row r="6397" spans="1:7" ht="25.5">
      <c r="A6397" s="62">
        <v>6395</v>
      </c>
      <c r="B6397" s="56" t="s">
        <v>5839</v>
      </c>
      <c r="C6397" s="74" t="s">
        <v>5840</v>
      </c>
      <c r="D6397" s="74" t="s">
        <v>314</v>
      </c>
      <c r="E6397" s="56" t="s">
        <v>9765</v>
      </c>
      <c r="F6397" s="75">
        <v>241</v>
      </c>
      <c r="G6397" s="75">
        <v>26</v>
      </c>
    </row>
    <row r="6398" spans="1:7" ht="25.5">
      <c r="A6398" s="62">
        <v>6396</v>
      </c>
      <c r="B6398" s="56" t="s">
        <v>5841</v>
      </c>
      <c r="C6398" s="74" t="s">
        <v>5842</v>
      </c>
      <c r="D6398" s="74" t="s">
        <v>314</v>
      </c>
      <c r="E6398" s="56" t="s">
        <v>9765</v>
      </c>
      <c r="F6398" s="75">
        <v>1172</v>
      </c>
      <c r="G6398" s="75">
        <v>548</v>
      </c>
    </row>
    <row r="6399" spans="1:7" ht="25.5">
      <c r="A6399" s="62">
        <v>6397</v>
      </c>
      <c r="B6399" s="56" t="s">
        <v>5843</v>
      </c>
      <c r="C6399" s="74" t="s">
        <v>5844</v>
      </c>
      <c r="D6399" s="74" t="s">
        <v>339</v>
      </c>
      <c r="E6399" s="56" t="s">
        <v>9765</v>
      </c>
      <c r="F6399" s="75">
        <v>851</v>
      </c>
      <c r="G6399" s="75">
        <v>2746</v>
      </c>
    </row>
    <row r="6400" spans="1:7" ht="25.5">
      <c r="A6400" s="62">
        <v>6398</v>
      </c>
      <c r="B6400" s="56" t="s">
        <v>5843</v>
      </c>
      <c r="C6400" s="74" t="s">
        <v>5844</v>
      </c>
      <c r="D6400" s="74" t="s">
        <v>314</v>
      </c>
      <c r="E6400" s="56" t="s">
        <v>9765</v>
      </c>
      <c r="F6400" s="75">
        <v>727</v>
      </c>
      <c r="G6400" s="75">
        <v>2861</v>
      </c>
    </row>
    <row r="6401" spans="1:7" ht="25.5">
      <c r="A6401" s="62">
        <v>6399</v>
      </c>
      <c r="B6401" s="56" t="s">
        <v>5843</v>
      </c>
      <c r="C6401" s="74" t="s">
        <v>5844</v>
      </c>
      <c r="D6401" s="74" t="s">
        <v>648</v>
      </c>
      <c r="E6401" s="56" t="s">
        <v>9765</v>
      </c>
      <c r="F6401" s="75">
        <v>45</v>
      </c>
      <c r="G6401" s="75">
        <v>339</v>
      </c>
    </row>
    <row r="6402" spans="1:7" ht="25.5">
      <c r="A6402" s="62">
        <v>6400</v>
      </c>
      <c r="B6402" s="56" t="s">
        <v>5843</v>
      </c>
      <c r="C6402" s="74" t="s">
        <v>5844</v>
      </c>
      <c r="D6402" s="74" t="s">
        <v>924</v>
      </c>
      <c r="E6402" s="56" t="s">
        <v>9765</v>
      </c>
      <c r="F6402" s="75">
        <v>160</v>
      </c>
      <c r="G6402" s="75">
        <v>571</v>
      </c>
    </row>
    <row r="6403" spans="1:7" ht="25.5">
      <c r="A6403" s="62">
        <v>6401</v>
      </c>
      <c r="B6403" s="56" t="s">
        <v>5843</v>
      </c>
      <c r="C6403" s="74" t="s">
        <v>5844</v>
      </c>
      <c r="D6403" s="74" t="s">
        <v>421</v>
      </c>
      <c r="E6403" s="56" t="s">
        <v>9765</v>
      </c>
      <c r="F6403" s="75">
        <v>814</v>
      </c>
      <c r="G6403" s="75">
        <v>3840</v>
      </c>
    </row>
    <row r="6404" spans="1:7" ht="25.5">
      <c r="A6404" s="62">
        <v>6402</v>
      </c>
      <c r="B6404" s="56" t="s">
        <v>5847</v>
      </c>
      <c r="C6404" s="74" t="s">
        <v>5848</v>
      </c>
      <c r="D6404" s="74" t="s">
        <v>314</v>
      </c>
      <c r="E6404" s="56" t="s">
        <v>9765</v>
      </c>
      <c r="F6404" s="75">
        <v>451635</v>
      </c>
      <c r="G6404" s="75">
        <v>3121</v>
      </c>
    </row>
    <row r="6405" spans="1:7" ht="25.5">
      <c r="A6405" s="62">
        <v>6403</v>
      </c>
      <c r="B6405" s="56" t="s">
        <v>5847</v>
      </c>
      <c r="C6405" s="74" t="s">
        <v>5848</v>
      </c>
      <c r="D6405" s="74" t="s">
        <v>349</v>
      </c>
      <c r="E6405" s="56" t="s">
        <v>9765</v>
      </c>
      <c r="F6405" s="75">
        <v>346</v>
      </c>
      <c r="G6405" s="75">
        <v>55</v>
      </c>
    </row>
    <row r="6406" spans="1:7" ht="25.5">
      <c r="A6406" s="62">
        <v>6404</v>
      </c>
      <c r="B6406" s="56" t="s">
        <v>5847</v>
      </c>
      <c r="C6406" s="74" t="s">
        <v>5848</v>
      </c>
      <c r="D6406" s="74" t="s">
        <v>331</v>
      </c>
      <c r="E6406" s="56" t="s">
        <v>9765</v>
      </c>
      <c r="F6406" s="75">
        <v>1040</v>
      </c>
      <c r="G6406" s="75">
        <v>148</v>
      </c>
    </row>
    <row r="6407" spans="1:7" ht="25.5">
      <c r="A6407" s="62">
        <v>6405</v>
      </c>
      <c r="B6407" s="56" t="s">
        <v>5849</v>
      </c>
      <c r="C6407" s="74" t="s">
        <v>5850</v>
      </c>
      <c r="D6407" s="74" t="s">
        <v>314</v>
      </c>
      <c r="E6407" s="56" t="s">
        <v>315</v>
      </c>
      <c r="F6407" s="75">
        <v>39074</v>
      </c>
      <c r="G6407" s="75">
        <v>2906</v>
      </c>
    </row>
    <row r="6408" spans="1:7" ht="25.5">
      <c r="A6408" s="62">
        <v>6406</v>
      </c>
      <c r="B6408" s="56" t="s">
        <v>5851</v>
      </c>
      <c r="C6408" s="74" t="s">
        <v>5852</v>
      </c>
      <c r="D6408" s="74" t="s">
        <v>314</v>
      </c>
      <c r="E6408" s="56" t="s">
        <v>315</v>
      </c>
      <c r="F6408" s="75">
        <v>7081</v>
      </c>
      <c r="G6408" s="75">
        <v>1283</v>
      </c>
    </row>
    <row r="6409" spans="1:7" ht="25.5">
      <c r="A6409" s="62">
        <v>6407</v>
      </c>
      <c r="B6409" s="56" t="s">
        <v>5853</v>
      </c>
      <c r="C6409" s="74" t="s">
        <v>5854</v>
      </c>
      <c r="D6409" s="74" t="s">
        <v>314</v>
      </c>
      <c r="E6409" s="56" t="s">
        <v>315</v>
      </c>
      <c r="F6409" s="75">
        <v>112211</v>
      </c>
      <c r="G6409" s="75">
        <v>10409</v>
      </c>
    </row>
    <row r="6410" spans="1:7" ht="25.5">
      <c r="A6410" s="62">
        <v>6408</v>
      </c>
      <c r="B6410" s="56" t="s">
        <v>1255</v>
      </c>
      <c r="C6410" s="74" t="s">
        <v>5855</v>
      </c>
      <c r="D6410" s="74" t="s">
        <v>349</v>
      </c>
      <c r="E6410" s="56" t="s">
        <v>9765</v>
      </c>
      <c r="F6410" s="75">
        <v>39822</v>
      </c>
      <c r="G6410" s="75">
        <v>1592</v>
      </c>
    </row>
    <row r="6411" spans="1:7" ht="25.5">
      <c r="A6411" s="62">
        <v>6409</v>
      </c>
      <c r="B6411" s="56" t="s">
        <v>1255</v>
      </c>
      <c r="C6411" s="74" t="s">
        <v>5855</v>
      </c>
      <c r="D6411" s="74" t="s">
        <v>314</v>
      </c>
      <c r="E6411" s="56" t="s">
        <v>9765</v>
      </c>
      <c r="F6411" s="75">
        <v>778935</v>
      </c>
      <c r="G6411" s="75">
        <v>23110</v>
      </c>
    </row>
    <row r="6412" spans="1:7" ht="25.5">
      <c r="A6412" s="62">
        <v>6410</v>
      </c>
      <c r="B6412" s="56" t="s">
        <v>5856</v>
      </c>
      <c r="C6412" s="74" t="s">
        <v>5857</v>
      </c>
      <c r="D6412" s="74" t="s">
        <v>314</v>
      </c>
      <c r="E6412" s="56" t="s">
        <v>9765</v>
      </c>
      <c r="F6412" s="75">
        <v>1864</v>
      </c>
      <c r="G6412" s="75">
        <v>111</v>
      </c>
    </row>
    <row r="6413" spans="1:7" ht="25.5">
      <c r="A6413" s="62">
        <v>6411</v>
      </c>
      <c r="B6413" s="56" t="s">
        <v>5858</v>
      </c>
      <c r="C6413" s="74" t="s">
        <v>5859</v>
      </c>
      <c r="D6413" s="74" t="s">
        <v>314</v>
      </c>
      <c r="E6413" s="56" t="s">
        <v>9765</v>
      </c>
      <c r="F6413" s="75">
        <v>366</v>
      </c>
      <c r="G6413" s="75">
        <v>156</v>
      </c>
    </row>
    <row r="6414" spans="1:7" ht="25.5">
      <c r="A6414" s="62">
        <v>6412</v>
      </c>
      <c r="B6414" s="56" t="s">
        <v>5860</v>
      </c>
      <c r="C6414" s="74" t="s">
        <v>5861</v>
      </c>
      <c r="D6414" s="74" t="s">
        <v>314</v>
      </c>
      <c r="E6414" s="56" t="s">
        <v>9765</v>
      </c>
      <c r="F6414" s="75">
        <v>37878</v>
      </c>
      <c r="G6414" s="75">
        <v>2507</v>
      </c>
    </row>
    <row r="6415" spans="1:7">
      <c r="A6415" s="62">
        <v>6413</v>
      </c>
      <c r="B6415" s="56" t="s">
        <v>5862</v>
      </c>
      <c r="C6415" s="74" t="s">
        <v>5863</v>
      </c>
      <c r="D6415" s="74" t="s">
        <v>314</v>
      </c>
      <c r="E6415" s="56" t="s">
        <v>5864</v>
      </c>
      <c r="F6415" s="75">
        <v>102000</v>
      </c>
      <c r="G6415" s="75">
        <v>1281</v>
      </c>
    </row>
    <row r="6416" spans="1:7" ht="25.5">
      <c r="A6416" s="62">
        <v>6414</v>
      </c>
      <c r="B6416" s="56" t="s">
        <v>5865</v>
      </c>
      <c r="C6416" s="74" t="s">
        <v>5866</v>
      </c>
      <c r="D6416" s="74" t="s">
        <v>314</v>
      </c>
      <c r="E6416" s="56" t="s">
        <v>9765</v>
      </c>
      <c r="F6416" s="75">
        <v>2043</v>
      </c>
      <c r="G6416" s="75">
        <v>42</v>
      </c>
    </row>
    <row r="6417" spans="1:7" ht="25.5">
      <c r="A6417" s="62">
        <v>6415</v>
      </c>
      <c r="B6417" s="56" t="s">
        <v>5865</v>
      </c>
      <c r="C6417" s="74" t="s">
        <v>5866</v>
      </c>
      <c r="D6417" s="74" t="s">
        <v>349</v>
      </c>
      <c r="E6417" s="56" t="s">
        <v>9765</v>
      </c>
      <c r="F6417" s="75">
        <v>50</v>
      </c>
      <c r="G6417" s="75">
        <v>4</v>
      </c>
    </row>
    <row r="6418" spans="1:7">
      <c r="A6418" s="62">
        <v>6416</v>
      </c>
      <c r="B6418" s="56" t="s">
        <v>5867</v>
      </c>
      <c r="C6418" s="74" t="s">
        <v>5868</v>
      </c>
      <c r="D6418" s="74" t="s">
        <v>314</v>
      </c>
      <c r="E6418" s="56" t="s">
        <v>9765</v>
      </c>
      <c r="F6418" s="75">
        <v>411919</v>
      </c>
      <c r="G6418" s="75">
        <v>6116</v>
      </c>
    </row>
    <row r="6419" spans="1:7">
      <c r="A6419" s="62">
        <v>6417</v>
      </c>
      <c r="B6419" s="56" t="s">
        <v>5867</v>
      </c>
      <c r="C6419" s="74" t="s">
        <v>5868</v>
      </c>
      <c r="D6419" s="74" t="s">
        <v>444</v>
      </c>
      <c r="E6419" s="56" t="s">
        <v>9765</v>
      </c>
      <c r="F6419" s="75">
        <v>18</v>
      </c>
      <c r="G6419" s="75">
        <v>14</v>
      </c>
    </row>
    <row r="6420" spans="1:7" ht="38.25">
      <c r="A6420" s="62">
        <v>6418</v>
      </c>
      <c r="B6420" s="56" t="s">
        <v>5869</v>
      </c>
      <c r="C6420" s="74" t="s">
        <v>5870</v>
      </c>
      <c r="D6420" s="74" t="s">
        <v>314</v>
      </c>
      <c r="E6420" s="56" t="s">
        <v>9765</v>
      </c>
      <c r="F6420" s="75">
        <v>4164</v>
      </c>
      <c r="G6420" s="75">
        <v>396</v>
      </c>
    </row>
    <row r="6421" spans="1:7" ht="25.5">
      <c r="A6421" s="62">
        <v>6419</v>
      </c>
      <c r="B6421" s="56" t="s">
        <v>5871</v>
      </c>
      <c r="C6421" s="74" t="s">
        <v>5872</v>
      </c>
      <c r="D6421" s="74" t="s">
        <v>314</v>
      </c>
      <c r="E6421" s="56" t="s">
        <v>9765</v>
      </c>
      <c r="F6421" s="75">
        <v>39006</v>
      </c>
      <c r="G6421" s="75">
        <v>209</v>
      </c>
    </row>
    <row r="6422" spans="1:7" ht="25.5">
      <c r="A6422" s="62">
        <v>6420</v>
      </c>
      <c r="B6422" s="56" t="s">
        <v>5873</v>
      </c>
      <c r="C6422" s="74" t="s">
        <v>5874</v>
      </c>
      <c r="D6422" s="74" t="s">
        <v>314</v>
      </c>
      <c r="E6422" s="56" t="s">
        <v>766</v>
      </c>
      <c r="F6422" s="75">
        <v>2225</v>
      </c>
      <c r="G6422" s="75">
        <v>1181</v>
      </c>
    </row>
    <row r="6423" spans="1:7" ht="25.5">
      <c r="A6423" s="62">
        <v>6421</v>
      </c>
      <c r="B6423" s="56" t="s">
        <v>5875</v>
      </c>
      <c r="C6423" s="74" t="s">
        <v>5876</v>
      </c>
      <c r="D6423" s="74" t="s">
        <v>314</v>
      </c>
      <c r="E6423" s="56" t="s">
        <v>766</v>
      </c>
      <c r="F6423" s="75">
        <v>2099</v>
      </c>
      <c r="G6423" s="75">
        <v>952</v>
      </c>
    </row>
    <row r="6424" spans="1:7" ht="25.5">
      <c r="A6424" s="62">
        <v>6422</v>
      </c>
      <c r="B6424" s="56" t="s">
        <v>5877</v>
      </c>
      <c r="C6424" s="74" t="s">
        <v>5878</v>
      </c>
      <c r="D6424" s="74" t="s">
        <v>314</v>
      </c>
      <c r="E6424" s="56" t="s">
        <v>766</v>
      </c>
      <c r="F6424" s="75">
        <v>556476</v>
      </c>
      <c r="G6424" s="75">
        <v>210588</v>
      </c>
    </row>
    <row r="6425" spans="1:7" ht="25.5">
      <c r="A6425" s="62">
        <v>6423</v>
      </c>
      <c r="B6425" s="56" t="s">
        <v>5877</v>
      </c>
      <c r="C6425" s="74" t="s">
        <v>5878</v>
      </c>
      <c r="D6425" s="74" t="s">
        <v>349</v>
      </c>
      <c r="E6425" s="56" t="s">
        <v>766</v>
      </c>
      <c r="F6425" s="75">
        <v>18636</v>
      </c>
      <c r="G6425" s="75">
        <v>10698</v>
      </c>
    </row>
    <row r="6426" spans="1:7" ht="25.5">
      <c r="A6426" s="62">
        <v>6424</v>
      </c>
      <c r="B6426" s="56" t="s">
        <v>5877</v>
      </c>
      <c r="C6426" s="74" t="s">
        <v>5878</v>
      </c>
      <c r="D6426" s="74" t="s">
        <v>424</v>
      </c>
      <c r="E6426" s="56" t="s">
        <v>766</v>
      </c>
      <c r="F6426" s="75">
        <v>7</v>
      </c>
      <c r="G6426" s="75">
        <v>57</v>
      </c>
    </row>
    <row r="6427" spans="1:7" ht="25.5">
      <c r="A6427" s="62">
        <v>6425</v>
      </c>
      <c r="B6427" s="56" t="s">
        <v>1257</v>
      </c>
      <c r="C6427" s="74" t="s">
        <v>5879</v>
      </c>
      <c r="D6427" s="74" t="s">
        <v>349</v>
      </c>
      <c r="E6427" s="56" t="s">
        <v>766</v>
      </c>
      <c r="F6427" s="75">
        <v>15821</v>
      </c>
      <c r="G6427" s="75">
        <v>10064</v>
      </c>
    </row>
    <row r="6428" spans="1:7" ht="25.5">
      <c r="A6428" s="62">
        <v>6426</v>
      </c>
      <c r="B6428" s="56" t="s">
        <v>1257</v>
      </c>
      <c r="C6428" s="74" t="s">
        <v>5879</v>
      </c>
      <c r="D6428" s="74" t="s">
        <v>424</v>
      </c>
      <c r="E6428" s="56" t="s">
        <v>766</v>
      </c>
      <c r="F6428" s="75">
        <v>4874</v>
      </c>
      <c r="G6428" s="75">
        <v>2934</v>
      </c>
    </row>
    <row r="6429" spans="1:7" ht="25.5">
      <c r="A6429" s="62">
        <v>6427</v>
      </c>
      <c r="B6429" s="56" t="s">
        <v>1257</v>
      </c>
      <c r="C6429" s="74" t="s">
        <v>5879</v>
      </c>
      <c r="D6429" s="74" t="s">
        <v>662</v>
      </c>
      <c r="E6429" s="56" t="s">
        <v>766</v>
      </c>
      <c r="F6429" s="75">
        <v>6865</v>
      </c>
      <c r="G6429" s="75">
        <v>9188</v>
      </c>
    </row>
    <row r="6430" spans="1:7" ht="25.5">
      <c r="A6430" s="62">
        <v>6428</v>
      </c>
      <c r="B6430" s="56" t="s">
        <v>1257</v>
      </c>
      <c r="C6430" s="74" t="s">
        <v>5879</v>
      </c>
      <c r="D6430" s="74" t="s">
        <v>339</v>
      </c>
      <c r="E6430" s="56" t="s">
        <v>766</v>
      </c>
      <c r="F6430" s="75">
        <v>58</v>
      </c>
      <c r="G6430" s="75">
        <v>89</v>
      </c>
    </row>
    <row r="6431" spans="1:7" ht="25.5">
      <c r="A6431" s="62">
        <v>6429</v>
      </c>
      <c r="B6431" s="56" t="s">
        <v>1257</v>
      </c>
      <c r="C6431" s="74" t="s">
        <v>5879</v>
      </c>
      <c r="D6431" s="74" t="s">
        <v>314</v>
      </c>
      <c r="E6431" s="56" t="s">
        <v>766</v>
      </c>
      <c r="F6431" s="75">
        <v>1432308</v>
      </c>
      <c r="G6431" s="75">
        <v>553952</v>
      </c>
    </row>
    <row r="6432" spans="1:7" ht="25.5">
      <c r="A6432" s="62">
        <v>6430</v>
      </c>
      <c r="B6432" s="56" t="s">
        <v>1257</v>
      </c>
      <c r="C6432" s="74" t="s">
        <v>5879</v>
      </c>
      <c r="D6432" s="74" t="s">
        <v>331</v>
      </c>
      <c r="E6432" s="56" t="s">
        <v>766</v>
      </c>
      <c r="F6432" s="75">
        <v>1633</v>
      </c>
      <c r="G6432" s="75">
        <v>1204</v>
      </c>
    </row>
    <row r="6433" spans="1:7" ht="25.5">
      <c r="A6433" s="62">
        <v>6431</v>
      </c>
      <c r="B6433" s="56" t="s">
        <v>1257</v>
      </c>
      <c r="C6433" s="74" t="s">
        <v>5879</v>
      </c>
      <c r="D6433" s="74" t="s">
        <v>405</v>
      </c>
      <c r="E6433" s="56" t="s">
        <v>766</v>
      </c>
      <c r="F6433" s="75">
        <v>77</v>
      </c>
      <c r="G6433" s="75">
        <v>56</v>
      </c>
    </row>
    <row r="6434" spans="1:7" ht="25.5">
      <c r="A6434" s="62">
        <v>6432</v>
      </c>
      <c r="B6434" s="56" t="s">
        <v>1257</v>
      </c>
      <c r="C6434" s="74" t="s">
        <v>5879</v>
      </c>
      <c r="D6434" s="74" t="s">
        <v>444</v>
      </c>
      <c r="E6434" s="56" t="s">
        <v>766</v>
      </c>
      <c r="F6434" s="75">
        <v>1296</v>
      </c>
      <c r="G6434" s="75">
        <v>1038</v>
      </c>
    </row>
    <row r="6435" spans="1:7" ht="25.5">
      <c r="A6435" s="62">
        <v>6433</v>
      </c>
      <c r="B6435" s="56" t="s">
        <v>1257</v>
      </c>
      <c r="C6435" s="74" t="s">
        <v>5879</v>
      </c>
      <c r="D6435" s="74" t="s">
        <v>9728</v>
      </c>
      <c r="E6435" s="56" t="s">
        <v>766</v>
      </c>
      <c r="F6435" s="75">
        <v>110</v>
      </c>
      <c r="G6435" s="75">
        <v>48</v>
      </c>
    </row>
    <row r="6436" spans="1:7" ht="25.5">
      <c r="A6436" s="62">
        <v>6434</v>
      </c>
      <c r="B6436" s="56" t="s">
        <v>5880</v>
      </c>
      <c r="C6436" s="74" t="s">
        <v>5881</v>
      </c>
      <c r="D6436" s="74" t="s">
        <v>314</v>
      </c>
      <c r="E6436" s="56" t="s">
        <v>9765</v>
      </c>
      <c r="F6436" s="75">
        <v>90</v>
      </c>
      <c r="G6436" s="75">
        <v>9</v>
      </c>
    </row>
    <row r="6437" spans="1:7" ht="25.5">
      <c r="A6437" s="62">
        <v>6435</v>
      </c>
      <c r="B6437" s="56" t="s">
        <v>5882</v>
      </c>
      <c r="C6437" s="74" t="s">
        <v>5883</v>
      </c>
      <c r="D6437" s="74" t="s">
        <v>314</v>
      </c>
      <c r="E6437" s="56" t="s">
        <v>9765</v>
      </c>
      <c r="F6437" s="75">
        <v>60</v>
      </c>
      <c r="G6437" s="75">
        <v>2</v>
      </c>
    </row>
    <row r="6438" spans="1:7" ht="25.5">
      <c r="A6438" s="62">
        <v>6436</v>
      </c>
      <c r="B6438" s="56" t="s">
        <v>5884</v>
      </c>
      <c r="C6438" s="74" t="s">
        <v>5885</v>
      </c>
      <c r="D6438" s="74" t="s">
        <v>441</v>
      </c>
      <c r="E6438" s="56" t="s">
        <v>9765</v>
      </c>
      <c r="F6438" s="75">
        <v>1</v>
      </c>
      <c r="G6438" s="75">
        <v>6</v>
      </c>
    </row>
    <row r="6439" spans="1:7" ht="25.5">
      <c r="A6439" s="62">
        <v>6437</v>
      </c>
      <c r="B6439" s="56" t="s">
        <v>5884</v>
      </c>
      <c r="C6439" s="74" t="s">
        <v>5885</v>
      </c>
      <c r="D6439" s="74" t="s">
        <v>314</v>
      </c>
      <c r="E6439" s="56" t="s">
        <v>9765</v>
      </c>
      <c r="F6439" s="75">
        <v>32</v>
      </c>
      <c r="G6439" s="75">
        <v>11</v>
      </c>
    </row>
    <row r="6440" spans="1:7" ht="25.5">
      <c r="A6440" s="62">
        <v>6438</v>
      </c>
      <c r="B6440" s="56" t="s">
        <v>5888</v>
      </c>
      <c r="C6440" s="74" t="s">
        <v>5889</v>
      </c>
      <c r="D6440" s="74" t="s">
        <v>424</v>
      </c>
      <c r="E6440" s="56" t="s">
        <v>315</v>
      </c>
      <c r="F6440" s="75">
        <v>5</v>
      </c>
      <c r="G6440" s="75">
        <v>17</v>
      </c>
    </row>
    <row r="6441" spans="1:7" ht="25.5">
      <c r="A6441" s="62">
        <v>6439</v>
      </c>
      <c r="B6441" s="56" t="s">
        <v>5888</v>
      </c>
      <c r="C6441" s="74" t="s">
        <v>5889</v>
      </c>
      <c r="D6441" s="74" t="s">
        <v>386</v>
      </c>
      <c r="E6441" s="56" t="s">
        <v>315</v>
      </c>
      <c r="F6441" s="75">
        <v>82</v>
      </c>
      <c r="G6441" s="75">
        <v>2117</v>
      </c>
    </row>
    <row r="6442" spans="1:7" ht="25.5">
      <c r="A6442" s="62">
        <v>6440</v>
      </c>
      <c r="B6442" s="56" t="s">
        <v>5888</v>
      </c>
      <c r="C6442" s="74" t="s">
        <v>5889</v>
      </c>
      <c r="D6442" s="74" t="s">
        <v>349</v>
      </c>
      <c r="E6442" s="56" t="s">
        <v>315</v>
      </c>
      <c r="F6442" s="75">
        <v>11341</v>
      </c>
      <c r="G6442" s="75">
        <v>53808</v>
      </c>
    </row>
    <row r="6443" spans="1:7" ht="25.5">
      <c r="A6443" s="62">
        <v>6441</v>
      </c>
      <c r="B6443" s="56" t="s">
        <v>5888</v>
      </c>
      <c r="C6443" s="74" t="s">
        <v>5889</v>
      </c>
      <c r="D6443" s="74" t="s">
        <v>314</v>
      </c>
      <c r="E6443" s="56" t="s">
        <v>315</v>
      </c>
      <c r="F6443" s="75">
        <v>109194</v>
      </c>
      <c r="G6443" s="75">
        <v>80364</v>
      </c>
    </row>
    <row r="6444" spans="1:7" ht="25.5">
      <c r="A6444" s="62">
        <v>6442</v>
      </c>
      <c r="B6444" s="56" t="s">
        <v>5890</v>
      </c>
      <c r="C6444" s="74" t="s">
        <v>5891</v>
      </c>
      <c r="D6444" s="74" t="s">
        <v>349</v>
      </c>
      <c r="E6444" s="56" t="s">
        <v>315</v>
      </c>
      <c r="F6444" s="75">
        <v>6840</v>
      </c>
      <c r="G6444" s="75">
        <v>30624</v>
      </c>
    </row>
    <row r="6445" spans="1:7" ht="25.5">
      <c r="A6445" s="62">
        <v>6443</v>
      </c>
      <c r="B6445" s="56" t="s">
        <v>5890</v>
      </c>
      <c r="C6445" s="74" t="s">
        <v>5891</v>
      </c>
      <c r="D6445" s="74" t="s">
        <v>314</v>
      </c>
      <c r="E6445" s="56" t="s">
        <v>315</v>
      </c>
      <c r="F6445" s="75">
        <v>30729</v>
      </c>
      <c r="G6445" s="75">
        <v>19469</v>
      </c>
    </row>
    <row r="6446" spans="1:7" ht="25.5">
      <c r="A6446" s="62">
        <v>6444</v>
      </c>
      <c r="B6446" s="56" t="s">
        <v>5890</v>
      </c>
      <c r="C6446" s="74" t="s">
        <v>5891</v>
      </c>
      <c r="D6446" s="74" t="s">
        <v>421</v>
      </c>
      <c r="E6446" s="56" t="s">
        <v>315</v>
      </c>
      <c r="F6446" s="75">
        <v>4</v>
      </c>
      <c r="G6446" s="75">
        <v>137</v>
      </c>
    </row>
    <row r="6447" spans="1:7" ht="25.5">
      <c r="A6447" s="62">
        <v>6445</v>
      </c>
      <c r="B6447" s="56" t="s">
        <v>5890</v>
      </c>
      <c r="C6447" s="74" t="s">
        <v>5891</v>
      </c>
      <c r="D6447" s="74" t="s">
        <v>405</v>
      </c>
      <c r="E6447" s="56" t="s">
        <v>315</v>
      </c>
      <c r="F6447" s="75">
        <v>3</v>
      </c>
      <c r="G6447" s="75">
        <v>5</v>
      </c>
    </row>
    <row r="6448" spans="1:7" ht="25.5">
      <c r="A6448" s="62">
        <v>6446</v>
      </c>
      <c r="B6448" s="56" t="s">
        <v>1259</v>
      </c>
      <c r="C6448" s="74" t="s">
        <v>5892</v>
      </c>
      <c r="D6448" s="74" t="s">
        <v>349</v>
      </c>
      <c r="E6448" s="56" t="s">
        <v>315</v>
      </c>
      <c r="F6448" s="75">
        <v>386706</v>
      </c>
      <c r="G6448" s="75">
        <v>6713</v>
      </c>
    </row>
    <row r="6449" spans="1:7" ht="25.5">
      <c r="A6449" s="62">
        <v>6447</v>
      </c>
      <c r="B6449" s="56" t="s">
        <v>1259</v>
      </c>
      <c r="C6449" s="74" t="s">
        <v>5892</v>
      </c>
      <c r="D6449" s="74" t="s">
        <v>314</v>
      </c>
      <c r="E6449" s="56" t="s">
        <v>315</v>
      </c>
      <c r="F6449" s="75">
        <v>131420</v>
      </c>
      <c r="G6449" s="75">
        <v>5055</v>
      </c>
    </row>
    <row r="6450" spans="1:7" ht="25.5">
      <c r="A6450" s="62">
        <v>6448</v>
      </c>
      <c r="B6450" s="56" t="s">
        <v>1259</v>
      </c>
      <c r="C6450" s="74" t="s">
        <v>5892</v>
      </c>
      <c r="D6450" s="74" t="s">
        <v>372</v>
      </c>
      <c r="E6450" s="56" t="s">
        <v>315</v>
      </c>
      <c r="F6450" s="75">
        <v>2</v>
      </c>
      <c r="G6450" s="75">
        <v>5</v>
      </c>
    </row>
    <row r="6451" spans="1:7" ht="25.5">
      <c r="A6451" s="62">
        <v>6449</v>
      </c>
      <c r="B6451" s="56" t="s">
        <v>5893</v>
      </c>
      <c r="C6451" s="74" t="s">
        <v>5894</v>
      </c>
      <c r="D6451" s="74" t="s">
        <v>349</v>
      </c>
      <c r="E6451" s="56" t="s">
        <v>315</v>
      </c>
      <c r="F6451" s="75">
        <v>16763</v>
      </c>
      <c r="G6451" s="75">
        <v>15117</v>
      </c>
    </row>
    <row r="6452" spans="1:7" ht="25.5">
      <c r="A6452" s="62">
        <v>6450</v>
      </c>
      <c r="B6452" s="56" t="s">
        <v>5893</v>
      </c>
      <c r="C6452" s="74" t="s">
        <v>5894</v>
      </c>
      <c r="D6452" s="74" t="s">
        <v>314</v>
      </c>
      <c r="E6452" s="56" t="s">
        <v>315</v>
      </c>
      <c r="F6452" s="75">
        <v>13155</v>
      </c>
      <c r="G6452" s="75">
        <v>533</v>
      </c>
    </row>
    <row r="6453" spans="1:7" ht="25.5">
      <c r="A6453" s="62">
        <v>6451</v>
      </c>
      <c r="B6453" s="56" t="s">
        <v>5893</v>
      </c>
      <c r="C6453" s="74" t="s">
        <v>5894</v>
      </c>
      <c r="D6453" s="74" t="s">
        <v>1221</v>
      </c>
      <c r="E6453" s="56" t="s">
        <v>315</v>
      </c>
      <c r="F6453" s="75">
        <v>5</v>
      </c>
      <c r="G6453" s="75">
        <v>1</v>
      </c>
    </row>
    <row r="6454" spans="1:7" ht="25.5">
      <c r="A6454" s="62">
        <v>6452</v>
      </c>
      <c r="B6454" s="56" t="s">
        <v>5893</v>
      </c>
      <c r="C6454" s="74" t="s">
        <v>5894</v>
      </c>
      <c r="D6454" s="74" t="s">
        <v>934</v>
      </c>
      <c r="E6454" s="56" t="s">
        <v>315</v>
      </c>
      <c r="F6454" s="75">
        <v>2</v>
      </c>
      <c r="G6454" s="75">
        <v>3</v>
      </c>
    </row>
    <row r="6455" spans="1:7" ht="25.5">
      <c r="A6455" s="62">
        <v>6453</v>
      </c>
      <c r="B6455" s="56" t="s">
        <v>1261</v>
      </c>
      <c r="C6455" s="74" t="s">
        <v>5895</v>
      </c>
      <c r="D6455" s="74" t="s">
        <v>339</v>
      </c>
      <c r="E6455" s="56" t="s">
        <v>315</v>
      </c>
      <c r="F6455" s="75">
        <v>1</v>
      </c>
      <c r="G6455" s="75">
        <v>6</v>
      </c>
    </row>
    <row r="6456" spans="1:7" ht="25.5">
      <c r="A6456" s="62">
        <v>6454</v>
      </c>
      <c r="B6456" s="56" t="s">
        <v>1261</v>
      </c>
      <c r="C6456" s="74" t="s">
        <v>5895</v>
      </c>
      <c r="D6456" s="74" t="s">
        <v>314</v>
      </c>
      <c r="E6456" s="56" t="s">
        <v>315</v>
      </c>
      <c r="F6456" s="75">
        <v>4217</v>
      </c>
      <c r="G6456" s="75">
        <v>546</v>
      </c>
    </row>
    <row r="6457" spans="1:7" ht="25.5">
      <c r="A6457" s="62">
        <v>6455</v>
      </c>
      <c r="B6457" s="56" t="s">
        <v>1261</v>
      </c>
      <c r="C6457" s="74" t="s">
        <v>5895</v>
      </c>
      <c r="D6457" s="74" t="s">
        <v>349</v>
      </c>
      <c r="E6457" s="56" t="s">
        <v>315</v>
      </c>
      <c r="F6457" s="75">
        <v>67238</v>
      </c>
      <c r="G6457" s="75">
        <v>1554</v>
      </c>
    </row>
    <row r="6458" spans="1:7" ht="25.5">
      <c r="A6458" s="62">
        <v>6456</v>
      </c>
      <c r="B6458" s="56" t="s">
        <v>1261</v>
      </c>
      <c r="C6458" s="74" t="s">
        <v>5895</v>
      </c>
      <c r="D6458" s="74" t="s">
        <v>924</v>
      </c>
      <c r="E6458" s="56" t="s">
        <v>315</v>
      </c>
      <c r="F6458" s="75">
        <v>107</v>
      </c>
      <c r="G6458" s="75">
        <v>50</v>
      </c>
    </row>
    <row r="6459" spans="1:7" ht="25.5">
      <c r="A6459" s="62">
        <v>6457</v>
      </c>
      <c r="B6459" s="56" t="s">
        <v>1261</v>
      </c>
      <c r="C6459" s="74" t="s">
        <v>5895</v>
      </c>
      <c r="D6459" s="74" t="s">
        <v>934</v>
      </c>
      <c r="E6459" s="56" t="s">
        <v>315</v>
      </c>
      <c r="F6459" s="75">
        <v>3</v>
      </c>
      <c r="G6459" s="75">
        <v>3</v>
      </c>
    </row>
    <row r="6460" spans="1:7" ht="25.5">
      <c r="A6460" s="62">
        <v>6458</v>
      </c>
      <c r="B6460" s="56" t="s">
        <v>5896</v>
      </c>
      <c r="C6460" s="74" t="s">
        <v>5897</v>
      </c>
      <c r="D6460" s="74" t="s">
        <v>349</v>
      </c>
      <c r="E6460" s="56" t="s">
        <v>315</v>
      </c>
      <c r="F6460" s="75">
        <v>54400</v>
      </c>
      <c r="G6460" s="75">
        <v>1684</v>
      </c>
    </row>
    <row r="6461" spans="1:7" ht="25.5">
      <c r="A6461" s="62">
        <v>6459</v>
      </c>
      <c r="B6461" s="56" t="s">
        <v>5896</v>
      </c>
      <c r="C6461" s="74" t="s">
        <v>5897</v>
      </c>
      <c r="D6461" s="74" t="s">
        <v>340</v>
      </c>
      <c r="E6461" s="56" t="s">
        <v>315</v>
      </c>
      <c r="F6461" s="75">
        <v>1</v>
      </c>
      <c r="G6461" s="75">
        <v>20</v>
      </c>
    </row>
    <row r="6462" spans="1:7" ht="25.5">
      <c r="A6462" s="62">
        <v>6460</v>
      </c>
      <c r="B6462" s="56" t="s">
        <v>5896</v>
      </c>
      <c r="C6462" s="74" t="s">
        <v>5897</v>
      </c>
      <c r="D6462" s="74" t="s">
        <v>424</v>
      </c>
      <c r="E6462" s="56" t="s">
        <v>315</v>
      </c>
      <c r="F6462" s="75">
        <v>31</v>
      </c>
      <c r="G6462" s="75">
        <v>100</v>
      </c>
    </row>
    <row r="6463" spans="1:7" ht="25.5">
      <c r="A6463" s="62">
        <v>6461</v>
      </c>
      <c r="B6463" s="56" t="s">
        <v>5896</v>
      </c>
      <c r="C6463" s="74" t="s">
        <v>5897</v>
      </c>
      <c r="D6463" s="74" t="s">
        <v>314</v>
      </c>
      <c r="E6463" s="56" t="s">
        <v>315</v>
      </c>
      <c r="F6463" s="75">
        <v>7664</v>
      </c>
      <c r="G6463" s="75">
        <v>1359</v>
      </c>
    </row>
    <row r="6464" spans="1:7" ht="25.5">
      <c r="A6464" s="62">
        <v>6462</v>
      </c>
      <c r="B6464" s="56" t="s">
        <v>5898</v>
      </c>
      <c r="C6464" s="74" t="s">
        <v>5899</v>
      </c>
      <c r="D6464" s="74" t="s">
        <v>349</v>
      </c>
      <c r="E6464" s="56" t="s">
        <v>315</v>
      </c>
      <c r="F6464" s="75">
        <v>7518</v>
      </c>
      <c r="G6464" s="75">
        <v>421</v>
      </c>
    </row>
    <row r="6465" spans="1:7" ht="25.5">
      <c r="A6465" s="62">
        <v>6463</v>
      </c>
      <c r="B6465" s="56" t="s">
        <v>5898</v>
      </c>
      <c r="C6465" s="74" t="s">
        <v>5899</v>
      </c>
      <c r="D6465" s="74" t="s">
        <v>331</v>
      </c>
      <c r="E6465" s="56" t="s">
        <v>315</v>
      </c>
      <c r="F6465" s="75">
        <v>80</v>
      </c>
      <c r="G6465" s="75">
        <v>26</v>
      </c>
    </row>
    <row r="6466" spans="1:7" ht="25.5">
      <c r="A6466" s="62">
        <v>6464</v>
      </c>
      <c r="B6466" s="56" t="s">
        <v>5898</v>
      </c>
      <c r="C6466" s="74" t="s">
        <v>5899</v>
      </c>
      <c r="D6466" s="74" t="s">
        <v>314</v>
      </c>
      <c r="E6466" s="56" t="s">
        <v>315</v>
      </c>
      <c r="F6466" s="75">
        <v>3968</v>
      </c>
      <c r="G6466" s="75">
        <v>332</v>
      </c>
    </row>
    <row r="6467" spans="1:7" ht="25.5">
      <c r="A6467" s="62">
        <v>6465</v>
      </c>
      <c r="B6467" s="56" t="s">
        <v>5898</v>
      </c>
      <c r="C6467" s="74" t="s">
        <v>5899</v>
      </c>
      <c r="D6467" s="74" t="s">
        <v>444</v>
      </c>
      <c r="E6467" s="56" t="s">
        <v>315</v>
      </c>
      <c r="F6467" s="75">
        <v>1</v>
      </c>
      <c r="G6467" s="75">
        <v>4</v>
      </c>
    </row>
    <row r="6468" spans="1:7" ht="25.5">
      <c r="A6468" s="62">
        <v>6466</v>
      </c>
      <c r="B6468" s="56" t="s">
        <v>5900</v>
      </c>
      <c r="C6468" s="74" t="s">
        <v>5901</v>
      </c>
      <c r="D6468" s="74" t="s">
        <v>349</v>
      </c>
      <c r="E6468" s="56" t="s">
        <v>315</v>
      </c>
      <c r="F6468" s="75">
        <v>104</v>
      </c>
      <c r="G6468" s="75">
        <v>38</v>
      </c>
    </row>
    <row r="6469" spans="1:7" ht="25.5">
      <c r="A6469" s="62">
        <v>6467</v>
      </c>
      <c r="B6469" s="56" t="s">
        <v>5900</v>
      </c>
      <c r="C6469" s="74" t="s">
        <v>5901</v>
      </c>
      <c r="D6469" s="74" t="s">
        <v>314</v>
      </c>
      <c r="E6469" s="56" t="s">
        <v>315</v>
      </c>
      <c r="F6469" s="75">
        <v>3602</v>
      </c>
      <c r="G6469" s="75">
        <v>20</v>
      </c>
    </row>
    <row r="6470" spans="1:7" ht="25.5">
      <c r="A6470" s="62">
        <v>6468</v>
      </c>
      <c r="B6470" s="56" t="s">
        <v>1263</v>
      </c>
      <c r="C6470" s="74" t="s">
        <v>5902</v>
      </c>
      <c r="D6470" s="74" t="s">
        <v>314</v>
      </c>
      <c r="E6470" s="56" t="s">
        <v>315</v>
      </c>
      <c r="F6470" s="75">
        <v>65425</v>
      </c>
      <c r="G6470" s="75">
        <v>347</v>
      </c>
    </row>
    <row r="6471" spans="1:7" ht="25.5">
      <c r="A6471" s="62">
        <v>6469</v>
      </c>
      <c r="B6471" s="56" t="s">
        <v>1263</v>
      </c>
      <c r="C6471" s="74" t="s">
        <v>5902</v>
      </c>
      <c r="D6471" s="74" t="s">
        <v>424</v>
      </c>
      <c r="E6471" s="56" t="s">
        <v>315</v>
      </c>
      <c r="F6471" s="75">
        <v>1</v>
      </c>
      <c r="G6471" s="75">
        <v>4</v>
      </c>
    </row>
    <row r="6472" spans="1:7" ht="25.5">
      <c r="A6472" s="62">
        <v>6470</v>
      </c>
      <c r="B6472" s="56" t="s">
        <v>1263</v>
      </c>
      <c r="C6472" s="74" t="s">
        <v>5902</v>
      </c>
      <c r="D6472" s="74" t="s">
        <v>349</v>
      </c>
      <c r="E6472" s="56" t="s">
        <v>315</v>
      </c>
      <c r="F6472" s="75">
        <v>4015</v>
      </c>
      <c r="G6472" s="75">
        <v>92</v>
      </c>
    </row>
    <row r="6473" spans="1:7">
      <c r="A6473" s="62">
        <v>6471</v>
      </c>
      <c r="B6473" s="56" t="s">
        <v>5904</v>
      </c>
      <c r="C6473" s="74" t="s">
        <v>5905</v>
      </c>
      <c r="D6473" s="74" t="s">
        <v>349</v>
      </c>
      <c r="E6473" s="56" t="s">
        <v>9765</v>
      </c>
      <c r="F6473" s="75">
        <v>8200</v>
      </c>
      <c r="G6473" s="75">
        <v>544</v>
      </c>
    </row>
    <row r="6474" spans="1:7">
      <c r="A6474" s="62">
        <v>6472</v>
      </c>
      <c r="B6474" s="56" t="s">
        <v>5904</v>
      </c>
      <c r="C6474" s="74" t="s">
        <v>5905</v>
      </c>
      <c r="D6474" s="74" t="s">
        <v>339</v>
      </c>
      <c r="E6474" s="56" t="s">
        <v>9765</v>
      </c>
      <c r="F6474" s="75">
        <v>10</v>
      </c>
      <c r="G6474" s="75">
        <v>7</v>
      </c>
    </row>
    <row r="6475" spans="1:7">
      <c r="A6475" s="62">
        <v>6473</v>
      </c>
      <c r="B6475" s="56" t="s">
        <v>5904</v>
      </c>
      <c r="C6475" s="74" t="s">
        <v>5905</v>
      </c>
      <c r="D6475" s="74" t="s">
        <v>314</v>
      </c>
      <c r="E6475" s="56" t="s">
        <v>9765</v>
      </c>
      <c r="F6475" s="75">
        <v>2545</v>
      </c>
      <c r="G6475" s="75">
        <v>312</v>
      </c>
    </row>
    <row r="6476" spans="1:7" ht="25.5">
      <c r="A6476" s="62">
        <v>6474</v>
      </c>
      <c r="B6476" s="56" t="s">
        <v>5908</v>
      </c>
      <c r="C6476" s="74" t="s">
        <v>5909</v>
      </c>
      <c r="D6476" s="74" t="s">
        <v>314</v>
      </c>
      <c r="E6476" s="56" t="s">
        <v>9765</v>
      </c>
      <c r="F6476" s="75">
        <v>12</v>
      </c>
      <c r="G6476" s="75">
        <v>36</v>
      </c>
    </row>
    <row r="6477" spans="1:7">
      <c r="A6477" s="62">
        <v>6475</v>
      </c>
      <c r="B6477" s="56" t="s">
        <v>5910</v>
      </c>
      <c r="C6477" s="74" t="s">
        <v>5911</v>
      </c>
      <c r="D6477" s="74" t="s">
        <v>314</v>
      </c>
      <c r="E6477" s="56" t="s">
        <v>9765</v>
      </c>
      <c r="F6477" s="75">
        <v>530</v>
      </c>
      <c r="G6477" s="75">
        <v>18</v>
      </c>
    </row>
    <row r="6478" spans="1:7">
      <c r="A6478" s="62">
        <v>6476</v>
      </c>
      <c r="B6478" s="56" t="s">
        <v>5910</v>
      </c>
      <c r="C6478" s="74" t="s">
        <v>5911</v>
      </c>
      <c r="D6478" s="74" t="s">
        <v>339</v>
      </c>
      <c r="E6478" s="56" t="s">
        <v>9765</v>
      </c>
      <c r="F6478" s="75">
        <v>47</v>
      </c>
      <c r="G6478" s="75">
        <v>30</v>
      </c>
    </row>
    <row r="6479" spans="1:7">
      <c r="A6479" s="62">
        <v>6477</v>
      </c>
      <c r="B6479" s="56" t="s">
        <v>5910</v>
      </c>
      <c r="C6479" s="74" t="s">
        <v>5911</v>
      </c>
      <c r="D6479" s="74" t="s">
        <v>349</v>
      </c>
      <c r="E6479" s="56" t="s">
        <v>9765</v>
      </c>
      <c r="F6479" s="75">
        <v>66575</v>
      </c>
      <c r="G6479" s="75">
        <v>4889</v>
      </c>
    </row>
    <row r="6480" spans="1:7" ht="25.5">
      <c r="A6480" s="62">
        <v>6478</v>
      </c>
      <c r="B6480" s="56" t="s">
        <v>5912</v>
      </c>
      <c r="C6480" s="74" t="s">
        <v>5913</v>
      </c>
      <c r="D6480" s="74" t="s">
        <v>314</v>
      </c>
      <c r="E6480" s="56" t="s">
        <v>766</v>
      </c>
      <c r="F6480" s="75">
        <v>3611</v>
      </c>
      <c r="G6480" s="75">
        <v>996</v>
      </c>
    </row>
    <row r="6481" spans="1:7" ht="25.5">
      <c r="A6481" s="62">
        <v>6479</v>
      </c>
      <c r="B6481" s="56" t="s">
        <v>5914</v>
      </c>
      <c r="C6481" s="74" t="s">
        <v>5915</v>
      </c>
      <c r="D6481" s="74" t="s">
        <v>349</v>
      </c>
      <c r="E6481" s="56" t="s">
        <v>766</v>
      </c>
      <c r="F6481" s="75">
        <v>2969</v>
      </c>
      <c r="G6481" s="75">
        <v>625</v>
      </c>
    </row>
    <row r="6482" spans="1:7" ht="25.5">
      <c r="A6482" s="62">
        <v>6480</v>
      </c>
      <c r="B6482" s="56" t="s">
        <v>5916</v>
      </c>
      <c r="C6482" s="74" t="s">
        <v>5917</v>
      </c>
      <c r="D6482" s="74" t="s">
        <v>314</v>
      </c>
      <c r="E6482" s="56" t="s">
        <v>766</v>
      </c>
      <c r="F6482" s="75">
        <v>16863</v>
      </c>
      <c r="G6482" s="75">
        <v>8280</v>
      </c>
    </row>
    <row r="6483" spans="1:7" ht="25.5">
      <c r="A6483" s="62">
        <v>6481</v>
      </c>
      <c r="B6483" s="56" t="s">
        <v>5918</v>
      </c>
      <c r="C6483" s="74" t="s">
        <v>5919</v>
      </c>
      <c r="D6483" s="74" t="s">
        <v>372</v>
      </c>
      <c r="E6483" s="56" t="s">
        <v>766</v>
      </c>
      <c r="F6483" s="75">
        <v>2503</v>
      </c>
      <c r="G6483" s="75">
        <v>784</v>
      </c>
    </row>
    <row r="6484" spans="1:7" ht="25.5">
      <c r="A6484" s="62">
        <v>6482</v>
      </c>
      <c r="B6484" s="56" t="s">
        <v>5918</v>
      </c>
      <c r="C6484" s="74" t="s">
        <v>5919</v>
      </c>
      <c r="D6484" s="74" t="s">
        <v>314</v>
      </c>
      <c r="E6484" s="56" t="s">
        <v>766</v>
      </c>
      <c r="F6484" s="75">
        <v>2086</v>
      </c>
      <c r="G6484" s="75">
        <v>393</v>
      </c>
    </row>
    <row r="6485" spans="1:7" ht="25.5">
      <c r="A6485" s="62">
        <v>6483</v>
      </c>
      <c r="B6485" s="56" t="s">
        <v>5918</v>
      </c>
      <c r="C6485" s="74" t="s">
        <v>5919</v>
      </c>
      <c r="D6485" s="74" t="s">
        <v>349</v>
      </c>
      <c r="E6485" s="56" t="s">
        <v>766</v>
      </c>
      <c r="F6485" s="75">
        <v>8049</v>
      </c>
      <c r="G6485" s="75">
        <v>1416</v>
      </c>
    </row>
    <row r="6486" spans="1:7" ht="25.5">
      <c r="A6486" s="62">
        <v>6484</v>
      </c>
      <c r="B6486" s="56" t="s">
        <v>5920</v>
      </c>
      <c r="C6486" s="74" t="s">
        <v>5921</v>
      </c>
      <c r="D6486" s="74" t="s">
        <v>1401</v>
      </c>
      <c r="E6486" s="56" t="s">
        <v>766</v>
      </c>
      <c r="F6486" s="75">
        <v>4063</v>
      </c>
      <c r="G6486" s="75">
        <v>1984</v>
      </c>
    </row>
    <row r="6487" spans="1:7" ht="25.5">
      <c r="A6487" s="62">
        <v>6485</v>
      </c>
      <c r="B6487" s="56" t="s">
        <v>5920</v>
      </c>
      <c r="C6487" s="74" t="s">
        <v>5921</v>
      </c>
      <c r="D6487" s="74" t="s">
        <v>331</v>
      </c>
      <c r="E6487" s="56" t="s">
        <v>766</v>
      </c>
      <c r="F6487" s="75">
        <v>16</v>
      </c>
      <c r="G6487" s="75">
        <v>87</v>
      </c>
    </row>
    <row r="6488" spans="1:7" ht="25.5">
      <c r="A6488" s="62">
        <v>6486</v>
      </c>
      <c r="B6488" s="56" t="s">
        <v>5920</v>
      </c>
      <c r="C6488" s="74" t="s">
        <v>5921</v>
      </c>
      <c r="D6488" s="74" t="s">
        <v>314</v>
      </c>
      <c r="E6488" s="56" t="s">
        <v>766</v>
      </c>
      <c r="F6488" s="75">
        <v>40958</v>
      </c>
      <c r="G6488" s="75">
        <v>13107</v>
      </c>
    </row>
    <row r="6489" spans="1:7" ht="25.5">
      <c r="A6489" s="62">
        <v>6487</v>
      </c>
      <c r="B6489" s="56" t="s">
        <v>5920</v>
      </c>
      <c r="C6489" s="74" t="s">
        <v>5921</v>
      </c>
      <c r="D6489" s="74" t="s">
        <v>349</v>
      </c>
      <c r="E6489" s="56" t="s">
        <v>766</v>
      </c>
      <c r="F6489" s="75">
        <v>169283</v>
      </c>
      <c r="G6489" s="75">
        <v>58681</v>
      </c>
    </row>
    <row r="6490" spans="1:7" ht="25.5">
      <c r="A6490" s="62">
        <v>6488</v>
      </c>
      <c r="B6490" s="56" t="s">
        <v>5922</v>
      </c>
      <c r="C6490" s="74" t="s">
        <v>5921</v>
      </c>
      <c r="D6490" s="74" t="s">
        <v>349</v>
      </c>
      <c r="E6490" s="56" t="s">
        <v>766</v>
      </c>
      <c r="F6490" s="75">
        <v>5297</v>
      </c>
      <c r="G6490" s="75">
        <v>2140</v>
      </c>
    </row>
    <row r="6491" spans="1:7" ht="25.5">
      <c r="A6491" s="62">
        <v>6489</v>
      </c>
      <c r="B6491" s="56" t="s">
        <v>5923</v>
      </c>
      <c r="C6491" s="74" t="s">
        <v>5921</v>
      </c>
      <c r="D6491" s="74" t="s">
        <v>349</v>
      </c>
      <c r="E6491" s="56" t="s">
        <v>766</v>
      </c>
      <c r="F6491" s="75">
        <v>299423</v>
      </c>
      <c r="G6491" s="75">
        <v>93128</v>
      </c>
    </row>
    <row r="6492" spans="1:7" ht="25.5">
      <c r="A6492" s="62">
        <v>6490</v>
      </c>
      <c r="B6492" s="56" t="s">
        <v>5923</v>
      </c>
      <c r="C6492" s="74" t="s">
        <v>5921</v>
      </c>
      <c r="D6492" s="74" t="s">
        <v>314</v>
      </c>
      <c r="E6492" s="56" t="s">
        <v>766</v>
      </c>
      <c r="F6492" s="75">
        <v>207087</v>
      </c>
      <c r="G6492" s="75">
        <v>88006</v>
      </c>
    </row>
    <row r="6493" spans="1:7" ht="25.5">
      <c r="A6493" s="62">
        <v>6491</v>
      </c>
      <c r="B6493" s="56" t="s">
        <v>5926</v>
      </c>
      <c r="C6493" s="74" t="s">
        <v>5927</v>
      </c>
      <c r="D6493" s="74" t="s">
        <v>314</v>
      </c>
      <c r="E6493" s="56" t="s">
        <v>9765</v>
      </c>
      <c r="F6493" s="75">
        <v>6</v>
      </c>
      <c r="G6493" s="75">
        <v>3</v>
      </c>
    </row>
    <row r="6494" spans="1:7" ht="25.5">
      <c r="A6494" s="62">
        <v>6492</v>
      </c>
      <c r="B6494" s="56" t="s">
        <v>5928</v>
      </c>
      <c r="C6494" s="74" t="s">
        <v>5929</v>
      </c>
      <c r="D6494" s="74" t="s">
        <v>924</v>
      </c>
      <c r="E6494" s="56" t="s">
        <v>9765</v>
      </c>
      <c r="F6494" s="75">
        <v>1</v>
      </c>
      <c r="G6494" s="75">
        <v>3</v>
      </c>
    </row>
    <row r="6495" spans="1:7" ht="25.5">
      <c r="A6495" s="62">
        <v>6493</v>
      </c>
      <c r="B6495" s="56" t="s">
        <v>5928</v>
      </c>
      <c r="C6495" s="74" t="s">
        <v>5929</v>
      </c>
      <c r="D6495" s="74" t="s">
        <v>314</v>
      </c>
      <c r="E6495" s="56" t="s">
        <v>9765</v>
      </c>
      <c r="F6495" s="75">
        <v>44213</v>
      </c>
      <c r="G6495" s="75">
        <v>4952</v>
      </c>
    </row>
    <row r="6496" spans="1:7" ht="25.5">
      <c r="A6496" s="62">
        <v>6494</v>
      </c>
      <c r="B6496" s="56" t="s">
        <v>5928</v>
      </c>
      <c r="C6496" s="74" t="s">
        <v>5929</v>
      </c>
      <c r="D6496" s="74" t="s">
        <v>331</v>
      </c>
      <c r="E6496" s="56" t="s">
        <v>9765</v>
      </c>
      <c r="F6496" s="75">
        <v>40</v>
      </c>
      <c r="G6496" s="75">
        <v>34</v>
      </c>
    </row>
    <row r="6497" spans="1:7" ht="25.5">
      <c r="A6497" s="62">
        <v>6495</v>
      </c>
      <c r="B6497" s="56" t="s">
        <v>5928</v>
      </c>
      <c r="C6497" s="74" t="s">
        <v>5929</v>
      </c>
      <c r="D6497" s="74" t="s">
        <v>341</v>
      </c>
      <c r="E6497" s="56" t="s">
        <v>9765</v>
      </c>
      <c r="F6497" s="75">
        <v>3</v>
      </c>
      <c r="G6497" s="75">
        <v>5</v>
      </c>
    </row>
    <row r="6498" spans="1:7" ht="25.5">
      <c r="A6498" s="62">
        <v>6496</v>
      </c>
      <c r="B6498" s="56" t="s">
        <v>5930</v>
      </c>
      <c r="C6498" s="74" t="s">
        <v>5931</v>
      </c>
      <c r="D6498" s="74" t="s">
        <v>331</v>
      </c>
      <c r="E6498" s="56" t="s">
        <v>766</v>
      </c>
      <c r="F6498" s="75">
        <v>1</v>
      </c>
      <c r="G6498" s="75">
        <v>12</v>
      </c>
    </row>
    <row r="6499" spans="1:7" ht="25.5">
      <c r="A6499" s="62">
        <v>6497</v>
      </c>
      <c r="B6499" s="56" t="s">
        <v>5930</v>
      </c>
      <c r="C6499" s="74" t="s">
        <v>5931</v>
      </c>
      <c r="D6499" s="74" t="s">
        <v>339</v>
      </c>
      <c r="E6499" s="56" t="s">
        <v>766</v>
      </c>
      <c r="F6499" s="75">
        <v>6</v>
      </c>
      <c r="G6499" s="75">
        <v>6</v>
      </c>
    </row>
    <row r="6500" spans="1:7" ht="25.5">
      <c r="A6500" s="62">
        <v>6498</v>
      </c>
      <c r="B6500" s="56" t="s">
        <v>5930</v>
      </c>
      <c r="C6500" s="74" t="s">
        <v>5931</v>
      </c>
      <c r="D6500" s="74" t="s">
        <v>314</v>
      </c>
      <c r="E6500" s="56" t="s">
        <v>766</v>
      </c>
      <c r="F6500" s="75">
        <v>124</v>
      </c>
      <c r="G6500" s="75">
        <v>275</v>
      </c>
    </row>
    <row r="6501" spans="1:7" ht="25.5">
      <c r="A6501" s="62">
        <v>6499</v>
      </c>
      <c r="B6501" s="56" t="s">
        <v>5930</v>
      </c>
      <c r="C6501" s="74" t="s">
        <v>5931</v>
      </c>
      <c r="D6501" s="74" t="s">
        <v>349</v>
      </c>
      <c r="E6501" s="56" t="s">
        <v>766</v>
      </c>
      <c r="F6501" s="75">
        <v>177</v>
      </c>
      <c r="G6501" s="75">
        <v>142</v>
      </c>
    </row>
    <row r="6502" spans="1:7" ht="25.5">
      <c r="A6502" s="62">
        <v>6500</v>
      </c>
      <c r="B6502" s="56" t="s">
        <v>5932</v>
      </c>
      <c r="C6502" s="74" t="s">
        <v>5933</v>
      </c>
      <c r="D6502" s="74" t="s">
        <v>331</v>
      </c>
      <c r="E6502" s="56" t="s">
        <v>9765</v>
      </c>
      <c r="F6502" s="75">
        <v>60</v>
      </c>
      <c r="G6502" s="75">
        <v>629</v>
      </c>
    </row>
    <row r="6503" spans="1:7" ht="25.5">
      <c r="A6503" s="62">
        <v>6501</v>
      </c>
      <c r="B6503" s="56" t="s">
        <v>5932</v>
      </c>
      <c r="C6503" s="74" t="s">
        <v>5933</v>
      </c>
      <c r="D6503" s="74" t="s">
        <v>349</v>
      </c>
      <c r="E6503" s="56" t="s">
        <v>9765</v>
      </c>
      <c r="F6503" s="75">
        <v>26</v>
      </c>
      <c r="G6503" s="75">
        <v>215</v>
      </c>
    </row>
    <row r="6504" spans="1:7" ht="25.5">
      <c r="A6504" s="62">
        <v>6502</v>
      </c>
      <c r="B6504" s="56" t="s">
        <v>5932</v>
      </c>
      <c r="C6504" s="74" t="s">
        <v>5933</v>
      </c>
      <c r="D6504" s="74" t="s">
        <v>444</v>
      </c>
      <c r="E6504" s="56" t="s">
        <v>9765</v>
      </c>
      <c r="F6504" s="75">
        <v>10</v>
      </c>
      <c r="G6504" s="75">
        <v>16</v>
      </c>
    </row>
    <row r="6505" spans="1:7" ht="25.5">
      <c r="A6505" s="62">
        <v>6503</v>
      </c>
      <c r="B6505" s="56" t="s">
        <v>5932</v>
      </c>
      <c r="C6505" s="74" t="s">
        <v>5933</v>
      </c>
      <c r="D6505" s="74" t="s">
        <v>341</v>
      </c>
      <c r="E6505" s="56" t="s">
        <v>9765</v>
      </c>
      <c r="F6505" s="75">
        <v>67</v>
      </c>
      <c r="G6505" s="75">
        <v>1760</v>
      </c>
    </row>
    <row r="6506" spans="1:7" ht="25.5">
      <c r="A6506" s="62">
        <v>6504</v>
      </c>
      <c r="B6506" s="56" t="s">
        <v>5932</v>
      </c>
      <c r="C6506" s="74" t="s">
        <v>5933</v>
      </c>
      <c r="D6506" s="74" t="s">
        <v>447</v>
      </c>
      <c r="E6506" s="56" t="s">
        <v>9765</v>
      </c>
      <c r="F6506" s="75">
        <v>4</v>
      </c>
      <c r="G6506" s="75">
        <v>119</v>
      </c>
    </row>
    <row r="6507" spans="1:7" ht="25.5">
      <c r="A6507" s="62">
        <v>6505</v>
      </c>
      <c r="B6507" s="56" t="s">
        <v>5932</v>
      </c>
      <c r="C6507" s="74" t="s">
        <v>5933</v>
      </c>
      <c r="D6507" s="74" t="s">
        <v>314</v>
      </c>
      <c r="E6507" s="56" t="s">
        <v>9765</v>
      </c>
      <c r="F6507" s="75">
        <v>387</v>
      </c>
      <c r="G6507" s="75">
        <v>929</v>
      </c>
    </row>
    <row r="6508" spans="1:7" ht="25.5">
      <c r="A6508" s="62">
        <v>6506</v>
      </c>
      <c r="B6508" s="56" t="s">
        <v>5932</v>
      </c>
      <c r="C6508" s="74" t="s">
        <v>5933</v>
      </c>
      <c r="D6508" s="74" t="s">
        <v>386</v>
      </c>
      <c r="E6508" s="56" t="s">
        <v>9765</v>
      </c>
      <c r="F6508" s="75">
        <v>3</v>
      </c>
      <c r="G6508" s="75">
        <v>97</v>
      </c>
    </row>
    <row r="6509" spans="1:7" ht="25.5">
      <c r="A6509" s="62">
        <v>6507</v>
      </c>
      <c r="B6509" s="56" t="s">
        <v>5932</v>
      </c>
      <c r="C6509" s="74" t="s">
        <v>5933</v>
      </c>
      <c r="D6509" s="74" t="s">
        <v>348</v>
      </c>
      <c r="E6509" s="56" t="s">
        <v>9765</v>
      </c>
      <c r="F6509" s="75">
        <v>296</v>
      </c>
      <c r="G6509" s="75">
        <v>537</v>
      </c>
    </row>
    <row r="6510" spans="1:7" ht="25.5">
      <c r="A6510" s="62">
        <v>6508</v>
      </c>
      <c r="B6510" s="56" t="s">
        <v>5932</v>
      </c>
      <c r="C6510" s="74" t="s">
        <v>5933</v>
      </c>
      <c r="D6510" s="74" t="s">
        <v>424</v>
      </c>
      <c r="E6510" s="56" t="s">
        <v>9765</v>
      </c>
      <c r="F6510" s="75">
        <v>1</v>
      </c>
      <c r="G6510" s="75">
        <v>13</v>
      </c>
    </row>
    <row r="6511" spans="1:7" ht="25.5">
      <c r="A6511" s="62">
        <v>6509</v>
      </c>
      <c r="B6511" s="56" t="s">
        <v>5932</v>
      </c>
      <c r="C6511" s="74" t="s">
        <v>5933</v>
      </c>
      <c r="D6511" s="74" t="s">
        <v>507</v>
      </c>
      <c r="E6511" s="56" t="s">
        <v>9765</v>
      </c>
      <c r="F6511" s="75">
        <v>2</v>
      </c>
      <c r="G6511" s="75">
        <v>44</v>
      </c>
    </row>
    <row r="6512" spans="1:7" ht="38.25">
      <c r="A6512" s="62">
        <v>6510</v>
      </c>
      <c r="B6512" s="56" t="s">
        <v>5934</v>
      </c>
      <c r="C6512" s="74" t="s">
        <v>5935</v>
      </c>
      <c r="D6512" s="74" t="s">
        <v>338</v>
      </c>
      <c r="E6512" s="56" t="s">
        <v>766</v>
      </c>
      <c r="F6512" s="75">
        <v>12</v>
      </c>
      <c r="G6512" s="75">
        <v>8</v>
      </c>
    </row>
    <row r="6513" spans="1:7">
      <c r="A6513" s="62">
        <v>6511</v>
      </c>
      <c r="B6513" s="56" t="s">
        <v>5934</v>
      </c>
      <c r="C6513" s="74" t="s">
        <v>5935</v>
      </c>
      <c r="D6513" s="74" t="s">
        <v>314</v>
      </c>
      <c r="E6513" s="56" t="s">
        <v>766</v>
      </c>
      <c r="F6513" s="75">
        <v>354</v>
      </c>
      <c r="G6513" s="75">
        <v>496</v>
      </c>
    </row>
    <row r="6514" spans="1:7">
      <c r="A6514" s="62">
        <v>6512</v>
      </c>
      <c r="B6514" s="56" t="s">
        <v>5934</v>
      </c>
      <c r="C6514" s="74" t="s">
        <v>5935</v>
      </c>
      <c r="D6514" s="74" t="s">
        <v>349</v>
      </c>
      <c r="E6514" s="56" t="s">
        <v>766</v>
      </c>
      <c r="F6514" s="75">
        <v>76</v>
      </c>
      <c r="G6514" s="75">
        <v>156</v>
      </c>
    </row>
    <row r="6515" spans="1:7">
      <c r="A6515" s="62">
        <v>6513</v>
      </c>
      <c r="B6515" s="56" t="s">
        <v>5934</v>
      </c>
      <c r="C6515" s="74" t="s">
        <v>5935</v>
      </c>
      <c r="D6515" s="74" t="s">
        <v>331</v>
      </c>
      <c r="E6515" s="56" t="s">
        <v>766</v>
      </c>
      <c r="F6515" s="75">
        <v>4</v>
      </c>
      <c r="G6515" s="75">
        <v>4</v>
      </c>
    </row>
    <row r="6516" spans="1:7" ht="25.5">
      <c r="A6516" s="62">
        <v>6514</v>
      </c>
      <c r="B6516" s="56" t="s">
        <v>5936</v>
      </c>
      <c r="C6516" s="74" t="s">
        <v>5937</v>
      </c>
      <c r="D6516" s="74" t="s">
        <v>314</v>
      </c>
      <c r="E6516" s="56" t="s">
        <v>9765</v>
      </c>
      <c r="F6516" s="75">
        <v>660</v>
      </c>
      <c r="G6516" s="75">
        <v>79</v>
      </c>
    </row>
    <row r="6517" spans="1:7" ht="25.5">
      <c r="A6517" s="62">
        <v>6515</v>
      </c>
      <c r="B6517" s="56" t="s">
        <v>5938</v>
      </c>
      <c r="C6517" s="74" t="s">
        <v>5939</v>
      </c>
      <c r="D6517" s="74" t="s">
        <v>421</v>
      </c>
      <c r="E6517" s="56" t="s">
        <v>315</v>
      </c>
      <c r="F6517" s="75">
        <v>21</v>
      </c>
      <c r="G6517" s="75">
        <v>107</v>
      </c>
    </row>
    <row r="6518" spans="1:7" ht="25.5">
      <c r="A6518" s="62">
        <v>6516</v>
      </c>
      <c r="B6518" s="56" t="s">
        <v>5938</v>
      </c>
      <c r="C6518" s="74" t="s">
        <v>5939</v>
      </c>
      <c r="D6518" s="74" t="s">
        <v>349</v>
      </c>
      <c r="E6518" s="56" t="s">
        <v>315</v>
      </c>
      <c r="F6518" s="75">
        <v>11097</v>
      </c>
      <c r="G6518" s="75">
        <v>2282</v>
      </c>
    </row>
    <row r="6519" spans="1:7" ht="38.25">
      <c r="A6519" s="62">
        <v>6517</v>
      </c>
      <c r="B6519" s="56" t="s">
        <v>5938</v>
      </c>
      <c r="C6519" s="74" t="s">
        <v>5939</v>
      </c>
      <c r="D6519" s="74" t="s">
        <v>338</v>
      </c>
      <c r="E6519" s="56" t="s">
        <v>315</v>
      </c>
      <c r="F6519" s="75">
        <v>122</v>
      </c>
      <c r="G6519" s="75">
        <v>64</v>
      </c>
    </row>
    <row r="6520" spans="1:7" ht="25.5">
      <c r="A6520" s="62">
        <v>6518</v>
      </c>
      <c r="B6520" s="56" t="s">
        <v>5938</v>
      </c>
      <c r="C6520" s="74" t="s">
        <v>5939</v>
      </c>
      <c r="D6520" s="74" t="s">
        <v>916</v>
      </c>
      <c r="E6520" s="56" t="s">
        <v>315</v>
      </c>
      <c r="F6520" s="75">
        <v>11</v>
      </c>
      <c r="G6520" s="75">
        <v>264</v>
      </c>
    </row>
    <row r="6521" spans="1:7" ht="25.5">
      <c r="A6521" s="62">
        <v>6519</v>
      </c>
      <c r="B6521" s="56" t="s">
        <v>5938</v>
      </c>
      <c r="C6521" s="74" t="s">
        <v>5939</v>
      </c>
      <c r="D6521" s="74" t="s">
        <v>507</v>
      </c>
      <c r="E6521" s="56" t="s">
        <v>315</v>
      </c>
      <c r="F6521" s="75">
        <v>24</v>
      </c>
      <c r="G6521" s="75">
        <v>52</v>
      </c>
    </row>
    <row r="6522" spans="1:7" ht="25.5">
      <c r="A6522" s="62">
        <v>6520</v>
      </c>
      <c r="B6522" s="56" t="s">
        <v>5938</v>
      </c>
      <c r="C6522" s="74" t="s">
        <v>5939</v>
      </c>
      <c r="D6522" s="74" t="s">
        <v>444</v>
      </c>
      <c r="E6522" s="56" t="s">
        <v>315</v>
      </c>
      <c r="F6522" s="75">
        <v>24</v>
      </c>
      <c r="G6522" s="75">
        <v>169</v>
      </c>
    </row>
    <row r="6523" spans="1:7" ht="25.5">
      <c r="A6523" s="62">
        <v>6521</v>
      </c>
      <c r="B6523" s="56" t="s">
        <v>5938</v>
      </c>
      <c r="C6523" s="74" t="s">
        <v>5939</v>
      </c>
      <c r="D6523" s="74" t="s">
        <v>924</v>
      </c>
      <c r="E6523" s="56" t="s">
        <v>315</v>
      </c>
      <c r="F6523" s="75">
        <v>2</v>
      </c>
      <c r="G6523" s="75">
        <v>9</v>
      </c>
    </row>
    <row r="6524" spans="1:7" ht="25.5">
      <c r="A6524" s="62">
        <v>6522</v>
      </c>
      <c r="B6524" s="56" t="s">
        <v>5938</v>
      </c>
      <c r="C6524" s="74" t="s">
        <v>5939</v>
      </c>
      <c r="D6524" s="74" t="s">
        <v>660</v>
      </c>
      <c r="E6524" s="56" t="s">
        <v>315</v>
      </c>
      <c r="F6524" s="75">
        <v>2</v>
      </c>
      <c r="G6524" s="75">
        <v>20</v>
      </c>
    </row>
    <row r="6525" spans="1:7" ht="25.5">
      <c r="A6525" s="62">
        <v>6523</v>
      </c>
      <c r="B6525" s="56" t="s">
        <v>5938</v>
      </c>
      <c r="C6525" s="74" t="s">
        <v>5939</v>
      </c>
      <c r="D6525" s="74" t="s">
        <v>341</v>
      </c>
      <c r="E6525" s="56" t="s">
        <v>315</v>
      </c>
      <c r="F6525" s="75">
        <v>122</v>
      </c>
      <c r="G6525" s="75">
        <v>467</v>
      </c>
    </row>
    <row r="6526" spans="1:7" ht="25.5">
      <c r="A6526" s="62">
        <v>6524</v>
      </c>
      <c r="B6526" s="56" t="s">
        <v>5938</v>
      </c>
      <c r="C6526" s="74" t="s">
        <v>5939</v>
      </c>
      <c r="D6526" s="74" t="s">
        <v>340</v>
      </c>
      <c r="E6526" s="56" t="s">
        <v>315</v>
      </c>
      <c r="F6526" s="75">
        <v>2</v>
      </c>
      <c r="G6526" s="75">
        <v>53</v>
      </c>
    </row>
    <row r="6527" spans="1:7" ht="25.5">
      <c r="A6527" s="62">
        <v>6525</v>
      </c>
      <c r="B6527" s="56" t="s">
        <v>5938</v>
      </c>
      <c r="C6527" s="74" t="s">
        <v>5939</v>
      </c>
      <c r="D6527" s="74" t="s">
        <v>386</v>
      </c>
      <c r="E6527" s="56" t="s">
        <v>315</v>
      </c>
      <c r="F6527" s="75">
        <v>1</v>
      </c>
      <c r="G6527" s="75">
        <v>2</v>
      </c>
    </row>
    <row r="6528" spans="1:7" ht="25.5">
      <c r="A6528" s="62">
        <v>6526</v>
      </c>
      <c r="B6528" s="56" t="s">
        <v>5938</v>
      </c>
      <c r="C6528" s="74" t="s">
        <v>5939</v>
      </c>
      <c r="D6528" s="74" t="s">
        <v>314</v>
      </c>
      <c r="E6528" s="56" t="s">
        <v>315</v>
      </c>
      <c r="F6528" s="75">
        <v>115527</v>
      </c>
      <c r="G6528" s="75">
        <v>12661</v>
      </c>
    </row>
    <row r="6529" spans="1:7" ht="25.5">
      <c r="A6529" s="62">
        <v>6527</v>
      </c>
      <c r="B6529" s="56" t="s">
        <v>5938</v>
      </c>
      <c r="C6529" s="74" t="s">
        <v>5939</v>
      </c>
      <c r="D6529" s="74" t="s">
        <v>331</v>
      </c>
      <c r="E6529" s="56" t="s">
        <v>315</v>
      </c>
      <c r="F6529" s="75">
        <v>1593</v>
      </c>
      <c r="G6529" s="75">
        <v>1010</v>
      </c>
    </row>
    <row r="6530" spans="1:7" ht="25.5">
      <c r="A6530" s="62">
        <v>6528</v>
      </c>
      <c r="B6530" s="56" t="s">
        <v>5938</v>
      </c>
      <c r="C6530" s="74" t="s">
        <v>5939</v>
      </c>
      <c r="D6530" s="74" t="s">
        <v>447</v>
      </c>
      <c r="E6530" s="56" t="s">
        <v>315</v>
      </c>
      <c r="F6530" s="75">
        <v>2</v>
      </c>
      <c r="G6530" s="75">
        <v>89</v>
      </c>
    </row>
    <row r="6531" spans="1:7" ht="25.5">
      <c r="A6531" s="62">
        <v>6529</v>
      </c>
      <c r="B6531" s="56" t="s">
        <v>5938</v>
      </c>
      <c r="C6531" s="74" t="s">
        <v>5939</v>
      </c>
      <c r="D6531" s="74" t="s">
        <v>937</v>
      </c>
      <c r="E6531" s="56" t="s">
        <v>315</v>
      </c>
      <c r="F6531" s="75">
        <v>6</v>
      </c>
      <c r="G6531" s="75">
        <v>7</v>
      </c>
    </row>
    <row r="6532" spans="1:7" ht="25.5">
      <c r="A6532" s="62">
        <v>6530</v>
      </c>
      <c r="B6532" s="56" t="s">
        <v>5938</v>
      </c>
      <c r="C6532" s="74" t="s">
        <v>5939</v>
      </c>
      <c r="D6532" s="74" t="s">
        <v>348</v>
      </c>
      <c r="E6532" s="56" t="s">
        <v>315</v>
      </c>
      <c r="F6532" s="75">
        <v>92</v>
      </c>
      <c r="G6532" s="75">
        <v>525</v>
      </c>
    </row>
    <row r="6533" spans="1:7" ht="25.5">
      <c r="A6533" s="62">
        <v>6531</v>
      </c>
      <c r="B6533" s="56" t="s">
        <v>5938</v>
      </c>
      <c r="C6533" s="74" t="s">
        <v>5939</v>
      </c>
      <c r="D6533" s="74" t="s">
        <v>424</v>
      </c>
      <c r="E6533" s="56" t="s">
        <v>315</v>
      </c>
      <c r="F6533" s="75">
        <v>7</v>
      </c>
      <c r="G6533" s="75">
        <v>12</v>
      </c>
    </row>
    <row r="6534" spans="1:7" ht="25.5">
      <c r="A6534" s="62">
        <v>6532</v>
      </c>
      <c r="B6534" s="56" t="s">
        <v>5938</v>
      </c>
      <c r="C6534" s="74" t="s">
        <v>5939</v>
      </c>
      <c r="D6534" s="74" t="s">
        <v>339</v>
      </c>
      <c r="E6534" s="56" t="s">
        <v>315</v>
      </c>
      <c r="F6534" s="75">
        <v>3</v>
      </c>
      <c r="G6534" s="75">
        <v>18</v>
      </c>
    </row>
    <row r="6535" spans="1:7" ht="25.5">
      <c r="A6535" s="62">
        <v>6533</v>
      </c>
      <c r="B6535" s="56" t="s">
        <v>5940</v>
      </c>
      <c r="C6535" s="74" t="s">
        <v>5941</v>
      </c>
      <c r="D6535" s="74" t="s">
        <v>424</v>
      </c>
      <c r="E6535" s="56" t="s">
        <v>315</v>
      </c>
      <c r="F6535" s="75">
        <v>1</v>
      </c>
      <c r="G6535" s="75">
        <v>6</v>
      </c>
    </row>
    <row r="6536" spans="1:7" ht="25.5">
      <c r="A6536" s="62">
        <v>6534</v>
      </c>
      <c r="B6536" s="56" t="s">
        <v>5940</v>
      </c>
      <c r="C6536" s="74" t="s">
        <v>5941</v>
      </c>
      <c r="D6536" s="74" t="s">
        <v>314</v>
      </c>
      <c r="E6536" s="56" t="s">
        <v>315</v>
      </c>
      <c r="F6536" s="75">
        <v>26331</v>
      </c>
      <c r="G6536" s="75">
        <v>897</v>
      </c>
    </row>
    <row r="6537" spans="1:7" ht="25.5">
      <c r="A6537" s="62">
        <v>6535</v>
      </c>
      <c r="B6537" s="56" t="s">
        <v>5940</v>
      </c>
      <c r="C6537" s="74" t="s">
        <v>5941</v>
      </c>
      <c r="D6537" s="74" t="s">
        <v>349</v>
      </c>
      <c r="E6537" s="56" t="s">
        <v>315</v>
      </c>
      <c r="F6537" s="75">
        <v>24383</v>
      </c>
      <c r="G6537" s="75">
        <v>4592</v>
      </c>
    </row>
    <row r="6538" spans="1:7" ht="25.5">
      <c r="A6538" s="62">
        <v>6536</v>
      </c>
      <c r="B6538" s="56" t="s">
        <v>5942</v>
      </c>
      <c r="C6538" s="74" t="s">
        <v>5943</v>
      </c>
      <c r="D6538" s="74" t="s">
        <v>339</v>
      </c>
      <c r="E6538" s="56" t="s">
        <v>315</v>
      </c>
      <c r="F6538" s="75">
        <v>2</v>
      </c>
      <c r="G6538" s="75">
        <v>100</v>
      </c>
    </row>
    <row r="6539" spans="1:7" ht="25.5">
      <c r="A6539" s="62">
        <v>6537</v>
      </c>
      <c r="B6539" s="56" t="s">
        <v>5942</v>
      </c>
      <c r="C6539" s="74" t="s">
        <v>5943</v>
      </c>
      <c r="D6539" s="74" t="s">
        <v>372</v>
      </c>
      <c r="E6539" s="56" t="s">
        <v>315</v>
      </c>
      <c r="F6539" s="75">
        <v>151</v>
      </c>
      <c r="G6539" s="75">
        <v>92</v>
      </c>
    </row>
    <row r="6540" spans="1:7" ht="25.5">
      <c r="A6540" s="62">
        <v>6538</v>
      </c>
      <c r="B6540" s="56" t="s">
        <v>5942</v>
      </c>
      <c r="C6540" s="74" t="s">
        <v>5943</v>
      </c>
      <c r="D6540" s="74" t="s">
        <v>349</v>
      </c>
      <c r="E6540" s="56" t="s">
        <v>315</v>
      </c>
      <c r="F6540" s="75">
        <v>37674</v>
      </c>
      <c r="G6540" s="75">
        <v>1018</v>
      </c>
    </row>
    <row r="6541" spans="1:7" ht="25.5">
      <c r="A6541" s="62">
        <v>6539</v>
      </c>
      <c r="B6541" s="56" t="s">
        <v>5942</v>
      </c>
      <c r="C6541" s="74" t="s">
        <v>5943</v>
      </c>
      <c r="D6541" s="74" t="s">
        <v>441</v>
      </c>
      <c r="E6541" s="56" t="s">
        <v>315</v>
      </c>
      <c r="F6541" s="75">
        <v>7</v>
      </c>
      <c r="G6541" s="75">
        <v>30</v>
      </c>
    </row>
    <row r="6542" spans="1:7" ht="25.5">
      <c r="A6542" s="62">
        <v>6540</v>
      </c>
      <c r="B6542" s="56" t="s">
        <v>5942</v>
      </c>
      <c r="C6542" s="74" t="s">
        <v>5943</v>
      </c>
      <c r="D6542" s="74" t="s">
        <v>314</v>
      </c>
      <c r="E6542" s="56" t="s">
        <v>315</v>
      </c>
      <c r="F6542" s="75">
        <v>149473</v>
      </c>
      <c r="G6542" s="75">
        <v>2451</v>
      </c>
    </row>
    <row r="6543" spans="1:7" ht="25.5">
      <c r="A6543" s="62">
        <v>6541</v>
      </c>
      <c r="B6543" s="56" t="s">
        <v>5942</v>
      </c>
      <c r="C6543" s="74" t="s">
        <v>5943</v>
      </c>
      <c r="D6543" s="74" t="s">
        <v>341</v>
      </c>
      <c r="E6543" s="56" t="s">
        <v>315</v>
      </c>
      <c r="F6543" s="75">
        <v>5</v>
      </c>
      <c r="G6543" s="75">
        <v>77</v>
      </c>
    </row>
    <row r="6544" spans="1:7" ht="25.5">
      <c r="A6544" s="62">
        <v>6542</v>
      </c>
      <c r="B6544" s="56" t="s">
        <v>5942</v>
      </c>
      <c r="C6544" s="74" t="s">
        <v>5943</v>
      </c>
      <c r="D6544" s="74" t="s">
        <v>348</v>
      </c>
      <c r="E6544" s="56" t="s">
        <v>315</v>
      </c>
      <c r="F6544" s="75">
        <v>34</v>
      </c>
      <c r="G6544" s="75">
        <v>7</v>
      </c>
    </row>
    <row r="6545" spans="1:7">
      <c r="A6545" s="62">
        <v>6543</v>
      </c>
      <c r="B6545" s="56" t="s">
        <v>5944</v>
      </c>
      <c r="C6545" s="74" t="s">
        <v>5945</v>
      </c>
      <c r="D6545" s="74" t="s">
        <v>314</v>
      </c>
      <c r="E6545" s="56" t="s">
        <v>9765</v>
      </c>
      <c r="F6545" s="75">
        <v>5630</v>
      </c>
      <c r="G6545" s="75">
        <v>148</v>
      </c>
    </row>
    <row r="6546" spans="1:7" ht="25.5">
      <c r="A6546" s="62">
        <v>6544</v>
      </c>
      <c r="B6546" s="56" t="s">
        <v>5948</v>
      </c>
      <c r="C6546" s="74" t="s">
        <v>5949</v>
      </c>
      <c r="D6546" s="74" t="s">
        <v>349</v>
      </c>
      <c r="E6546" s="56" t="s">
        <v>9765</v>
      </c>
      <c r="F6546" s="75">
        <v>24008</v>
      </c>
      <c r="G6546" s="75">
        <v>2461</v>
      </c>
    </row>
    <row r="6547" spans="1:7" ht="25.5">
      <c r="A6547" s="62">
        <v>6545</v>
      </c>
      <c r="B6547" s="56" t="s">
        <v>5948</v>
      </c>
      <c r="C6547" s="74" t="s">
        <v>5949</v>
      </c>
      <c r="D6547" s="74" t="s">
        <v>372</v>
      </c>
      <c r="E6547" s="56" t="s">
        <v>9765</v>
      </c>
      <c r="F6547" s="75">
        <v>248</v>
      </c>
      <c r="G6547" s="75">
        <v>71</v>
      </c>
    </row>
    <row r="6548" spans="1:7" ht="25.5">
      <c r="A6548" s="62">
        <v>6546</v>
      </c>
      <c r="B6548" s="56" t="s">
        <v>5948</v>
      </c>
      <c r="C6548" s="74" t="s">
        <v>5949</v>
      </c>
      <c r="D6548" s="74" t="s">
        <v>314</v>
      </c>
      <c r="E6548" s="56" t="s">
        <v>9765</v>
      </c>
      <c r="F6548" s="75">
        <v>12005422</v>
      </c>
      <c r="G6548" s="75">
        <v>322496</v>
      </c>
    </row>
    <row r="6549" spans="1:7" ht="25.5">
      <c r="A6549" s="62">
        <v>6547</v>
      </c>
      <c r="B6549" s="56" t="s">
        <v>5950</v>
      </c>
      <c r="C6549" s="74" t="s">
        <v>5951</v>
      </c>
      <c r="D6549" s="74" t="s">
        <v>341</v>
      </c>
      <c r="E6549" s="56" t="s">
        <v>9765</v>
      </c>
      <c r="F6549" s="75">
        <v>4</v>
      </c>
      <c r="G6549" s="75">
        <v>30</v>
      </c>
    </row>
    <row r="6550" spans="1:7" ht="25.5">
      <c r="A6550" s="62">
        <v>6548</v>
      </c>
      <c r="B6550" s="56" t="s">
        <v>5950</v>
      </c>
      <c r="C6550" s="74" t="s">
        <v>5951</v>
      </c>
      <c r="D6550" s="74" t="s">
        <v>314</v>
      </c>
      <c r="E6550" s="56" t="s">
        <v>9765</v>
      </c>
      <c r="F6550" s="75">
        <v>11522</v>
      </c>
      <c r="G6550" s="75">
        <v>493</v>
      </c>
    </row>
    <row r="6551" spans="1:7" ht="25.5">
      <c r="A6551" s="62">
        <v>6549</v>
      </c>
      <c r="B6551" s="56" t="s">
        <v>1267</v>
      </c>
      <c r="C6551" s="74" t="s">
        <v>5956</v>
      </c>
      <c r="D6551" s="74" t="s">
        <v>386</v>
      </c>
      <c r="E6551" s="56" t="s">
        <v>9765</v>
      </c>
      <c r="F6551" s="75">
        <v>8</v>
      </c>
      <c r="G6551" s="75">
        <v>2</v>
      </c>
    </row>
    <row r="6552" spans="1:7" ht="25.5">
      <c r="A6552" s="62">
        <v>6550</v>
      </c>
      <c r="B6552" s="56" t="s">
        <v>1267</v>
      </c>
      <c r="C6552" s="74" t="s">
        <v>5956</v>
      </c>
      <c r="D6552" s="74" t="s">
        <v>341</v>
      </c>
      <c r="E6552" s="56" t="s">
        <v>9765</v>
      </c>
      <c r="F6552" s="75">
        <v>46</v>
      </c>
      <c r="G6552" s="75">
        <v>67</v>
      </c>
    </row>
    <row r="6553" spans="1:7" ht="25.5">
      <c r="A6553" s="62">
        <v>6551</v>
      </c>
      <c r="B6553" s="56" t="s">
        <v>1267</v>
      </c>
      <c r="C6553" s="74" t="s">
        <v>5956</v>
      </c>
      <c r="D6553" s="74" t="s">
        <v>349</v>
      </c>
      <c r="E6553" s="56" t="s">
        <v>9765</v>
      </c>
      <c r="F6553" s="75">
        <v>7816</v>
      </c>
      <c r="G6553" s="75">
        <v>1198</v>
      </c>
    </row>
    <row r="6554" spans="1:7" ht="25.5">
      <c r="A6554" s="62">
        <v>6552</v>
      </c>
      <c r="B6554" s="56" t="s">
        <v>1267</v>
      </c>
      <c r="C6554" s="74" t="s">
        <v>5956</v>
      </c>
      <c r="D6554" s="74" t="s">
        <v>314</v>
      </c>
      <c r="E6554" s="56" t="s">
        <v>9765</v>
      </c>
      <c r="F6554" s="75">
        <v>40</v>
      </c>
      <c r="G6554" s="75">
        <v>22</v>
      </c>
    </row>
    <row r="6555" spans="1:7" ht="25.5">
      <c r="A6555" s="62">
        <v>6553</v>
      </c>
      <c r="B6555" s="56" t="s">
        <v>5959</v>
      </c>
      <c r="C6555" s="74" t="s">
        <v>5960</v>
      </c>
      <c r="D6555" s="74" t="s">
        <v>349</v>
      </c>
      <c r="E6555" s="56" t="s">
        <v>9765</v>
      </c>
      <c r="F6555" s="75">
        <v>18079</v>
      </c>
      <c r="G6555" s="75">
        <v>2328</v>
      </c>
    </row>
    <row r="6556" spans="1:7" ht="25.5">
      <c r="A6556" s="62">
        <v>6554</v>
      </c>
      <c r="B6556" s="56" t="s">
        <v>5959</v>
      </c>
      <c r="C6556" s="74" t="s">
        <v>5960</v>
      </c>
      <c r="D6556" s="74" t="s">
        <v>314</v>
      </c>
      <c r="E6556" s="56" t="s">
        <v>9765</v>
      </c>
      <c r="F6556" s="75">
        <v>12084</v>
      </c>
      <c r="G6556" s="75">
        <v>2266</v>
      </c>
    </row>
    <row r="6557" spans="1:7" ht="25.5">
      <c r="A6557" s="62">
        <v>6555</v>
      </c>
      <c r="B6557" s="56" t="s">
        <v>5961</v>
      </c>
      <c r="C6557" s="74" t="s">
        <v>5962</v>
      </c>
      <c r="D6557" s="74" t="s">
        <v>314</v>
      </c>
      <c r="E6557" s="56" t="s">
        <v>9765</v>
      </c>
      <c r="F6557" s="75">
        <v>14002</v>
      </c>
      <c r="G6557" s="75">
        <v>516</v>
      </c>
    </row>
    <row r="6558" spans="1:7" ht="25.5">
      <c r="A6558" s="62">
        <v>6556</v>
      </c>
      <c r="B6558" s="56" t="s">
        <v>5961</v>
      </c>
      <c r="C6558" s="74" t="s">
        <v>5962</v>
      </c>
      <c r="D6558" s="74" t="s">
        <v>349</v>
      </c>
      <c r="E6558" s="56" t="s">
        <v>9765</v>
      </c>
      <c r="F6558" s="75">
        <v>300</v>
      </c>
      <c r="G6558" s="75">
        <v>17</v>
      </c>
    </row>
    <row r="6559" spans="1:7" ht="25.5">
      <c r="A6559" s="62">
        <v>6557</v>
      </c>
      <c r="B6559" s="56" t="s">
        <v>5963</v>
      </c>
      <c r="C6559" s="74" t="s">
        <v>5964</v>
      </c>
      <c r="D6559" s="74" t="s">
        <v>314</v>
      </c>
      <c r="E6559" s="56" t="s">
        <v>9765</v>
      </c>
      <c r="F6559" s="75">
        <v>169067</v>
      </c>
      <c r="G6559" s="75">
        <v>5844</v>
      </c>
    </row>
    <row r="6560" spans="1:7" ht="25.5">
      <c r="A6560" s="62">
        <v>6558</v>
      </c>
      <c r="B6560" s="56" t="s">
        <v>5963</v>
      </c>
      <c r="C6560" s="74" t="s">
        <v>5964</v>
      </c>
      <c r="D6560" s="74" t="s">
        <v>349</v>
      </c>
      <c r="E6560" s="56" t="s">
        <v>9765</v>
      </c>
      <c r="F6560" s="75">
        <v>142673</v>
      </c>
      <c r="G6560" s="75">
        <v>13623</v>
      </c>
    </row>
    <row r="6561" spans="1:7" ht="25.5">
      <c r="A6561" s="62">
        <v>6559</v>
      </c>
      <c r="B6561" s="56" t="s">
        <v>5963</v>
      </c>
      <c r="C6561" s="74" t="s">
        <v>5964</v>
      </c>
      <c r="D6561" s="74" t="s">
        <v>331</v>
      </c>
      <c r="E6561" s="56" t="s">
        <v>9765</v>
      </c>
      <c r="F6561" s="75">
        <v>23800</v>
      </c>
      <c r="G6561" s="75">
        <v>2353</v>
      </c>
    </row>
    <row r="6562" spans="1:7" ht="25.5">
      <c r="A6562" s="62">
        <v>6560</v>
      </c>
      <c r="B6562" s="56" t="s">
        <v>5965</v>
      </c>
      <c r="C6562" s="74" t="s">
        <v>5966</v>
      </c>
      <c r="D6562" s="74" t="s">
        <v>349</v>
      </c>
      <c r="E6562" s="56" t="s">
        <v>9765</v>
      </c>
      <c r="F6562" s="75">
        <v>7163</v>
      </c>
      <c r="G6562" s="75">
        <v>616</v>
      </c>
    </row>
    <row r="6563" spans="1:7" ht="25.5">
      <c r="A6563" s="62">
        <v>6561</v>
      </c>
      <c r="B6563" s="56" t="s">
        <v>5965</v>
      </c>
      <c r="C6563" s="74" t="s">
        <v>5966</v>
      </c>
      <c r="D6563" s="74" t="s">
        <v>314</v>
      </c>
      <c r="E6563" s="56" t="s">
        <v>9765</v>
      </c>
      <c r="F6563" s="75">
        <v>17550</v>
      </c>
      <c r="G6563" s="75">
        <v>615</v>
      </c>
    </row>
    <row r="6564" spans="1:7" ht="25.5">
      <c r="A6564" s="62">
        <v>6562</v>
      </c>
      <c r="B6564" s="56" t="s">
        <v>5967</v>
      </c>
      <c r="C6564" s="74" t="s">
        <v>5968</v>
      </c>
      <c r="D6564" s="74" t="s">
        <v>322</v>
      </c>
      <c r="E6564" s="56" t="s">
        <v>9765</v>
      </c>
      <c r="F6564" s="75">
        <v>1496</v>
      </c>
      <c r="G6564" s="75">
        <v>529</v>
      </c>
    </row>
    <row r="6565" spans="1:7" ht="25.5">
      <c r="A6565" s="62">
        <v>6563</v>
      </c>
      <c r="B6565" s="56" t="s">
        <v>5967</v>
      </c>
      <c r="C6565" s="74" t="s">
        <v>5968</v>
      </c>
      <c r="D6565" s="74" t="s">
        <v>349</v>
      </c>
      <c r="E6565" s="56" t="s">
        <v>9765</v>
      </c>
      <c r="F6565" s="75">
        <v>786</v>
      </c>
      <c r="G6565" s="75">
        <v>232</v>
      </c>
    </row>
    <row r="6566" spans="1:7" ht="25.5">
      <c r="A6566" s="62">
        <v>6564</v>
      </c>
      <c r="B6566" s="56" t="s">
        <v>5969</v>
      </c>
      <c r="C6566" s="74" t="s">
        <v>5970</v>
      </c>
      <c r="D6566" s="74" t="s">
        <v>379</v>
      </c>
      <c r="E6566" s="56" t="s">
        <v>9765</v>
      </c>
      <c r="F6566" s="75">
        <v>283</v>
      </c>
      <c r="G6566" s="75">
        <v>21</v>
      </c>
    </row>
    <row r="6567" spans="1:7" ht="25.5">
      <c r="A6567" s="62">
        <v>6565</v>
      </c>
      <c r="B6567" s="56" t="s">
        <v>5969</v>
      </c>
      <c r="C6567" s="74" t="s">
        <v>5970</v>
      </c>
      <c r="D6567" s="74" t="s">
        <v>507</v>
      </c>
      <c r="E6567" s="56" t="s">
        <v>9765</v>
      </c>
      <c r="F6567" s="75">
        <v>39</v>
      </c>
      <c r="G6567" s="75">
        <v>7</v>
      </c>
    </row>
    <row r="6568" spans="1:7" ht="25.5">
      <c r="A6568" s="62">
        <v>6566</v>
      </c>
      <c r="B6568" s="56" t="s">
        <v>5969</v>
      </c>
      <c r="C6568" s="74" t="s">
        <v>5970</v>
      </c>
      <c r="D6568" s="74" t="s">
        <v>314</v>
      </c>
      <c r="E6568" s="56" t="s">
        <v>9765</v>
      </c>
      <c r="F6568" s="75">
        <v>237759</v>
      </c>
      <c r="G6568" s="75">
        <v>13465</v>
      </c>
    </row>
    <row r="6569" spans="1:7" ht="25.5">
      <c r="A6569" s="62">
        <v>6567</v>
      </c>
      <c r="B6569" s="56" t="s">
        <v>5969</v>
      </c>
      <c r="C6569" s="74" t="s">
        <v>5970</v>
      </c>
      <c r="D6569" s="74" t="s">
        <v>440</v>
      </c>
      <c r="E6569" s="56" t="s">
        <v>9765</v>
      </c>
      <c r="F6569" s="75">
        <v>3094</v>
      </c>
      <c r="G6569" s="75">
        <v>1014</v>
      </c>
    </row>
    <row r="6570" spans="1:7" ht="25.5">
      <c r="A6570" s="62">
        <v>6568</v>
      </c>
      <c r="B6570" s="56" t="s">
        <v>5969</v>
      </c>
      <c r="C6570" s="74" t="s">
        <v>5970</v>
      </c>
      <c r="D6570" s="74" t="s">
        <v>331</v>
      </c>
      <c r="E6570" s="56" t="s">
        <v>9765</v>
      </c>
      <c r="F6570" s="75">
        <v>5020</v>
      </c>
      <c r="G6570" s="75">
        <v>567</v>
      </c>
    </row>
    <row r="6571" spans="1:7" ht="25.5">
      <c r="A6571" s="62">
        <v>6569</v>
      </c>
      <c r="B6571" s="56" t="s">
        <v>5969</v>
      </c>
      <c r="C6571" s="74" t="s">
        <v>5970</v>
      </c>
      <c r="D6571" s="74" t="s">
        <v>349</v>
      </c>
      <c r="E6571" s="56" t="s">
        <v>9765</v>
      </c>
      <c r="F6571" s="75">
        <v>64197</v>
      </c>
      <c r="G6571" s="75">
        <v>5401</v>
      </c>
    </row>
    <row r="6572" spans="1:7" ht="25.5">
      <c r="A6572" s="62">
        <v>6570</v>
      </c>
      <c r="B6572" s="56" t="s">
        <v>5971</v>
      </c>
      <c r="C6572" s="74" t="s">
        <v>5972</v>
      </c>
      <c r="D6572" s="74" t="s">
        <v>314</v>
      </c>
      <c r="E6572" s="56" t="s">
        <v>9765</v>
      </c>
      <c r="F6572" s="75">
        <v>38</v>
      </c>
      <c r="G6572" s="75">
        <v>35</v>
      </c>
    </row>
    <row r="6573" spans="1:7" ht="25.5">
      <c r="A6573" s="62">
        <v>6571</v>
      </c>
      <c r="B6573" s="56" t="s">
        <v>5971</v>
      </c>
      <c r="C6573" s="74" t="s">
        <v>5972</v>
      </c>
      <c r="D6573" s="74" t="s">
        <v>349</v>
      </c>
      <c r="E6573" s="56" t="s">
        <v>9765</v>
      </c>
      <c r="F6573" s="75">
        <v>8580</v>
      </c>
      <c r="G6573" s="75">
        <v>744</v>
      </c>
    </row>
    <row r="6574" spans="1:7" ht="25.5">
      <c r="A6574" s="62">
        <v>6572</v>
      </c>
      <c r="B6574" s="56" t="s">
        <v>5971</v>
      </c>
      <c r="C6574" s="74" t="s">
        <v>5972</v>
      </c>
      <c r="D6574" s="74" t="s">
        <v>331</v>
      </c>
      <c r="E6574" s="56" t="s">
        <v>9765</v>
      </c>
      <c r="F6574" s="75">
        <v>30</v>
      </c>
      <c r="G6574" s="75">
        <v>13</v>
      </c>
    </row>
    <row r="6575" spans="1:7">
      <c r="A6575" s="62">
        <v>6573</v>
      </c>
      <c r="B6575" s="56" t="s">
        <v>5973</v>
      </c>
      <c r="C6575" s="74" t="s">
        <v>5974</v>
      </c>
      <c r="D6575" s="74" t="s">
        <v>507</v>
      </c>
      <c r="E6575" s="56" t="s">
        <v>9765</v>
      </c>
      <c r="F6575" s="75">
        <v>3</v>
      </c>
      <c r="G6575" s="75">
        <v>6</v>
      </c>
    </row>
    <row r="6576" spans="1:7">
      <c r="A6576" s="62">
        <v>6574</v>
      </c>
      <c r="B6576" s="56" t="s">
        <v>5973</v>
      </c>
      <c r="C6576" s="74" t="s">
        <v>5974</v>
      </c>
      <c r="D6576" s="74" t="s">
        <v>349</v>
      </c>
      <c r="E6576" s="56" t="s">
        <v>9765</v>
      </c>
      <c r="F6576" s="75">
        <v>9599</v>
      </c>
      <c r="G6576" s="75">
        <v>935</v>
      </c>
    </row>
    <row r="6577" spans="1:7">
      <c r="A6577" s="62">
        <v>6575</v>
      </c>
      <c r="B6577" s="56" t="s">
        <v>5973</v>
      </c>
      <c r="C6577" s="74" t="s">
        <v>5974</v>
      </c>
      <c r="D6577" s="74" t="s">
        <v>817</v>
      </c>
      <c r="E6577" s="56" t="s">
        <v>9765</v>
      </c>
      <c r="F6577" s="75">
        <v>64</v>
      </c>
      <c r="G6577" s="75">
        <v>43</v>
      </c>
    </row>
    <row r="6578" spans="1:7">
      <c r="A6578" s="62">
        <v>6576</v>
      </c>
      <c r="B6578" s="56" t="s">
        <v>5973</v>
      </c>
      <c r="C6578" s="74" t="s">
        <v>5974</v>
      </c>
      <c r="D6578" s="74" t="s">
        <v>441</v>
      </c>
      <c r="E6578" s="56" t="s">
        <v>9765</v>
      </c>
      <c r="F6578" s="75">
        <v>6</v>
      </c>
      <c r="G6578" s="75">
        <v>284</v>
      </c>
    </row>
    <row r="6579" spans="1:7" ht="25.5">
      <c r="A6579" s="62">
        <v>6577</v>
      </c>
      <c r="B6579" s="56" t="s">
        <v>5973</v>
      </c>
      <c r="C6579" s="74" t="s">
        <v>5974</v>
      </c>
      <c r="D6579" s="74" t="s">
        <v>340</v>
      </c>
      <c r="E6579" s="56" t="s">
        <v>9765</v>
      </c>
      <c r="F6579" s="75">
        <v>61</v>
      </c>
      <c r="G6579" s="75">
        <v>7</v>
      </c>
    </row>
    <row r="6580" spans="1:7">
      <c r="A6580" s="62">
        <v>6578</v>
      </c>
      <c r="B6580" s="56" t="s">
        <v>5973</v>
      </c>
      <c r="C6580" s="74" t="s">
        <v>5974</v>
      </c>
      <c r="D6580" s="74" t="s">
        <v>314</v>
      </c>
      <c r="E6580" s="56" t="s">
        <v>9765</v>
      </c>
      <c r="F6580" s="75">
        <v>36054</v>
      </c>
      <c r="G6580" s="75">
        <v>3196</v>
      </c>
    </row>
    <row r="6581" spans="1:7">
      <c r="A6581" s="62">
        <v>6579</v>
      </c>
      <c r="B6581" s="56" t="s">
        <v>5973</v>
      </c>
      <c r="C6581" s="74" t="s">
        <v>5974</v>
      </c>
      <c r="D6581" s="74" t="s">
        <v>331</v>
      </c>
      <c r="E6581" s="56" t="s">
        <v>9765</v>
      </c>
      <c r="F6581" s="75">
        <v>64</v>
      </c>
      <c r="G6581" s="75">
        <v>33</v>
      </c>
    </row>
    <row r="6582" spans="1:7">
      <c r="A6582" s="62">
        <v>6580</v>
      </c>
      <c r="B6582" s="56" t="s">
        <v>5973</v>
      </c>
      <c r="C6582" s="74" t="s">
        <v>5974</v>
      </c>
      <c r="D6582" s="74" t="s">
        <v>379</v>
      </c>
      <c r="E6582" s="56" t="s">
        <v>9765</v>
      </c>
      <c r="F6582" s="75">
        <v>20</v>
      </c>
      <c r="G6582" s="75">
        <v>1</v>
      </c>
    </row>
    <row r="6583" spans="1:7">
      <c r="A6583" s="62">
        <v>6581</v>
      </c>
      <c r="B6583" s="56" t="s">
        <v>5973</v>
      </c>
      <c r="C6583" s="74" t="s">
        <v>5974</v>
      </c>
      <c r="D6583" s="74" t="s">
        <v>339</v>
      </c>
      <c r="E6583" s="56" t="s">
        <v>9765</v>
      </c>
      <c r="F6583" s="75">
        <v>101</v>
      </c>
      <c r="G6583" s="75">
        <v>2</v>
      </c>
    </row>
    <row r="6584" spans="1:7" ht="25.5">
      <c r="A6584" s="62">
        <v>6582</v>
      </c>
      <c r="B6584" s="56" t="s">
        <v>5975</v>
      </c>
      <c r="C6584" s="74" t="s">
        <v>5976</v>
      </c>
      <c r="D6584" s="74" t="s">
        <v>314</v>
      </c>
      <c r="E6584" s="56" t="s">
        <v>9765</v>
      </c>
      <c r="F6584" s="75">
        <v>715</v>
      </c>
      <c r="G6584" s="75">
        <v>243</v>
      </c>
    </row>
    <row r="6585" spans="1:7" ht="38.25">
      <c r="A6585" s="62">
        <v>6583</v>
      </c>
      <c r="B6585" s="56" t="s">
        <v>5977</v>
      </c>
      <c r="C6585" s="74" t="s">
        <v>5978</v>
      </c>
      <c r="D6585" s="74" t="s">
        <v>349</v>
      </c>
      <c r="E6585" s="56" t="s">
        <v>9765</v>
      </c>
      <c r="F6585" s="75">
        <v>65650</v>
      </c>
      <c r="G6585" s="75">
        <v>609</v>
      </c>
    </row>
    <row r="6586" spans="1:7" ht="38.25">
      <c r="A6586" s="62">
        <v>6584</v>
      </c>
      <c r="B6586" s="56" t="s">
        <v>5977</v>
      </c>
      <c r="C6586" s="74" t="s">
        <v>5978</v>
      </c>
      <c r="D6586" s="74" t="s">
        <v>314</v>
      </c>
      <c r="E6586" s="56" t="s">
        <v>9765</v>
      </c>
      <c r="F6586" s="75">
        <v>3339</v>
      </c>
      <c r="G6586" s="75">
        <v>326</v>
      </c>
    </row>
    <row r="6587" spans="1:7" ht="25.5">
      <c r="A6587" s="62">
        <v>6585</v>
      </c>
      <c r="B6587" s="56" t="s">
        <v>5979</v>
      </c>
      <c r="C6587" s="74" t="s">
        <v>5980</v>
      </c>
      <c r="D6587" s="74" t="s">
        <v>314</v>
      </c>
      <c r="E6587" s="56" t="s">
        <v>9765</v>
      </c>
      <c r="F6587" s="75">
        <v>150</v>
      </c>
      <c r="G6587" s="75">
        <v>9</v>
      </c>
    </row>
    <row r="6588" spans="1:7" ht="25.5">
      <c r="A6588" s="62">
        <v>6586</v>
      </c>
      <c r="B6588" s="56" t="s">
        <v>5979</v>
      </c>
      <c r="C6588" s="74" t="s">
        <v>5980</v>
      </c>
      <c r="D6588" s="74" t="s">
        <v>349</v>
      </c>
      <c r="E6588" s="56" t="s">
        <v>9765</v>
      </c>
      <c r="F6588" s="75">
        <v>302</v>
      </c>
      <c r="G6588" s="75">
        <v>277</v>
      </c>
    </row>
    <row r="6589" spans="1:7" ht="25.5">
      <c r="A6589" s="62">
        <v>6587</v>
      </c>
      <c r="B6589" s="56" t="s">
        <v>1269</v>
      </c>
      <c r="C6589" s="74" t="s">
        <v>5981</v>
      </c>
      <c r="D6589" s="74" t="s">
        <v>314</v>
      </c>
      <c r="E6589" s="56" t="s">
        <v>9765</v>
      </c>
      <c r="F6589" s="75">
        <v>450</v>
      </c>
      <c r="G6589" s="75">
        <v>24</v>
      </c>
    </row>
    <row r="6590" spans="1:7" ht="38.25">
      <c r="A6590" s="62">
        <v>6588</v>
      </c>
      <c r="B6590" s="56" t="s">
        <v>5982</v>
      </c>
      <c r="C6590" s="74" t="s">
        <v>5983</v>
      </c>
      <c r="D6590" s="74" t="s">
        <v>314</v>
      </c>
      <c r="E6590" s="56" t="s">
        <v>9765</v>
      </c>
      <c r="F6590" s="75">
        <v>753</v>
      </c>
      <c r="G6590" s="75">
        <v>40</v>
      </c>
    </row>
    <row r="6591" spans="1:7" ht="38.25">
      <c r="A6591" s="62">
        <v>6589</v>
      </c>
      <c r="B6591" s="56" t="s">
        <v>5982</v>
      </c>
      <c r="C6591" s="74" t="s">
        <v>5983</v>
      </c>
      <c r="D6591" s="74" t="s">
        <v>349</v>
      </c>
      <c r="E6591" s="56" t="s">
        <v>9765</v>
      </c>
      <c r="F6591" s="75">
        <v>80</v>
      </c>
      <c r="G6591" s="75">
        <v>5</v>
      </c>
    </row>
    <row r="6592" spans="1:7" ht="38.25">
      <c r="A6592" s="62">
        <v>6590</v>
      </c>
      <c r="B6592" s="56" t="s">
        <v>5984</v>
      </c>
      <c r="C6592" s="74" t="s">
        <v>5985</v>
      </c>
      <c r="D6592" s="74" t="s">
        <v>314</v>
      </c>
      <c r="E6592" s="56" t="s">
        <v>9765</v>
      </c>
      <c r="F6592" s="75">
        <v>476</v>
      </c>
      <c r="G6592" s="75">
        <v>293</v>
      </c>
    </row>
    <row r="6593" spans="1:7" ht="38.25">
      <c r="A6593" s="62">
        <v>6591</v>
      </c>
      <c r="B6593" s="56" t="s">
        <v>5986</v>
      </c>
      <c r="C6593" s="74" t="s">
        <v>5987</v>
      </c>
      <c r="D6593" s="74" t="s">
        <v>314</v>
      </c>
      <c r="E6593" s="56" t="s">
        <v>9765</v>
      </c>
      <c r="F6593" s="75">
        <v>36</v>
      </c>
      <c r="G6593" s="75">
        <v>68</v>
      </c>
    </row>
    <row r="6594" spans="1:7" ht="25.5">
      <c r="A6594" s="62">
        <v>6592</v>
      </c>
      <c r="B6594" s="56" t="s">
        <v>5988</v>
      </c>
      <c r="C6594" s="74" t="s">
        <v>5989</v>
      </c>
      <c r="D6594" s="74" t="s">
        <v>429</v>
      </c>
      <c r="E6594" s="56" t="s">
        <v>9765</v>
      </c>
      <c r="F6594" s="75">
        <v>2</v>
      </c>
      <c r="G6594" s="75">
        <v>3</v>
      </c>
    </row>
    <row r="6595" spans="1:7" ht="25.5">
      <c r="A6595" s="62">
        <v>6593</v>
      </c>
      <c r="B6595" s="56" t="s">
        <v>5988</v>
      </c>
      <c r="C6595" s="74" t="s">
        <v>5989</v>
      </c>
      <c r="D6595" s="74" t="s">
        <v>339</v>
      </c>
      <c r="E6595" s="56" t="s">
        <v>9765</v>
      </c>
      <c r="F6595" s="75">
        <v>52</v>
      </c>
      <c r="G6595" s="75">
        <v>52</v>
      </c>
    </row>
    <row r="6596" spans="1:7" ht="25.5">
      <c r="A6596" s="62">
        <v>6594</v>
      </c>
      <c r="B6596" s="56" t="s">
        <v>5988</v>
      </c>
      <c r="C6596" s="74" t="s">
        <v>5989</v>
      </c>
      <c r="D6596" s="74" t="s">
        <v>314</v>
      </c>
      <c r="E6596" s="56" t="s">
        <v>9765</v>
      </c>
      <c r="F6596" s="75">
        <v>38933</v>
      </c>
      <c r="G6596" s="75">
        <v>7692</v>
      </c>
    </row>
    <row r="6597" spans="1:7">
      <c r="A6597" s="62">
        <v>6595</v>
      </c>
      <c r="B6597" s="56" t="s">
        <v>1271</v>
      </c>
      <c r="C6597" s="74" t="s">
        <v>5990</v>
      </c>
      <c r="D6597" s="74" t="s">
        <v>341</v>
      </c>
      <c r="E6597" s="56" t="s">
        <v>9765</v>
      </c>
      <c r="F6597" s="75">
        <v>12697</v>
      </c>
      <c r="G6597" s="75">
        <v>9419</v>
      </c>
    </row>
    <row r="6598" spans="1:7">
      <c r="A6598" s="62">
        <v>6596</v>
      </c>
      <c r="B6598" s="56" t="s">
        <v>1271</v>
      </c>
      <c r="C6598" s="74" t="s">
        <v>5990</v>
      </c>
      <c r="D6598" s="74" t="s">
        <v>314</v>
      </c>
      <c r="E6598" s="56" t="s">
        <v>9765</v>
      </c>
      <c r="F6598" s="75">
        <v>845443</v>
      </c>
      <c r="G6598" s="75">
        <v>76796</v>
      </c>
    </row>
    <row r="6599" spans="1:7">
      <c r="A6599" s="62">
        <v>6597</v>
      </c>
      <c r="B6599" s="56" t="s">
        <v>1271</v>
      </c>
      <c r="C6599" s="74" t="s">
        <v>5990</v>
      </c>
      <c r="D6599" s="74" t="s">
        <v>349</v>
      </c>
      <c r="E6599" s="56" t="s">
        <v>9765</v>
      </c>
      <c r="F6599" s="75">
        <v>101993</v>
      </c>
      <c r="G6599" s="75">
        <v>11985</v>
      </c>
    </row>
    <row r="6600" spans="1:7" ht="25.5">
      <c r="A6600" s="62">
        <v>6598</v>
      </c>
      <c r="B6600" s="56" t="s">
        <v>1271</v>
      </c>
      <c r="C6600" s="74" t="s">
        <v>5990</v>
      </c>
      <c r="D6600" s="74" t="s">
        <v>440</v>
      </c>
      <c r="E6600" s="56" t="s">
        <v>9765</v>
      </c>
      <c r="F6600" s="75">
        <v>2</v>
      </c>
      <c r="G6600" s="75">
        <v>2</v>
      </c>
    </row>
    <row r="6601" spans="1:7">
      <c r="A6601" s="62">
        <v>6599</v>
      </c>
      <c r="B6601" s="56" t="s">
        <v>5991</v>
      </c>
      <c r="C6601" s="74" t="s">
        <v>5992</v>
      </c>
      <c r="D6601" s="74" t="s">
        <v>349</v>
      </c>
      <c r="E6601" s="56" t="s">
        <v>9765</v>
      </c>
      <c r="F6601" s="75">
        <v>2855</v>
      </c>
      <c r="G6601" s="75">
        <v>330</v>
      </c>
    </row>
    <row r="6602" spans="1:7">
      <c r="A6602" s="62">
        <v>6600</v>
      </c>
      <c r="B6602" s="56" t="s">
        <v>5991</v>
      </c>
      <c r="C6602" s="74" t="s">
        <v>5992</v>
      </c>
      <c r="D6602" s="74" t="s">
        <v>314</v>
      </c>
      <c r="E6602" s="56" t="s">
        <v>9765</v>
      </c>
      <c r="F6602" s="75">
        <v>1400</v>
      </c>
      <c r="G6602" s="75">
        <v>133</v>
      </c>
    </row>
    <row r="6603" spans="1:7" ht="25.5">
      <c r="A6603" s="62">
        <v>6601</v>
      </c>
      <c r="B6603" s="56" t="s">
        <v>5993</v>
      </c>
      <c r="C6603" s="74" t="s">
        <v>5994</v>
      </c>
      <c r="D6603" s="74" t="s">
        <v>314</v>
      </c>
      <c r="E6603" s="56" t="s">
        <v>9765</v>
      </c>
      <c r="F6603" s="75">
        <v>50</v>
      </c>
      <c r="G6603" s="75">
        <v>8</v>
      </c>
    </row>
    <row r="6604" spans="1:7" ht="25.5">
      <c r="A6604" s="62">
        <v>6602</v>
      </c>
      <c r="B6604" s="56" t="s">
        <v>5993</v>
      </c>
      <c r="C6604" s="74" t="s">
        <v>5994</v>
      </c>
      <c r="D6604" s="74" t="s">
        <v>349</v>
      </c>
      <c r="E6604" s="56" t="s">
        <v>9765</v>
      </c>
      <c r="F6604" s="75">
        <v>100</v>
      </c>
      <c r="G6604" s="75">
        <v>6</v>
      </c>
    </row>
    <row r="6605" spans="1:7" ht="25.5">
      <c r="A6605" s="62">
        <v>6603</v>
      </c>
      <c r="B6605" s="56" t="s">
        <v>1273</v>
      </c>
      <c r="C6605" s="74" t="s">
        <v>5995</v>
      </c>
      <c r="D6605" s="74" t="s">
        <v>349</v>
      </c>
      <c r="E6605" s="56" t="s">
        <v>9765</v>
      </c>
      <c r="F6605" s="75">
        <v>483</v>
      </c>
      <c r="G6605" s="75">
        <v>106</v>
      </c>
    </row>
    <row r="6606" spans="1:7" ht="25.5">
      <c r="A6606" s="62">
        <v>6604</v>
      </c>
      <c r="B6606" s="56" t="s">
        <v>1273</v>
      </c>
      <c r="C6606" s="74" t="s">
        <v>5995</v>
      </c>
      <c r="D6606" s="74" t="s">
        <v>314</v>
      </c>
      <c r="E6606" s="56" t="s">
        <v>9765</v>
      </c>
      <c r="F6606" s="75">
        <v>1977</v>
      </c>
      <c r="G6606" s="75">
        <v>440</v>
      </c>
    </row>
    <row r="6607" spans="1:7" ht="25.5">
      <c r="A6607" s="62">
        <v>6605</v>
      </c>
      <c r="B6607" s="56" t="s">
        <v>1273</v>
      </c>
      <c r="C6607" s="74" t="s">
        <v>5995</v>
      </c>
      <c r="D6607" s="74" t="s">
        <v>339</v>
      </c>
      <c r="E6607" s="56" t="s">
        <v>9765</v>
      </c>
      <c r="F6607" s="75">
        <v>1</v>
      </c>
      <c r="G6607" s="75">
        <v>4</v>
      </c>
    </row>
    <row r="6608" spans="1:7" ht="25.5">
      <c r="A6608" s="62">
        <v>6606</v>
      </c>
      <c r="B6608" s="56" t="s">
        <v>5996</v>
      </c>
      <c r="C6608" s="74" t="s">
        <v>5997</v>
      </c>
      <c r="D6608" s="74" t="s">
        <v>314</v>
      </c>
      <c r="E6608" s="56" t="s">
        <v>9765</v>
      </c>
      <c r="F6608" s="75">
        <v>2806</v>
      </c>
      <c r="G6608" s="75">
        <v>168</v>
      </c>
    </row>
    <row r="6609" spans="1:7">
      <c r="A6609" s="62">
        <v>6607</v>
      </c>
      <c r="B6609" s="56" t="s">
        <v>5998</v>
      </c>
      <c r="C6609" s="74" t="s">
        <v>5999</v>
      </c>
      <c r="D6609" s="74" t="s">
        <v>314</v>
      </c>
      <c r="E6609" s="56" t="s">
        <v>9765</v>
      </c>
      <c r="F6609" s="75">
        <v>1100</v>
      </c>
      <c r="G6609" s="75">
        <v>86</v>
      </c>
    </row>
    <row r="6610" spans="1:7" ht="25.5">
      <c r="A6610" s="62">
        <v>6608</v>
      </c>
      <c r="B6610" s="56" t="s">
        <v>6000</v>
      </c>
      <c r="C6610" s="74" t="s">
        <v>6001</v>
      </c>
      <c r="D6610" s="74" t="s">
        <v>314</v>
      </c>
      <c r="E6610" s="56" t="s">
        <v>9765</v>
      </c>
      <c r="F6610" s="75">
        <v>4694</v>
      </c>
      <c r="G6610" s="75">
        <v>392</v>
      </c>
    </row>
    <row r="6611" spans="1:7" ht="25.5">
      <c r="A6611" s="62">
        <v>6609</v>
      </c>
      <c r="B6611" s="56" t="s">
        <v>6002</v>
      </c>
      <c r="C6611" s="74" t="s">
        <v>6003</v>
      </c>
      <c r="D6611" s="74" t="s">
        <v>349</v>
      </c>
      <c r="E6611" s="56" t="s">
        <v>9765</v>
      </c>
      <c r="F6611" s="75">
        <v>34552</v>
      </c>
      <c r="G6611" s="75">
        <v>5697</v>
      </c>
    </row>
    <row r="6612" spans="1:7" ht="25.5">
      <c r="A6612" s="62">
        <v>6610</v>
      </c>
      <c r="B6612" s="56" t="s">
        <v>6002</v>
      </c>
      <c r="C6612" s="74" t="s">
        <v>6003</v>
      </c>
      <c r="D6612" s="74" t="s">
        <v>314</v>
      </c>
      <c r="E6612" s="56" t="s">
        <v>9765</v>
      </c>
      <c r="F6612" s="75">
        <v>53819</v>
      </c>
      <c r="G6612" s="75">
        <v>11169</v>
      </c>
    </row>
    <row r="6613" spans="1:7" ht="25.5">
      <c r="A6613" s="62">
        <v>6611</v>
      </c>
      <c r="B6613" s="56" t="s">
        <v>6004</v>
      </c>
      <c r="C6613" s="74" t="s">
        <v>6005</v>
      </c>
      <c r="D6613" s="74" t="s">
        <v>314</v>
      </c>
      <c r="E6613" s="56" t="s">
        <v>9765</v>
      </c>
      <c r="F6613" s="75">
        <v>104</v>
      </c>
      <c r="G6613" s="75">
        <v>96</v>
      </c>
    </row>
    <row r="6614" spans="1:7" ht="38.25">
      <c r="A6614" s="62">
        <v>6612</v>
      </c>
      <c r="B6614" s="56" t="s">
        <v>6006</v>
      </c>
      <c r="C6614" s="74" t="s">
        <v>6007</v>
      </c>
      <c r="D6614" s="74" t="s">
        <v>349</v>
      </c>
      <c r="E6614" s="56" t="s">
        <v>9765</v>
      </c>
      <c r="F6614" s="75">
        <v>204</v>
      </c>
      <c r="G6614" s="75">
        <v>105</v>
      </c>
    </row>
    <row r="6615" spans="1:7" ht="38.25">
      <c r="A6615" s="62">
        <v>6613</v>
      </c>
      <c r="B6615" s="56" t="s">
        <v>6006</v>
      </c>
      <c r="C6615" s="74" t="s">
        <v>6007</v>
      </c>
      <c r="D6615" s="74" t="s">
        <v>314</v>
      </c>
      <c r="E6615" s="56" t="s">
        <v>9765</v>
      </c>
      <c r="F6615" s="75">
        <v>3822</v>
      </c>
      <c r="G6615" s="75">
        <v>488</v>
      </c>
    </row>
    <row r="6616" spans="1:7" ht="25.5">
      <c r="A6616" s="62">
        <v>6614</v>
      </c>
      <c r="B6616" s="56" t="s">
        <v>6008</v>
      </c>
      <c r="C6616" s="74" t="s">
        <v>6009</v>
      </c>
      <c r="D6616" s="74" t="s">
        <v>314</v>
      </c>
      <c r="E6616" s="56" t="s">
        <v>9765</v>
      </c>
      <c r="F6616" s="75">
        <v>860</v>
      </c>
      <c r="G6616" s="75">
        <v>177</v>
      </c>
    </row>
    <row r="6617" spans="1:7" ht="25.5">
      <c r="A6617" s="62">
        <v>6615</v>
      </c>
      <c r="B6617" s="56" t="s">
        <v>9574</v>
      </c>
      <c r="C6617" s="74" t="s">
        <v>9575</v>
      </c>
      <c r="D6617" s="74" t="s">
        <v>314</v>
      </c>
      <c r="E6617" s="56" t="s">
        <v>9765</v>
      </c>
      <c r="F6617" s="75">
        <v>9</v>
      </c>
      <c r="G6617" s="75">
        <v>3</v>
      </c>
    </row>
    <row r="6618" spans="1:7" ht="25.5">
      <c r="A6618" s="62">
        <v>6616</v>
      </c>
      <c r="B6618" s="56" t="s">
        <v>6012</v>
      </c>
      <c r="C6618" s="74" t="s">
        <v>6013</v>
      </c>
      <c r="D6618" s="74" t="s">
        <v>314</v>
      </c>
      <c r="E6618" s="56" t="s">
        <v>9765</v>
      </c>
      <c r="F6618" s="75">
        <v>1950</v>
      </c>
      <c r="G6618" s="75">
        <v>275</v>
      </c>
    </row>
    <row r="6619" spans="1:7" ht="25.5">
      <c r="A6619" s="62">
        <v>6617</v>
      </c>
      <c r="B6619" s="56" t="s">
        <v>6014</v>
      </c>
      <c r="C6619" s="74" t="s">
        <v>6015</v>
      </c>
      <c r="D6619" s="74" t="s">
        <v>349</v>
      </c>
      <c r="E6619" s="56" t="s">
        <v>9765</v>
      </c>
      <c r="F6619" s="75">
        <v>10194</v>
      </c>
      <c r="G6619" s="75">
        <v>1628</v>
      </c>
    </row>
    <row r="6620" spans="1:7" ht="25.5">
      <c r="A6620" s="62">
        <v>6618</v>
      </c>
      <c r="B6620" s="56" t="s">
        <v>6014</v>
      </c>
      <c r="C6620" s="74" t="s">
        <v>6015</v>
      </c>
      <c r="D6620" s="74" t="s">
        <v>314</v>
      </c>
      <c r="E6620" s="56" t="s">
        <v>9765</v>
      </c>
      <c r="F6620" s="75">
        <v>47353</v>
      </c>
      <c r="G6620" s="75">
        <v>3905</v>
      </c>
    </row>
    <row r="6621" spans="1:7">
      <c r="A6621" s="62">
        <v>6619</v>
      </c>
      <c r="B6621" s="56" t="s">
        <v>6016</v>
      </c>
      <c r="C6621" s="74" t="s">
        <v>6017</v>
      </c>
      <c r="D6621" s="74" t="s">
        <v>349</v>
      </c>
      <c r="E6621" s="56" t="s">
        <v>9765</v>
      </c>
      <c r="F6621" s="75">
        <v>1586</v>
      </c>
      <c r="G6621" s="75">
        <v>274</v>
      </c>
    </row>
    <row r="6622" spans="1:7" ht="25.5">
      <c r="A6622" s="62">
        <v>6620</v>
      </c>
      <c r="B6622" s="56" t="s">
        <v>6016</v>
      </c>
      <c r="C6622" s="74" t="s">
        <v>6017</v>
      </c>
      <c r="D6622" s="74" t="s">
        <v>340</v>
      </c>
      <c r="E6622" s="56" t="s">
        <v>9765</v>
      </c>
      <c r="F6622" s="75">
        <v>4</v>
      </c>
      <c r="G6622" s="75">
        <v>4</v>
      </c>
    </row>
    <row r="6623" spans="1:7">
      <c r="A6623" s="62">
        <v>6621</v>
      </c>
      <c r="B6623" s="56" t="s">
        <v>6016</v>
      </c>
      <c r="C6623" s="74" t="s">
        <v>6017</v>
      </c>
      <c r="D6623" s="74" t="s">
        <v>314</v>
      </c>
      <c r="E6623" s="56" t="s">
        <v>9765</v>
      </c>
      <c r="F6623" s="75">
        <v>5851</v>
      </c>
      <c r="G6623" s="75">
        <v>690</v>
      </c>
    </row>
    <row r="6624" spans="1:7" ht="25.5">
      <c r="A6624" s="62">
        <v>6622</v>
      </c>
      <c r="B6624" s="56" t="s">
        <v>9576</v>
      </c>
      <c r="C6624" s="74" t="s">
        <v>9577</v>
      </c>
      <c r="D6624" s="74" t="s">
        <v>314</v>
      </c>
      <c r="E6624" s="56" t="s">
        <v>6022</v>
      </c>
      <c r="F6624" s="75">
        <v>218</v>
      </c>
      <c r="G6624" s="75">
        <v>4758</v>
      </c>
    </row>
    <row r="6625" spans="1:7" ht="25.5">
      <c r="A6625" s="62">
        <v>6623</v>
      </c>
      <c r="B6625" s="56" t="s">
        <v>6023</v>
      </c>
      <c r="C6625" s="74" t="s">
        <v>6024</v>
      </c>
      <c r="D6625" s="74" t="s">
        <v>339</v>
      </c>
      <c r="E6625" s="56" t="s">
        <v>9765</v>
      </c>
      <c r="F6625" s="75">
        <v>15</v>
      </c>
      <c r="G6625" s="75">
        <v>963</v>
      </c>
    </row>
    <row r="6626" spans="1:7" ht="38.25">
      <c r="A6626" s="62">
        <v>6624</v>
      </c>
      <c r="B6626" s="56" t="s">
        <v>9578</v>
      </c>
      <c r="C6626" s="74" t="s">
        <v>9579</v>
      </c>
      <c r="D6626" s="74" t="s">
        <v>349</v>
      </c>
      <c r="E6626" s="56" t="s">
        <v>6022</v>
      </c>
      <c r="F6626" s="75">
        <v>12</v>
      </c>
      <c r="G6626" s="75">
        <v>2</v>
      </c>
    </row>
    <row r="6627" spans="1:7">
      <c r="A6627" s="62">
        <v>6625</v>
      </c>
      <c r="B6627" s="56" t="s">
        <v>6030</v>
      </c>
      <c r="C6627" s="74" t="s">
        <v>6031</v>
      </c>
      <c r="D6627" s="74" t="s">
        <v>648</v>
      </c>
      <c r="E6627" s="56" t="s">
        <v>9765</v>
      </c>
      <c r="F6627" s="75">
        <v>18000</v>
      </c>
      <c r="G6627" s="75">
        <v>914693</v>
      </c>
    </row>
    <row r="6628" spans="1:7">
      <c r="A6628" s="62">
        <v>6626</v>
      </c>
      <c r="B6628" s="56" t="s">
        <v>6030</v>
      </c>
      <c r="C6628" s="74" t="s">
        <v>6031</v>
      </c>
      <c r="D6628" s="74" t="s">
        <v>349</v>
      </c>
      <c r="E6628" s="56" t="s">
        <v>9765</v>
      </c>
      <c r="F6628" s="75">
        <v>13000</v>
      </c>
      <c r="G6628" s="75">
        <v>651012</v>
      </c>
    </row>
    <row r="6629" spans="1:7">
      <c r="A6629" s="62">
        <v>6627</v>
      </c>
      <c r="B6629" s="56" t="s">
        <v>6030</v>
      </c>
      <c r="C6629" s="74" t="s">
        <v>6031</v>
      </c>
      <c r="D6629" s="74" t="s">
        <v>903</v>
      </c>
      <c r="E6629" s="56" t="s">
        <v>9765</v>
      </c>
      <c r="F6629" s="75">
        <v>14500</v>
      </c>
      <c r="G6629" s="75">
        <v>728559</v>
      </c>
    </row>
    <row r="6630" spans="1:7" ht="25.5">
      <c r="A6630" s="62">
        <v>6628</v>
      </c>
      <c r="B6630" s="56" t="s">
        <v>6030</v>
      </c>
      <c r="C6630" s="74" t="s">
        <v>6031</v>
      </c>
      <c r="D6630" s="74" t="s">
        <v>424</v>
      </c>
      <c r="E6630" s="56" t="s">
        <v>9765</v>
      </c>
      <c r="F6630" s="75">
        <f>13600+7780</f>
        <v>21380</v>
      </c>
      <c r="G6630" s="75">
        <f>693356+350468</f>
        <v>1043824</v>
      </c>
    </row>
    <row r="6631" spans="1:7">
      <c r="A6631" s="62">
        <v>6629</v>
      </c>
      <c r="B6631" s="56" t="s">
        <v>6034</v>
      </c>
      <c r="C6631" s="74" t="s">
        <v>6035</v>
      </c>
      <c r="D6631" s="74" t="s">
        <v>903</v>
      </c>
      <c r="E6631" s="56" t="s">
        <v>9765</v>
      </c>
      <c r="F6631" s="75">
        <v>400</v>
      </c>
      <c r="G6631" s="75">
        <v>1514124</v>
      </c>
    </row>
    <row r="6632" spans="1:7" ht="25.5">
      <c r="A6632" s="62">
        <v>6630</v>
      </c>
      <c r="B6632" s="56" t="s">
        <v>6034</v>
      </c>
      <c r="C6632" s="74" t="s">
        <v>6035</v>
      </c>
      <c r="D6632" s="74" t="s">
        <v>424</v>
      </c>
      <c r="E6632" s="56" t="s">
        <v>9765</v>
      </c>
      <c r="F6632" s="75">
        <f>1100+557</f>
        <v>1657</v>
      </c>
      <c r="G6632" s="75">
        <f>4148145+2101952</f>
        <v>6250097</v>
      </c>
    </row>
    <row r="6633" spans="1:7" ht="25.5">
      <c r="A6633" s="62">
        <v>6631</v>
      </c>
      <c r="B6633" s="56" t="s">
        <v>1275</v>
      </c>
      <c r="C6633" s="74" t="s">
        <v>6040</v>
      </c>
      <c r="D6633" s="74" t="s">
        <v>349</v>
      </c>
      <c r="E6633" s="56" t="s">
        <v>9765</v>
      </c>
      <c r="F6633" s="75">
        <v>1115</v>
      </c>
      <c r="G6633" s="75">
        <v>95</v>
      </c>
    </row>
    <row r="6634" spans="1:7" ht="25.5">
      <c r="A6634" s="62">
        <v>6632</v>
      </c>
      <c r="B6634" s="56" t="s">
        <v>1275</v>
      </c>
      <c r="C6634" s="74" t="s">
        <v>6040</v>
      </c>
      <c r="D6634" s="74" t="s">
        <v>314</v>
      </c>
      <c r="E6634" s="56" t="s">
        <v>9765</v>
      </c>
      <c r="F6634" s="75">
        <v>50</v>
      </c>
      <c r="G6634" s="75">
        <v>3749</v>
      </c>
    </row>
    <row r="6635" spans="1:7" ht="25.5">
      <c r="A6635" s="62">
        <v>6633</v>
      </c>
      <c r="B6635" s="56" t="s">
        <v>6044</v>
      </c>
      <c r="C6635" s="74" t="s">
        <v>6045</v>
      </c>
      <c r="D6635" s="74" t="s">
        <v>314</v>
      </c>
      <c r="E6635" s="56" t="s">
        <v>9765</v>
      </c>
      <c r="F6635" s="75">
        <v>180</v>
      </c>
      <c r="G6635" s="75">
        <v>32</v>
      </c>
    </row>
    <row r="6636" spans="1:7" ht="25.5">
      <c r="A6636" s="62">
        <v>6634</v>
      </c>
      <c r="B6636" s="56" t="s">
        <v>9580</v>
      </c>
      <c r="C6636" s="74" t="s">
        <v>9581</v>
      </c>
      <c r="D6636" s="74" t="s">
        <v>314</v>
      </c>
      <c r="E6636" s="56" t="s">
        <v>9765</v>
      </c>
      <c r="F6636" s="75">
        <v>44</v>
      </c>
      <c r="G6636" s="75">
        <v>458</v>
      </c>
    </row>
    <row r="6637" spans="1:7" ht="25.5">
      <c r="A6637" s="62">
        <v>6635</v>
      </c>
      <c r="B6637" s="56" t="s">
        <v>6048</v>
      </c>
      <c r="C6637" s="74" t="s">
        <v>6049</v>
      </c>
      <c r="D6637" s="74" t="s">
        <v>349</v>
      </c>
      <c r="E6637" s="56" t="s">
        <v>9765</v>
      </c>
      <c r="F6637" s="75">
        <v>100</v>
      </c>
      <c r="G6637" s="75">
        <v>28</v>
      </c>
    </row>
    <row r="6638" spans="1:7" ht="25.5">
      <c r="A6638" s="62">
        <v>6636</v>
      </c>
      <c r="B6638" s="56" t="s">
        <v>6048</v>
      </c>
      <c r="C6638" s="74" t="s">
        <v>6049</v>
      </c>
      <c r="D6638" s="74" t="s">
        <v>314</v>
      </c>
      <c r="E6638" s="56" t="s">
        <v>9765</v>
      </c>
      <c r="F6638" s="75">
        <v>0</v>
      </c>
      <c r="G6638" s="75">
        <v>78</v>
      </c>
    </row>
    <row r="6639" spans="1:7" ht="25.5">
      <c r="A6639" s="62">
        <v>6637</v>
      </c>
      <c r="B6639" s="56" t="s">
        <v>1279</v>
      </c>
      <c r="C6639" s="74" t="s">
        <v>6050</v>
      </c>
      <c r="D6639" s="74" t="s">
        <v>349</v>
      </c>
      <c r="E6639" s="56" t="s">
        <v>9765</v>
      </c>
      <c r="F6639" s="75">
        <v>1400</v>
      </c>
      <c r="G6639" s="75">
        <v>232</v>
      </c>
    </row>
    <row r="6640" spans="1:7" ht="25.5">
      <c r="A6640" s="62">
        <v>6638</v>
      </c>
      <c r="B6640" s="56" t="s">
        <v>1279</v>
      </c>
      <c r="C6640" s="74" t="s">
        <v>6050</v>
      </c>
      <c r="D6640" s="74" t="s">
        <v>314</v>
      </c>
      <c r="E6640" s="56" t="s">
        <v>9765</v>
      </c>
      <c r="F6640" s="75">
        <v>35</v>
      </c>
      <c r="G6640" s="75">
        <v>11</v>
      </c>
    </row>
    <row r="6641" spans="1:7" ht="25.5">
      <c r="A6641" s="62">
        <v>6639</v>
      </c>
      <c r="B6641" s="56" t="s">
        <v>1281</v>
      </c>
      <c r="C6641" s="74" t="s">
        <v>6051</v>
      </c>
      <c r="D6641" s="74" t="s">
        <v>314</v>
      </c>
      <c r="E6641" s="56" t="s">
        <v>9765</v>
      </c>
      <c r="F6641" s="75">
        <v>216</v>
      </c>
      <c r="G6641" s="75">
        <v>112</v>
      </c>
    </row>
    <row r="6642" spans="1:7" ht="25.5">
      <c r="A6642" s="62">
        <v>6640</v>
      </c>
      <c r="B6642" s="56" t="s">
        <v>6052</v>
      </c>
      <c r="C6642" s="74" t="s">
        <v>6053</v>
      </c>
      <c r="D6642" s="74" t="s">
        <v>441</v>
      </c>
      <c r="E6642" s="56" t="s">
        <v>9765</v>
      </c>
      <c r="F6642" s="75">
        <v>0</v>
      </c>
      <c r="G6642" s="75">
        <v>4</v>
      </c>
    </row>
    <row r="6643" spans="1:7" ht="25.5">
      <c r="A6643" s="62">
        <v>6641</v>
      </c>
      <c r="B6643" s="56" t="s">
        <v>6052</v>
      </c>
      <c r="C6643" s="74" t="s">
        <v>6053</v>
      </c>
      <c r="D6643" s="74" t="s">
        <v>349</v>
      </c>
      <c r="E6643" s="56" t="s">
        <v>9765</v>
      </c>
      <c r="F6643" s="75">
        <v>31</v>
      </c>
      <c r="G6643" s="75">
        <v>22</v>
      </c>
    </row>
    <row r="6644" spans="1:7" ht="25.5">
      <c r="A6644" s="62">
        <v>6642</v>
      </c>
      <c r="B6644" s="56" t="s">
        <v>1283</v>
      </c>
      <c r="C6644" s="74" t="s">
        <v>6054</v>
      </c>
      <c r="D6644" s="74" t="s">
        <v>331</v>
      </c>
      <c r="E6644" s="56" t="s">
        <v>9765</v>
      </c>
      <c r="F6644" s="75">
        <v>3315</v>
      </c>
      <c r="G6644" s="75">
        <v>146</v>
      </c>
    </row>
    <row r="6645" spans="1:7" ht="25.5">
      <c r="A6645" s="62">
        <v>6643</v>
      </c>
      <c r="B6645" s="56" t="s">
        <v>1283</v>
      </c>
      <c r="C6645" s="74" t="s">
        <v>6054</v>
      </c>
      <c r="D6645" s="74" t="s">
        <v>314</v>
      </c>
      <c r="E6645" s="56" t="s">
        <v>9765</v>
      </c>
      <c r="F6645" s="75">
        <v>55108</v>
      </c>
      <c r="G6645" s="75">
        <v>25522</v>
      </c>
    </row>
    <row r="6646" spans="1:7" ht="25.5">
      <c r="A6646" s="62">
        <v>6644</v>
      </c>
      <c r="B6646" s="56" t="s">
        <v>1283</v>
      </c>
      <c r="C6646" s="74" t="s">
        <v>6054</v>
      </c>
      <c r="D6646" s="74" t="s">
        <v>1401</v>
      </c>
      <c r="E6646" s="56" t="s">
        <v>9765</v>
      </c>
      <c r="F6646" s="75">
        <v>0</v>
      </c>
      <c r="G6646" s="75">
        <v>1</v>
      </c>
    </row>
    <row r="6647" spans="1:7" ht="25.5">
      <c r="A6647" s="62">
        <v>6645</v>
      </c>
      <c r="B6647" s="56" t="s">
        <v>1283</v>
      </c>
      <c r="C6647" s="74" t="s">
        <v>6054</v>
      </c>
      <c r="D6647" s="74" t="s">
        <v>372</v>
      </c>
      <c r="E6647" s="56" t="s">
        <v>9765</v>
      </c>
      <c r="F6647" s="75">
        <v>3</v>
      </c>
      <c r="G6647" s="75">
        <v>19</v>
      </c>
    </row>
    <row r="6648" spans="1:7" ht="25.5">
      <c r="A6648" s="62">
        <v>6646</v>
      </c>
      <c r="B6648" s="56" t="s">
        <v>1283</v>
      </c>
      <c r="C6648" s="74" t="s">
        <v>6054</v>
      </c>
      <c r="D6648" s="74" t="s">
        <v>441</v>
      </c>
      <c r="E6648" s="56" t="s">
        <v>9765</v>
      </c>
      <c r="F6648" s="75">
        <v>14</v>
      </c>
      <c r="G6648" s="75">
        <v>1303</v>
      </c>
    </row>
    <row r="6649" spans="1:7" ht="25.5">
      <c r="A6649" s="62">
        <v>6647</v>
      </c>
      <c r="B6649" s="56" t="s">
        <v>1283</v>
      </c>
      <c r="C6649" s="74" t="s">
        <v>6054</v>
      </c>
      <c r="D6649" s="74" t="s">
        <v>610</v>
      </c>
      <c r="E6649" s="56" t="s">
        <v>9765</v>
      </c>
      <c r="F6649" s="75">
        <v>3</v>
      </c>
      <c r="G6649" s="75">
        <v>13</v>
      </c>
    </row>
    <row r="6650" spans="1:7" ht="25.5">
      <c r="A6650" s="62">
        <v>6648</v>
      </c>
      <c r="B6650" s="56" t="s">
        <v>1283</v>
      </c>
      <c r="C6650" s="74" t="s">
        <v>6054</v>
      </c>
      <c r="D6650" s="74" t="s">
        <v>508</v>
      </c>
      <c r="E6650" s="56" t="s">
        <v>9765</v>
      </c>
      <c r="F6650" s="75">
        <v>88</v>
      </c>
      <c r="G6650" s="75">
        <v>40</v>
      </c>
    </row>
    <row r="6651" spans="1:7" ht="25.5">
      <c r="A6651" s="62">
        <v>6649</v>
      </c>
      <c r="B6651" s="56" t="s">
        <v>1283</v>
      </c>
      <c r="C6651" s="74" t="s">
        <v>6054</v>
      </c>
      <c r="D6651" s="74" t="s">
        <v>349</v>
      </c>
      <c r="E6651" s="56" t="s">
        <v>9765</v>
      </c>
      <c r="F6651" s="75">
        <v>58150</v>
      </c>
      <c r="G6651" s="75">
        <v>5429</v>
      </c>
    </row>
    <row r="6652" spans="1:7" ht="25.5">
      <c r="A6652" s="62">
        <v>6650</v>
      </c>
      <c r="B6652" s="56" t="s">
        <v>1286</v>
      </c>
      <c r="C6652" s="74" t="s">
        <v>6055</v>
      </c>
      <c r="D6652" s="74" t="s">
        <v>372</v>
      </c>
      <c r="E6652" s="56" t="s">
        <v>9765</v>
      </c>
      <c r="F6652" s="75">
        <v>31</v>
      </c>
      <c r="G6652" s="75">
        <v>37</v>
      </c>
    </row>
    <row r="6653" spans="1:7" ht="25.5">
      <c r="A6653" s="62">
        <v>6651</v>
      </c>
      <c r="B6653" s="56" t="s">
        <v>1286</v>
      </c>
      <c r="C6653" s="74" t="s">
        <v>6055</v>
      </c>
      <c r="D6653" s="74" t="s">
        <v>341</v>
      </c>
      <c r="E6653" s="56" t="s">
        <v>9765</v>
      </c>
      <c r="F6653" s="75">
        <v>16</v>
      </c>
      <c r="G6653" s="75">
        <v>6</v>
      </c>
    </row>
    <row r="6654" spans="1:7" ht="25.5">
      <c r="A6654" s="62">
        <v>6652</v>
      </c>
      <c r="B6654" s="56" t="s">
        <v>1286</v>
      </c>
      <c r="C6654" s="74" t="s">
        <v>6055</v>
      </c>
      <c r="D6654" s="74" t="s">
        <v>314</v>
      </c>
      <c r="E6654" s="56" t="s">
        <v>9765</v>
      </c>
      <c r="F6654" s="75">
        <v>25985</v>
      </c>
      <c r="G6654" s="75">
        <v>10172</v>
      </c>
    </row>
    <row r="6655" spans="1:7" ht="25.5">
      <c r="A6655" s="62">
        <v>6653</v>
      </c>
      <c r="B6655" s="56" t="s">
        <v>1286</v>
      </c>
      <c r="C6655" s="74" t="s">
        <v>6055</v>
      </c>
      <c r="D6655" s="74" t="s">
        <v>508</v>
      </c>
      <c r="E6655" s="56" t="s">
        <v>9765</v>
      </c>
      <c r="F6655" s="75">
        <v>175</v>
      </c>
      <c r="G6655" s="75">
        <v>171</v>
      </c>
    </row>
    <row r="6656" spans="1:7" ht="25.5">
      <c r="A6656" s="62">
        <v>6654</v>
      </c>
      <c r="B6656" s="56" t="s">
        <v>1286</v>
      </c>
      <c r="C6656" s="74" t="s">
        <v>6055</v>
      </c>
      <c r="D6656" s="74" t="s">
        <v>339</v>
      </c>
      <c r="E6656" s="56" t="s">
        <v>9765</v>
      </c>
      <c r="F6656" s="75">
        <v>3</v>
      </c>
      <c r="G6656" s="75">
        <v>4</v>
      </c>
    </row>
    <row r="6657" spans="1:7" ht="25.5">
      <c r="A6657" s="62">
        <v>6655</v>
      </c>
      <c r="B6657" s="56" t="s">
        <v>1286</v>
      </c>
      <c r="C6657" s="74" t="s">
        <v>6055</v>
      </c>
      <c r="D6657" s="74" t="s">
        <v>349</v>
      </c>
      <c r="E6657" s="56" t="s">
        <v>9765</v>
      </c>
      <c r="F6657" s="75">
        <v>170259</v>
      </c>
      <c r="G6657" s="75">
        <v>16280</v>
      </c>
    </row>
    <row r="6658" spans="1:7" ht="25.5">
      <c r="A6658" s="62">
        <v>6656</v>
      </c>
      <c r="B6658" s="56" t="s">
        <v>1286</v>
      </c>
      <c r="C6658" s="74" t="s">
        <v>6055</v>
      </c>
      <c r="D6658" s="74" t="s">
        <v>331</v>
      </c>
      <c r="E6658" s="56" t="s">
        <v>9765</v>
      </c>
      <c r="F6658" s="75">
        <v>1649</v>
      </c>
      <c r="G6658" s="75">
        <v>296</v>
      </c>
    </row>
    <row r="6659" spans="1:7" ht="38.25">
      <c r="A6659" s="62">
        <v>6657</v>
      </c>
      <c r="B6659" s="56" t="s">
        <v>1286</v>
      </c>
      <c r="C6659" s="74" t="s">
        <v>6055</v>
      </c>
      <c r="D6659" s="74" t="s">
        <v>338</v>
      </c>
      <c r="E6659" s="56" t="s">
        <v>9765</v>
      </c>
      <c r="F6659" s="75">
        <v>79</v>
      </c>
      <c r="G6659" s="75">
        <v>36</v>
      </c>
    </row>
    <row r="6660" spans="1:7" ht="25.5">
      <c r="A6660" s="62">
        <v>6658</v>
      </c>
      <c r="B6660" s="56" t="s">
        <v>1286</v>
      </c>
      <c r="C6660" s="74" t="s">
        <v>6055</v>
      </c>
      <c r="D6660" s="74" t="s">
        <v>444</v>
      </c>
      <c r="E6660" s="56" t="s">
        <v>9765</v>
      </c>
      <c r="F6660" s="75">
        <v>1</v>
      </c>
      <c r="G6660" s="75">
        <v>11</v>
      </c>
    </row>
    <row r="6661" spans="1:7" ht="25.5">
      <c r="A6661" s="62">
        <v>6659</v>
      </c>
      <c r="B6661" s="56" t="s">
        <v>1288</v>
      </c>
      <c r="C6661" s="74" t="s">
        <v>9582</v>
      </c>
      <c r="D6661" s="74" t="s">
        <v>331</v>
      </c>
      <c r="E6661" s="56" t="s">
        <v>9765</v>
      </c>
      <c r="F6661" s="75">
        <v>2</v>
      </c>
      <c r="G6661" s="75">
        <v>1</v>
      </c>
    </row>
    <row r="6662" spans="1:7" ht="25.5">
      <c r="A6662" s="62">
        <v>6660</v>
      </c>
      <c r="B6662" s="56" t="s">
        <v>6058</v>
      </c>
      <c r="C6662" s="74" t="s">
        <v>6059</v>
      </c>
      <c r="D6662" s="74" t="s">
        <v>314</v>
      </c>
      <c r="E6662" s="56" t="s">
        <v>9765</v>
      </c>
      <c r="F6662" s="75">
        <v>118900</v>
      </c>
      <c r="G6662" s="75">
        <v>4165</v>
      </c>
    </row>
    <row r="6663" spans="1:7" ht="25.5">
      <c r="A6663" s="62">
        <v>6661</v>
      </c>
      <c r="B6663" s="56" t="s">
        <v>6060</v>
      </c>
      <c r="C6663" s="74" t="s">
        <v>6061</v>
      </c>
      <c r="D6663" s="74" t="s">
        <v>314</v>
      </c>
      <c r="E6663" s="56" t="s">
        <v>9765</v>
      </c>
      <c r="F6663" s="75">
        <v>950</v>
      </c>
      <c r="G6663" s="75">
        <v>77</v>
      </c>
    </row>
    <row r="6664" spans="1:7" ht="25.5">
      <c r="A6664" s="62">
        <v>6662</v>
      </c>
      <c r="B6664" s="56" t="s">
        <v>9583</v>
      </c>
      <c r="C6664" s="74" t="s">
        <v>9584</v>
      </c>
      <c r="D6664" s="74" t="s">
        <v>314</v>
      </c>
      <c r="E6664" s="56" t="s">
        <v>9765</v>
      </c>
      <c r="F6664" s="75">
        <v>398</v>
      </c>
      <c r="G6664" s="75">
        <v>77</v>
      </c>
    </row>
    <row r="6665" spans="1:7" ht="25.5">
      <c r="A6665" s="62">
        <v>6663</v>
      </c>
      <c r="B6665" s="56" t="s">
        <v>6064</v>
      </c>
      <c r="C6665" s="74" t="s">
        <v>6065</v>
      </c>
      <c r="D6665" s="74" t="s">
        <v>314</v>
      </c>
      <c r="E6665" s="56" t="s">
        <v>9765</v>
      </c>
      <c r="F6665" s="75">
        <v>2255</v>
      </c>
      <c r="G6665" s="75">
        <v>191</v>
      </c>
    </row>
    <row r="6666" spans="1:7">
      <c r="A6666" s="62">
        <v>6664</v>
      </c>
      <c r="B6666" s="56" t="s">
        <v>6066</v>
      </c>
      <c r="C6666" s="74" t="s">
        <v>6067</v>
      </c>
      <c r="D6666" s="74" t="s">
        <v>314</v>
      </c>
      <c r="E6666" s="56" t="s">
        <v>9765</v>
      </c>
      <c r="F6666" s="75">
        <v>334320</v>
      </c>
      <c r="G6666" s="75">
        <v>26769</v>
      </c>
    </row>
    <row r="6667" spans="1:7">
      <c r="A6667" s="62">
        <v>6665</v>
      </c>
      <c r="B6667" s="56" t="s">
        <v>6068</v>
      </c>
      <c r="C6667" s="74" t="s">
        <v>6069</v>
      </c>
      <c r="D6667" s="74" t="s">
        <v>314</v>
      </c>
      <c r="E6667" s="56" t="s">
        <v>9765</v>
      </c>
      <c r="F6667" s="75">
        <v>6500</v>
      </c>
      <c r="G6667" s="75">
        <v>565</v>
      </c>
    </row>
    <row r="6668" spans="1:7">
      <c r="A6668" s="62">
        <v>6666</v>
      </c>
      <c r="B6668" s="56" t="s">
        <v>6070</v>
      </c>
      <c r="C6668" s="74" t="s">
        <v>6071</v>
      </c>
      <c r="D6668" s="74" t="s">
        <v>314</v>
      </c>
      <c r="E6668" s="56" t="s">
        <v>9765</v>
      </c>
      <c r="F6668" s="75">
        <v>7</v>
      </c>
      <c r="G6668" s="75">
        <v>34</v>
      </c>
    </row>
    <row r="6669" spans="1:7" ht="25.5">
      <c r="A6669" s="62">
        <v>6667</v>
      </c>
      <c r="B6669" s="56" t="s">
        <v>6072</v>
      </c>
      <c r="C6669" s="74" t="s">
        <v>6073</v>
      </c>
      <c r="D6669" s="74" t="s">
        <v>314</v>
      </c>
      <c r="E6669" s="56" t="s">
        <v>9765</v>
      </c>
      <c r="F6669" s="75">
        <v>10033360</v>
      </c>
      <c r="G6669" s="75">
        <v>247874</v>
      </c>
    </row>
    <row r="6670" spans="1:7">
      <c r="A6670" s="62">
        <v>6668</v>
      </c>
      <c r="B6670" s="56" t="s">
        <v>6076</v>
      </c>
      <c r="C6670" s="74" t="s">
        <v>6077</v>
      </c>
      <c r="D6670" s="74" t="s">
        <v>314</v>
      </c>
      <c r="E6670" s="56" t="s">
        <v>9765</v>
      </c>
      <c r="F6670" s="75">
        <v>860</v>
      </c>
      <c r="G6670" s="75">
        <v>95</v>
      </c>
    </row>
    <row r="6671" spans="1:7">
      <c r="A6671" s="62">
        <v>6669</v>
      </c>
      <c r="B6671" s="56" t="s">
        <v>6076</v>
      </c>
      <c r="C6671" s="74" t="s">
        <v>6077</v>
      </c>
      <c r="D6671" s="74" t="s">
        <v>358</v>
      </c>
      <c r="E6671" s="56" t="s">
        <v>9765</v>
      </c>
      <c r="F6671" s="75">
        <v>48380</v>
      </c>
      <c r="G6671" s="75">
        <v>1282</v>
      </c>
    </row>
    <row r="6672" spans="1:7" ht="25.5">
      <c r="A6672" s="62">
        <v>6670</v>
      </c>
      <c r="B6672" s="56" t="s">
        <v>6080</v>
      </c>
      <c r="C6672" s="74" t="s">
        <v>6081</v>
      </c>
      <c r="D6672" s="74" t="s">
        <v>314</v>
      </c>
      <c r="E6672" s="56" t="s">
        <v>9765</v>
      </c>
      <c r="F6672" s="75">
        <v>800</v>
      </c>
      <c r="G6672" s="75">
        <v>65</v>
      </c>
    </row>
    <row r="6673" spans="1:7" ht="25.5">
      <c r="A6673" s="62">
        <v>6671</v>
      </c>
      <c r="B6673" s="56" t="s">
        <v>1290</v>
      </c>
      <c r="C6673" s="74" t="s">
        <v>6082</v>
      </c>
      <c r="D6673" s="74" t="s">
        <v>314</v>
      </c>
      <c r="E6673" s="56" t="s">
        <v>9765</v>
      </c>
      <c r="F6673" s="75">
        <v>2861</v>
      </c>
      <c r="G6673" s="75">
        <v>313</v>
      </c>
    </row>
    <row r="6674" spans="1:7" ht="25.5">
      <c r="A6674" s="62">
        <v>6672</v>
      </c>
      <c r="B6674" s="56" t="s">
        <v>9585</v>
      </c>
      <c r="C6674" s="74" t="s">
        <v>9586</v>
      </c>
      <c r="D6674" s="74" t="s">
        <v>602</v>
      </c>
      <c r="E6674" s="56" t="s">
        <v>9765</v>
      </c>
      <c r="F6674" s="75">
        <v>79470</v>
      </c>
      <c r="G6674" s="75">
        <v>2355</v>
      </c>
    </row>
    <row r="6675" spans="1:7">
      <c r="A6675" s="62">
        <v>6673</v>
      </c>
      <c r="B6675" s="56" t="s">
        <v>9587</v>
      </c>
      <c r="C6675" s="74" t="s">
        <v>9588</v>
      </c>
      <c r="D6675" s="74" t="s">
        <v>602</v>
      </c>
      <c r="E6675" s="56" t="s">
        <v>9765</v>
      </c>
      <c r="F6675" s="75">
        <v>1500040</v>
      </c>
      <c r="G6675" s="75">
        <v>41525</v>
      </c>
    </row>
    <row r="6676" spans="1:7" ht="25.5">
      <c r="A6676" s="62">
        <v>6674</v>
      </c>
      <c r="B6676" s="56" t="s">
        <v>6083</v>
      </c>
      <c r="C6676" s="74" t="s">
        <v>6084</v>
      </c>
      <c r="D6676" s="74" t="s">
        <v>314</v>
      </c>
      <c r="E6676" s="56" t="s">
        <v>9765</v>
      </c>
      <c r="F6676" s="75">
        <v>5900</v>
      </c>
      <c r="G6676" s="75">
        <v>585</v>
      </c>
    </row>
    <row r="6677" spans="1:7" ht="25.5">
      <c r="A6677" s="62">
        <v>6675</v>
      </c>
      <c r="B6677" s="56" t="s">
        <v>6089</v>
      </c>
      <c r="C6677" s="74" t="s">
        <v>6090</v>
      </c>
      <c r="D6677" s="74" t="s">
        <v>314</v>
      </c>
      <c r="E6677" s="56" t="s">
        <v>9765</v>
      </c>
      <c r="F6677" s="75">
        <v>250</v>
      </c>
      <c r="G6677" s="75">
        <v>27</v>
      </c>
    </row>
    <row r="6678" spans="1:7" ht="25.5">
      <c r="A6678" s="62">
        <v>6676</v>
      </c>
      <c r="B6678" s="56" t="s">
        <v>9589</v>
      </c>
      <c r="C6678" s="74" t="s">
        <v>9590</v>
      </c>
      <c r="D6678" s="74" t="s">
        <v>314</v>
      </c>
      <c r="E6678" s="56" t="s">
        <v>9765</v>
      </c>
      <c r="F6678" s="75">
        <v>5326470</v>
      </c>
      <c r="G6678" s="75">
        <v>218988</v>
      </c>
    </row>
    <row r="6679" spans="1:7" ht="25.5">
      <c r="A6679" s="62">
        <v>6677</v>
      </c>
      <c r="B6679" s="56" t="s">
        <v>6091</v>
      </c>
      <c r="C6679" s="74" t="s">
        <v>6092</v>
      </c>
      <c r="D6679" s="74" t="s">
        <v>314</v>
      </c>
      <c r="E6679" s="56" t="s">
        <v>9765</v>
      </c>
      <c r="F6679" s="75">
        <v>75742832</v>
      </c>
      <c r="G6679" s="75">
        <v>3217351</v>
      </c>
    </row>
    <row r="6680" spans="1:7" ht="25.5">
      <c r="A6680" s="62">
        <v>6678</v>
      </c>
      <c r="B6680" s="56" t="s">
        <v>6095</v>
      </c>
      <c r="C6680" s="74" t="s">
        <v>6096</v>
      </c>
      <c r="D6680" s="74" t="s">
        <v>314</v>
      </c>
      <c r="E6680" s="56" t="s">
        <v>9765</v>
      </c>
      <c r="F6680" s="75">
        <v>38317</v>
      </c>
      <c r="G6680" s="75">
        <v>3436</v>
      </c>
    </row>
    <row r="6681" spans="1:7" ht="25.5">
      <c r="A6681" s="62">
        <v>6679</v>
      </c>
      <c r="B6681" s="56" t="s">
        <v>6102</v>
      </c>
      <c r="C6681" s="74" t="s">
        <v>6103</v>
      </c>
      <c r="D6681" s="74" t="s">
        <v>314</v>
      </c>
      <c r="E6681" s="56" t="s">
        <v>9765</v>
      </c>
      <c r="F6681" s="75">
        <v>208140</v>
      </c>
      <c r="G6681" s="75">
        <v>9429</v>
      </c>
    </row>
    <row r="6682" spans="1:7" ht="25.5">
      <c r="A6682" s="62">
        <v>6680</v>
      </c>
      <c r="B6682" s="56" t="s">
        <v>6104</v>
      </c>
      <c r="C6682" s="74" t="s">
        <v>6105</v>
      </c>
      <c r="D6682" s="74" t="s">
        <v>314</v>
      </c>
      <c r="E6682" s="56" t="s">
        <v>9765</v>
      </c>
      <c r="F6682" s="75">
        <v>7824937</v>
      </c>
      <c r="G6682" s="75">
        <v>343702</v>
      </c>
    </row>
    <row r="6683" spans="1:7" ht="25.5">
      <c r="A6683" s="62">
        <v>6681</v>
      </c>
      <c r="B6683" s="56" t="s">
        <v>6106</v>
      </c>
      <c r="C6683" s="74" t="s">
        <v>6105</v>
      </c>
      <c r="D6683" s="74" t="s">
        <v>314</v>
      </c>
      <c r="E6683" s="56" t="s">
        <v>9765</v>
      </c>
      <c r="F6683" s="75">
        <v>7294712</v>
      </c>
      <c r="G6683" s="75">
        <v>352912</v>
      </c>
    </row>
    <row r="6684" spans="1:7" ht="25.5">
      <c r="A6684" s="62">
        <v>6682</v>
      </c>
      <c r="B6684" s="56" t="s">
        <v>6107</v>
      </c>
      <c r="C6684" s="74" t="s">
        <v>6108</v>
      </c>
      <c r="D6684" s="74" t="s">
        <v>341</v>
      </c>
      <c r="E6684" s="56" t="s">
        <v>9765</v>
      </c>
      <c r="F6684" s="75">
        <v>12016900</v>
      </c>
      <c r="G6684" s="75">
        <v>542367</v>
      </c>
    </row>
    <row r="6685" spans="1:7" ht="25.5">
      <c r="A6685" s="62">
        <v>6683</v>
      </c>
      <c r="B6685" s="56" t="s">
        <v>6107</v>
      </c>
      <c r="C6685" s="74" t="s">
        <v>6108</v>
      </c>
      <c r="D6685" s="74" t="s">
        <v>314</v>
      </c>
      <c r="E6685" s="56" t="s">
        <v>9765</v>
      </c>
      <c r="F6685" s="75">
        <v>36713148</v>
      </c>
      <c r="G6685" s="75">
        <v>1733548</v>
      </c>
    </row>
    <row r="6686" spans="1:7" ht="25.5">
      <c r="A6686" s="62">
        <v>6684</v>
      </c>
      <c r="B6686" s="56" t="s">
        <v>6109</v>
      </c>
      <c r="C6686" s="74" t="s">
        <v>6110</v>
      </c>
      <c r="D6686" s="74" t="s">
        <v>349</v>
      </c>
      <c r="E6686" s="56" t="s">
        <v>9765</v>
      </c>
      <c r="F6686" s="75">
        <v>27048</v>
      </c>
      <c r="G6686" s="75">
        <v>1292</v>
      </c>
    </row>
    <row r="6687" spans="1:7" ht="25.5">
      <c r="A6687" s="62">
        <v>6685</v>
      </c>
      <c r="B6687" s="56" t="s">
        <v>6109</v>
      </c>
      <c r="C6687" s="74" t="s">
        <v>6110</v>
      </c>
      <c r="D6687" s="74" t="s">
        <v>314</v>
      </c>
      <c r="E6687" s="56" t="s">
        <v>9765</v>
      </c>
      <c r="F6687" s="75">
        <v>109677</v>
      </c>
      <c r="G6687" s="75">
        <v>6026</v>
      </c>
    </row>
    <row r="6688" spans="1:7" ht="25.5">
      <c r="A6688" s="62">
        <v>6686</v>
      </c>
      <c r="B6688" s="56" t="s">
        <v>6111</v>
      </c>
      <c r="C6688" s="74" t="s">
        <v>6112</v>
      </c>
      <c r="D6688" s="74" t="s">
        <v>314</v>
      </c>
      <c r="E6688" s="56" t="s">
        <v>9765</v>
      </c>
      <c r="F6688" s="75">
        <v>1867602</v>
      </c>
      <c r="G6688" s="75">
        <v>103143</v>
      </c>
    </row>
    <row r="6689" spans="1:7" ht="25.5">
      <c r="A6689" s="62">
        <v>6687</v>
      </c>
      <c r="B6689" s="56" t="s">
        <v>6113</v>
      </c>
      <c r="C6689" s="74" t="s">
        <v>6114</v>
      </c>
      <c r="D6689" s="74" t="s">
        <v>314</v>
      </c>
      <c r="E6689" s="56" t="s">
        <v>9765</v>
      </c>
      <c r="F6689" s="75">
        <v>127540</v>
      </c>
      <c r="G6689" s="75">
        <v>7577</v>
      </c>
    </row>
    <row r="6690" spans="1:7" ht="25.5">
      <c r="A6690" s="62">
        <v>6688</v>
      </c>
      <c r="B6690" s="56" t="s">
        <v>6115</v>
      </c>
      <c r="C6690" s="74" t="s">
        <v>6116</v>
      </c>
      <c r="D6690" s="74" t="s">
        <v>314</v>
      </c>
      <c r="E6690" s="56" t="s">
        <v>9765</v>
      </c>
      <c r="F6690" s="75">
        <v>604137</v>
      </c>
      <c r="G6690" s="75">
        <v>30545</v>
      </c>
    </row>
    <row r="6691" spans="1:7" ht="25.5">
      <c r="A6691" s="62">
        <v>6689</v>
      </c>
      <c r="B6691" s="56" t="s">
        <v>6117</v>
      </c>
      <c r="C6691" s="74" t="s">
        <v>6118</v>
      </c>
      <c r="D6691" s="74" t="s">
        <v>314</v>
      </c>
      <c r="E6691" s="56" t="s">
        <v>9765</v>
      </c>
      <c r="F6691" s="75">
        <v>13203</v>
      </c>
      <c r="G6691" s="75">
        <v>3961</v>
      </c>
    </row>
    <row r="6692" spans="1:7" ht="25.5">
      <c r="A6692" s="62">
        <v>6690</v>
      </c>
      <c r="B6692" s="56" t="s">
        <v>6121</v>
      </c>
      <c r="C6692" s="74" t="s">
        <v>6122</v>
      </c>
      <c r="D6692" s="74" t="s">
        <v>349</v>
      </c>
      <c r="E6692" s="56" t="s">
        <v>9765</v>
      </c>
      <c r="F6692" s="75">
        <v>708450</v>
      </c>
      <c r="G6692" s="75">
        <v>38310</v>
      </c>
    </row>
    <row r="6693" spans="1:7" ht="25.5">
      <c r="A6693" s="62">
        <v>6691</v>
      </c>
      <c r="B6693" s="56" t="s">
        <v>6121</v>
      </c>
      <c r="C6693" s="74" t="s">
        <v>6122</v>
      </c>
      <c r="D6693" s="74" t="s">
        <v>314</v>
      </c>
      <c r="E6693" s="56" t="s">
        <v>9765</v>
      </c>
      <c r="F6693" s="75">
        <v>508380</v>
      </c>
      <c r="G6693" s="75">
        <v>26267</v>
      </c>
    </row>
    <row r="6694" spans="1:7" ht="25.5">
      <c r="A6694" s="62">
        <v>6692</v>
      </c>
      <c r="B6694" s="56" t="s">
        <v>6123</v>
      </c>
      <c r="C6694" s="74" t="s">
        <v>6124</v>
      </c>
      <c r="D6694" s="74" t="s">
        <v>314</v>
      </c>
      <c r="E6694" s="56" t="s">
        <v>9765</v>
      </c>
      <c r="F6694" s="75">
        <v>269699</v>
      </c>
      <c r="G6694" s="75">
        <v>15143</v>
      </c>
    </row>
    <row r="6695" spans="1:7" ht="25.5">
      <c r="A6695" s="62">
        <v>6693</v>
      </c>
      <c r="B6695" s="56" t="s">
        <v>6125</v>
      </c>
      <c r="C6695" s="74" t="s">
        <v>6126</v>
      </c>
      <c r="D6695" s="74" t="s">
        <v>314</v>
      </c>
      <c r="E6695" s="56" t="s">
        <v>9765</v>
      </c>
      <c r="F6695" s="75">
        <v>45362592</v>
      </c>
      <c r="G6695" s="75">
        <v>2885314</v>
      </c>
    </row>
    <row r="6696" spans="1:7" ht="25.5">
      <c r="A6696" s="62">
        <v>6694</v>
      </c>
      <c r="B6696" s="56" t="s">
        <v>6130</v>
      </c>
      <c r="C6696" s="74" t="s">
        <v>6131</v>
      </c>
      <c r="D6696" s="74" t="s">
        <v>314</v>
      </c>
      <c r="E6696" s="56" t="s">
        <v>9765</v>
      </c>
      <c r="F6696" s="75">
        <v>5157</v>
      </c>
      <c r="G6696" s="75">
        <v>397</v>
      </c>
    </row>
    <row r="6697" spans="1:7" ht="25.5">
      <c r="A6697" s="62">
        <v>6695</v>
      </c>
      <c r="B6697" s="56" t="s">
        <v>6132</v>
      </c>
      <c r="C6697" s="74" t="s">
        <v>6133</v>
      </c>
      <c r="D6697" s="74" t="s">
        <v>349</v>
      </c>
      <c r="E6697" s="56" t="s">
        <v>9765</v>
      </c>
      <c r="F6697" s="75">
        <v>57761</v>
      </c>
      <c r="G6697" s="75">
        <v>5651</v>
      </c>
    </row>
    <row r="6698" spans="1:7" ht="25.5">
      <c r="A6698" s="62">
        <v>6696</v>
      </c>
      <c r="B6698" s="56" t="s">
        <v>6132</v>
      </c>
      <c r="C6698" s="74" t="s">
        <v>6133</v>
      </c>
      <c r="D6698" s="74" t="s">
        <v>314</v>
      </c>
      <c r="E6698" s="56" t="s">
        <v>9765</v>
      </c>
      <c r="F6698" s="75">
        <v>69845</v>
      </c>
      <c r="G6698" s="75">
        <v>6903</v>
      </c>
    </row>
    <row r="6699" spans="1:7" ht="25.5">
      <c r="A6699" s="62">
        <v>6697</v>
      </c>
      <c r="B6699" s="56" t="s">
        <v>6132</v>
      </c>
      <c r="C6699" s="74" t="s">
        <v>6133</v>
      </c>
      <c r="D6699" s="74" t="s">
        <v>9734</v>
      </c>
      <c r="E6699" s="56" t="s">
        <v>9765</v>
      </c>
      <c r="F6699" s="75">
        <v>80508</v>
      </c>
      <c r="G6699" s="75">
        <v>7311</v>
      </c>
    </row>
    <row r="6700" spans="1:7" ht="25.5">
      <c r="A6700" s="62">
        <v>6698</v>
      </c>
      <c r="B6700" s="56" t="s">
        <v>1296</v>
      </c>
      <c r="C6700" s="74" t="s">
        <v>9591</v>
      </c>
      <c r="D6700" s="74" t="s">
        <v>314</v>
      </c>
      <c r="E6700" s="56" t="s">
        <v>9765</v>
      </c>
      <c r="F6700" s="75">
        <v>12584494</v>
      </c>
      <c r="G6700" s="75">
        <v>1034271</v>
      </c>
    </row>
    <row r="6701" spans="1:7" ht="25.5">
      <c r="A6701" s="62">
        <v>6699</v>
      </c>
      <c r="B6701" s="56" t="s">
        <v>1296</v>
      </c>
      <c r="C6701" s="74" t="s">
        <v>9591</v>
      </c>
      <c r="D6701" s="74" t="s">
        <v>349</v>
      </c>
      <c r="E6701" s="56" t="s">
        <v>9765</v>
      </c>
      <c r="F6701" s="75">
        <v>3579919</v>
      </c>
      <c r="G6701" s="75">
        <v>263455</v>
      </c>
    </row>
    <row r="6702" spans="1:7" ht="25.5">
      <c r="A6702" s="62">
        <v>6700</v>
      </c>
      <c r="B6702" s="56" t="s">
        <v>1296</v>
      </c>
      <c r="C6702" s="74" t="s">
        <v>9591</v>
      </c>
      <c r="D6702" s="74" t="s">
        <v>379</v>
      </c>
      <c r="E6702" s="56" t="s">
        <v>9765</v>
      </c>
      <c r="F6702" s="75">
        <v>6000</v>
      </c>
      <c r="G6702" s="75">
        <v>430</v>
      </c>
    </row>
    <row r="6703" spans="1:7" ht="25.5">
      <c r="A6703" s="62">
        <v>6701</v>
      </c>
      <c r="B6703" s="56" t="s">
        <v>1298</v>
      </c>
      <c r="C6703" s="74" t="s">
        <v>6135</v>
      </c>
      <c r="D6703" s="74" t="s">
        <v>314</v>
      </c>
      <c r="E6703" s="56" t="s">
        <v>9765</v>
      </c>
      <c r="F6703" s="75">
        <v>116</v>
      </c>
      <c r="G6703" s="75">
        <v>10</v>
      </c>
    </row>
    <row r="6704" spans="1:7" ht="38.25">
      <c r="A6704" s="62">
        <v>6702</v>
      </c>
      <c r="B6704" s="56" t="s">
        <v>9592</v>
      </c>
      <c r="C6704" s="74" t="s">
        <v>9593</v>
      </c>
      <c r="D6704" s="74" t="s">
        <v>314</v>
      </c>
      <c r="E6704" s="56" t="s">
        <v>9765</v>
      </c>
      <c r="F6704" s="75">
        <v>23156</v>
      </c>
      <c r="G6704" s="75">
        <v>1809</v>
      </c>
    </row>
    <row r="6705" spans="1:7" ht="38.25">
      <c r="A6705" s="62">
        <v>6703</v>
      </c>
      <c r="B6705" s="56" t="s">
        <v>1300</v>
      </c>
      <c r="C6705" s="74" t="s">
        <v>6136</v>
      </c>
      <c r="D6705" s="74" t="s">
        <v>349</v>
      </c>
      <c r="E6705" s="56" t="s">
        <v>9765</v>
      </c>
      <c r="F6705" s="75">
        <v>23058</v>
      </c>
      <c r="G6705" s="75">
        <v>2378</v>
      </c>
    </row>
    <row r="6706" spans="1:7" ht="38.25">
      <c r="A6706" s="62">
        <v>6704</v>
      </c>
      <c r="B6706" s="56" t="s">
        <v>1300</v>
      </c>
      <c r="C6706" s="74" t="s">
        <v>6136</v>
      </c>
      <c r="D6706" s="74" t="s">
        <v>314</v>
      </c>
      <c r="E6706" s="56" t="s">
        <v>9765</v>
      </c>
      <c r="F6706" s="75">
        <v>33276</v>
      </c>
      <c r="G6706" s="75">
        <v>3760</v>
      </c>
    </row>
    <row r="6707" spans="1:7" ht="38.25">
      <c r="A6707" s="62">
        <v>6705</v>
      </c>
      <c r="B6707" s="56" t="s">
        <v>1302</v>
      </c>
      <c r="C6707" s="74" t="s">
        <v>6137</v>
      </c>
      <c r="D6707" s="74" t="s">
        <v>349</v>
      </c>
      <c r="E6707" s="56" t="s">
        <v>9765</v>
      </c>
      <c r="F6707" s="75">
        <v>54000</v>
      </c>
      <c r="G6707" s="75">
        <v>2726</v>
      </c>
    </row>
    <row r="6708" spans="1:7" ht="38.25">
      <c r="A6708" s="62">
        <v>6706</v>
      </c>
      <c r="B6708" s="56" t="s">
        <v>1302</v>
      </c>
      <c r="C6708" s="74" t="s">
        <v>6137</v>
      </c>
      <c r="D6708" s="74" t="s">
        <v>314</v>
      </c>
      <c r="E6708" s="56" t="s">
        <v>9765</v>
      </c>
      <c r="F6708" s="75">
        <v>82</v>
      </c>
      <c r="G6708" s="75">
        <v>55</v>
      </c>
    </row>
    <row r="6709" spans="1:7" ht="38.25">
      <c r="A6709" s="62">
        <v>6707</v>
      </c>
      <c r="B6709" s="56" t="s">
        <v>1302</v>
      </c>
      <c r="C6709" s="74" t="s">
        <v>6137</v>
      </c>
      <c r="D6709" s="74" t="s">
        <v>444</v>
      </c>
      <c r="E6709" s="56" t="s">
        <v>9765</v>
      </c>
      <c r="F6709" s="75">
        <v>16758</v>
      </c>
      <c r="G6709" s="75">
        <v>1566</v>
      </c>
    </row>
    <row r="6710" spans="1:7" ht="25.5">
      <c r="A6710" s="62">
        <v>6708</v>
      </c>
      <c r="B6710" s="56" t="s">
        <v>9594</v>
      </c>
      <c r="C6710" s="74" t="s">
        <v>9595</v>
      </c>
      <c r="D6710" s="74" t="s">
        <v>314</v>
      </c>
      <c r="E6710" s="56" t="s">
        <v>9765</v>
      </c>
      <c r="F6710" s="75">
        <v>39680</v>
      </c>
      <c r="G6710" s="75">
        <v>2022</v>
      </c>
    </row>
    <row r="6711" spans="1:7" ht="25.5">
      <c r="A6711" s="62">
        <v>6709</v>
      </c>
      <c r="B6711" s="56" t="s">
        <v>9596</v>
      </c>
      <c r="C6711" s="74" t="s">
        <v>9597</v>
      </c>
      <c r="D6711" s="74" t="s">
        <v>314</v>
      </c>
      <c r="E6711" s="56" t="s">
        <v>9765</v>
      </c>
      <c r="F6711" s="75">
        <v>174691</v>
      </c>
      <c r="G6711" s="75">
        <v>9148</v>
      </c>
    </row>
    <row r="6712" spans="1:7" ht="25.5">
      <c r="A6712" s="62">
        <v>6710</v>
      </c>
      <c r="B6712" s="56" t="s">
        <v>6140</v>
      </c>
      <c r="C6712" s="74" t="s">
        <v>6141</v>
      </c>
      <c r="D6712" s="74" t="s">
        <v>314</v>
      </c>
      <c r="E6712" s="56" t="s">
        <v>9765</v>
      </c>
      <c r="F6712" s="75">
        <v>58653</v>
      </c>
      <c r="G6712" s="75">
        <v>3868</v>
      </c>
    </row>
    <row r="6713" spans="1:7" ht="25.5">
      <c r="A6713" s="62">
        <v>6711</v>
      </c>
      <c r="B6713" s="56" t="s">
        <v>9598</v>
      </c>
      <c r="C6713" s="74" t="s">
        <v>6141</v>
      </c>
      <c r="D6713" s="74" t="s">
        <v>314</v>
      </c>
      <c r="E6713" s="56" t="s">
        <v>9765</v>
      </c>
      <c r="F6713" s="75">
        <v>36</v>
      </c>
      <c r="G6713" s="75">
        <v>9</v>
      </c>
    </row>
    <row r="6714" spans="1:7" ht="25.5">
      <c r="A6714" s="62">
        <v>6712</v>
      </c>
      <c r="B6714" s="56" t="s">
        <v>6142</v>
      </c>
      <c r="C6714" s="74" t="s">
        <v>6143</v>
      </c>
      <c r="D6714" s="74" t="s">
        <v>314</v>
      </c>
      <c r="E6714" s="56" t="s">
        <v>9765</v>
      </c>
      <c r="F6714" s="75">
        <v>30332</v>
      </c>
      <c r="G6714" s="75">
        <v>2639</v>
      </c>
    </row>
    <row r="6715" spans="1:7" ht="25.5">
      <c r="A6715" s="62">
        <v>6713</v>
      </c>
      <c r="B6715" s="56" t="s">
        <v>6144</v>
      </c>
      <c r="C6715" s="74" t="s">
        <v>6145</v>
      </c>
      <c r="D6715" s="74" t="s">
        <v>314</v>
      </c>
      <c r="E6715" s="56" t="s">
        <v>9765</v>
      </c>
      <c r="F6715" s="75">
        <v>2160</v>
      </c>
      <c r="G6715" s="75">
        <v>194</v>
      </c>
    </row>
    <row r="6716" spans="1:7" ht="25.5">
      <c r="A6716" s="62">
        <v>6714</v>
      </c>
      <c r="B6716" s="56" t="s">
        <v>6155</v>
      </c>
      <c r="C6716" s="74" t="s">
        <v>6156</v>
      </c>
      <c r="D6716" s="74" t="s">
        <v>314</v>
      </c>
      <c r="E6716" s="56" t="s">
        <v>9765</v>
      </c>
      <c r="F6716" s="75">
        <v>25689752</v>
      </c>
      <c r="G6716" s="75">
        <v>1173628</v>
      </c>
    </row>
    <row r="6717" spans="1:7" ht="25.5">
      <c r="A6717" s="62">
        <v>6715</v>
      </c>
      <c r="B6717" s="56" t="s">
        <v>6155</v>
      </c>
      <c r="C6717" s="74" t="s">
        <v>6156</v>
      </c>
      <c r="D6717" s="74" t="s">
        <v>349</v>
      </c>
      <c r="E6717" s="56" t="s">
        <v>9765</v>
      </c>
      <c r="F6717" s="75">
        <v>1741430</v>
      </c>
      <c r="G6717" s="75">
        <v>82936</v>
      </c>
    </row>
    <row r="6718" spans="1:7" ht="25.5">
      <c r="A6718" s="62">
        <v>6716</v>
      </c>
      <c r="B6718" s="56" t="s">
        <v>6161</v>
      </c>
      <c r="C6718" s="74" t="s">
        <v>6162</v>
      </c>
      <c r="D6718" s="74" t="s">
        <v>314</v>
      </c>
      <c r="E6718" s="56" t="s">
        <v>9765</v>
      </c>
      <c r="F6718" s="75">
        <v>43950</v>
      </c>
      <c r="G6718" s="75">
        <v>2608</v>
      </c>
    </row>
    <row r="6719" spans="1:7" ht="25.5">
      <c r="A6719" s="62">
        <v>6717</v>
      </c>
      <c r="B6719" s="56" t="s">
        <v>9599</v>
      </c>
      <c r="C6719" s="74" t="s">
        <v>9600</v>
      </c>
      <c r="D6719" s="74" t="s">
        <v>314</v>
      </c>
      <c r="E6719" s="56" t="s">
        <v>9765</v>
      </c>
      <c r="F6719" s="75">
        <v>121</v>
      </c>
      <c r="G6719" s="75">
        <v>11</v>
      </c>
    </row>
    <row r="6720" spans="1:7" ht="25.5">
      <c r="A6720" s="62">
        <v>6718</v>
      </c>
      <c r="B6720" s="56" t="s">
        <v>6167</v>
      </c>
      <c r="C6720" s="74" t="s">
        <v>6168</v>
      </c>
      <c r="D6720" s="74" t="s">
        <v>349</v>
      </c>
      <c r="E6720" s="56" t="s">
        <v>9765</v>
      </c>
      <c r="F6720" s="75">
        <v>710</v>
      </c>
      <c r="G6720" s="75">
        <v>217</v>
      </c>
    </row>
    <row r="6721" spans="1:7" ht="25.5">
      <c r="A6721" s="62">
        <v>6719</v>
      </c>
      <c r="B6721" s="56" t="s">
        <v>6167</v>
      </c>
      <c r="C6721" s="74" t="s">
        <v>6168</v>
      </c>
      <c r="D6721" s="74" t="s">
        <v>314</v>
      </c>
      <c r="E6721" s="56" t="s">
        <v>9765</v>
      </c>
      <c r="F6721" s="75">
        <v>2273</v>
      </c>
      <c r="G6721" s="75">
        <v>330</v>
      </c>
    </row>
    <row r="6722" spans="1:7" ht="25.5">
      <c r="A6722" s="62">
        <v>6720</v>
      </c>
      <c r="B6722" s="56" t="s">
        <v>6169</v>
      </c>
      <c r="C6722" s="74" t="s">
        <v>6170</v>
      </c>
      <c r="D6722" s="74" t="s">
        <v>314</v>
      </c>
      <c r="E6722" s="56" t="s">
        <v>9765</v>
      </c>
      <c r="F6722" s="75">
        <v>628900</v>
      </c>
      <c r="G6722" s="75">
        <v>33533</v>
      </c>
    </row>
    <row r="6723" spans="1:7" ht="25.5">
      <c r="A6723" s="62">
        <v>6721</v>
      </c>
      <c r="B6723" s="56" t="s">
        <v>6171</v>
      </c>
      <c r="C6723" s="74" t="s">
        <v>6172</v>
      </c>
      <c r="D6723" s="74" t="s">
        <v>314</v>
      </c>
      <c r="E6723" s="56" t="s">
        <v>9765</v>
      </c>
      <c r="F6723" s="75">
        <v>1881525</v>
      </c>
      <c r="G6723" s="75">
        <v>97212</v>
      </c>
    </row>
    <row r="6724" spans="1:7" ht="25.5">
      <c r="A6724" s="62">
        <v>6722</v>
      </c>
      <c r="B6724" s="56" t="s">
        <v>6175</v>
      </c>
      <c r="C6724" s="74" t="s">
        <v>6176</v>
      </c>
      <c r="D6724" s="74" t="s">
        <v>314</v>
      </c>
      <c r="E6724" s="56" t="s">
        <v>9765</v>
      </c>
      <c r="F6724" s="75">
        <v>1384950</v>
      </c>
      <c r="G6724" s="75">
        <v>69731</v>
      </c>
    </row>
    <row r="6725" spans="1:7" ht="25.5">
      <c r="A6725" s="62">
        <v>6723</v>
      </c>
      <c r="B6725" s="56" t="s">
        <v>6177</v>
      </c>
      <c r="C6725" s="74" t="s">
        <v>6178</v>
      </c>
      <c r="D6725" s="74" t="s">
        <v>349</v>
      </c>
      <c r="E6725" s="56" t="s">
        <v>9765</v>
      </c>
      <c r="F6725" s="75">
        <v>8050</v>
      </c>
      <c r="G6725" s="75">
        <v>569</v>
      </c>
    </row>
    <row r="6726" spans="1:7" ht="25.5">
      <c r="A6726" s="62">
        <v>6724</v>
      </c>
      <c r="B6726" s="56" t="s">
        <v>6177</v>
      </c>
      <c r="C6726" s="74" t="s">
        <v>6178</v>
      </c>
      <c r="D6726" s="74" t="s">
        <v>314</v>
      </c>
      <c r="E6726" s="56" t="s">
        <v>9765</v>
      </c>
      <c r="F6726" s="75">
        <v>468642</v>
      </c>
      <c r="G6726" s="75">
        <v>24123</v>
      </c>
    </row>
    <row r="6727" spans="1:7" ht="25.5">
      <c r="A6727" s="62">
        <v>6725</v>
      </c>
      <c r="B6727" s="56" t="s">
        <v>6179</v>
      </c>
      <c r="C6727" s="74" t="s">
        <v>6180</v>
      </c>
      <c r="D6727" s="74" t="s">
        <v>331</v>
      </c>
      <c r="E6727" s="56" t="s">
        <v>9765</v>
      </c>
      <c r="F6727" s="75">
        <v>2255</v>
      </c>
      <c r="G6727" s="75">
        <v>477</v>
      </c>
    </row>
    <row r="6728" spans="1:7" ht="25.5">
      <c r="A6728" s="62">
        <v>6726</v>
      </c>
      <c r="B6728" s="56" t="s">
        <v>6179</v>
      </c>
      <c r="C6728" s="74" t="s">
        <v>6180</v>
      </c>
      <c r="D6728" s="74" t="s">
        <v>314</v>
      </c>
      <c r="E6728" s="56" t="s">
        <v>9765</v>
      </c>
      <c r="F6728" s="75">
        <v>214776</v>
      </c>
      <c r="G6728" s="75">
        <v>11214</v>
      </c>
    </row>
    <row r="6729" spans="1:7" ht="25.5">
      <c r="A6729" s="62">
        <v>6727</v>
      </c>
      <c r="B6729" s="56" t="s">
        <v>6183</v>
      </c>
      <c r="C6729" s="74" t="s">
        <v>6184</v>
      </c>
      <c r="D6729" s="74" t="s">
        <v>314</v>
      </c>
      <c r="E6729" s="56" t="s">
        <v>9765</v>
      </c>
      <c r="F6729" s="75">
        <v>71271</v>
      </c>
      <c r="G6729" s="75">
        <v>4336</v>
      </c>
    </row>
    <row r="6730" spans="1:7" ht="25.5">
      <c r="A6730" s="62">
        <v>6728</v>
      </c>
      <c r="B6730" s="56" t="s">
        <v>6185</v>
      </c>
      <c r="C6730" s="74" t="s">
        <v>6186</v>
      </c>
      <c r="D6730" s="74" t="s">
        <v>314</v>
      </c>
      <c r="E6730" s="56" t="s">
        <v>9765</v>
      </c>
      <c r="F6730" s="75">
        <v>15772</v>
      </c>
      <c r="G6730" s="75">
        <v>1432</v>
      </c>
    </row>
    <row r="6731" spans="1:7" ht="25.5">
      <c r="A6731" s="62">
        <v>6729</v>
      </c>
      <c r="B6731" s="56" t="s">
        <v>6187</v>
      </c>
      <c r="C6731" s="74" t="s">
        <v>6188</v>
      </c>
      <c r="D6731" s="74" t="s">
        <v>314</v>
      </c>
      <c r="E6731" s="56" t="s">
        <v>9765</v>
      </c>
      <c r="F6731" s="75">
        <v>5001</v>
      </c>
      <c r="G6731" s="75">
        <v>428</v>
      </c>
    </row>
    <row r="6732" spans="1:7" ht="25.5">
      <c r="A6732" s="62">
        <v>6730</v>
      </c>
      <c r="B6732" s="56" t="s">
        <v>9601</v>
      </c>
      <c r="C6732" s="74" t="s">
        <v>9602</v>
      </c>
      <c r="D6732" s="74" t="s">
        <v>349</v>
      </c>
      <c r="E6732" s="56" t="s">
        <v>9765</v>
      </c>
      <c r="F6732" s="75">
        <v>18585</v>
      </c>
      <c r="G6732" s="75">
        <v>1307</v>
      </c>
    </row>
    <row r="6733" spans="1:7" ht="25.5">
      <c r="A6733" s="62">
        <v>6731</v>
      </c>
      <c r="B6733" s="56" t="s">
        <v>6189</v>
      </c>
      <c r="C6733" s="74" t="s">
        <v>6190</v>
      </c>
      <c r="D6733" s="74" t="s">
        <v>314</v>
      </c>
      <c r="E6733" s="56" t="s">
        <v>9765</v>
      </c>
      <c r="F6733" s="75">
        <v>13899</v>
      </c>
      <c r="G6733" s="75">
        <v>3236</v>
      </c>
    </row>
    <row r="6734" spans="1:7" ht="25.5">
      <c r="A6734" s="62">
        <v>6732</v>
      </c>
      <c r="B6734" s="56" t="s">
        <v>1306</v>
      </c>
      <c r="C6734" s="74" t="s">
        <v>6191</v>
      </c>
      <c r="D6734" s="74" t="s">
        <v>648</v>
      </c>
      <c r="E6734" s="56" t="s">
        <v>9765</v>
      </c>
      <c r="F6734" s="75">
        <v>5000</v>
      </c>
      <c r="G6734" s="75">
        <v>293</v>
      </c>
    </row>
    <row r="6735" spans="1:7" ht="25.5">
      <c r="A6735" s="62">
        <v>6733</v>
      </c>
      <c r="B6735" s="56" t="s">
        <v>1306</v>
      </c>
      <c r="C6735" s="74" t="s">
        <v>6191</v>
      </c>
      <c r="D6735" s="74" t="s">
        <v>314</v>
      </c>
      <c r="E6735" s="56" t="s">
        <v>9765</v>
      </c>
      <c r="F6735" s="75">
        <v>155784</v>
      </c>
      <c r="G6735" s="75">
        <v>10869</v>
      </c>
    </row>
    <row r="6736" spans="1:7" ht="25.5">
      <c r="A6736" s="62">
        <v>6734</v>
      </c>
      <c r="B6736" s="56" t="s">
        <v>1306</v>
      </c>
      <c r="C6736" s="74" t="s">
        <v>6191</v>
      </c>
      <c r="D6736" s="74" t="s">
        <v>349</v>
      </c>
      <c r="E6736" s="56" t="s">
        <v>9765</v>
      </c>
      <c r="F6736" s="75">
        <v>508900</v>
      </c>
      <c r="G6736" s="75">
        <v>30043</v>
      </c>
    </row>
    <row r="6737" spans="1:7" ht="25.5">
      <c r="A6737" s="62">
        <v>6735</v>
      </c>
      <c r="B6737" s="56" t="s">
        <v>1308</v>
      </c>
      <c r="C6737" s="74" t="s">
        <v>6192</v>
      </c>
      <c r="D6737" s="74" t="s">
        <v>648</v>
      </c>
      <c r="E6737" s="56" t="s">
        <v>9765</v>
      </c>
      <c r="F6737" s="75">
        <v>15000</v>
      </c>
      <c r="G6737" s="75">
        <v>905</v>
      </c>
    </row>
    <row r="6738" spans="1:7" ht="25.5">
      <c r="A6738" s="62">
        <v>6736</v>
      </c>
      <c r="B6738" s="56" t="s">
        <v>1308</v>
      </c>
      <c r="C6738" s="74" t="s">
        <v>6192</v>
      </c>
      <c r="D6738" s="74" t="s">
        <v>349</v>
      </c>
      <c r="E6738" s="56" t="s">
        <v>9765</v>
      </c>
      <c r="F6738" s="75">
        <v>978844</v>
      </c>
      <c r="G6738" s="75">
        <v>60242</v>
      </c>
    </row>
    <row r="6739" spans="1:7" ht="25.5">
      <c r="A6739" s="62">
        <v>6737</v>
      </c>
      <c r="B6739" s="56" t="s">
        <v>1308</v>
      </c>
      <c r="C6739" s="74" t="s">
        <v>6192</v>
      </c>
      <c r="D6739" s="74" t="s">
        <v>314</v>
      </c>
      <c r="E6739" s="56" t="s">
        <v>9765</v>
      </c>
      <c r="F6739" s="75">
        <v>75903</v>
      </c>
      <c r="G6739" s="75">
        <v>6484</v>
      </c>
    </row>
    <row r="6740" spans="1:7" ht="25.5">
      <c r="A6740" s="62">
        <v>6738</v>
      </c>
      <c r="B6740" s="56" t="s">
        <v>6193</v>
      </c>
      <c r="C6740" s="74" t="s">
        <v>6194</v>
      </c>
      <c r="D6740" s="74" t="s">
        <v>314</v>
      </c>
      <c r="E6740" s="56" t="s">
        <v>9765</v>
      </c>
      <c r="F6740" s="75">
        <v>9948</v>
      </c>
      <c r="G6740" s="75">
        <v>1677</v>
      </c>
    </row>
    <row r="6741" spans="1:7" ht="25.5">
      <c r="A6741" s="62">
        <v>6739</v>
      </c>
      <c r="B6741" s="56" t="s">
        <v>6193</v>
      </c>
      <c r="C6741" s="74" t="s">
        <v>6194</v>
      </c>
      <c r="D6741" s="74" t="s">
        <v>349</v>
      </c>
      <c r="E6741" s="56" t="s">
        <v>9765</v>
      </c>
      <c r="F6741" s="75">
        <v>31473</v>
      </c>
      <c r="G6741" s="75">
        <v>2227</v>
      </c>
    </row>
    <row r="6742" spans="1:7" ht="25.5">
      <c r="A6742" s="62">
        <v>6740</v>
      </c>
      <c r="B6742" s="56" t="s">
        <v>6195</v>
      </c>
      <c r="C6742" s="74" t="s">
        <v>6196</v>
      </c>
      <c r="D6742" s="74" t="s">
        <v>314</v>
      </c>
      <c r="E6742" s="56" t="s">
        <v>9765</v>
      </c>
      <c r="F6742" s="75">
        <v>14713</v>
      </c>
      <c r="G6742" s="75">
        <v>2141</v>
      </c>
    </row>
    <row r="6743" spans="1:7" ht="25.5">
      <c r="A6743" s="62">
        <v>6741</v>
      </c>
      <c r="B6743" s="56" t="s">
        <v>9603</v>
      </c>
      <c r="C6743" s="74" t="s">
        <v>9604</v>
      </c>
      <c r="D6743" s="74" t="s">
        <v>314</v>
      </c>
      <c r="E6743" s="56" t="s">
        <v>9765</v>
      </c>
      <c r="F6743" s="75">
        <v>462</v>
      </c>
      <c r="G6743" s="75">
        <v>50</v>
      </c>
    </row>
    <row r="6744" spans="1:7" ht="25.5">
      <c r="A6744" s="62">
        <v>6742</v>
      </c>
      <c r="B6744" s="56" t="s">
        <v>9605</v>
      </c>
      <c r="C6744" s="74" t="s">
        <v>9606</v>
      </c>
      <c r="D6744" s="74" t="s">
        <v>314</v>
      </c>
      <c r="E6744" s="56" t="s">
        <v>9765</v>
      </c>
      <c r="F6744" s="75">
        <v>950</v>
      </c>
      <c r="G6744" s="75">
        <v>142</v>
      </c>
    </row>
    <row r="6745" spans="1:7" ht="38.25">
      <c r="A6745" s="62">
        <v>6743</v>
      </c>
      <c r="B6745" s="56" t="s">
        <v>6203</v>
      </c>
      <c r="C6745" s="74" t="s">
        <v>6204</v>
      </c>
      <c r="D6745" s="74" t="s">
        <v>338</v>
      </c>
      <c r="E6745" s="56" t="s">
        <v>9765</v>
      </c>
      <c r="F6745" s="75">
        <v>11697</v>
      </c>
      <c r="G6745" s="75">
        <v>3354</v>
      </c>
    </row>
    <row r="6746" spans="1:7" ht="38.25">
      <c r="A6746" s="62">
        <v>6744</v>
      </c>
      <c r="B6746" s="56" t="s">
        <v>6203</v>
      </c>
      <c r="C6746" s="74" t="s">
        <v>6204</v>
      </c>
      <c r="D6746" s="74" t="s">
        <v>349</v>
      </c>
      <c r="E6746" s="56" t="s">
        <v>9765</v>
      </c>
      <c r="F6746" s="75">
        <v>17029</v>
      </c>
      <c r="G6746" s="75">
        <v>4040</v>
      </c>
    </row>
    <row r="6747" spans="1:7" ht="38.25">
      <c r="A6747" s="62">
        <v>6745</v>
      </c>
      <c r="B6747" s="56" t="s">
        <v>6205</v>
      </c>
      <c r="C6747" s="74" t="s">
        <v>6206</v>
      </c>
      <c r="D6747" s="74" t="s">
        <v>314</v>
      </c>
      <c r="E6747" s="56" t="s">
        <v>9765</v>
      </c>
      <c r="F6747" s="75">
        <v>12837</v>
      </c>
      <c r="G6747" s="75">
        <v>2571</v>
      </c>
    </row>
    <row r="6748" spans="1:7" ht="38.25">
      <c r="A6748" s="62">
        <v>6746</v>
      </c>
      <c r="B6748" s="56" t="s">
        <v>6205</v>
      </c>
      <c r="C6748" s="74" t="s">
        <v>6206</v>
      </c>
      <c r="D6748" s="74" t="s">
        <v>349</v>
      </c>
      <c r="E6748" s="56" t="s">
        <v>9765</v>
      </c>
      <c r="F6748" s="75">
        <v>7005</v>
      </c>
      <c r="G6748" s="75">
        <v>1712</v>
      </c>
    </row>
    <row r="6749" spans="1:7" ht="25.5">
      <c r="A6749" s="62">
        <v>6747</v>
      </c>
      <c r="B6749" s="56" t="s">
        <v>6207</v>
      </c>
      <c r="C6749" s="74" t="s">
        <v>6208</v>
      </c>
      <c r="D6749" s="74" t="s">
        <v>314</v>
      </c>
      <c r="E6749" s="56" t="s">
        <v>9765</v>
      </c>
      <c r="F6749" s="75">
        <v>18080</v>
      </c>
      <c r="G6749" s="75">
        <v>2962</v>
      </c>
    </row>
    <row r="6750" spans="1:7" ht="25.5">
      <c r="A6750" s="62">
        <v>6748</v>
      </c>
      <c r="B6750" s="56" t="s">
        <v>6211</v>
      </c>
      <c r="C6750" s="74" t="s">
        <v>6212</v>
      </c>
      <c r="D6750" s="74" t="s">
        <v>314</v>
      </c>
      <c r="E6750" s="56" t="s">
        <v>9765</v>
      </c>
      <c r="F6750" s="75">
        <v>200684</v>
      </c>
      <c r="G6750" s="75">
        <v>29240</v>
      </c>
    </row>
    <row r="6751" spans="1:7" ht="25.5">
      <c r="A6751" s="62">
        <v>6749</v>
      </c>
      <c r="B6751" s="56" t="s">
        <v>6211</v>
      </c>
      <c r="C6751" s="74" t="s">
        <v>6212</v>
      </c>
      <c r="D6751" s="74" t="s">
        <v>349</v>
      </c>
      <c r="E6751" s="56" t="s">
        <v>9765</v>
      </c>
      <c r="F6751" s="75">
        <v>674242</v>
      </c>
      <c r="G6751" s="75">
        <v>102803</v>
      </c>
    </row>
    <row r="6752" spans="1:7" ht="25.5">
      <c r="A6752" s="62">
        <v>6750</v>
      </c>
      <c r="B6752" s="56" t="s">
        <v>6213</v>
      </c>
      <c r="C6752" s="74" t="s">
        <v>6214</v>
      </c>
      <c r="D6752" s="74" t="s">
        <v>349</v>
      </c>
      <c r="E6752" s="56" t="s">
        <v>9765</v>
      </c>
      <c r="F6752" s="75">
        <v>5348</v>
      </c>
      <c r="G6752" s="75">
        <v>2928</v>
      </c>
    </row>
    <row r="6753" spans="1:7" ht="25.5">
      <c r="A6753" s="62">
        <v>6751</v>
      </c>
      <c r="B6753" s="56" t="s">
        <v>6213</v>
      </c>
      <c r="C6753" s="74" t="s">
        <v>6214</v>
      </c>
      <c r="D6753" s="74" t="s">
        <v>314</v>
      </c>
      <c r="E6753" s="56" t="s">
        <v>9765</v>
      </c>
      <c r="F6753" s="75">
        <v>1755</v>
      </c>
      <c r="G6753" s="75">
        <v>911</v>
      </c>
    </row>
    <row r="6754" spans="1:7" ht="25.5">
      <c r="A6754" s="62">
        <v>6752</v>
      </c>
      <c r="B6754" s="56" t="s">
        <v>6215</v>
      </c>
      <c r="C6754" s="74" t="s">
        <v>6216</v>
      </c>
      <c r="D6754" s="74" t="s">
        <v>314</v>
      </c>
      <c r="E6754" s="56" t="s">
        <v>9765</v>
      </c>
      <c r="F6754" s="75">
        <v>160</v>
      </c>
      <c r="G6754" s="75">
        <v>70</v>
      </c>
    </row>
    <row r="6755" spans="1:7" ht="25.5">
      <c r="A6755" s="62">
        <v>6753</v>
      </c>
      <c r="B6755" s="56" t="s">
        <v>9607</v>
      </c>
      <c r="C6755" s="74" t="s">
        <v>9608</v>
      </c>
      <c r="D6755" s="74" t="s">
        <v>314</v>
      </c>
      <c r="E6755" s="56" t="s">
        <v>9765</v>
      </c>
      <c r="F6755" s="75">
        <v>440</v>
      </c>
      <c r="G6755" s="75">
        <v>147</v>
      </c>
    </row>
    <row r="6756" spans="1:7" ht="25.5">
      <c r="A6756" s="62">
        <v>6754</v>
      </c>
      <c r="B6756" s="56" t="s">
        <v>9609</v>
      </c>
      <c r="C6756" s="74" t="s">
        <v>9608</v>
      </c>
      <c r="D6756" s="74" t="s">
        <v>314</v>
      </c>
      <c r="E6756" s="56" t="s">
        <v>9765</v>
      </c>
      <c r="F6756" s="75">
        <v>10</v>
      </c>
      <c r="G6756" s="75">
        <v>4</v>
      </c>
    </row>
    <row r="6757" spans="1:7" ht="25.5">
      <c r="A6757" s="62">
        <v>6755</v>
      </c>
      <c r="B6757" s="56" t="s">
        <v>9609</v>
      </c>
      <c r="C6757" s="74" t="s">
        <v>9608</v>
      </c>
      <c r="D6757" s="74" t="s">
        <v>446</v>
      </c>
      <c r="E6757" s="56" t="s">
        <v>9765</v>
      </c>
      <c r="F6757" s="75">
        <v>25</v>
      </c>
      <c r="G6757" s="75">
        <v>19</v>
      </c>
    </row>
    <row r="6758" spans="1:7" ht="25.5">
      <c r="A6758" s="62">
        <v>6756</v>
      </c>
      <c r="B6758" s="56" t="s">
        <v>6219</v>
      </c>
      <c r="C6758" s="74" t="s">
        <v>6220</v>
      </c>
      <c r="D6758" s="74" t="s">
        <v>314</v>
      </c>
      <c r="E6758" s="56" t="s">
        <v>9765</v>
      </c>
      <c r="F6758" s="75">
        <v>183</v>
      </c>
      <c r="G6758" s="75">
        <v>24</v>
      </c>
    </row>
    <row r="6759" spans="1:7" ht="25.5">
      <c r="A6759" s="62">
        <v>6757</v>
      </c>
      <c r="B6759" s="56" t="s">
        <v>9610</v>
      </c>
      <c r="C6759" s="74" t="s">
        <v>9611</v>
      </c>
      <c r="D6759" s="74" t="s">
        <v>314</v>
      </c>
      <c r="E6759" s="56" t="s">
        <v>9765</v>
      </c>
      <c r="F6759" s="75">
        <v>1195</v>
      </c>
      <c r="G6759" s="75">
        <v>375</v>
      </c>
    </row>
    <row r="6760" spans="1:7">
      <c r="A6760" s="62">
        <v>6758</v>
      </c>
      <c r="B6760" s="56" t="s">
        <v>6221</v>
      </c>
      <c r="C6760" s="74" t="s">
        <v>6222</v>
      </c>
      <c r="D6760" s="74" t="s">
        <v>349</v>
      </c>
      <c r="E6760" s="56" t="s">
        <v>9765</v>
      </c>
      <c r="F6760" s="75">
        <v>112</v>
      </c>
      <c r="G6760" s="75">
        <v>53</v>
      </c>
    </row>
    <row r="6761" spans="1:7">
      <c r="A6761" s="62">
        <v>6759</v>
      </c>
      <c r="B6761" s="56" t="s">
        <v>6221</v>
      </c>
      <c r="C6761" s="74" t="s">
        <v>6222</v>
      </c>
      <c r="D6761" s="74" t="s">
        <v>314</v>
      </c>
      <c r="E6761" s="56" t="s">
        <v>9765</v>
      </c>
      <c r="F6761" s="75">
        <v>309</v>
      </c>
      <c r="G6761" s="75">
        <v>43</v>
      </c>
    </row>
    <row r="6762" spans="1:7">
      <c r="A6762" s="62">
        <v>6760</v>
      </c>
      <c r="B6762" s="56" t="s">
        <v>6221</v>
      </c>
      <c r="C6762" s="74" t="s">
        <v>6222</v>
      </c>
      <c r="D6762" s="74" t="s">
        <v>934</v>
      </c>
      <c r="E6762" s="56" t="s">
        <v>9765</v>
      </c>
      <c r="F6762" s="75">
        <v>50</v>
      </c>
      <c r="G6762" s="75">
        <v>2</v>
      </c>
    </row>
    <row r="6763" spans="1:7" ht="25.5">
      <c r="A6763" s="62">
        <v>6761</v>
      </c>
      <c r="B6763" s="56" t="s">
        <v>6227</v>
      </c>
      <c r="C6763" s="74" t="s">
        <v>6228</v>
      </c>
      <c r="D6763" s="74" t="s">
        <v>349</v>
      </c>
      <c r="E6763" s="56" t="s">
        <v>9765</v>
      </c>
      <c r="F6763" s="75">
        <v>113580</v>
      </c>
      <c r="G6763" s="75">
        <v>5828</v>
      </c>
    </row>
    <row r="6764" spans="1:7" ht="25.5">
      <c r="A6764" s="62">
        <v>6762</v>
      </c>
      <c r="B6764" s="56" t="s">
        <v>9612</v>
      </c>
      <c r="C6764" s="74" t="s">
        <v>9613</v>
      </c>
      <c r="D6764" s="74" t="s">
        <v>314</v>
      </c>
      <c r="E6764" s="56" t="s">
        <v>9765</v>
      </c>
      <c r="F6764" s="75">
        <v>150</v>
      </c>
      <c r="G6764" s="75">
        <v>8</v>
      </c>
    </row>
    <row r="6765" spans="1:7" ht="25.5">
      <c r="A6765" s="62">
        <v>6763</v>
      </c>
      <c r="B6765" s="56" t="s">
        <v>9612</v>
      </c>
      <c r="C6765" s="74" t="s">
        <v>9613</v>
      </c>
      <c r="D6765" s="74" t="s">
        <v>339</v>
      </c>
      <c r="E6765" s="56" t="s">
        <v>9765</v>
      </c>
      <c r="F6765" s="75">
        <v>1</v>
      </c>
      <c r="G6765" s="75">
        <v>2</v>
      </c>
    </row>
    <row r="6766" spans="1:7" ht="25.5">
      <c r="A6766" s="62">
        <v>6764</v>
      </c>
      <c r="B6766" s="56" t="s">
        <v>9614</v>
      </c>
      <c r="C6766" s="74" t="s">
        <v>9615</v>
      </c>
      <c r="D6766" s="74" t="s">
        <v>314</v>
      </c>
      <c r="E6766" s="56" t="s">
        <v>9765</v>
      </c>
      <c r="F6766" s="75">
        <v>60</v>
      </c>
      <c r="G6766" s="75">
        <v>4</v>
      </c>
    </row>
    <row r="6767" spans="1:7" ht="25.5">
      <c r="A6767" s="62">
        <v>6765</v>
      </c>
      <c r="B6767" s="56" t="s">
        <v>6231</v>
      </c>
      <c r="C6767" s="74" t="s">
        <v>6232</v>
      </c>
      <c r="D6767" s="74" t="s">
        <v>314</v>
      </c>
      <c r="E6767" s="56" t="s">
        <v>9765</v>
      </c>
      <c r="F6767" s="75">
        <v>61341</v>
      </c>
      <c r="G6767" s="75">
        <v>19753</v>
      </c>
    </row>
    <row r="6768" spans="1:7" ht="25.5">
      <c r="A6768" s="62">
        <v>6766</v>
      </c>
      <c r="B6768" s="56" t="s">
        <v>9616</v>
      </c>
      <c r="C6768" s="74" t="s">
        <v>6232</v>
      </c>
      <c r="D6768" s="74" t="s">
        <v>314</v>
      </c>
      <c r="E6768" s="56" t="s">
        <v>9765</v>
      </c>
      <c r="F6768" s="75">
        <v>183</v>
      </c>
      <c r="G6768" s="75">
        <v>16</v>
      </c>
    </row>
    <row r="6769" spans="1:7" ht="25.5">
      <c r="A6769" s="62">
        <v>6767</v>
      </c>
      <c r="B6769" s="56" t="s">
        <v>6237</v>
      </c>
      <c r="C6769" s="74" t="s">
        <v>6238</v>
      </c>
      <c r="D6769" s="74" t="s">
        <v>314</v>
      </c>
      <c r="E6769" s="56" t="s">
        <v>9765</v>
      </c>
      <c r="F6769" s="75">
        <v>193628</v>
      </c>
      <c r="G6769" s="75">
        <v>14353</v>
      </c>
    </row>
    <row r="6770" spans="1:7" ht="25.5">
      <c r="A6770" s="62">
        <v>6768</v>
      </c>
      <c r="B6770" s="56" t="s">
        <v>9617</v>
      </c>
      <c r="C6770" s="74" t="s">
        <v>9618</v>
      </c>
      <c r="D6770" s="74" t="s">
        <v>331</v>
      </c>
      <c r="E6770" s="56" t="s">
        <v>9765</v>
      </c>
      <c r="F6770" s="75">
        <v>6</v>
      </c>
      <c r="G6770" s="75">
        <v>2</v>
      </c>
    </row>
    <row r="6771" spans="1:7" ht="25.5">
      <c r="A6771" s="62">
        <v>6769</v>
      </c>
      <c r="B6771" s="56" t="s">
        <v>6243</v>
      </c>
      <c r="C6771" s="74" t="s">
        <v>6244</v>
      </c>
      <c r="D6771" s="74" t="s">
        <v>314</v>
      </c>
      <c r="E6771" s="56" t="s">
        <v>9765</v>
      </c>
      <c r="F6771" s="75">
        <v>3497</v>
      </c>
      <c r="G6771" s="75">
        <v>344</v>
      </c>
    </row>
    <row r="6772" spans="1:7">
      <c r="A6772" s="62">
        <v>6770</v>
      </c>
      <c r="B6772" s="56" t="s">
        <v>6249</v>
      </c>
      <c r="C6772" s="74" t="s">
        <v>6250</v>
      </c>
      <c r="D6772" s="74" t="s">
        <v>314</v>
      </c>
      <c r="E6772" s="56" t="s">
        <v>9765</v>
      </c>
      <c r="F6772" s="75">
        <v>172</v>
      </c>
      <c r="G6772" s="75">
        <v>29</v>
      </c>
    </row>
    <row r="6773" spans="1:7" ht="25.5">
      <c r="A6773" s="62">
        <v>6771</v>
      </c>
      <c r="B6773" s="56" t="s">
        <v>6253</v>
      </c>
      <c r="C6773" s="74" t="s">
        <v>6254</v>
      </c>
      <c r="D6773" s="74" t="s">
        <v>314</v>
      </c>
      <c r="E6773" s="56" t="s">
        <v>9765</v>
      </c>
      <c r="F6773" s="75">
        <v>52</v>
      </c>
      <c r="G6773" s="75">
        <v>55</v>
      </c>
    </row>
    <row r="6774" spans="1:7" ht="25.5">
      <c r="A6774" s="62">
        <v>6772</v>
      </c>
      <c r="B6774" s="56" t="s">
        <v>6253</v>
      </c>
      <c r="C6774" s="74" t="s">
        <v>6254</v>
      </c>
      <c r="D6774" s="74" t="s">
        <v>349</v>
      </c>
      <c r="E6774" s="56" t="s">
        <v>9765</v>
      </c>
      <c r="F6774" s="75">
        <v>15030</v>
      </c>
      <c r="G6774" s="75">
        <v>56</v>
      </c>
    </row>
    <row r="6775" spans="1:7" ht="25.5">
      <c r="A6775" s="62">
        <v>6773</v>
      </c>
      <c r="B6775" s="56" t="s">
        <v>6253</v>
      </c>
      <c r="C6775" s="74" t="s">
        <v>6254</v>
      </c>
      <c r="D6775" s="74" t="s">
        <v>943</v>
      </c>
      <c r="E6775" s="56" t="s">
        <v>9765</v>
      </c>
      <c r="F6775" s="75">
        <v>2</v>
      </c>
      <c r="G6775" s="75">
        <v>3</v>
      </c>
    </row>
    <row r="6776" spans="1:7">
      <c r="A6776" s="62">
        <v>6774</v>
      </c>
      <c r="B6776" s="56" t="s">
        <v>6255</v>
      </c>
      <c r="C6776" s="74" t="s">
        <v>6256</v>
      </c>
      <c r="D6776" s="74" t="s">
        <v>314</v>
      </c>
      <c r="E6776" s="56" t="s">
        <v>9765</v>
      </c>
      <c r="F6776" s="75">
        <v>17230</v>
      </c>
      <c r="G6776" s="75">
        <v>2223</v>
      </c>
    </row>
    <row r="6777" spans="1:7" ht="25.5">
      <c r="A6777" s="62">
        <v>6775</v>
      </c>
      <c r="B6777" s="56" t="s">
        <v>6257</v>
      </c>
      <c r="C6777" s="74" t="s">
        <v>6258</v>
      </c>
      <c r="D6777" s="74" t="s">
        <v>314</v>
      </c>
      <c r="E6777" s="56" t="s">
        <v>9765</v>
      </c>
      <c r="F6777" s="75">
        <v>3408</v>
      </c>
      <c r="G6777" s="75">
        <v>551</v>
      </c>
    </row>
    <row r="6778" spans="1:7" ht="25.5">
      <c r="A6778" s="62">
        <v>6776</v>
      </c>
      <c r="B6778" s="56" t="s">
        <v>6259</v>
      </c>
      <c r="C6778" s="74" t="s">
        <v>6260</v>
      </c>
      <c r="D6778" s="74" t="s">
        <v>314</v>
      </c>
      <c r="E6778" s="56" t="s">
        <v>9765</v>
      </c>
      <c r="F6778" s="75">
        <v>165</v>
      </c>
      <c r="G6778" s="75">
        <v>19</v>
      </c>
    </row>
    <row r="6779" spans="1:7">
      <c r="A6779" s="62">
        <v>6777</v>
      </c>
      <c r="B6779" s="56" t="s">
        <v>6261</v>
      </c>
      <c r="C6779" s="74" t="s">
        <v>6262</v>
      </c>
      <c r="D6779" s="74" t="s">
        <v>349</v>
      </c>
      <c r="E6779" s="56" t="s">
        <v>9765</v>
      </c>
      <c r="F6779" s="75">
        <v>3100</v>
      </c>
      <c r="G6779" s="75">
        <v>438</v>
      </c>
    </row>
    <row r="6780" spans="1:7" ht="25.5">
      <c r="A6780" s="62">
        <v>6778</v>
      </c>
      <c r="B6780" s="56" t="s">
        <v>9619</v>
      </c>
      <c r="C6780" s="74" t="s">
        <v>9620</v>
      </c>
      <c r="D6780" s="74" t="s">
        <v>314</v>
      </c>
      <c r="E6780" s="56" t="s">
        <v>9765</v>
      </c>
      <c r="F6780" s="75">
        <v>648</v>
      </c>
      <c r="G6780" s="75">
        <v>87</v>
      </c>
    </row>
    <row r="6781" spans="1:7" ht="25.5">
      <c r="A6781" s="62">
        <v>6779</v>
      </c>
      <c r="B6781" s="56" t="s">
        <v>6265</v>
      </c>
      <c r="C6781" s="74" t="s">
        <v>6266</v>
      </c>
      <c r="D6781" s="74" t="s">
        <v>314</v>
      </c>
      <c r="E6781" s="56" t="s">
        <v>9765</v>
      </c>
      <c r="F6781" s="75">
        <v>454</v>
      </c>
      <c r="G6781" s="75">
        <v>81</v>
      </c>
    </row>
    <row r="6782" spans="1:7" ht="25.5">
      <c r="A6782" s="62">
        <v>6780</v>
      </c>
      <c r="B6782" s="56" t="s">
        <v>6267</v>
      </c>
      <c r="C6782" s="74" t="s">
        <v>6268</v>
      </c>
      <c r="D6782" s="74" t="s">
        <v>314</v>
      </c>
      <c r="E6782" s="56" t="s">
        <v>9765</v>
      </c>
      <c r="F6782" s="75">
        <v>57517</v>
      </c>
      <c r="G6782" s="75">
        <v>2221</v>
      </c>
    </row>
    <row r="6783" spans="1:7" ht="25.5">
      <c r="A6783" s="62">
        <v>6781</v>
      </c>
      <c r="B6783" s="56" t="s">
        <v>6267</v>
      </c>
      <c r="C6783" s="74" t="s">
        <v>6268</v>
      </c>
      <c r="D6783" s="74" t="s">
        <v>331</v>
      </c>
      <c r="E6783" s="56" t="s">
        <v>9765</v>
      </c>
      <c r="F6783" s="75">
        <v>151</v>
      </c>
      <c r="G6783" s="75">
        <v>7</v>
      </c>
    </row>
    <row r="6784" spans="1:7" ht="25.5">
      <c r="A6784" s="62">
        <v>6782</v>
      </c>
      <c r="B6784" s="56" t="s">
        <v>6267</v>
      </c>
      <c r="C6784" s="74" t="s">
        <v>6268</v>
      </c>
      <c r="D6784" s="74" t="s">
        <v>349</v>
      </c>
      <c r="E6784" s="56" t="s">
        <v>9765</v>
      </c>
      <c r="F6784" s="75">
        <v>1088</v>
      </c>
      <c r="G6784" s="75">
        <v>187</v>
      </c>
    </row>
    <row r="6785" spans="1:7" ht="25.5">
      <c r="A6785" s="62">
        <v>6783</v>
      </c>
      <c r="B6785" s="56" t="s">
        <v>6275</v>
      </c>
      <c r="C6785" s="74" t="s">
        <v>6276</v>
      </c>
      <c r="D6785" s="74" t="s">
        <v>314</v>
      </c>
      <c r="E6785" s="56" t="s">
        <v>9765</v>
      </c>
      <c r="F6785" s="75">
        <v>1305</v>
      </c>
      <c r="G6785" s="75">
        <v>185</v>
      </c>
    </row>
    <row r="6786" spans="1:7" ht="25.5">
      <c r="A6786" s="62">
        <v>6784</v>
      </c>
      <c r="B6786" s="56" t="s">
        <v>6277</v>
      </c>
      <c r="C6786" s="74" t="s">
        <v>6278</v>
      </c>
      <c r="D6786" s="74" t="s">
        <v>314</v>
      </c>
      <c r="E6786" s="56" t="s">
        <v>9765</v>
      </c>
      <c r="F6786" s="75">
        <v>155</v>
      </c>
      <c r="G6786" s="75">
        <v>34</v>
      </c>
    </row>
    <row r="6787" spans="1:7" ht="25.5">
      <c r="A6787" s="62">
        <v>6785</v>
      </c>
      <c r="B6787" s="56" t="s">
        <v>6277</v>
      </c>
      <c r="C6787" s="74" t="s">
        <v>6278</v>
      </c>
      <c r="D6787" s="74" t="s">
        <v>339</v>
      </c>
      <c r="E6787" s="56" t="s">
        <v>9765</v>
      </c>
      <c r="F6787" s="75">
        <v>3</v>
      </c>
      <c r="G6787" s="75">
        <v>26</v>
      </c>
    </row>
    <row r="6788" spans="1:7" ht="25.5">
      <c r="A6788" s="62">
        <v>6786</v>
      </c>
      <c r="B6788" s="56" t="s">
        <v>6279</v>
      </c>
      <c r="C6788" s="74" t="s">
        <v>6280</v>
      </c>
      <c r="D6788" s="74" t="s">
        <v>349</v>
      </c>
      <c r="E6788" s="56" t="s">
        <v>9765</v>
      </c>
      <c r="F6788" s="75">
        <v>5</v>
      </c>
      <c r="G6788" s="75">
        <v>1147</v>
      </c>
    </row>
    <row r="6789" spans="1:7" ht="25.5">
      <c r="A6789" s="62">
        <v>6787</v>
      </c>
      <c r="B6789" s="56" t="s">
        <v>6279</v>
      </c>
      <c r="C6789" s="74" t="s">
        <v>6280</v>
      </c>
      <c r="D6789" s="74" t="s">
        <v>314</v>
      </c>
      <c r="E6789" s="56" t="s">
        <v>9765</v>
      </c>
      <c r="F6789" s="75">
        <v>1180</v>
      </c>
      <c r="G6789" s="75">
        <v>207</v>
      </c>
    </row>
    <row r="6790" spans="1:7" ht="25.5">
      <c r="A6790" s="62">
        <v>6788</v>
      </c>
      <c r="B6790" s="56" t="s">
        <v>6279</v>
      </c>
      <c r="C6790" s="74" t="s">
        <v>6280</v>
      </c>
      <c r="D6790" s="74" t="s">
        <v>934</v>
      </c>
      <c r="E6790" s="56" t="s">
        <v>9765</v>
      </c>
      <c r="F6790" s="75">
        <v>6</v>
      </c>
      <c r="G6790" s="75">
        <v>4</v>
      </c>
    </row>
    <row r="6791" spans="1:7" ht="38.25">
      <c r="A6791" s="62">
        <v>6789</v>
      </c>
      <c r="B6791" s="56" t="s">
        <v>6281</v>
      </c>
      <c r="C6791" s="74" t="s">
        <v>6282</v>
      </c>
      <c r="D6791" s="74" t="s">
        <v>314</v>
      </c>
      <c r="E6791" s="56" t="s">
        <v>9765</v>
      </c>
      <c r="F6791" s="75">
        <v>5</v>
      </c>
      <c r="G6791" s="75">
        <v>5</v>
      </c>
    </row>
    <row r="6792" spans="1:7" ht="25.5">
      <c r="A6792" s="62">
        <v>6790</v>
      </c>
      <c r="B6792" s="56" t="s">
        <v>9621</v>
      </c>
      <c r="C6792" s="74" t="s">
        <v>6285</v>
      </c>
      <c r="D6792" s="74" t="s">
        <v>314</v>
      </c>
      <c r="E6792" s="56" t="s">
        <v>9765</v>
      </c>
      <c r="F6792" s="75">
        <v>79</v>
      </c>
      <c r="G6792" s="75">
        <v>27</v>
      </c>
    </row>
    <row r="6793" spans="1:7" ht="25.5">
      <c r="A6793" s="62">
        <v>6791</v>
      </c>
      <c r="B6793" s="56" t="s">
        <v>6284</v>
      </c>
      <c r="C6793" s="74" t="s">
        <v>6285</v>
      </c>
      <c r="D6793" s="74" t="s">
        <v>349</v>
      </c>
      <c r="E6793" s="56" t="s">
        <v>9765</v>
      </c>
      <c r="F6793" s="75">
        <v>2200</v>
      </c>
      <c r="G6793" s="75">
        <v>430</v>
      </c>
    </row>
    <row r="6794" spans="1:7" ht="25.5">
      <c r="A6794" s="62">
        <v>6792</v>
      </c>
      <c r="B6794" s="56" t="s">
        <v>6284</v>
      </c>
      <c r="C6794" s="74" t="s">
        <v>6285</v>
      </c>
      <c r="D6794" s="74" t="s">
        <v>314</v>
      </c>
      <c r="E6794" s="56" t="s">
        <v>9765</v>
      </c>
      <c r="F6794" s="75">
        <v>15795</v>
      </c>
      <c r="G6794" s="75">
        <v>1454</v>
      </c>
    </row>
    <row r="6795" spans="1:7" ht="38.25">
      <c r="A6795" s="62">
        <v>6793</v>
      </c>
      <c r="B6795" s="56" t="s">
        <v>6290</v>
      </c>
      <c r="C6795" s="74" t="s">
        <v>6291</v>
      </c>
      <c r="D6795" s="74" t="s">
        <v>314</v>
      </c>
      <c r="E6795" s="56" t="s">
        <v>9765</v>
      </c>
      <c r="F6795" s="75">
        <v>5348</v>
      </c>
      <c r="G6795" s="75">
        <v>502</v>
      </c>
    </row>
    <row r="6796" spans="1:7" ht="38.25">
      <c r="A6796" s="62">
        <v>6794</v>
      </c>
      <c r="B6796" s="56" t="s">
        <v>6290</v>
      </c>
      <c r="C6796" s="74" t="s">
        <v>6291</v>
      </c>
      <c r="D6796" s="74" t="s">
        <v>937</v>
      </c>
      <c r="E6796" s="56" t="s">
        <v>9765</v>
      </c>
      <c r="F6796" s="75">
        <v>10</v>
      </c>
      <c r="G6796" s="75">
        <v>306</v>
      </c>
    </row>
    <row r="6797" spans="1:7" ht="25.5">
      <c r="A6797" s="62">
        <v>6795</v>
      </c>
      <c r="B6797" s="56" t="s">
        <v>6292</v>
      </c>
      <c r="C6797" s="74" t="s">
        <v>6293</v>
      </c>
      <c r="D6797" s="74" t="s">
        <v>314</v>
      </c>
      <c r="E6797" s="56" t="s">
        <v>9765</v>
      </c>
      <c r="F6797" s="75">
        <v>540</v>
      </c>
      <c r="G6797" s="75">
        <v>28</v>
      </c>
    </row>
    <row r="6798" spans="1:7" ht="25.5">
      <c r="A6798" s="62">
        <v>6796</v>
      </c>
      <c r="B6798" s="56" t="s">
        <v>6294</v>
      </c>
      <c r="C6798" s="74" t="s">
        <v>6295</v>
      </c>
      <c r="D6798" s="74" t="s">
        <v>349</v>
      </c>
      <c r="E6798" s="56" t="s">
        <v>9765</v>
      </c>
      <c r="F6798" s="75">
        <v>100</v>
      </c>
      <c r="G6798" s="75">
        <v>6</v>
      </c>
    </row>
    <row r="6799" spans="1:7" ht="25.5">
      <c r="A6799" s="62">
        <v>6797</v>
      </c>
      <c r="B6799" s="56" t="s">
        <v>6298</v>
      </c>
      <c r="C6799" s="74" t="s">
        <v>6299</v>
      </c>
      <c r="D6799" s="74" t="s">
        <v>314</v>
      </c>
      <c r="E6799" s="56" t="s">
        <v>9765</v>
      </c>
      <c r="F6799" s="75">
        <v>15760</v>
      </c>
      <c r="G6799" s="75">
        <v>2394</v>
      </c>
    </row>
    <row r="6800" spans="1:7" ht="25.5">
      <c r="A6800" s="62">
        <v>6798</v>
      </c>
      <c r="B6800" s="56" t="s">
        <v>6300</v>
      </c>
      <c r="C6800" s="74" t="s">
        <v>6301</v>
      </c>
      <c r="D6800" s="74" t="s">
        <v>314</v>
      </c>
      <c r="E6800" s="56" t="s">
        <v>9765</v>
      </c>
      <c r="F6800" s="75">
        <v>108857</v>
      </c>
      <c r="G6800" s="75">
        <v>12239</v>
      </c>
    </row>
    <row r="6801" spans="1:7" ht="25.5">
      <c r="A6801" s="62">
        <v>6799</v>
      </c>
      <c r="B6801" s="56" t="s">
        <v>6302</v>
      </c>
      <c r="C6801" s="74" t="s">
        <v>6303</v>
      </c>
      <c r="D6801" s="74" t="s">
        <v>314</v>
      </c>
      <c r="E6801" s="56" t="s">
        <v>9765</v>
      </c>
      <c r="F6801" s="75">
        <v>500</v>
      </c>
      <c r="G6801" s="75">
        <v>450</v>
      </c>
    </row>
    <row r="6802" spans="1:7" ht="25.5">
      <c r="A6802" s="62">
        <v>6800</v>
      </c>
      <c r="B6802" s="56" t="s">
        <v>1310</v>
      </c>
      <c r="C6802" s="74" t="s">
        <v>6304</v>
      </c>
      <c r="D6802" s="74" t="s">
        <v>314</v>
      </c>
      <c r="E6802" s="56" t="s">
        <v>9765</v>
      </c>
      <c r="F6802" s="75">
        <v>18669</v>
      </c>
      <c r="G6802" s="75">
        <v>2935</v>
      </c>
    </row>
    <row r="6803" spans="1:7" ht="25.5">
      <c r="A6803" s="62">
        <v>6801</v>
      </c>
      <c r="B6803" s="56" t="s">
        <v>6305</v>
      </c>
      <c r="C6803" s="74" t="s">
        <v>6306</v>
      </c>
      <c r="D6803" s="74" t="s">
        <v>314</v>
      </c>
      <c r="E6803" s="56" t="s">
        <v>9765</v>
      </c>
      <c r="F6803" s="75">
        <v>152</v>
      </c>
      <c r="G6803" s="75">
        <v>66</v>
      </c>
    </row>
    <row r="6804" spans="1:7" ht="25.5">
      <c r="A6804" s="62">
        <v>6802</v>
      </c>
      <c r="B6804" s="56" t="s">
        <v>6307</v>
      </c>
      <c r="C6804" s="74" t="s">
        <v>6308</v>
      </c>
      <c r="D6804" s="74" t="s">
        <v>314</v>
      </c>
      <c r="E6804" s="56" t="s">
        <v>9765</v>
      </c>
      <c r="F6804" s="75">
        <v>1525</v>
      </c>
      <c r="G6804" s="75">
        <v>783</v>
      </c>
    </row>
    <row r="6805" spans="1:7" ht="25.5">
      <c r="A6805" s="62">
        <v>6803</v>
      </c>
      <c r="B6805" s="56" t="s">
        <v>6307</v>
      </c>
      <c r="C6805" s="74" t="s">
        <v>6308</v>
      </c>
      <c r="D6805" s="74" t="s">
        <v>349</v>
      </c>
      <c r="E6805" s="56" t="s">
        <v>9765</v>
      </c>
      <c r="F6805" s="75">
        <v>610</v>
      </c>
      <c r="G6805" s="75">
        <v>11</v>
      </c>
    </row>
    <row r="6806" spans="1:7" ht="25.5">
      <c r="A6806" s="62">
        <v>6804</v>
      </c>
      <c r="B6806" s="56" t="s">
        <v>1312</v>
      </c>
      <c r="C6806" s="74" t="s">
        <v>6309</v>
      </c>
      <c r="D6806" s="74" t="s">
        <v>314</v>
      </c>
      <c r="E6806" s="56" t="s">
        <v>9765</v>
      </c>
      <c r="F6806" s="75">
        <v>80871</v>
      </c>
      <c r="G6806" s="75">
        <v>6808</v>
      </c>
    </row>
    <row r="6807" spans="1:7" ht="25.5">
      <c r="A6807" s="62">
        <v>6805</v>
      </c>
      <c r="B6807" s="56" t="s">
        <v>6310</v>
      </c>
      <c r="C6807" s="74" t="s">
        <v>6311</v>
      </c>
      <c r="D6807" s="74" t="s">
        <v>314</v>
      </c>
      <c r="E6807" s="56" t="s">
        <v>9765</v>
      </c>
      <c r="F6807" s="75">
        <v>3695</v>
      </c>
      <c r="G6807" s="75">
        <v>985</v>
      </c>
    </row>
    <row r="6808" spans="1:7" ht="25.5">
      <c r="A6808" s="62">
        <v>6806</v>
      </c>
      <c r="B6808" s="56" t="s">
        <v>6312</v>
      </c>
      <c r="C6808" s="74" t="s">
        <v>6313</v>
      </c>
      <c r="D6808" s="74" t="s">
        <v>349</v>
      </c>
      <c r="E6808" s="56" t="s">
        <v>9765</v>
      </c>
      <c r="F6808" s="75">
        <v>2059</v>
      </c>
      <c r="G6808" s="75">
        <v>235</v>
      </c>
    </row>
    <row r="6809" spans="1:7" ht="25.5">
      <c r="A6809" s="62">
        <v>6807</v>
      </c>
      <c r="B6809" s="56" t="s">
        <v>6312</v>
      </c>
      <c r="C6809" s="74" t="s">
        <v>6313</v>
      </c>
      <c r="D6809" s="74" t="s">
        <v>314</v>
      </c>
      <c r="E6809" s="56" t="s">
        <v>9765</v>
      </c>
      <c r="F6809" s="75">
        <v>3485</v>
      </c>
      <c r="G6809" s="75">
        <v>624</v>
      </c>
    </row>
    <row r="6810" spans="1:7" ht="25.5">
      <c r="A6810" s="62">
        <v>6808</v>
      </c>
      <c r="B6810" s="56" t="s">
        <v>6314</v>
      </c>
      <c r="C6810" s="74" t="s">
        <v>6315</v>
      </c>
      <c r="D6810" s="74" t="s">
        <v>314</v>
      </c>
      <c r="E6810" s="56" t="s">
        <v>9765</v>
      </c>
      <c r="F6810" s="75">
        <v>370</v>
      </c>
      <c r="G6810" s="75">
        <v>176</v>
      </c>
    </row>
    <row r="6811" spans="1:7" ht="25.5">
      <c r="A6811" s="62">
        <v>6809</v>
      </c>
      <c r="B6811" s="56" t="s">
        <v>1314</v>
      </c>
      <c r="C6811" s="74" t="s">
        <v>6316</v>
      </c>
      <c r="D6811" s="74" t="s">
        <v>314</v>
      </c>
      <c r="E6811" s="56" t="s">
        <v>9765</v>
      </c>
      <c r="F6811" s="75">
        <v>3787</v>
      </c>
      <c r="G6811" s="75">
        <v>687</v>
      </c>
    </row>
    <row r="6812" spans="1:7" ht="25.5">
      <c r="A6812" s="62">
        <v>6810</v>
      </c>
      <c r="B6812" s="56" t="s">
        <v>1314</v>
      </c>
      <c r="C6812" s="74" t="s">
        <v>6316</v>
      </c>
      <c r="D6812" s="74" t="s">
        <v>349</v>
      </c>
      <c r="E6812" s="56" t="s">
        <v>9765</v>
      </c>
      <c r="F6812" s="75">
        <v>5480</v>
      </c>
      <c r="G6812" s="75">
        <v>856</v>
      </c>
    </row>
    <row r="6813" spans="1:7">
      <c r="A6813" s="62">
        <v>6811</v>
      </c>
      <c r="B6813" s="56" t="s">
        <v>6317</v>
      </c>
      <c r="C6813" s="74" t="s">
        <v>6318</v>
      </c>
      <c r="D6813" s="74" t="s">
        <v>314</v>
      </c>
      <c r="E6813" s="56" t="s">
        <v>9765</v>
      </c>
      <c r="F6813" s="75">
        <v>672995</v>
      </c>
      <c r="G6813" s="75">
        <v>64985</v>
      </c>
    </row>
    <row r="6814" spans="1:7" ht="25.5">
      <c r="A6814" s="62">
        <v>6812</v>
      </c>
      <c r="B6814" s="56" t="s">
        <v>6317</v>
      </c>
      <c r="C6814" s="74" t="s">
        <v>6318</v>
      </c>
      <c r="D6814" s="74" t="s">
        <v>424</v>
      </c>
      <c r="E6814" s="56" t="s">
        <v>9765</v>
      </c>
      <c r="F6814" s="75">
        <v>107580</v>
      </c>
      <c r="G6814" s="75">
        <v>43251</v>
      </c>
    </row>
    <row r="6815" spans="1:7">
      <c r="A6815" s="62">
        <v>6813</v>
      </c>
      <c r="B6815" s="56" t="s">
        <v>6317</v>
      </c>
      <c r="C6815" s="74" t="s">
        <v>6318</v>
      </c>
      <c r="D6815" s="74" t="s">
        <v>349</v>
      </c>
      <c r="E6815" s="56" t="s">
        <v>9765</v>
      </c>
      <c r="F6815" s="75">
        <v>4269472</v>
      </c>
      <c r="G6815" s="75">
        <v>278409</v>
      </c>
    </row>
    <row r="6816" spans="1:7" ht="25.5">
      <c r="A6816" s="62">
        <v>6814</v>
      </c>
      <c r="B6816" s="56" t="s">
        <v>1316</v>
      </c>
      <c r="C6816" s="74" t="s">
        <v>6319</v>
      </c>
      <c r="D6816" s="74" t="s">
        <v>348</v>
      </c>
      <c r="E6816" s="56" t="s">
        <v>9765</v>
      </c>
      <c r="F6816" s="75">
        <v>1000</v>
      </c>
      <c r="G6816" s="75">
        <v>58</v>
      </c>
    </row>
    <row r="6817" spans="1:7" ht="25.5">
      <c r="A6817" s="62">
        <v>6815</v>
      </c>
      <c r="B6817" s="56" t="s">
        <v>1316</v>
      </c>
      <c r="C6817" s="74" t="s">
        <v>6319</v>
      </c>
      <c r="D6817" s="74" t="s">
        <v>924</v>
      </c>
      <c r="E6817" s="56" t="s">
        <v>9765</v>
      </c>
      <c r="F6817" s="75">
        <v>1</v>
      </c>
      <c r="G6817" s="75">
        <v>48</v>
      </c>
    </row>
    <row r="6818" spans="1:7" ht="25.5">
      <c r="A6818" s="62">
        <v>6816</v>
      </c>
      <c r="B6818" s="56" t="s">
        <v>1316</v>
      </c>
      <c r="C6818" s="74" t="s">
        <v>6319</v>
      </c>
      <c r="D6818" s="74" t="s">
        <v>349</v>
      </c>
      <c r="E6818" s="56" t="s">
        <v>9765</v>
      </c>
      <c r="F6818" s="75">
        <v>4829</v>
      </c>
      <c r="G6818" s="75">
        <v>705</v>
      </c>
    </row>
    <row r="6819" spans="1:7" ht="25.5">
      <c r="A6819" s="62">
        <v>6817</v>
      </c>
      <c r="B6819" s="56" t="s">
        <v>1316</v>
      </c>
      <c r="C6819" s="74" t="s">
        <v>6319</v>
      </c>
      <c r="D6819" s="74" t="s">
        <v>314</v>
      </c>
      <c r="E6819" s="56" t="s">
        <v>9765</v>
      </c>
      <c r="F6819" s="75">
        <v>88423</v>
      </c>
      <c r="G6819" s="75">
        <v>8549</v>
      </c>
    </row>
    <row r="6820" spans="1:7" ht="25.5">
      <c r="A6820" s="62">
        <v>6818</v>
      </c>
      <c r="B6820" s="56" t="s">
        <v>6320</v>
      </c>
      <c r="C6820" s="74" t="s">
        <v>6321</v>
      </c>
      <c r="D6820" s="74" t="s">
        <v>314</v>
      </c>
      <c r="E6820" s="56" t="s">
        <v>9765</v>
      </c>
      <c r="F6820" s="75">
        <v>3755</v>
      </c>
      <c r="G6820" s="75">
        <v>352</v>
      </c>
    </row>
    <row r="6821" spans="1:7" ht="25.5">
      <c r="A6821" s="62">
        <v>6819</v>
      </c>
      <c r="B6821" s="56" t="s">
        <v>6322</v>
      </c>
      <c r="C6821" s="74" t="s">
        <v>6323</v>
      </c>
      <c r="D6821" s="74" t="s">
        <v>507</v>
      </c>
      <c r="E6821" s="56" t="s">
        <v>9765</v>
      </c>
      <c r="F6821" s="75">
        <v>21</v>
      </c>
      <c r="G6821" s="75">
        <v>194</v>
      </c>
    </row>
    <row r="6822" spans="1:7" ht="25.5">
      <c r="A6822" s="62">
        <v>6820</v>
      </c>
      <c r="B6822" s="56" t="s">
        <v>6322</v>
      </c>
      <c r="C6822" s="74" t="s">
        <v>6323</v>
      </c>
      <c r="D6822" s="74" t="s">
        <v>339</v>
      </c>
      <c r="E6822" s="56" t="s">
        <v>9765</v>
      </c>
      <c r="F6822" s="75">
        <v>1</v>
      </c>
      <c r="G6822" s="75">
        <v>5</v>
      </c>
    </row>
    <row r="6823" spans="1:7" ht="25.5">
      <c r="A6823" s="62">
        <v>6821</v>
      </c>
      <c r="B6823" s="56" t="s">
        <v>6322</v>
      </c>
      <c r="C6823" s="74" t="s">
        <v>6323</v>
      </c>
      <c r="D6823" s="74" t="s">
        <v>349</v>
      </c>
      <c r="E6823" s="56" t="s">
        <v>9765</v>
      </c>
      <c r="F6823" s="75">
        <v>1573</v>
      </c>
      <c r="G6823" s="75">
        <v>638</v>
      </c>
    </row>
    <row r="6824" spans="1:7" ht="25.5">
      <c r="A6824" s="62">
        <v>6822</v>
      </c>
      <c r="B6824" s="56" t="s">
        <v>6322</v>
      </c>
      <c r="C6824" s="74" t="s">
        <v>6323</v>
      </c>
      <c r="D6824" s="74" t="s">
        <v>314</v>
      </c>
      <c r="E6824" s="56" t="s">
        <v>9765</v>
      </c>
      <c r="F6824" s="75">
        <v>115893</v>
      </c>
      <c r="G6824" s="75">
        <v>18379</v>
      </c>
    </row>
    <row r="6825" spans="1:7">
      <c r="A6825" s="62">
        <v>6823</v>
      </c>
      <c r="B6825" s="56" t="s">
        <v>6324</v>
      </c>
      <c r="C6825" s="74" t="s">
        <v>6325</v>
      </c>
      <c r="D6825" s="74" t="s">
        <v>314</v>
      </c>
      <c r="E6825" s="56" t="s">
        <v>9765</v>
      </c>
      <c r="F6825" s="75">
        <v>2873</v>
      </c>
      <c r="G6825" s="75">
        <v>780</v>
      </c>
    </row>
    <row r="6826" spans="1:7">
      <c r="A6826" s="62">
        <v>6824</v>
      </c>
      <c r="B6826" s="56" t="s">
        <v>6324</v>
      </c>
      <c r="C6826" s="74" t="s">
        <v>6325</v>
      </c>
      <c r="D6826" s="74" t="s">
        <v>349</v>
      </c>
      <c r="E6826" s="56" t="s">
        <v>9765</v>
      </c>
      <c r="F6826" s="75">
        <v>18850</v>
      </c>
      <c r="G6826" s="75">
        <v>1423</v>
      </c>
    </row>
    <row r="6827" spans="1:7" ht="25.5">
      <c r="A6827" s="62">
        <v>6825</v>
      </c>
      <c r="B6827" s="56" t="s">
        <v>6326</v>
      </c>
      <c r="C6827" s="74" t="s">
        <v>6327</v>
      </c>
      <c r="D6827" s="74" t="s">
        <v>349</v>
      </c>
      <c r="E6827" s="56" t="s">
        <v>9765</v>
      </c>
      <c r="F6827" s="75">
        <v>1224</v>
      </c>
      <c r="G6827" s="75">
        <v>335</v>
      </c>
    </row>
    <row r="6828" spans="1:7" ht="25.5">
      <c r="A6828" s="62">
        <v>6826</v>
      </c>
      <c r="B6828" s="56" t="s">
        <v>6326</v>
      </c>
      <c r="C6828" s="74" t="s">
        <v>6327</v>
      </c>
      <c r="D6828" s="74" t="s">
        <v>314</v>
      </c>
      <c r="E6828" s="56" t="s">
        <v>9765</v>
      </c>
      <c r="F6828" s="75">
        <v>3758</v>
      </c>
      <c r="G6828" s="75">
        <v>1056</v>
      </c>
    </row>
    <row r="6829" spans="1:7" ht="25.5">
      <c r="A6829" s="62">
        <v>6827</v>
      </c>
      <c r="B6829" s="56" t="s">
        <v>6328</v>
      </c>
      <c r="C6829" s="74" t="s">
        <v>6329</v>
      </c>
      <c r="D6829" s="74" t="s">
        <v>447</v>
      </c>
      <c r="E6829" s="56" t="s">
        <v>9765</v>
      </c>
      <c r="F6829" s="75">
        <v>345</v>
      </c>
      <c r="G6829" s="75">
        <v>64</v>
      </c>
    </row>
    <row r="6830" spans="1:7" ht="25.5">
      <c r="A6830" s="62">
        <v>6828</v>
      </c>
      <c r="B6830" s="56" t="s">
        <v>6330</v>
      </c>
      <c r="C6830" s="74" t="s">
        <v>6331</v>
      </c>
      <c r="D6830" s="74" t="s">
        <v>916</v>
      </c>
      <c r="E6830" s="56" t="s">
        <v>9765</v>
      </c>
      <c r="F6830" s="75">
        <v>2</v>
      </c>
      <c r="G6830" s="75">
        <v>6</v>
      </c>
    </row>
    <row r="6831" spans="1:7" ht="25.5">
      <c r="A6831" s="62">
        <v>6829</v>
      </c>
      <c r="B6831" s="56" t="s">
        <v>6330</v>
      </c>
      <c r="C6831" s="74" t="s">
        <v>6331</v>
      </c>
      <c r="D6831" s="74" t="s">
        <v>349</v>
      </c>
      <c r="E6831" s="56" t="s">
        <v>9765</v>
      </c>
      <c r="F6831" s="75">
        <v>22388</v>
      </c>
      <c r="G6831" s="75">
        <v>3147</v>
      </c>
    </row>
    <row r="6832" spans="1:7" ht="25.5">
      <c r="A6832" s="62">
        <v>6830</v>
      </c>
      <c r="B6832" s="56" t="s">
        <v>6330</v>
      </c>
      <c r="C6832" s="74" t="s">
        <v>6331</v>
      </c>
      <c r="D6832" s="74" t="s">
        <v>340</v>
      </c>
      <c r="E6832" s="56" t="s">
        <v>9765</v>
      </c>
      <c r="F6832" s="75">
        <v>0</v>
      </c>
      <c r="G6832" s="75">
        <v>12</v>
      </c>
    </row>
    <row r="6833" spans="1:7" ht="25.5">
      <c r="A6833" s="62">
        <v>6831</v>
      </c>
      <c r="B6833" s="56" t="s">
        <v>6330</v>
      </c>
      <c r="C6833" s="74" t="s">
        <v>6331</v>
      </c>
      <c r="D6833" s="74" t="s">
        <v>314</v>
      </c>
      <c r="E6833" s="56" t="s">
        <v>9765</v>
      </c>
      <c r="F6833" s="75">
        <v>88219</v>
      </c>
      <c r="G6833" s="75">
        <v>10529</v>
      </c>
    </row>
    <row r="6834" spans="1:7" ht="25.5">
      <c r="A6834" s="62">
        <v>6832</v>
      </c>
      <c r="B6834" s="56" t="s">
        <v>6330</v>
      </c>
      <c r="C6834" s="74" t="s">
        <v>6331</v>
      </c>
      <c r="D6834" s="74" t="s">
        <v>339</v>
      </c>
      <c r="E6834" s="56" t="s">
        <v>9765</v>
      </c>
      <c r="F6834" s="75">
        <v>2</v>
      </c>
      <c r="G6834" s="75">
        <v>6</v>
      </c>
    </row>
    <row r="6835" spans="1:7" ht="25.5">
      <c r="A6835" s="62">
        <v>6833</v>
      </c>
      <c r="B6835" s="56" t="s">
        <v>6330</v>
      </c>
      <c r="C6835" s="74" t="s">
        <v>6331</v>
      </c>
      <c r="D6835" s="74" t="s">
        <v>421</v>
      </c>
      <c r="E6835" s="56" t="s">
        <v>9765</v>
      </c>
      <c r="F6835" s="75">
        <v>2</v>
      </c>
      <c r="G6835" s="75">
        <v>19</v>
      </c>
    </row>
    <row r="6836" spans="1:7" ht="25.5">
      <c r="A6836" s="62">
        <v>6834</v>
      </c>
      <c r="B6836" s="56" t="s">
        <v>6332</v>
      </c>
      <c r="C6836" s="74" t="s">
        <v>6333</v>
      </c>
      <c r="D6836" s="74" t="s">
        <v>349</v>
      </c>
      <c r="E6836" s="56" t="s">
        <v>9765</v>
      </c>
      <c r="F6836" s="75">
        <v>51</v>
      </c>
      <c r="G6836" s="75">
        <v>89</v>
      </c>
    </row>
    <row r="6837" spans="1:7" ht="25.5">
      <c r="A6837" s="62">
        <v>6835</v>
      </c>
      <c r="B6837" s="56" t="s">
        <v>6332</v>
      </c>
      <c r="C6837" s="74" t="s">
        <v>6333</v>
      </c>
      <c r="D6837" s="74" t="s">
        <v>314</v>
      </c>
      <c r="E6837" s="56" t="s">
        <v>9765</v>
      </c>
      <c r="F6837" s="75">
        <v>12912</v>
      </c>
      <c r="G6837" s="75">
        <v>2538</v>
      </c>
    </row>
    <row r="6838" spans="1:7" ht="25.5">
      <c r="A6838" s="62">
        <v>6836</v>
      </c>
      <c r="B6838" s="56" t="s">
        <v>6332</v>
      </c>
      <c r="C6838" s="74" t="s">
        <v>6333</v>
      </c>
      <c r="D6838" s="74" t="s">
        <v>341</v>
      </c>
      <c r="E6838" s="56" t="s">
        <v>9765</v>
      </c>
      <c r="F6838" s="75">
        <v>1</v>
      </c>
      <c r="G6838" s="75">
        <v>32</v>
      </c>
    </row>
    <row r="6839" spans="1:7" ht="25.5">
      <c r="A6839" s="62">
        <v>6837</v>
      </c>
      <c r="B6839" s="56" t="s">
        <v>6334</v>
      </c>
      <c r="C6839" s="74" t="s">
        <v>6335</v>
      </c>
      <c r="D6839" s="74" t="s">
        <v>916</v>
      </c>
      <c r="E6839" s="56" t="s">
        <v>9765</v>
      </c>
      <c r="F6839" s="75">
        <v>10</v>
      </c>
      <c r="G6839" s="75">
        <v>14</v>
      </c>
    </row>
    <row r="6840" spans="1:7" ht="25.5">
      <c r="A6840" s="62">
        <v>6838</v>
      </c>
      <c r="B6840" s="56" t="s">
        <v>6334</v>
      </c>
      <c r="C6840" s="74" t="s">
        <v>6335</v>
      </c>
      <c r="D6840" s="74" t="s">
        <v>314</v>
      </c>
      <c r="E6840" s="56" t="s">
        <v>9765</v>
      </c>
      <c r="F6840" s="75">
        <v>13658</v>
      </c>
      <c r="G6840" s="75">
        <v>2368</v>
      </c>
    </row>
    <row r="6841" spans="1:7" ht="25.5">
      <c r="A6841" s="62">
        <v>6839</v>
      </c>
      <c r="B6841" s="56" t="s">
        <v>6334</v>
      </c>
      <c r="C6841" s="74" t="s">
        <v>6335</v>
      </c>
      <c r="D6841" s="74" t="s">
        <v>661</v>
      </c>
      <c r="E6841" s="56" t="s">
        <v>9765</v>
      </c>
      <c r="F6841" s="75">
        <v>0</v>
      </c>
      <c r="G6841" s="75">
        <v>8</v>
      </c>
    </row>
    <row r="6842" spans="1:7" ht="25.5">
      <c r="A6842" s="62">
        <v>6840</v>
      </c>
      <c r="B6842" s="56" t="s">
        <v>6334</v>
      </c>
      <c r="C6842" s="74" t="s">
        <v>6335</v>
      </c>
      <c r="D6842" s="74" t="s">
        <v>817</v>
      </c>
      <c r="E6842" s="56" t="s">
        <v>9765</v>
      </c>
      <c r="F6842" s="75">
        <v>1</v>
      </c>
      <c r="G6842" s="75">
        <v>12</v>
      </c>
    </row>
    <row r="6843" spans="1:7" ht="25.5">
      <c r="A6843" s="62">
        <v>6841</v>
      </c>
      <c r="B6843" s="56" t="s">
        <v>6334</v>
      </c>
      <c r="C6843" s="74" t="s">
        <v>6335</v>
      </c>
      <c r="D6843" s="74" t="s">
        <v>507</v>
      </c>
      <c r="E6843" s="56" t="s">
        <v>9765</v>
      </c>
      <c r="F6843" s="75">
        <v>7</v>
      </c>
      <c r="G6843" s="75">
        <v>6</v>
      </c>
    </row>
    <row r="6844" spans="1:7" ht="25.5">
      <c r="A6844" s="62">
        <v>6842</v>
      </c>
      <c r="B6844" s="56" t="s">
        <v>6334</v>
      </c>
      <c r="C6844" s="74" t="s">
        <v>6335</v>
      </c>
      <c r="D6844" s="74" t="s">
        <v>339</v>
      </c>
      <c r="E6844" s="56" t="s">
        <v>9765</v>
      </c>
      <c r="F6844" s="75">
        <v>7</v>
      </c>
      <c r="G6844" s="75">
        <v>29</v>
      </c>
    </row>
    <row r="6845" spans="1:7" ht="25.5">
      <c r="A6845" s="62">
        <v>6843</v>
      </c>
      <c r="B6845" s="56" t="s">
        <v>6334</v>
      </c>
      <c r="C6845" s="74" t="s">
        <v>6335</v>
      </c>
      <c r="D6845" s="74" t="s">
        <v>348</v>
      </c>
      <c r="E6845" s="56" t="s">
        <v>9765</v>
      </c>
      <c r="F6845" s="75">
        <v>6</v>
      </c>
      <c r="G6845" s="75">
        <v>24</v>
      </c>
    </row>
    <row r="6846" spans="1:7" ht="25.5">
      <c r="A6846" s="62">
        <v>6844</v>
      </c>
      <c r="B6846" s="56" t="s">
        <v>6334</v>
      </c>
      <c r="C6846" s="74" t="s">
        <v>6335</v>
      </c>
      <c r="D6846" s="74" t="s">
        <v>602</v>
      </c>
      <c r="E6846" s="56" t="s">
        <v>9765</v>
      </c>
      <c r="F6846" s="75">
        <v>75</v>
      </c>
      <c r="G6846" s="75">
        <v>205</v>
      </c>
    </row>
    <row r="6847" spans="1:7" ht="25.5">
      <c r="A6847" s="62">
        <v>6845</v>
      </c>
      <c r="B6847" s="56" t="s">
        <v>6334</v>
      </c>
      <c r="C6847" s="74" t="s">
        <v>6335</v>
      </c>
      <c r="D6847" s="74" t="s">
        <v>349</v>
      </c>
      <c r="E6847" s="56" t="s">
        <v>9765</v>
      </c>
      <c r="F6847" s="75">
        <v>392</v>
      </c>
      <c r="G6847" s="75">
        <v>238</v>
      </c>
    </row>
    <row r="6848" spans="1:7" ht="25.5">
      <c r="A6848" s="62">
        <v>6846</v>
      </c>
      <c r="B6848" s="56" t="s">
        <v>6334</v>
      </c>
      <c r="C6848" s="74" t="s">
        <v>6335</v>
      </c>
      <c r="D6848" s="74" t="s">
        <v>440</v>
      </c>
      <c r="E6848" s="56" t="s">
        <v>9765</v>
      </c>
      <c r="F6848" s="75">
        <v>6</v>
      </c>
      <c r="G6848" s="75">
        <v>9</v>
      </c>
    </row>
    <row r="6849" spans="1:7" ht="25.5">
      <c r="A6849" s="62">
        <v>6847</v>
      </c>
      <c r="B6849" s="56" t="s">
        <v>6336</v>
      </c>
      <c r="C6849" s="74" t="s">
        <v>6337</v>
      </c>
      <c r="D6849" s="74" t="s">
        <v>314</v>
      </c>
      <c r="E6849" s="56" t="s">
        <v>9765</v>
      </c>
      <c r="F6849" s="75">
        <v>117</v>
      </c>
      <c r="G6849" s="75">
        <v>18</v>
      </c>
    </row>
    <row r="6850" spans="1:7" ht="25.5">
      <c r="A6850" s="62">
        <v>6848</v>
      </c>
      <c r="B6850" s="56" t="s">
        <v>6338</v>
      </c>
      <c r="C6850" s="74" t="s">
        <v>6339</v>
      </c>
      <c r="D6850" s="74" t="s">
        <v>349</v>
      </c>
      <c r="E6850" s="56" t="s">
        <v>9765</v>
      </c>
      <c r="F6850" s="75">
        <v>9795</v>
      </c>
      <c r="G6850" s="75">
        <v>899</v>
      </c>
    </row>
    <row r="6851" spans="1:7" ht="25.5">
      <c r="A6851" s="62">
        <v>6849</v>
      </c>
      <c r="B6851" s="56" t="s">
        <v>6338</v>
      </c>
      <c r="C6851" s="74" t="s">
        <v>6339</v>
      </c>
      <c r="D6851" s="74" t="s">
        <v>441</v>
      </c>
      <c r="E6851" s="56" t="s">
        <v>9765</v>
      </c>
      <c r="F6851" s="75">
        <v>1</v>
      </c>
      <c r="G6851" s="75">
        <v>7</v>
      </c>
    </row>
    <row r="6852" spans="1:7" ht="25.5">
      <c r="A6852" s="62">
        <v>6850</v>
      </c>
      <c r="B6852" s="56" t="s">
        <v>6338</v>
      </c>
      <c r="C6852" s="74" t="s">
        <v>6339</v>
      </c>
      <c r="D6852" s="74" t="s">
        <v>440</v>
      </c>
      <c r="E6852" s="56" t="s">
        <v>9765</v>
      </c>
      <c r="F6852" s="75">
        <v>1</v>
      </c>
      <c r="G6852" s="75">
        <v>10</v>
      </c>
    </row>
    <row r="6853" spans="1:7" ht="25.5">
      <c r="A6853" s="62">
        <v>6851</v>
      </c>
      <c r="B6853" s="56" t="s">
        <v>6338</v>
      </c>
      <c r="C6853" s="74" t="s">
        <v>6339</v>
      </c>
      <c r="D6853" s="74" t="s">
        <v>314</v>
      </c>
      <c r="E6853" s="56" t="s">
        <v>9765</v>
      </c>
      <c r="F6853" s="75">
        <v>100897</v>
      </c>
      <c r="G6853" s="75">
        <v>16176</v>
      </c>
    </row>
    <row r="6854" spans="1:7" ht="25.5">
      <c r="A6854" s="62">
        <v>6852</v>
      </c>
      <c r="B6854" s="56" t="s">
        <v>6338</v>
      </c>
      <c r="C6854" s="74" t="s">
        <v>6339</v>
      </c>
      <c r="D6854" s="74" t="s">
        <v>331</v>
      </c>
      <c r="E6854" s="56" t="s">
        <v>9765</v>
      </c>
      <c r="F6854" s="75">
        <v>120</v>
      </c>
      <c r="G6854" s="75">
        <v>2</v>
      </c>
    </row>
    <row r="6855" spans="1:7" ht="25.5">
      <c r="A6855" s="62">
        <v>6853</v>
      </c>
      <c r="B6855" s="56" t="s">
        <v>6338</v>
      </c>
      <c r="C6855" s="74" t="s">
        <v>6339</v>
      </c>
      <c r="D6855" s="74" t="s">
        <v>339</v>
      </c>
      <c r="E6855" s="56" t="s">
        <v>9765</v>
      </c>
      <c r="F6855" s="75">
        <v>1</v>
      </c>
      <c r="G6855" s="75">
        <v>12</v>
      </c>
    </row>
    <row r="6856" spans="1:7" ht="25.5">
      <c r="A6856" s="62">
        <v>6854</v>
      </c>
      <c r="B6856" s="56" t="s">
        <v>6338</v>
      </c>
      <c r="C6856" s="74" t="s">
        <v>6339</v>
      </c>
      <c r="D6856" s="74" t="s">
        <v>429</v>
      </c>
      <c r="E6856" s="56" t="s">
        <v>9765</v>
      </c>
      <c r="F6856" s="75">
        <v>1</v>
      </c>
      <c r="G6856" s="75">
        <v>14</v>
      </c>
    </row>
    <row r="6857" spans="1:7" ht="25.5">
      <c r="A6857" s="62">
        <v>6855</v>
      </c>
      <c r="B6857" s="56" t="s">
        <v>6338</v>
      </c>
      <c r="C6857" s="74" t="s">
        <v>6339</v>
      </c>
      <c r="D6857" s="74" t="s">
        <v>386</v>
      </c>
      <c r="E6857" s="56" t="s">
        <v>9765</v>
      </c>
      <c r="F6857" s="75">
        <v>1</v>
      </c>
      <c r="G6857" s="75">
        <v>138</v>
      </c>
    </row>
    <row r="6858" spans="1:7" ht="25.5">
      <c r="A6858" s="62">
        <v>6856</v>
      </c>
      <c r="B6858" s="56" t="s">
        <v>6340</v>
      </c>
      <c r="C6858" s="74" t="s">
        <v>6341</v>
      </c>
      <c r="D6858" s="74" t="s">
        <v>314</v>
      </c>
      <c r="E6858" s="56" t="s">
        <v>9765</v>
      </c>
      <c r="F6858" s="75">
        <v>41765</v>
      </c>
      <c r="G6858" s="75">
        <v>7265</v>
      </c>
    </row>
    <row r="6859" spans="1:7" ht="25.5">
      <c r="A6859" s="62">
        <v>6857</v>
      </c>
      <c r="B6859" s="56" t="s">
        <v>6340</v>
      </c>
      <c r="C6859" s="74" t="s">
        <v>6341</v>
      </c>
      <c r="D6859" s="74" t="s">
        <v>349</v>
      </c>
      <c r="E6859" s="56" t="s">
        <v>9765</v>
      </c>
      <c r="F6859" s="75">
        <v>228000</v>
      </c>
      <c r="G6859" s="75">
        <v>32360</v>
      </c>
    </row>
    <row r="6860" spans="1:7" ht="25.5">
      <c r="A6860" s="62">
        <v>6858</v>
      </c>
      <c r="B6860" s="56" t="s">
        <v>6342</v>
      </c>
      <c r="C6860" s="74" t="s">
        <v>6343</v>
      </c>
      <c r="D6860" s="74" t="s">
        <v>507</v>
      </c>
      <c r="E6860" s="56" t="s">
        <v>9765</v>
      </c>
      <c r="F6860" s="75">
        <v>815</v>
      </c>
      <c r="G6860" s="75">
        <v>3533</v>
      </c>
    </row>
    <row r="6861" spans="1:7" ht="25.5">
      <c r="A6861" s="62">
        <v>6859</v>
      </c>
      <c r="B6861" s="56" t="s">
        <v>6342</v>
      </c>
      <c r="C6861" s="74" t="s">
        <v>6343</v>
      </c>
      <c r="D6861" s="74" t="s">
        <v>348</v>
      </c>
      <c r="E6861" s="56" t="s">
        <v>9765</v>
      </c>
      <c r="F6861" s="75">
        <v>2000</v>
      </c>
      <c r="G6861" s="75">
        <v>214</v>
      </c>
    </row>
    <row r="6862" spans="1:7" ht="25.5">
      <c r="A6862" s="62">
        <v>6860</v>
      </c>
      <c r="B6862" s="56" t="s">
        <v>6342</v>
      </c>
      <c r="C6862" s="74" t="s">
        <v>6343</v>
      </c>
      <c r="D6862" s="74" t="s">
        <v>314</v>
      </c>
      <c r="E6862" s="56" t="s">
        <v>9765</v>
      </c>
      <c r="F6862" s="75">
        <v>567861</v>
      </c>
      <c r="G6862" s="75">
        <v>112016</v>
      </c>
    </row>
    <row r="6863" spans="1:7" ht="25.5">
      <c r="A6863" s="62">
        <v>6861</v>
      </c>
      <c r="B6863" s="56" t="s">
        <v>6342</v>
      </c>
      <c r="C6863" s="74" t="s">
        <v>6343</v>
      </c>
      <c r="D6863" s="74" t="s">
        <v>349</v>
      </c>
      <c r="E6863" s="56" t="s">
        <v>9765</v>
      </c>
      <c r="F6863" s="75">
        <v>341571</v>
      </c>
      <c r="G6863" s="75">
        <v>53275</v>
      </c>
    </row>
    <row r="6864" spans="1:7" ht="25.5">
      <c r="A6864" s="62">
        <v>6862</v>
      </c>
      <c r="B6864" s="56" t="s">
        <v>6344</v>
      </c>
      <c r="C6864" s="74" t="s">
        <v>6345</v>
      </c>
      <c r="D6864" s="74" t="s">
        <v>314</v>
      </c>
      <c r="E6864" s="56" t="s">
        <v>9765</v>
      </c>
      <c r="F6864" s="75">
        <v>65702</v>
      </c>
      <c r="G6864" s="75">
        <v>11541</v>
      </c>
    </row>
    <row r="6865" spans="1:7" ht="25.5">
      <c r="A6865" s="62">
        <v>6863</v>
      </c>
      <c r="B6865" s="56" t="s">
        <v>6344</v>
      </c>
      <c r="C6865" s="74" t="s">
        <v>6345</v>
      </c>
      <c r="D6865" s="74" t="s">
        <v>349</v>
      </c>
      <c r="E6865" s="56" t="s">
        <v>9765</v>
      </c>
      <c r="F6865" s="75">
        <v>2679</v>
      </c>
      <c r="G6865" s="75">
        <v>486</v>
      </c>
    </row>
    <row r="6866" spans="1:7" ht="38.25">
      <c r="A6866" s="62">
        <v>6864</v>
      </c>
      <c r="B6866" s="56" t="s">
        <v>1318</v>
      </c>
      <c r="C6866" s="74" t="s">
        <v>6346</v>
      </c>
      <c r="D6866" s="74" t="s">
        <v>314</v>
      </c>
      <c r="E6866" s="56" t="s">
        <v>9765</v>
      </c>
      <c r="F6866" s="75">
        <v>7320</v>
      </c>
      <c r="G6866" s="75">
        <v>911</v>
      </c>
    </row>
    <row r="6867" spans="1:7" ht="38.25">
      <c r="A6867" s="62">
        <v>6865</v>
      </c>
      <c r="B6867" s="56" t="s">
        <v>1318</v>
      </c>
      <c r="C6867" s="74" t="s">
        <v>6346</v>
      </c>
      <c r="D6867" s="74" t="s">
        <v>349</v>
      </c>
      <c r="E6867" s="56" t="s">
        <v>9765</v>
      </c>
      <c r="F6867" s="75">
        <v>97</v>
      </c>
      <c r="G6867" s="75">
        <v>21</v>
      </c>
    </row>
    <row r="6868" spans="1:7" ht="25.5">
      <c r="A6868" s="62">
        <v>6866</v>
      </c>
      <c r="B6868" s="56" t="s">
        <v>1320</v>
      </c>
      <c r="C6868" s="74" t="s">
        <v>6347</v>
      </c>
      <c r="D6868" s="74" t="s">
        <v>314</v>
      </c>
      <c r="E6868" s="56" t="s">
        <v>9765</v>
      </c>
      <c r="F6868" s="75">
        <v>787373</v>
      </c>
      <c r="G6868" s="75">
        <v>214296</v>
      </c>
    </row>
    <row r="6869" spans="1:7" ht="25.5">
      <c r="A6869" s="62">
        <v>6867</v>
      </c>
      <c r="B6869" s="56" t="s">
        <v>1320</v>
      </c>
      <c r="C6869" s="74" t="s">
        <v>6347</v>
      </c>
      <c r="D6869" s="74" t="s">
        <v>421</v>
      </c>
      <c r="E6869" s="56" t="s">
        <v>9765</v>
      </c>
      <c r="F6869" s="75">
        <v>185</v>
      </c>
      <c r="G6869" s="75">
        <v>351</v>
      </c>
    </row>
    <row r="6870" spans="1:7" ht="25.5">
      <c r="A6870" s="62">
        <v>6868</v>
      </c>
      <c r="B6870" s="56" t="s">
        <v>1320</v>
      </c>
      <c r="C6870" s="74" t="s">
        <v>6347</v>
      </c>
      <c r="D6870" s="74" t="s">
        <v>405</v>
      </c>
      <c r="E6870" s="56" t="s">
        <v>9765</v>
      </c>
      <c r="F6870" s="75">
        <v>6656</v>
      </c>
      <c r="G6870" s="75">
        <v>589</v>
      </c>
    </row>
    <row r="6871" spans="1:7" ht="25.5">
      <c r="A6871" s="62">
        <v>6869</v>
      </c>
      <c r="B6871" s="56" t="s">
        <v>1320</v>
      </c>
      <c r="C6871" s="74" t="s">
        <v>6347</v>
      </c>
      <c r="D6871" s="74" t="s">
        <v>339</v>
      </c>
      <c r="E6871" s="56" t="s">
        <v>9765</v>
      </c>
      <c r="F6871" s="75">
        <v>390</v>
      </c>
      <c r="G6871" s="75">
        <v>186</v>
      </c>
    </row>
    <row r="6872" spans="1:7" ht="25.5">
      <c r="A6872" s="62">
        <v>6870</v>
      </c>
      <c r="B6872" s="56" t="s">
        <v>1320</v>
      </c>
      <c r="C6872" s="74" t="s">
        <v>6347</v>
      </c>
      <c r="D6872" s="74" t="s">
        <v>349</v>
      </c>
      <c r="E6872" s="56" t="s">
        <v>9765</v>
      </c>
      <c r="F6872" s="75">
        <v>135528</v>
      </c>
      <c r="G6872" s="75">
        <v>16322</v>
      </c>
    </row>
    <row r="6873" spans="1:7" ht="25.5">
      <c r="A6873" s="62">
        <v>6871</v>
      </c>
      <c r="B6873" s="56" t="s">
        <v>1320</v>
      </c>
      <c r="C6873" s="74" t="s">
        <v>6347</v>
      </c>
      <c r="D6873" s="74" t="s">
        <v>340</v>
      </c>
      <c r="E6873" s="56" t="s">
        <v>9765</v>
      </c>
      <c r="F6873" s="75">
        <v>303</v>
      </c>
      <c r="G6873" s="75">
        <v>639</v>
      </c>
    </row>
    <row r="6874" spans="1:7" ht="25.5">
      <c r="A6874" s="62">
        <v>6872</v>
      </c>
      <c r="B6874" s="56" t="s">
        <v>1320</v>
      </c>
      <c r="C6874" s="74" t="s">
        <v>6347</v>
      </c>
      <c r="D6874" s="74" t="s">
        <v>507</v>
      </c>
      <c r="E6874" s="56" t="s">
        <v>9765</v>
      </c>
      <c r="F6874" s="75">
        <v>140</v>
      </c>
      <c r="G6874" s="75">
        <v>465</v>
      </c>
    </row>
    <row r="6875" spans="1:7" ht="25.5">
      <c r="A6875" s="62">
        <v>6873</v>
      </c>
      <c r="B6875" s="56" t="s">
        <v>1320</v>
      </c>
      <c r="C6875" s="74" t="s">
        <v>6347</v>
      </c>
      <c r="D6875" s="74" t="s">
        <v>444</v>
      </c>
      <c r="E6875" s="56" t="s">
        <v>9765</v>
      </c>
      <c r="F6875" s="75">
        <v>20423</v>
      </c>
      <c r="G6875" s="75">
        <v>2412</v>
      </c>
    </row>
    <row r="6876" spans="1:7" ht="25.5">
      <c r="A6876" s="62">
        <v>6874</v>
      </c>
      <c r="B6876" s="56" t="s">
        <v>6348</v>
      </c>
      <c r="C6876" s="74" t="s">
        <v>6349</v>
      </c>
      <c r="D6876" s="74" t="s">
        <v>349</v>
      </c>
      <c r="E6876" s="56" t="s">
        <v>9765</v>
      </c>
      <c r="F6876" s="75">
        <v>1</v>
      </c>
      <c r="G6876" s="75">
        <v>2</v>
      </c>
    </row>
    <row r="6877" spans="1:7" ht="25.5">
      <c r="A6877" s="62">
        <v>6875</v>
      </c>
      <c r="B6877" s="56" t="s">
        <v>6348</v>
      </c>
      <c r="C6877" s="74" t="s">
        <v>6349</v>
      </c>
      <c r="D6877" s="74" t="s">
        <v>314</v>
      </c>
      <c r="E6877" s="56" t="s">
        <v>9765</v>
      </c>
      <c r="F6877" s="75">
        <v>26060</v>
      </c>
      <c r="G6877" s="75">
        <v>2095</v>
      </c>
    </row>
    <row r="6878" spans="1:7" ht="25.5">
      <c r="A6878" s="62">
        <v>6876</v>
      </c>
      <c r="B6878" s="56" t="s">
        <v>6348</v>
      </c>
      <c r="C6878" s="74" t="s">
        <v>6349</v>
      </c>
      <c r="D6878" s="74" t="s">
        <v>507</v>
      </c>
      <c r="E6878" s="56" t="s">
        <v>9765</v>
      </c>
      <c r="F6878" s="75">
        <v>2</v>
      </c>
      <c r="G6878" s="75">
        <v>1</v>
      </c>
    </row>
    <row r="6879" spans="1:7" ht="25.5">
      <c r="A6879" s="62">
        <v>6877</v>
      </c>
      <c r="B6879" s="56" t="s">
        <v>6350</v>
      </c>
      <c r="C6879" s="74" t="s">
        <v>6351</v>
      </c>
      <c r="D6879" s="74" t="s">
        <v>339</v>
      </c>
      <c r="E6879" s="56" t="s">
        <v>9765</v>
      </c>
      <c r="F6879" s="75">
        <v>12</v>
      </c>
      <c r="G6879" s="75">
        <v>249</v>
      </c>
    </row>
    <row r="6880" spans="1:7" ht="25.5">
      <c r="A6880" s="62">
        <v>6878</v>
      </c>
      <c r="B6880" s="56" t="s">
        <v>6350</v>
      </c>
      <c r="C6880" s="74" t="s">
        <v>6351</v>
      </c>
      <c r="D6880" s="74" t="s">
        <v>421</v>
      </c>
      <c r="E6880" s="56" t="s">
        <v>9765</v>
      </c>
      <c r="F6880" s="75">
        <v>20</v>
      </c>
      <c r="G6880" s="75">
        <v>352</v>
      </c>
    </row>
    <row r="6881" spans="1:7" ht="25.5">
      <c r="A6881" s="62">
        <v>6879</v>
      </c>
      <c r="B6881" s="56" t="s">
        <v>6350</v>
      </c>
      <c r="C6881" s="74" t="s">
        <v>6351</v>
      </c>
      <c r="D6881" s="74" t="s">
        <v>386</v>
      </c>
      <c r="E6881" s="56" t="s">
        <v>9765</v>
      </c>
      <c r="F6881" s="75">
        <v>0</v>
      </c>
      <c r="G6881" s="75">
        <v>7</v>
      </c>
    </row>
    <row r="6882" spans="1:7" ht="25.5">
      <c r="A6882" s="62">
        <v>6880</v>
      </c>
      <c r="B6882" s="56" t="s">
        <v>6350</v>
      </c>
      <c r="C6882" s="74" t="s">
        <v>6351</v>
      </c>
      <c r="D6882" s="74" t="s">
        <v>314</v>
      </c>
      <c r="E6882" s="56" t="s">
        <v>9765</v>
      </c>
      <c r="F6882" s="75">
        <v>2918</v>
      </c>
      <c r="G6882" s="75">
        <v>1493</v>
      </c>
    </row>
    <row r="6883" spans="1:7" ht="25.5">
      <c r="A6883" s="62">
        <v>6881</v>
      </c>
      <c r="B6883" s="56" t="s">
        <v>6350</v>
      </c>
      <c r="C6883" s="74" t="s">
        <v>6351</v>
      </c>
      <c r="D6883" s="74" t="s">
        <v>349</v>
      </c>
      <c r="E6883" s="56" t="s">
        <v>9765</v>
      </c>
      <c r="F6883" s="75">
        <v>195</v>
      </c>
      <c r="G6883" s="75">
        <v>1172</v>
      </c>
    </row>
    <row r="6884" spans="1:7" ht="25.5">
      <c r="A6884" s="62">
        <v>6882</v>
      </c>
      <c r="B6884" s="56" t="s">
        <v>6350</v>
      </c>
      <c r="C6884" s="74" t="s">
        <v>6351</v>
      </c>
      <c r="D6884" s="74" t="s">
        <v>507</v>
      </c>
      <c r="E6884" s="56" t="s">
        <v>9765</v>
      </c>
      <c r="F6884" s="75">
        <v>8</v>
      </c>
      <c r="G6884" s="75">
        <v>65</v>
      </c>
    </row>
    <row r="6885" spans="1:7" ht="25.5">
      <c r="A6885" s="62">
        <v>6883</v>
      </c>
      <c r="B6885" s="56" t="s">
        <v>6352</v>
      </c>
      <c r="C6885" s="74" t="s">
        <v>6353</v>
      </c>
      <c r="D6885" s="74" t="s">
        <v>314</v>
      </c>
      <c r="E6885" s="56" t="s">
        <v>9765</v>
      </c>
      <c r="F6885" s="75">
        <v>1770</v>
      </c>
      <c r="G6885" s="75">
        <v>298</v>
      </c>
    </row>
    <row r="6886" spans="1:7" ht="25.5">
      <c r="A6886" s="62">
        <v>6884</v>
      </c>
      <c r="B6886" s="56" t="s">
        <v>1322</v>
      </c>
      <c r="C6886" s="74" t="s">
        <v>6354</v>
      </c>
      <c r="D6886" s="74" t="s">
        <v>314</v>
      </c>
      <c r="E6886" s="56" t="s">
        <v>9765</v>
      </c>
      <c r="F6886" s="75">
        <v>41160</v>
      </c>
      <c r="G6886" s="75">
        <v>3852</v>
      </c>
    </row>
    <row r="6887" spans="1:7" ht="25.5">
      <c r="A6887" s="62">
        <v>6885</v>
      </c>
      <c r="B6887" s="56" t="s">
        <v>1322</v>
      </c>
      <c r="C6887" s="74" t="s">
        <v>6354</v>
      </c>
      <c r="D6887" s="74" t="s">
        <v>386</v>
      </c>
      <c r="E6887" s="56" t="s">
        <v>9765</v>
      </c>
      <c r="F6887" s="75">
        <v>1</v>
      </c>
      <c r="G6887" s="75">
        <v>80</v>
      </c>
    </row>
    <row r="6888" spans="1:7" ht="25.5">
      <c r="A6888" s="62">
        <v>6886</v>
      </c>
      <c r="B6888" s="56" t="s">
        <v>1322</v>
      </c>
      <c r="C6888" s="74" t="s">
        <v>6354</v>
      </c>
      <c r="D6888" s="74" t="s">
        <v>358</v>
      </c>
      <c r="E6888" s="56" t="s">
        <v>9765</v>
      </c>
      <c r="F6888" s="75">
        <v>1</v>
      </c>
      <c r="G6888" s="75">
        <v>4</v>
      </c>
    </row>
    <row r="6889" spans="1:7" ht="25.5">
      <c r="A6889" s="62">
        <v>6887</v>
      </c>
      <c r="B6889" s="56" t="s">
        <v>1322</v>
      </c>
      <c r="C6889" s="74" t="s">
        <v>6354</v>
      </c>
      <c r="D6889" s="74" t="s">
        <v>339</v>
      </c>
      <c r="E6889" s="56" t="s">
        <v>9765</v>
      </c>
      <c r="F6889" s="75">
        <v>3</v>
      </c>
      <c r="G6889" s="75">
        <v>140</v>
      </c>
    </row>
    <row r="6890" spans="1:7" ht="25.5">
      <c r="A6890" s="62">
        <v>6888</v>
      </c>
      <c r="B6890" s="56" t="s">
        <v>1322</v>
      </c>
      <c r="C6890" s="74" t="s">
        <v>6354</v>
      </c>
      <c r="D6890" s="74" t="s">
        <v>903</v>
      </c>
      <c r="E6890" s="56" t="s">
        <v>9765</v>
      </c>
      <c r="F6890" s="75">
        <v>20</v>
      </c>
      <c r="G6890" s="75">
        <v>112</v>
      </c>
    </row>
    <row r="6891" spans="1:7" ht="25.5">
      <c r="A6891" s="62">
        <v>6889</v>
      </c>
      <c r="B6891" s="56" t="s">
        <v>1322</v>
      </c>
      <c r="C6891" s="74" t="s">
        <v>6354</v>
      </c>
      <c r="D6891" s="74" t="s">
        <v>349</v>
      </c>
      <c r="E6891" s="56" t="s">
        <v>9765</v>
      </c>
      <c r="F6891" s="75">
        <v>8595</v>
      </c>
      <c r="G6891" s="75">
        <v>654</v>
      </c>
    </row>
    <row r="6892" spans="1:7" ht="25.5">
      <c r="A6892" s="62">
        <v>6890</v>
      </c>
      <c r="B6892" s="56" t="s">
        <v>1324</v>
      </c>
      <c r="C6892" s="74" t="s">
        <v>6355</v>
      </c>
      <c r="D6892" s="74" t="s">
        <v>314</v>
      </c>
      <c r="E6892" s="56" t="s">
        <v>315</v>
      </c>
      <c r="F6892" s="75">
        <v>22213</v>
      </c>
      <c r="G6892" s="75">
        <v>23137</v>
      </c>
    </row>
    <row r="6893" spans="1:7" ht="25.5">
      <c r="A6893" s="62">
        <v>6891</v>
      </c>
      <c r="B6893" s="56" t="s">
        <v>1324</v>
      </c>
      <c r="C6893" s="74" t="s">
        <v>6355</v>
      </c>
      <c r="D6893" s="74" t="s">
        <v>349</v>
      </c>
      <c r="E6893" s="56" t="s">
        <v>315</v>
      </c>
      <c r="F6893" s="75">
        <v>2414</v>
      </c>
      <c r="G6893" s="75">
        <v>15392</v>
      </c>
    </row>
    <row r="6894" spans="1:7" ht="25.5">
      <c r="A6894" s="62">
        <v>6892</v>
      </c>
      <c r="B6894" s="56" t="s">
        <v>1324</v>
      </c>
      <c r="C6894" s="74" t="s">
        <v>6355</v>
      </c>
      <c r="D6894" s="74" t="s">
        <v>662</v>
      </c>
      <c r="E6894" s="56" t="s">
        <v>315</v>
      </c>
      <c r="F6894" s="75">
        <v>1</v>
      </c>
      <c r="G6894" s="75">
        <v>19</v>
      </c>
    </row>
    <row r="6895" spans="1:7" ht="25.5">
      <c r="A6895" s="62">
        <v>6893</v>
      </c>
      <c r="B6895" s="56" t="s">
        <v>1326</v>
      </c>
      <c r="C6895" s="74" t="s">
        <v>6356</v>
      </c>
      <c r="D6895" s="74" t="s">
        <v>314</v>
      </c>
      <c r="E6895" s="56" t="s">
        <v>9765</v>
      </c>
      <c r="F6895" s="75">
        <v>363624</v>
      </c>
      <c r="G6895" s="75">
        <v>49401</v>
      </c>
    </row>
    <row r="6896" spans="1:7" ht="25.5">
      <c r="A6896" s="62">
        <v>6894</v>
      </c>
      <c r="B6896" s="56" t="s">
        <v>1326</v>
      </c>
      <c r="C6896" s="74" t="s">
        <v>6356</v>
      </c>
      <c r="D6896" s="74" t="s">
        <v>923</v>
      </c>
      <c r="E6896" s="56" t="s">
        <v>9765</v>
      </c>
      <c r="F6896" s="75">
        <v>2</v>
      </c>
      <c r="G6896" s="75">
        <v>58</v>
      </c>
    </row>
    <row r="6897" spans="1:7" ht="25.5">
      <c r="A6897" s="62">
        <v>6895</v>
      </c>
      <c r="B6897" s="56" t="s">
        <v>1326</v>
      </c>
      <c r="C6897" s="74" t="s">
        <v>6356</v>
      </c>
      <c r="D6897" s="74" t="s">
        <v>349</v>
      </c>
      <c r="E6897" s="56" t="s">
        <v>9765</v>
      </c>
      <c r="F6897" s="75">
        <v>1881</v>
      </c>
      <c r="G6897" s="75">
        <v>537</v>
      </c>
    </row>
    <row r="6898" spans="1:7" ht="25.5">
      <c r="A6898" s="62">
        <v>6896</v>
      </c>
      <c r="B6898" s="56" t="s">
        <v>6357</v>
      </c>
      <c r="C6898" s="74" t="s">
        <v>6358</v>
      </c>
      <c r="D6898" s="74" t="s">
        <v>314</v>
      </c>
      <c r="E6898" s="56" t="s">
        <v>9765</v>
      </c>
      <c r="F6898" s="75">
        <v>15235</v>
      </c>
      <c r="G6898" s="75">
        <v>1433</v>
      </c>
    </row>
    <row r="6899" spans="1:7" ht="25.5">
      <c r="A6899" s="62">
        <v>6897</v>
      </c>
      <c r="B6899" s="56" t="s">
        <v>6357</v>
      </c>
      <c r="C6899" s="74" t="s">
        <v>6358</v>
      </c>
      <c r="D6899" s="74" t="s">
        <v>349</v>
      </c>
      <c r="E6899" s="56" t="s">
        <v>9765</v>
      </c>
      <c r="F6899" s="75">
        <v>969</v>
      </c>
      <c r="G6899" s="75">
        <v>175</v>
      </c>
    </row>
    <row r="6900" spans="1:7" ht="25.5">
      <c r="A6900" s="62">
        <v>6898</v>
      </c>
      <c r="B6900" s="56" t="s">
        <v>6359</v>
      </c>
      <c r="C6900" s="74" t="s">
        <v>6360</v>
      </c>
      <c r="D6900" s="74" t="s">
        <v>314</v>
      </c>
      <c r="E6900" s="56" t="s">
        <v>9765</v>
      </c>
      <c r="F6900" s="75">
        <v>150</v>
      </c>
      <c r="G6900" s="75">
        <v>13</v>
      </c>
    </row>
    <row r="6901" spans="1:7" ht="25.5">
      <c r="A6901" s="62">
        <v>6899</v>
      </c>
      <c r="B6901" s="56" t="s">
        <v>6361</v>
      </c>
      <c r="C6901" s="74" t="s">
        <v>6362</v>
      </c>
      <c r="D6901" s="74" t="s">
        <v>314</v>
      </c>
      <c r="E6901" s="56" t="s">
        <v>9765</v>
      </c>
      <c r="F6901" s="75">
        <v>4</v>
      </c>
      <c r="G6901" s="75">
        <v>7</v>
      </c>
    </row>
    <row r="6902" spans="1:7" ht="25.5">
      <c r="A6902" s="62">
        <v>6900</v>
      </c>
      <c r="B6902" s="56" t="s">
        <v>6363</v>
      </c>
      <c r="C6902" s="74" t="s">
        <v>6364</v>
      </c>
      <c r="D6902" s="74" t="s">
        <v>349</v>
      </c>
      <c r="E6902" s="56" t="s">
        <v>9765</v>
      </c>
      <c r="F6902" s="75">
        <v>12</v>
      </c>
      <c r="G6902" s="75">
        <v>73</v>
      </c>
    </row>
    <row r="6903" spans="1:7" ht="25.5">
      <c r="A6903" s="62">
        <v>6901</v>
      </c>
      <c r="B6903" s="56" t="s">
        <v>6363</v>
      </c>
      <c r="C6903" s="74" t="s">
        <v>6364</v>
      </c>
      <c r="D6903" s="74" t="s">
        <v>314</v>
      </c>
      <c r="E6903" s="56" t="s">
        <v>9765</v>
      </c>
      <c r="F6903" s="75">
        <v>26</v>
      </c>
      <c r="G6903" s="75">
        <v>399</v>
      </c>
    </row>
    <row r="6904" spans="1:7" ht="25.5">
      <c r="A6904" s="62">
        <v>6902</v>
      </c>
      <c r="B6904" s="56" t="s">
        <v>6365</v>
      </c>
      <c r="C6904" s="74" t="s">
        <v>6366</v>
      </c>
      <c r="D6904" s="74" t="s">
        <v>314</v>
      </c>
      <c r="E6904" s="56" t="s">
        <v>9765</v>
      </c>
      <c r="F6904" s="75">
        <v>4678</v>
      </c>
      <c r="G6904" s="75">
        <v>746</v>
      </c>
    </row>
    <row r="6905" spans="1:7" ht="25.5">
      <c r="A6905" s="62">
        <v>6903</v>
      </c>
      <c r="B6905" s="56" t="s">
        <v>6365</v>
      </c>
      <c r="C6905" s="74" t="s">
        <v>6366</v>
      </c>
      <c r="D6905" s="74" t="s">
        <v>349</v>
      </c>
      <c r="E6905" s="56" t="s">
        <v>9765</v>
      </c>
      <c r="F6905" s="75">
        <v>83765</v>
      </c>
      <c r="G6905" s="75">
        <v>11867</v>
      </c>
    </row>
    <row r="6906" spans="1:7" ht="25.5">
      <c r="A6906" s="62">
        <v>6904</v>
      </c>
      <c r="B6906" s="56" t="s">
        <v>6365</v>
      </c>
      <c r="C6906" s="74" t="s">
        <v>6366</v>
      </c>
      <c r="D6906" s="74" t="s">
        <v>331</v>
      </c>
      <c r="E6906" s="56" t="s">
        <v>9765</v>
      </c>
      <c r="F6906" s="75">
        <v>29</v>
      </c>
      <c r="G6906" s="75">
        <v>47</v>
      </c>
    </row>
    <row r="6907" spans="1:7" ht="25.5">
      <c r="A6907" s="62">
        <v>6905</v>
      </c>
      <c r="B6907" s="56" t="s">
        <v>1328</v>
      </c>
      <c r="C6907" s="74" t="s">
        <v>6367</v>
      </c>
      <c r="D6907" s="74" t="s">
        <v>349</v>
      </c>
      <c r="E6907" s="56" t="s">
        <v>9765</v>
      </c>
      <c r="F6907" s="75">
        <v>26231</v>
      </c>
      <c r="G6907" s="75">
        <v>3367</v>
      </c>
    </row>
    <row r="6908" spans="1:7" ht="25.5">
      <c r="A6908" s="62">
        <v>6906</v>
      </c>
      <c r="B6908" s="56" t="s">
        <v>1328</v>
      </c>
      <c r="C6908" s="74" t="s">
        <v>6367</v>
      </c>
      <c r="D6908" s="74" t="s">
        <v>314</v>
      </c>
      <c r="E6908" s="56" t="s">
        <v>9765</v>
      </c>
      <c r="F6908" s="75">
        <v>506</v>
      </c>
      <c r="G6908" s="75">
        <v>214</v>
      </c>
    </row>
    <row r="6909" spans="1:7" ht="25.5">
      <c r="A6909" s="62">
        <v>6907</v>
      </c>
      <c r="B6909" s="56" t="s">
        <v>6368</v>
      </c>
      <c r="C6909" s="74" t="s">
        <v>6369</v>
      </c>
      <c r="D6909" s="74" t="s">
        <v>314</v>
      </c>
      <c r="E6909" s="56" t="s">
        <v>9765</v>
      </c>
      <c r="F6909" s="75">
        <v>688</v>
      </c>
      <c r="G6909" s="75">
        <v>116</v>
      </c>
    </row>
    <row r="6910" spans="1:7" ht="25.5">
      <c r="A6910" s="62">
        <v>6908</v>
      </c>
      <c r="B6910" s="56" t="s">
        <v>6368</v>
      </c>
      <c r="C6910" s="74" t="s">
        <v>6369</v>
      </c>
      <c r="D6910" s="74" t="s">
        <v>349</v>
      </c>
      <c r="E6910" s="56" t="s">
        <v>9765</v>
      </c>
      <c r="F6910" s="75">
        <v>18295</v>
      </c>
      <c r="G6910" s="75">
        <v>2303</v>
      </c>
    </row>
    <row r="6911" spans="1:7" ht="25.5">
      <c r="A6911" s="62">
        <v>6909</v>
      </c>
      <c r="B6911" s="56" t="s">
        <v>6370</v>
      </c>
      <c r="C6911" s="74" t="s">
        <v>6369</v>
      </c>
      <c r="D6911" s="74" t="s">
        <v>314</v>
      </c>
      <c r="E6911" s="56" t="s">
        <v>9765</v>
      </c>
      <c r="F6911" s="75">
        <v>27217</v>
      </c>
      <c r="G6911" s="75">
        <v>3385</v>
      </c>
    </row>
    <row r="6912" spans="1:7" ht="25.5">
      <c r="A6912" s="62">
        <v>6910</v>
      </c>
      <c r="B6912" s="56" t="s">
        <v>6370</v>
      </c>
      <c r="C6912" s="74" t="s">
        <v>6369</v>
      </c>
      <c r="D6912" s="74" t="s">
        <v>349</v>
      </c>
      <c r="E6912" s="56" t="s">
        <v>9765</v>
      </c>
      <c r="F6912" s="75">
        <v>44891</v>
      </c>
      <c r="G6912" s="75">
        <v>5199</v>
      </c>
    </row>
    <row r="6913" spans="1:7" ht="25.5">
      <c r="A6913" s="62">
        <v>6911</v>
      </c>
      <c r="B6913" s="56" t="s">
        <v>1330</v>
      </c>
      <c r="C6913" s="74" t="s">
        <v>6371</v>
      </c>
      <c r="D6913" s="74" t="s">
        <v>314</v>
      </c>
      <c r="E6913" s="56" t="s">
        <v>9765</v>
      </c>
      <c r="F6913" s="75">
        <v>90</v>
      </c>
      <c r="G6913" s="75">
        <v>139</v>
      </c>
    </row>
    <row r="6914" spans="1:7" ht="25.5">
      <c r="A6914" s="62">
        <v>6912</v>
      </c>
      <c r="B6914" s="56" t="s">
        <v>1330</v>
      </c>
      <c r="C6914" s="74" t="s">
        <v>6371</v>
      </c>
      <c r="D6914" s="74" t="s">
        <v>349</v>
      </c>
      <c r="E6914" s="56" t="s">
        <v>9765</v>
      </c>
      <c r="F6914" s="75">
        <v>4100</v>
      </c>
      <c r="G6914" s="75">
        <v>547</v>
      </c>
    </row>
    <row r="6915" spans="1:7" ht="25.5">
      <c r="A6915" s="62">
        <v>6913</v>
      </c>
      <c r="B6915" s="56" t="s">
        <v>6374</v>
      </c>
      <c r="C6915" s="74" t="s">
        <v>6375</v>
      </c>
      <c r="D6915" s="74" t="s">
        <v>349</v>
      </c>
      <c r="E6915" s="56" t="s">
        <v>9765</v>
      </c>
      <c r="F6915" s="75">
        <v>76264</v>
      </c>
      <c r="G6915" s="75">
        <v>9220</v>
      </c>
    </row>
    <row r="6916" spans="1:7" ht="25.5">
      <c r="A6916" s="62">
        <v>6914</v>
      </c>
      <c r="B6916" s="56" t="s">
        <v>6374</v>
      </c>
      <c r="C6916" s="74" t="s">
        <v>6375</v>
      </c>
      <c r="D6916" s="74" t="s">
        <v>314</v>
      </c>
      <c r="E6916" s="56" t="s">
        <v>9765</v>
      </c>
      <c r="F6916" s="75">
        <v>82409</v>
      </c>
      <c r="G6916" s="75">
        <v>9797</v>
      </c>
    </row>
    <row r="6917" spans="1:7">
      <c r="A6917" s="62">
        <v>6915</v>
      </c>
      <c r="B6917" s="56" t="s">
        <v>6376</v>
      </c>
      <c r="C6917" s="74" t="s">
        <v>6377</v>
      </c>
      <c r="D6917" s="74" t="s">
        <v>349</v>
      </c>
      <c r="E6917" s="56" t="s">
        <v>9765</v>
      </c>
      <c r="F6917" s="75">
        <v>4477</v>
      </c>
      <c r="G6917" s="75">
        <v>554</v>
      </c>
    </row>
    <row r="6918" spans="1:7">
      <c r="A6918" s="62">
        <v>6916</v>
      </c>
      <c r="B6918" s="56" t="s">
        <v>6376</v>
      </c>
      <c r="C6918" s="74" t="s">
        <v>6377</v>
      </c>
      <c r="D6918" s="74" t="s">
        <v>314</v>
      </c>
      <c r="E6918" s="56" t="s">
        <v>9765</v>
      </c>
      <c r="F6918" s="75">
        <v>479</v>
      </c>
      <c r="G6918" s="75">
        <v>107</v>
      </c>
    </row>
    <row r="6919" spans="1:7">
      <c r="A6919" s="62">
        <v>6917</v>
      </c>
      <c r="B6919" s="56" t="s">
        <v>6378</v>
      </c>
      <c r="C6919" s="74" t="s">
        <v>6379</v>
      </c>
      <c r="D6919" s="74" t="s">
        <v>349</v>
      </c>
      <c r="E6919" s="56" t="s">
        <v>9765</v>
      </c>
      <c r="F6919" s="75">
        <v>6</v>
      </c>
      <c r="G6919" s="75">
        <v>30</v>
      </c>
    </row>
    <row r="6920" spans="1:7">
      <c r="A6920" s="62">
        <v>6918</v>
      </c>
      <c r="B6920" s="56" t="s">
        <v>6378</v>
      </c>
      <c r="C6920" s="74" t="s">
        <v>6379</v>
      </c>
      <c r="D6920" s="74" t="s">
        <v>341</v>
      </c>
      <c r="E6920" s="56" t="s">
        <v>9765</v>
      </c>
      <c r="F6920" s="75">
        <v>98</v>
      </c>
      <c r="G6920" s="75">
        <v>114</v>
      </c>
    </row>
    <row r="6921" spans="1:7">
      <c r="A6921" s="62">
        <v>6919</v>
      </c>
      <c r="B6921" s="56" t="s">
        <v>6378</v>
      </c>
      <c r="C6921" s="74" t="s">
        <v>6379</v>
      </c>
      <c r="D6921" s="74" t="s">
        <v>507</v>
      </c>
      <c r="E6921" s="56" t="s">
        <v>9765</v>
      </c>
      <c r="F6921" s="75">
        <v>2</v>
      </c>
      <c r="G6921" s="75">
        <v>30</v>
      </c>
    </row>
    <row r="6922" spans="1:7">
      <c r="A6922" s="62">
        <v>6920</v>
      </c>
      <c r="B6922" s="56" t="s">
        <v>6378</v>
      </c>
      <c r="C6922" s="74" t="s">
        <v>6379</v>
      </c>
      <c r="D6922" s="74" t="s">
        <v>386</v>
      </c>
      <c r="E6922" s="56" t="s">
        <v>9765</v>
      </c>
      <c r="F6922" s="75">
        <v>1</v>
      </c>
      <c r="G6922" s="75">
        <v>6</v>
      </c>
    </row>
    <row r="6923" spans="1:7">
      <c r="A6923" s="62">
        <v>6921</v>
      </c>
      <c r="B6923" s="56" t="s">
        <v>6378</v>
      </c>
      <c r="C6923" s="74" t="s">
        <v>6379</v>
      </c>
      <c r="D6923" s="74" t="s">
        <v>602</v>
      </c>
      <c r="E6923" s="56" t="s">
        <v>9765</v>
      </c>
      <c r="F6923" s="75">
        <v>0</v>
      </c>
      <c r="G6923" s="75">
        <v>29</v>
      </c>
    </row>
    <row r="6924" spans="1:7">
      <c r="A6924" s="62">
        <v>6922</v>
      </c>
      <c r="B6924" s="56" t="s">
        <v>6378</v>
      </c>
      <c r="C6924" s="74" t="s">
        <v>6379</v>
      </c>
      <c r="D6924" s="74" t="s">
        <v>314</v>
      </c>
      <c r="E6924" s="56" t="s">
        <v>9765</v>
      </c>
      <c r="F6924" s="75">
        <v>1647</v>
      </c>
      <c r="G6924" s="75">
        <v>1171</v>
      </c>
    </row>
    <row r="6925" spans="1:7" ht="25.5">
      <c r="A6925" s="62">
        <v>6923</v>
      </c>
      <c r="B6925" s="56" t="s">
        <v>6380</v>
      </c>
      <c r="C6925" s="74" t="s">
        <v>6381</v>
      </c>
      <c r="D6925" s="74" t="s">
        <v>314</v>
      </c>
      <c r="E6925" s="56" t="s">
        <v>9765</v>
      </c>
      <c r="F6925" s="75">
        <v>14298</v>
      </c>
      <c r="G6925" s="75">
        <v>3988</v>
      </c>
    </row>
    <row r="6926" spans="1:7" ht="25.5">
      <c r="A6926" s="62">
        <v>6924</v>
      </c>
      <c r="B6926" s="56" t="s">
        <v>6380</v>
      </c>
      <c r="C6926" s="74" t="s">
        <v>6381</v>
      </c>
      <c r="D6926" s="74" t="s">
        <v>341</v>
      </c>
      <c r="E6926" s="56" t="s">
        <v>9765</v>
      </c>
      <c r="F6926" s="75">
        <v>1</v>
      </c>
      <c r="G6926" s="75">
        <v>2</v>
      </c>
    </row>
    <row r="6927" spans="1:7" ht="25.5">
      <c r="A6927" s="62">
        <v>6925</v>
      </c>
      <c r="B6927" s="56" t="s">
        <v>6380</v>
      </c>
      <c r="C6927" s="74" t="s">
        <v>6381</v>
      </c>
      <c r="D6927" s="74" t="s">
        <v>424</v>
      </c>
      <c r="E6927" s="56" t="s">
        <v>9765</v>
      </c>
      <c r="F6927" s="75">
        <v>0</v>
      </c>
      <c r="G6927" s="75">
        <v>19</v>
      </c>
    </row>
    <row r="6928" spans="1:7" ht="25.5">
      <c r="A6928" s="62">
        <v>6926</v>
      </c>
      <c r="B6928" s="56" t="s">
        <v>6380</v>
      </c>
      <c r="C6928" s="74" t="s">
        <v>6381</v>
      </c>
      <c r="D6928" s="74" t="s">
        <v>349</v>
      </c>
      <c r="E6928" s="56" t="s">
        <v>9765</v>
      </c>
      <c r="F6928" s="75">
        <v>5488</v>
      </c>
      <c r="G6928" s="75">
        <v>321</v>
      </c>
    </row>
    <row r="6929" spans="1:7" ht="25.5">
      <c r="A6929" s="62">
        <v>6927</v>
      </c>
      <c r="B6929" s="56" t="s">
        <v>6380</v>
      </c>
      <c r="C6929" s="74" t="s">
        <v>6381</v>
      </c>
      <c r="D6929" s="74" t="s">
        <v>648</v>
      </c>
      <c r="E6929" s="56" t="s">
        <v>9765</v>
      </c>
      <c r="F6929" s="75">
        <v>50</v>
      </c>
      <c r="G6929" s="75">
        <v>8</v>
      </c>
    </row>
    <row r="6930" spans="1:7" ht="25.5">
      <c r="A6930" s="62">
        <v>6928</v>
      </c>
      <c r="B6930" s="56" t="s">
        <v>6380</v>
      </c>
      <c r="C6930" s="74" t="s">
        <v>6381</v>
      </c>
      <c r="D6930" s="74" t="s">
        <v>507</v>
      </c>
      <c r="E6930" s="56" t="s">
        <v>9765</v>
      </c>
      <c r="F6930" s="75">
        <v>14</v>
      </c>
      <c r="G6930" s="75">
        <v>16</v>
      </c>
    </row>
    <row r="6931" spans="1:7" ht="25.5">
      <c r="A6931" s="62">
        <v>6929</v>
      </c>
      <c r="B6931" s="56" t="s">
        <v>6382</v>
      </c>
      <c r="C6931" s="74" t="s">
        <v>6383</v>
      </c>
      <c r="D6931" s="74" t="s">
        <v>314</v>
      </c>
      <c r="E6931" s="56" t="s">
        <v>9765</v>
      </c>
      <c r="F6931" s="75">
        <v>5422</v>
      </c>
      <c r="G6931" s="75">
        <v>809</v>
      </c>
    </row>
    <row r="6932" spans="1:7" ht="25.5">
      <c r="A6932" s="62">
        <v>6930</v>
      </c>
      <c r="B6932" s="56" t="s">
        <v>6382</v>
      </c>
      <c r="C6932" s="74" t="s">
        <v>6383</v>
      </c>
      <c r="D6932" s="74" t="s">
        <v>349</v>
      </c>
      <c r="E6932" s="56" t="s">
        <v>9765</v>
      </c>
      <c r="F6932" s="75">
        <v>4</v>
      </c>
      <c r="G6932" s="75">
        <v>25</v>
      </c>
    </row>
    <row r="6933" spans="1:7" ht="25.5">
      <c r="A6933" s="62">
        <v>6931</v>
      </c>
      <c r="B6933" s="56" t="s">
        <v>6382</v>
      </c>
      <c r="C6933" s="74" t="s">
        <v>6383</v>
      </c>
      <c r="D6933" s="74" t="s">
        <v>421</v>
      </c>
      <c r="E6933" s="56" t="s">
        <v>9765</v>
      </c>
      <c r="F6933" s="75">
        <v>42</v>
      </c>
      <c r="G6933" s="75">
        <v>25</v>
      </c>
    </row>
    <row r="6934" spans="1:7">
      <c r="A6934" s="62">
        <v>6932</v>
      </c>
      <c r="B6934" s="56" t="s">
        <v>6384</v>
      </c>
      <c r="C6934" s="74" t="s">
        <v>6385</v>
      </c>
      <c r="D6934" s="74" t="s">
        <v>349</v>
      </c>
      <c r="E6934" s="56" t="s">
        <v>9765</v>
      </c>
      <c r="F6934" s="75">
        <v>15505</v>
      </c>
      <c r="G6934" s="75">
        <v>1510</v>
      </c>
    </row>
    <row r="6935" spans="1:7">
      <c r="A6935" s="62">
        <v>6933</v>
      </c>
      <c r="B6935" s="56" t="s">
        <v>6384</v>
      </c>
      <c r="C6935" s="74" t="s">
        <v>6385</v>
      </c>
      <c r="D6935" s="74" t="s">
        <v>314</v>
      </c>
      <c r="E6935" s="56" t="s">
        <v>9765</v>
      </c>
      <c r="F6935" s="75">
        <v>2441</v>
      </c>
      <c r="G6935" s="75">
        <v>869</v>
      </c>
    </row>
    <row r="6936" spans="1:7">
      <c r="A6936" s="62">
        <v>6934</v>
      </c>
      <c r="B6936" s="56" t="s">
        <v>6386</v>
      </c>
      <c r="C6936" s="74" t="s">
        <v>6387</v>
      </c>
      <c r="D6936" s="74" t="s">
        <v>314</v>
      </c>
      <c r="E6936" s="56" t="s">
        <v>9765</v>
      </c>
      <c r="F6936" s="75">
        <v>947</v>
      </c>
      <c r="G6936" s="75">
        <v>464</v>
      </c>
    </row>
    <row r="6937" spans="1:7" ht="25.5">
      <c r="A6937" s="62">
        <v>6935</v>
      </c>
      <c r="B6937" s="56" t="s">
        <v>6388</v>
      </c>
      <c r="C6937" s="74" t="s">
        <v>6389</v>
      </c>
      <c r="D6937" s="74" t="s">
        <v>349</v>
      </c>
      <c r="E6937" s="56" t="s">
        <v>9765</v>
      </c>
      <c r="F6937" s="75">
        <v>1526</v>
      </c>
      <c r="G6937" s="75">
        <v>162</v>
      </c>
    </row>
    <row r="6938" spans="1:7" ht="25.5">
      <c r="A6938" s="62">
        <v>6936</v>
      </c>
      <c r="B6938" s="56" t="s">
        <v>6388</v>
      </c>
      <c r="C6938" s="74" t="s">
        <v>6389</v>
      </c>
      <c r="D6938" s="74" t="s">
        <v>314</v>
      </c>
      <c r="E6938" s="56" t="s">
        <v>9765</v>
      </c>
      <c r="F6938" s="75">
        <v>1407</v>
      </c>
      <c r="G6938" s="75">
        <v>170</v>
      </c>
    </row>
    <row r="6939" spans="1:7">
      <c r="A6939" s="62">
        <v>6937</v>
      </c>
      <c r="B6939" s="56" t="s">
        <v>6390</v>
      </c>
      <c r="C6939" s="74" t="s">
        <v>6391</v>
      </c>
      <c r="D6939" s="74" t="s">
        <v>349</v>
      </c>
      <c r="E6939" s="56" t="s">
        <v>9765</v>
      </c>
      <c r="F6939" s="75">
        <v>4412</v>
      </c>
      <c r="G6939" s="75">
        <v>423</v>
      </c>
    </row>
    <row r="6940" spans="1:7">
      <c r="A6940" s="62">
        <v>6938</v>
      </c>
      <c r="B6940" s="56" t="s">
        <v>6390</v>
      </c>
      <c r="C6940" s="74" t="s">
        <v>6391</v>
      </c>
      <c r="D6940" s="74" t="s">
        <v>341</v>
      </c>
      <c r="E6940" s="56" t="s">
        <v>9765</v>
      </c>
      <c r="F6940" s="75">
        <v>6</v>
      </c>
      <c r="G6940" s="75">
        <v>10</v>
      </c>
    </row>
    <row r="6941" spans="1:7">
      <c r="A6941" s="62">
        <v>6939</v>
      </c>
      <c r="B6941" s="56" t="s">
        <v>6390</v>
      </c>
      <c r="C6941" s="74" t="s">
        <v>6391</v>
      </c>
      <c r="D6941" s="74" t="s">
        <v>501</v>
      </c>
      <c r="E6941" s="56" t="s">
        <v>9765</v>
      </c>
      <c r="F6941" s="75">
        <v>30</v>
      </c>
      <c r="G6941" s="75">
        <v>141</v>
      </c>
    </row>
    <row r="6942" spans="1:7">
      <c r="A6942" s="62">
        <v>6940</v>
      </c>
      <c r="B6942" s="56" t="s">
        <v>6390</v>
      </c>
      <c r="C6942" s="74" t="s">
        <v>6391</v>
      </c>
      <c r="D6942" s="74" t="s">
        <v>331</v>
      </c>
      <c r="E6942" s="56" t="s">
        <v>9765</v>
      </c>
      <c r="F6942" s="75">
        <v>89</v>
      </c>
      <c r="G6942" s="75">
        <v>47</v>
      </c>
    </row>
    <row r="6943" spans="1:7">
      <c r="A6943" s="62">
        <v>6941</v>
      </c>
      <c r="B6943" s="56" t="s">
        <v>6390</v>
      </c>
      <c r="C6943" s="74" t="s">
        <v>6391</v>
      </c>
      <c r="D6943" s="74" t="s">
        <v>602</v>
      </c>
      <c r="E6943" s="56" t="s">
        <v>9765</v>
      </c>
      <c r="F6943" s="75">
        <v>2</v>
      </c>
      <c r="G6943" s="75">
        <v>156</v>
      </c>
    </row>
    <row r="6944" spans="1:7">
      <c r="A6944" s="62">
        <v>6942</v>
      </c>
      <c r="B6944" s="56" t="s">
        <v>6390</v>
      </c>
      <c r="C6944" s="74" t="s">
        <v>6391</v>
      </c>
      <c r="D6944" s="74" t="s">
        <v>314</v>
      </c>
      <c r="E6944" s="56" t="s">
        <v>9765</v>
      </c>
      <c r="F6944" s="75">
        <v>3347</v>
      </c>
      <c r="G6944" s="75">
        <v>1682</v>
      </c>
    </row>
    <row r="6945" spans="1:7" ht="25.5">
      <c r="A6945" s="62">
        <v>6943</v>
      </c>
      <c r="B6945" s="56" t="s">
        <v>6390</v>
      </c>
      <c r="C6945" s="74" t="s">
        <v>6391</v>
      </c>
      <c r="D6945" s="74" t="s">
        <v>348</v>
      </c>
      <c r="E6945" s="56" t="s">
        <v>9765</v>
      </c>
      <c r="F6945" s="75">
        <v>4</v>
      </c>
      <c r="G6945" s="75">
        <v>9</v>
      </c>
    </row>
    <row r="6946" spans="1:7" ht="25.5">
      <c r="A6946" s="62">
        <v>6944</v>
      </c>
      <c r="B6946" s="56" t="s">
        <v>6392</v>
      </c>
      <c r="C6946" s="74" t="s">
        <v>6393</v>
      </c>
      <c r="D6946" s="74" t="s">
        <v>507</v>
      </c>
      <c r="E6946" s="56" t="s">
        <v>9765</v>
      </c>
      <c r="F6946" s="75">
        <v>4</v>
      </c>
      <c r="G6946" s="75">
        <v>11</v>
      </c>
    </row>
    <row r="6947" spans="1:7" ht="25.5">
      <c r="A6947" s="62">
        <v>6945</v>
      </c>
      <c r="B6947" s="56" t="s">
        <v>6392</v>
      </c>
      <c r="C6947" s="74" t="s">
        <v>6393</v>
      </c>
      <c r="D6947" s="74" t="s">
        <v>314</v>
      </c>
      <c r="E6947" s="56" t="s">
        <v>9765</v>
      </c>
      <c r="F6947" s="75">
        <v>10015</v>
      </c>
      <c r="G6947" s="75">
        <v>2851</v>
      </c>
    </row>
    <row r="6948" spans="1:7" ht="25.5">
      <c r="A6948" s="62">
        <v>6946</v>
      </c>
      <c r="B6948" s="56" t="s">
        <v>6394</v>
      </c>
      <c r="C6948" s="74" t="s">
        <v>6395</v>
      </c>
      <c r="D6948" s="74" t="s">
        <v>349</v>
      </c>
      <c r="E6948" s="56" t="s">
        <v>9765</v>
      </c>
      <c r="F6948" s="75">
        <v>22670</v>
      </c>
      <c r="G6948" s="75">
        <v>2515</v>
      </c>
    </row>
    <row r="6949" spans="1:7" ht="25.5">
      <c r="A6949" s="62">
        <v>6947</v>
      </c>
      <c r="B6949" s="56" t="s">
        <v>6394</v>
      </c>
      <c r="C6949" s="74" t="s">
        <v>6395</v>
      </c>
      <c r="D6949" s="74" t="s">
        <v>444</v>
      </c>
      <c r="E6949" s="56" t="s">
        <v>9765</v>
      </c>
      <c r="F6949" s="75">
        <v>15</v>
      </c>
      <c r="G6949" s="75">
        <v>18</v>
      </c>
    </row>
    <row r="6950" spans="1:7" ht="25.5">
      <c r="A6950" s="62">
        <v>6948</v>
      </c>
      <c r="B6950" s="56" t="s">
        <v>6394</v>
      </c>
      <c r="C6950" s="74" t="s">
        <v>6395</v>
      </c>
      <c r="D6950" s="74" t="s">
        <v>314</v>
      </c>
      <c r="E6950" s="56" t="s">
        <v>9765</v>
      </c>
      <c r="F6950" s="75">
        <v>115167</v>
      </c>
      <c r="G6950" s="75">
        <v>31025</v>
      </c>
    </row>
    <row r="6951" spans="1:7" ht="25.5">
      <c r="A6951" s="62">
        <v>6949</v>
      </c>
      <c r="B6951" s="56" t="s">
        <v>6396</v>
      </c>
      <c r="C6951" s="74" t="s">
        <v>6397</v>
      </c>
      <c r="D6951" s="74" t="s">
        <v>602</v>
      </c>
      <c r="E6951" s="56" t="s">
        <v>9765</v>
      </c>
      <c r="F6951" s="75">
        <v>0</v>
      </c>
      <c r="G6951" s="75">
        <v>4</v>
      </c>
    </row>
    <row r="6952" spans="1:7" ht="25.5">
      <c r="A6952" s="62">
        <v>6950</v>
      </c>
      <c r="B6952" s="56" t="s">
        <v>6396</v>
      </c>
      <c r="C6952" s="74" t="s">
        <v>6397</v>
      </c>
      <c r="D6952" s="74" t="s">
        <v>349</v>
      </c>
      <c r="E6952" s="56" t="s">
        <v>9765</v>
      </c>
      <c r="F6952" s="75">
        <v>2113732</v>
      </c>
      <c r="G6952" s="75">
        <v>156507</v>
      </c>
    </row>
    <row r="6953" spans="1:7" ht="25.5">
      <c r="A6953" s="62">
        <v>6951</v>
      </c>
      <c r="B6953" s="56" t="s">
        <v>6396</v>
      </c>
      <c r="C6953" s="74" t="s">
        <v>6397</v>
      </c>
      <c r="D6953" s="74" t="s">
        <v>314</v>
      </c>
      <c r="E6953" s="56" t="s">
        <v>9765</v>
      </c>
      <c r="F6953" s="75">
        <v>78672</v>
      </c>
      <c r="G6953" s="75">
        <v>11152</v>
      </c>
    </row>
    <row r="6954" spans="1:7" ht="25.5">
      <c r="A6954" s="62">
        <v>6952</v>
      </c>
      <c r="B6954" s="56" t="s">
        <v>6396</v>
      </c>
      <c r="C6954" s="74" t="s">
        <v>6397</v>
      </c>
      <c r="D6954" s="74" t="s">
        <v>507</v>
      </c>
      <c r="E6954" s="56" t="s">
        <v>9765</v>
      </c>
      <c r="F6954" s="75">
        <v>5</v>
      </c>
      <c r="G6954" s="75">
        <v>24</v>
      </c>
    </row>
    <row r="6955" spans="1:7" ht="25.5">
      <c r="A6955" s="62">
        <v>6953</v>
      </c>
      <c r="B6955" s="56" t="s">
        <v>6396</v>
      </c>
      <c r="C6955" s="74" t="s">
        <v>6397</v>
      </c>
      <c r="D6955" s="74" t="s">
        <v>348</v>
      </c>
      <c r="E6955" s="56" t="s">
        <v>9765</v>
      </c>
      <c r="F6955" s="75">
        <v>462</v>
      </c>
      <c r="G6955" s="75">
        <v>429</v>
      </c>
    </row>
    <row r="6956" spans="1:7">
      <c r="A6956" s="62">
        <v>6954</v>
      </c>
      <c r="B6956" s="56" t="s">
        <v>6398</v>
      </c>
      <c r="C6956" s="74" t="s">
        <v>6399</v>
      </c>
      <c r="D6956" s="74" t="s">
        <v>314</v>
      </c>
      <c r="E6956" s="56" t="s">
        <v>9765</v>
      </c>
      <c r="F6956" s="75">
        <v>61855</v>
      </c>
      <c r="G6956" s="75">
        <v>1135</v>
      </c>
    </row>
    <row r="6957" spans="1:7">
      <c r="A6957" s="62">
        <v>6955</v>
      </c>
      <c r="B6957" s="56" t="s">
        <v>6398</v>
      </c>
      <c r="C6957" s="74" t="s">
        <v>6399</v>
      </c>
      <c r="D6957" s="74" t="s">
        <v>602</v>
      </c>
      <c r="E6957" s="56" t="s">
        <v>9765</v>
      </c>
      <c r="F6957" s="75">
        <v>1</v>
      </c>
      <c r="G6957" s="75">
        <v>4</v>
      </c>
    </row>
    <row r="6958" spans="1:7">
      <c r="A6958" s="62">
        <v>6956</v>
      </c>
      <c r="B6958" s="56" t="s">
        <v>6398</v>
      </c>
      <c r="C6958" s="74" t="s">
        <v>6399</v>
      </c>
      <c r="D6958" s="74" t="s">
        <v>507</v>
      </c>
      <c r="E6958" s="56" t="s">
        <v>9765</v>
      </c>
      <c r="F6958" s="75">
        <v>0</v>
      </c>
      <c r="G6958" s="75">
        <v>2</v>
      </c>
    </row>
    <row r="6959" spans="1:7">
      <c r="A6959" s="62">
        <v>6957</v>
      </c>
      <c r="B6959" s="56" t="s">
        <v>6398</v>
      </c>
      <c r="C6959" s="74" t="s">
        <v>6399</v>
      </c>
      <c r="D6959" s="74" t="s">
        <v>349</v>
      </c>
      <c r="E6959" s="56" t="s">
        <v>9765</v>
      </c>
      <c r="F6959" s="75">
        <v>2627</v>
      </c>
      <c r="G6959" s="75">
        <v>245</v>
      </c>
    </row>
    <row r="6960" spans="1:7">
      <c r="A6960" s="62">
        <v>6958</v>
      </c>
      <c r="B6960" s="56" t="s">
        <v>6398</v>
      </c>
      <c r="C6960" s="74" t="s">
        <v>6399</v>
      </c>
      <c r="D6960" s="74" t="s">
        <v>421</v>
      </c>
      <c r="E6960" s="56" t="s">
        <v>9765</v>
      </c>
      <c r="F6960" s="75">
        <v>0</v>
      </c>
      <c r="G6960" s="75">
        <v>2</v>
      </c>
    </row>
    <row r="6961" spans="1:7">
      <c r="A6961" s="62">
        <v>6959</v>
      </c>
      <c r="B6961" s="56" t="s">
        <v>6398</v>
      </c>
      <c r="C6961" s="74" t="s">
        <v>6399</v>
      </c>
      <c r="D6961" s="74" t="s">
        <v>331</v>
      </c>
      <c r="E6961" s="56" t="s">
        <v>9765</v>
      </c>
      <c r="F6961" s="75">
        <v>65</v>
      </c>
      <c r="G6961" s="75">
        <v>76</v>
      </c>
    </row>
    <row r="6962" spans="1:7" ht="25.5">
      <c r="A6962" s="62">
        <v>6960</v>
      </c>
      <c r="B6962" s="56" t="s">
        <v>6400</v>
      </c>
      <c r="C6962" s="74" t="s">
        <v>6401</v>
      </c>
      <c r="D6962" s="74" t="s">
        <v>314</v>
      </c>
      <c r="E6962" s="56" t="s">
        <v>9765</v>
      </c>
      <c r="F6962" s="75">
        <v>19460</v>
      </c>
      <c r="G6962" s="75">
        <v>817</v>
      </c>
    </row>
    <row r="6963" spans="1:7" ht="25.5">
      <c r="A6963" s="62">
        <v>6961</v>
      </c>
      <c r="B6963" s="56" t="s">
        <v>6402</v>
      </c>
      <c r="C6963" s="74" t="s">
        <v>6403</v>
      </c>
      <c r="D6963" s="74" t="s">
        <v>314</v>
      </c>
      <c r="E6963" s="56" t="s">
        <v>9765</v>
      </c>
      <c r="F6963" s="75">
        <v>6750</v>
      </c>
      <c r="G6963" s="75">
        <v>952</v>
      </c>
    </row>
    <row r="6964" spans="1:7" ht="25.5">
      <c r="A6964" s="62">
        <v>6962</v>
      </c>
      <c r="B6964" s="56" t="s">
        <v>6402</v>
      </c>
      <c r="C6964" s="74" t="s">
        <v>6403</v>
      </c>
      <c r="D6964" s="74" t="s">
        <v>421</v>
      </c>
      <c r="E6964" s="56" t="s">
        <v>9765</v>
      </c>
      <c r="F6964" s="75">
        <v>10</v>
      </c>
      <c r="G6964" s="75">
        <v>37</v>
      </c>
    </row>
    <row r="6965" spans="1:7" ht="25.5">
      <c r="A6965" s="62">
        <v>6963</v>
      </c>
      <c r="B6965" s="56" t="s">
        <v>6402</v>
      </c>
      <c r="C6965" s="74" t="s">
        <v>6403</v>
      </c>
      <c r="D6965" s="74" t="s">
        <v>602</v>
      </c>
      <c r="E6965" s="56" t="s">
        <v>9765</v>
      </c>
      <c r="F6965" s="75">
        <v>2</v>
      </c>
      <c r="G6965" s="75">
        <v>234</v>
      </c>
    </row>
    <row r="6966" spans="1:7" ht="25.5">
      <c r="A6966" s="62">
        <v>6964</v>
      </c>
      <c r="B6966" s="56" t="s">
        <v>6402</v>
      </c>
      <c r="C6966" s="74" t="s">
        <v>6403</v>
      </c>
      <c r="D6966" s="74" t="s">
        <v>349</v>
      </c>
      <c r="E6966" s="56" t="s">
        <v>9765</v>
      </c>
      <c r="F6966" s="75">
        <v>1654</v>
      </c>
      <c r="G6966" s="75">
        <v>164</v>
      </c>
    </row>
    <row r="6967" spans="1:7" ht="38.25">
      <c r="A6967" s="62">
        <v>6965</v>
      </c>
      <c r="B6967" s="56" t="s">
        <v>6402</v>
      </c>
      <c r="C6967" s="74" t="s">
        <v>6403</v>
      </c>
      <c r="D6967" s="74" t="s">
        <v>9750</v>
      </c>
      <c r="E6967" s="56" t="s">
        <v>9765</v>
      </c>
      <c r="F6967" s="75">
        <v>2</v>
      </c>
      <c r="G6967" s="75">
        <v>1</v>
      </c>
    </row>
    <row r="6968" spans="1:7" ht="25.5">
      <c r="A6968" s="62">
        <v>6966</v>
      </c>
      <c r="B6968" s="56" t="s">
        <v>6404</v>
      </c>
      <c r="C6968" s="74" t="s">
        <v>6405</v>
      </c>
      <c r="D6968" s="74" t="s">
        <v>314</v>
      </c>
      <c r="E6968" s="56" t="s">
        <v>9765</v>
      </c>
      <c r="F6968" s="75">
        <v>296</v>
      </c>
      <c r="G6968" s="75">
        <v>40</v>
      </c>
    </row>
    <row r="6969" spans="1:7" ht="25.5">
      <c r="A6969" s="62">
        <v>6967</v>
      </c>
      <c r="B6969" s="56" t="s">
        <v>6404</v>
      </c>
      <c r="C6969" s="74" t="s">
        <v>6405</v>
      </c>
      <c r="D6969" s="74" t="s">
        <v>349</v>
      </c>
      <c r="E6969" s="56" t="s">
        <v>9765</v>
      </c>
      <c r="F6969" s="75">
        <v>70462</v>
      </c>
      <c r="G6969" s="75">
        <v>8407</v>
      </c>
    </row>
    <row r="6970" spans="1:7" ht="25.5">
      <c r="A6970" s="62">
        <v>6968</v>
      </c>
      <c r="B6970" s="56" t="s">
        <v>6406</v>
      </c>
      <c r="C6970" s="74" t="s">
        <v>6407</v>
      </c>
      <c r="D6970" s="74" t="s">
        <v>9744</v>
      </c>
      <c r="E6970" s="56" t="s">
        <v>9765</v>
      </c>
      <c r="F6970" s="75">
        <v>4</v>
      </c>
      <c r="G6970" s="75">
        <v>1</v>
      </c>
    </row>
    <row r="6971" spans="1:7" ht="25.5">
      <c r="A6971" s="62">
        <v>6969</v>
      </c>
      <c r="B6971" s="56" t="s">
        <v>6406</v>
      </c>
      <c r="C6971" s="74" t="s">
        <v>6407</v>
      </c>
      <c r="D6971" s="74" t="s">
        <v>331</v>
      </c>
      <c r="E6971" s="56" t="s">
        <v>9765</v>
      </c>
      <c r="F6971" s="75">
        <v>378</v>
      </c>
      <c r="G6971" s="75">
        <v>238</v>
      </c>
    </row>
    <row r="6972" spans="1:7" ht="25.5">
      <c r="A6972" s="62">
        <v>6970</v>
      </c>
      <c r="B6972" s="56" t="s">
        <v>6406</v>
      </c>
      <c r="C6972" s="74" t="s">
        <v>6407</v>
      </c>
      <c r="D6972" s="74" t="s">
        <v>379</v>
      </c>
      <c r="E6972" s="56" t="s">
        <v>9765</v>
      </c>
      <c r="F6972" s="75">
        <v>65</v>
      </c>
      <c r="G6972" s="75">
        <v>8</v>
      </c>
    </row>
    <row r="6973" spans="1:7" ht="25.5">
      <c r="A6973" s="62">
        <v>6971</v>
      </c>
      <c r="B6973" s="56" t="s">
        <v>6406</v>
      </c>
      <c r="C6973" s="74" t="s">
        <v>6407</v>
      </c>
      <c r="D6973" s="74" t="s">
        <v>386</v>
      </c>
      <c r="E6973" s="56" t="s">
        <v>9765</v>
      </c>
      <c r="F6973" s="75">
        <v>16</v>
      </c>
      <c r="G6973" s="75">
        <v>600</v>
      </c>
    </row>
    <row r="6974" spans="1:7" ht="25.5">
      <c r="A6974" s="62">
        <v>6972</v>
      </c>
      <c r="B6974" s="56" t="s">
        <v>6406</v>
      </c>
      <c r="C6974" s="74" t="s">
        <v>6407</v>
      </c>
      <c r="D6974" s="74" t="s">
        <v>340</v>
      </c>
      <c r="E6974" s="56" t="s">
        <v>9765</v>
      </c>
      <c r="F6974" s="75">
        <v>24</v>
      </c>
      <c r="G6974" s="75">
        <v>195</v>
      </c>
    </row>
    <row r="6975" spans="1:7" ht="25.5">
      <c r="A6975" s="62">
        <v>6973</v>
      </c>
      <c r="B6975" s="56" t="s">
        <v>6406</v>
      </c>
      <c r="C6975" s="74" t="s">
        <v>6407</v>
      </c>
      <c r="D6975" s="74" t="s">
        <v>924</v>
      </c>
      <c r="E6975" s="56" t="s">
        <v>9765</v>
      </c>
      <c r="F6975" s="75">
        <v>24</v>
      </c>
      <c r="G6975" s="75">
        <v>17</v>
      </c>
    </row>
    <row r="6976" spans="1:7" ht="25.5">
      <c r="A6976" s="62">
        <v>6974</v>
      </c>
      <c r="B6976" s="56" t="s">
        <v>6406</v>
      </c>
      <c r="C6976" s="74" t="s">
        <v>6407</v>
      </c>
      <c r="D6976" s="74" t="s">
        <v>1401</v>
      </c>
      <c r="E6976" s="56" t="s">
        <v>9765</v>
      </c>
      <c r="F6976" s="75">
        <v>52</v>
      </c>
      <c r="G6976" s="75">
        <v>8</v>
      </c>
    </row>
    <row r="6977" spans="1:7" ht="25.5">
      <c r="A6977" s="62">
        <v>6975</v>
      </c>
      <c r="B6977" s="56" t="s">
        <v>6406</v>
      </c>
      <c r="C6977" s="74" t="s">
        <v>6407</v>
      </c>
      <c r="D6977" s="74" t="s">
        <v>501</v>
      </c>
      <c r="E6977" s="56" t="s">
        <v>9765</v>
      </c>
      <c r="F6977" s="75">
        <v>5</v>
      </c>
      <c r="G6977" s="75">
        <v>234</v>
      </c>
    </row>
    <row r="6978" spans="1:7" ht="25.5">
      <c r="A6978" s="62">
        <v>6976</v>
      </c>
      <c r="B6978" s="56" t="s">
        <v>6406</v>
      </c>
      <c r="C6978" s="74" t="s">
        <v>6407</v>
      </c>
      <c r="D6978" s="74" t="s">
        <v>348</v>
      </c>
      <c r="E6978" s="56" t="s">
        <v>9765</v>
      </c>
      <c r="F6978" s="75">
        <v>429</v>
      </c>
      <c r="G6978" s="75">
        <v>70</v>
      </c>
    </row>
    <row r="6979" spans="1:7" ht="25.5">
      <c r="A6979" s="62">
        <v>6977</v>
      </c>
      <c r="B6979" s="56" t="s">
        <v>6406</v>
      </c>
      <c r="C6979" s="74" t="s">
        <v>6407</v>
      </c>
      <c r="D6979" s="74" t="s">
        <v>507</v>
      </c>
      <c r="E6979" s="56" t="s">
        <v>9765</v>
      </c>
      <c r="F6979" s="75">
        <v>59</v>
      </c>
      <c r="G6979" s="75">
        <v>21</v>
      </c>
    </row>
    <row r="6980" spans="1:7" ht="25.5">
      <c r="A6980" s="62">
        <v>6978</v>
      </c>
      <c r="B6980" s="56" t="s">
        <v>6406</v>
      </c>
      <c r="C6980" s="74" t="s">
        <v>6407</v>
      </c>
      <c r="D6980" s="74" t="s">
        <v>424</v>
      </c>
      <c r="E6980" s="56" t="s">
        <v>9765</v>
      </c>
      <c r="F6980" s="75">
        <v>1002</v>
      </c>
      <c r="G6980" s="75">
        <v>263</v>
      </c>
    </row>
    <row r="6981" spans="1:7" ht="25.5">
      <c r="A6981" s="62">
        <v>6979</v>
      </c>
      <c r="B6981" s="56" t="s">
        <v>6406</v>
      </c>
      <c r="C6981" s="74" t="s">
        <v>6407</v>
      </c>
      <c r="D6981" s="74" t="s">
        <v>445</v>
      </c>
      <c r="E6981" s="56" t="s">
        <v>9765</v>
      </c>
      <c r="F6981" s="75">
        <v>21</v>
      </c>
      <c r="G6981" s="75">
        <v>11</v>
      </c>
    </row>
    <row r="6982" spans="1:7" ht="25.5">
      <c r="A6982" s="62">
        <v>6980</v>
      </c>
      <c r="B6982" s="56" t="s">
        <v>6406</v>
      </c>
      <c r="C6982" s="74" t="s">
        <v>6407</v>
      </c>
      <c r="D6982" s="74" t="s">
        <v>341</v>
      </c>
      <c r="E6982" s="56" t="s">
        <v>9765</v>
      </c>
      <c r="F6982" s="75">
        <v>565</v>
      </c>
      <c r="G6982" s="75">
        <v>117</v>
      </c>
    </row>
    <row r="6983" spans="1:7" ht="25.5">
      <c r="A6983" s="62">
        <v>6981</v>
      </c>
      <c r="B6983" s="56" t="s">
        <v>6406</v>
      </c>
      <c r="C6983" s="74" t="s">
        <v>6407</v>
      </c>
      <c r="D6983" s="74" t="s">
        <v>339</v>
      </c>
      <c r="E6983" s="56" t="s">
        <v>9765</v>
      </c>
      <c r="F6983" s="75">
        <v>102</v>
      </c>
      <c r="G6983" s="75">
        <v>361</v>
      </c>
    </row>
    <row r="6984" spans="1:7" ht="25.5">
      <c r="A6984" s="62">
        <v>6982</v>
      </c>
      <c r="B6984" s="56" t="s">
        <v>6406</v>
      </c>
      <c r="C6984" s="74" t="s">
        <v>6407</v>
      </c>
      <c r="D6984" s="74" t="s">
        <v>444</v>
      </c>
      <c r="E6984" s="56" t="s">
        <v>9765</v>
      </c>
      <c r="F6984" s="75">
        <v>8</v>
      </c>
      <c r="G6984" s="75">
        <v>3</v>
      </c>
    </row>
    <row r="6985" spans="1:7" ht="25.5">
      <c r="A6985" s="62">
        <v>6983</v>
      </c>
      <c r="B6985" s="56" t="s">
        <v>6406</v>
      </c>
      <c r="C6985" s="74" t="s">
        <v>6407</v>
      </c>
      <c r="D6985" s="74" t="s">
        <v>421</v>
      </c>
      <c r="E6985" s="56" t="s">
        <v>9765</v>
      </c>
      <c r="F6985" s="75">
        <v>168</v>
      </c>
      <c r="G6985" s="75">
        <v>141</v>
      </c>
    </row>
    <row r="6986" spans="1:7" ht="38.25">
      <c r="A6986" s="62">
        <v>6984</v>
      </c>
      <c r="B6986" s="56" t="s">
        <v>6406</v>
      </c>
      <c r="C6986" s="74" t="s">
        <v>6407</v>
      </c>
      <c r="D6986" s="74" t="s">
        <v>338</v>
      </c>
      <c r="E6986" s="56" t="s">
        <v>9765</v>
      </c>
      <c r="F6986" s="75">
        <v>270</v>
      </c>
      <c r="G6986" s="75">
        <v>192</v>
      </c>
    </row>
    <row r="6987" spans="1:7" ht="25.5">
      <c r="A6987" s="62">
        <v>6985</v>
      </c>
      <c r="B6987" s="56" t="s">
        <v>6406</v>
      </c>
      <c r="C6987" s="74" t="s">
        <v>6407</v>
      </c>
      <c r="D6987" s="74" t="s">
        <v>602</v>
      </c>
      <c r="E6987" s="56" t="s">
        <v>9765</v>
      </c>
      <c r="F6987" s="75">
        <v>0</v>
      </c>
      <c r="G6987" s="75">
        <v>10</v>
      </c>
    </row>
    <row r="6988" spans="1:7" ht="25.5">
      <c r="A6988" s="62">
        <v>6986</v>
      </c>
      <c r="B6988" s="56" t="s">
        <v>6406</v>
      </c>
      <c r="C6988" s="74" t="s">
        <v>6407</v>
      </c>
      <c r="D6988" s="74" t="s">
        <v>916</v>
      </c>
      <c r="E6988" s="56" t="s">
        <v>9765</v>
      </c>
      <c r="F6988" s="75">
        <v>10</v>
      </c>
      <c r="G6988" s="75">
        <v>16</v>
      </c>
    </row>
    <row r="6989" spans="1:7" ht="25.5">
      <c r="A6989" s="62">
        <v>6987</v>
      </c>
      <c r="B6989" s="56" t="s">
        <v>6406</v>
      </c>
      <c r="C6989" s="74" t="s">
        <v>6407</v>
      </c>
      <c r="D6989" s="74" t="s">
        <v>349</v>
      </c>
      <c r="E6989" s="56" t="s">
        <v>9765</v>
      </c>
      <c r="F6989" s="75">
        <v>46611</v>
      </c>
      <c r="G6989" s="75">
        <v>6309</v>
      </c>
    </row>
    <row r="6990" spans="1:7" ht="25.5">
      <c r="A6990" s="62">
        <v>6988</v>
      </c>
      <c r="B6990" s="56" t="s">
        <v>6406</v>
      </c>
      <c r="C6990" s="74" t="s">
        <v>6407</v>
      </c>
      <c r="D6990" s="74" t="s">
        <v>314</v>
      </c>
      <c r="E6990" s="56" t="s">
        <v>9765</v>
      </c>
      <c r="F6990" s="75">
        <v>296325</v>
      </c>
      <c r="G6990" s="75">
        <v>46677</v>
      </c>
    </row>
    <row r="6991" spans="1:7">
      <c r="A6991" s="62">
        <v>6989</v>
      </c>
      <c r="B6991" s="56" t="s">
        <v>6408</v>
      </c>
      <c r="C6991" s="74" t="s">
        <v>6409</v>
      </c>
      <c r="D6991" s="74" t="s">
        <v>349</v>
      </c>
      <c r="E6991" s="56" t="s">
        <v>9765</v>
      </c>
      <c r="F6991" s="75">
        <v>118326</v>
      </c>
      <c r="G6991" s="75">
        <v>10792</v>
      </c>
    </row>
    <row r="6992" spans="1:7">
      <c r="A6992" s="62">
        <v>6990</v>
      </c>
      <c r="B6992" s="56" t="s">
        <v>6408</v>
      </c>
      <c r="C6992" s="74" t="s">
        <v>6409</v>
      </c>
      <c r="D6992" s="74" t="s">
        <v>314</v>
      </c>
      <c r="E6992" s="56" t="s">
        <v>9765</v>
      </c>
      <c r="F6992" s="75">
        <v>110986</v>
      </c>
      <c r="G6992" s="75">
        <v>14328</v>
      </c>
    </row>
    <row r="6993" spans="1:7">
      <c r="A6993" s="62">
        <v>6991</v>
      </c>
      <c r="B6993" s="56" t="s">
        <v>6408</v>
      </c>
      <c r="C6993" s="74" t="s">
        <v>6409</v>
      </c>
      <c r="D6993" s="74" t="s">
        <v>341</v>
      </c>
      <c r="E6993" s="56" t="s">
        <v>9765</v>
      </c>
      <c r="F6993" s="75">
        <v>320</v>
      </c>
      <c r="G6993" s="75">
        <v>55</v>
      </c>
    </row>
    <row r="6994" spans="1:7">
      <c r="A6994" s="62">
        <v>6992</v>
      </c>
      <c r="B6994" s="56" t="s">
        <v>6408</v>
      </c>
      <c r="C6994" s="74" t="s">
        <v>6409</v>
      </c>
      <c r="D6994" s="74" t="s">
        <v>331</v>
      </c>
      <c r="E6994" s="56" t="s">
        <v>9765</v>
      </c>
      <c r="F6994" s="75">
        <v>50</v>
      </c>
      <c r="G6994" s="75">
        <v>12</v>
      </c>
    </row>
    <row r="6995" spans="1:7">
      <c r="A6995" s="62">
        <v>6993</v>
      </c>
      <c r="B6995" s="56" t="s">
        <v>6408</v>
      </c>
      <c r="C6995" s="74" t="s">
        <v>6409</v>
      </c>
      <c r="D6995" s="74" t="s">
        <v>339</v>
      </c>
      <c r="E6995" s="56" t="s">
        <v>9765</v>
      </c>
      <c r="F6995" s="75">
        <v>359</v>
      </c>
      <c r="G6995" s="75">
        <v>60</v>
      </c>
    </row>
    <row r="6996" spans="1:7">
      <c r="A6996" s="62">
        <v>6994</v>
      </c>
      <c r="B6996" s="56" t="s">
        <v>6408</v>
      </c>
      <c r="C6996" s="74" t="s">
        <v>6409</v>
      </c>
      <c r="D6996" s="74" t="s">
        <v>421</v>
      </c>
      <c r="E6996" s="56" t="s">
        <v>9765</v>
      </c>
      <c r="F6996" s="75">
        <v>110</v>
      </c>
      <c r="G6996" s="75">
        <v>3</v>
      </c>
    </row>
    <row r="6997" spans="1:7">
      <c r="A6997" s="62">
        <v>6995</v>
      </c>
      <c r="B6997" s="56" t="s">
        <v>6408</v>
      </c>
      <c r="C6997" s="74" t="s">
        <v>6409</v>
      </c>
      <c r="D6997" s="74" t="s">
        <v>661</v>
      </c>
      <c r="E6997" s="56" t="s">
        <v>9765</v>
      </c>
      <c r="F6997" s="75">
        <v>7</v>
      </c>
      <c r="G6997" s="75">
        <v>20</v>
      </c>
    </row>
    <row r="6998" spans="1:7" ht="25.5">
      <c r="A6998" s="62">
        <v>6996</v>
      </c>
      <c r="B6998" s="56" t="s">
        <v>6408</v>
      </c>
      <c r="C6998" s="74" t="s">
        <v>6409</v>
      </c>
      <c r="D6998" s="74" t="s">
        <v>340</v>
      </c>
      <c r="E6998" s="56" t="s">
        <v>9765</v>
      </c>
      <c r="F6998" s="75">
        <v>1</v>
      </c>
      <c r="G6998" s="75">
        <v>10</v>
      </c>
    </row>
    <row r="6999" spans="1:7">
      <c r="A6999" s="62">
        <v>6997</v>
      </c>
      <c r="B6999" s="56" t="s">
        <v>6408</v>
      </c>
      <c r="C6999" s="74" t="s">
        <v>6409</v>
      </c>
      <c r="D6999" s="74" t="s">
        <v>507</v>
      </c>
      <c r="E6999" s="56" t="s">
        <v>9765</v>
      </c>
      <c r="F6999" s="75">
        <v>2</v>
      </c>
      <c r="G6999" s="75">
        <v>116</v>
      </c>
    </row>
    <row r="7000" spans="1:7">
      <c r="A7000" s="62">
        <v>6998</v>
      </c>
      <c r="B7000" s="56" t="s">
        <v>6408</v>
      </c>
      <c r="C7000" s="74" t="s">
        <v>6409</v>
      </c>
      <c r="D7000" s="74" t="s">
        <v>441</v>
      </c>
      <c r="E7000" s="56" t="s">
        <v>9765</v>
      </c>
      <c r="F7000" s="75">
        <v>2</v>
      </c>
      <c r="G7000" s="75">
        <v>3</v>
      </c>
    </row>
    <row r="7001" spans="1:7">
      <c r="A7001" s="62">
        <v>6999</v>
      </c>
      <c r="B7001" s="56" t="s">
        <v>6408</v>
      </c>
      <c r="C7001" s="74" t="s">
        <v>6409</v>
      </c>
      <c r="D7001" s="74" t="s">
        <v>602</v>
      </c>
      <c r="E7001" s="56" t="s">
        <v>9765</v>
      </c>
      <c r="F7001" s="75">
        <v>0</v>
      </c>
      <c r="G7001" s="75">
        <v>9</v>
      </c>
    </row>
    <row r="7002" spans="1:7" ht="38.25">
      <c r="A7002" s="62">
        <v>7000</v>
      </c>
      <c r="B7002" s="56" t="s">
        <v>6408</v>
      </c>
      <c r="C7002" s="74" t="s">
        <v>6409</v>
      </c>
      <c r="D7002" s="74" t="s">
        <v>338</v>
      </c>
      <c r="E7002" s="56" t="s">
        <v>9765</v>
      </c>
      <c r="F7002" s="75">
        <v>136</v>
      </c>
      <c r="G7002" s="75">
        <v>2</v>
      </c>
    </row>
    <row r="7003" spans="1:7" ht="25.5">
      <c r="A7003" s="62">
        <v>7001</v>
      </c>
      <c r="B7003" s="56" t="s">
        <v>6408</v>
      </c>
      <c r="C7003" s="74" t="s">
        <v>6409</v>
      </c>
      <c r="D7003" s="74" t="s">
        <v>348</v>
      </c>
      <c r="E7003" s="56" t="s">
        <v>9765</v>
      </c>
      <c r="F7003" s="75">
        <v>64</v>
      </c>
      <c r="G7003" s="75">
        <v>3</v>
      </c>
    </row>
    <row r="7004" spans="1:7">
      <c r="A7004" s="62">
        <v>7002</v>
      </c>
      <c r="B7004" s="56" t="s">
        <v>6408</v>
      </c>
      <c r="C7004" s="74" t="s">
        <v>6409</v>
      </c>
      <c r="D7004" s="74" t="s">
        <v>1401</v>
      </c>
      <c r="E7004" s="56" t="s">
        <v>9765</v>
      </c>
      <c r="F7004" s="75">
        <v>25</v>
      </c>
      <c r="G7004" s="75">
        <v>4</v>
      </c>
    </row>
    <row r="7005" spans="1:7" ht="25.5">
      <c r="A7005" s="62">
        <v>7003</v>
      </c>
      <c r="B7005" s="56" t="s">
        <v>6410</v>
      </c>
      <c r="C7005" s="74" t="s">
        <v>6411</v>
      </c>
      <c r="D7005" s="74" t="s">
        <v>421</v>
      </c>
      <c r="E7005" s="56" t="s">
        <v>9765</v>
      </c>
      <c r="F7005" s="75">
        <v>1</v>
      </c>
      <c r="G7005" s="75">
        <v>2</v>
      </c>
    </row>
    <row r="7006" spans="1:7" ht="25.5">
      <c r="A7006" s="62">
        <v>7004</v>
      </c>
      <c r="B7006" s="56" t="s">
        <v>6410</v>
      </c>
      <c r="C7006" s="74" t="s">
        <v>6411</v>
      </c>
      <c r="D7006" s="74" t="s">
        <v>648</v>
      </c>
      <c r="E7006" s="56" t="s">
        <v>9765</v>
      </c>
      <c r="F7006" s="75">
        <v>2</v>
      </c>
      <c r="G7006" s="75">
        <v>2</v>
      </c>
    </row>
    <row r="7007" spans="1:7" ht="25.5">
      <c r="A7007" s="62">
        <v>7005</v>
      </c>
      <c r="B7007" s="56" t="s">
        <v>6410</v>
      </c>
      <c r="C7007" s="74" t="s">
        <v>6411</v>
      </c>
      <c r="D7007" s="74" t="s">
        <v>349</v>
      </c>
      <c r="E7007" s="56" t="s">
        <v>9765</v>
      </c>
      <c r="F7007" s="75">
        <v>1428</v>
      </c>
      <c r="G7007" s="75">
        <v>677</v>
      </c>
    </row>
    <row r="7008" spans="1:7" ht="25.5">
      <c r="A7008" s="62">
        <v>7006</v>
      </c>
      <c r="B7008" s="56" t="s">
        <v>6410</v>
      </c>
      <c r="C7008" s="74" t="s">
        <v>6411</v>
      </c>
      <c r="D7008" s="74" t="s">
        <v>314</v>
      </c>
      <c r="E7008" s="56" t="s">
        <v>9765</v>
      </c>
      <c r="F7008" s="75">
        <v>150353</v>
      </c>
      <c r="G7008" s="75">
        <v>19030</v>
      </c>
    </row>
    <row r="7009" spans="1:7" ht="25.5">
      <c r="A7009" s="62">
        <v>7007</v>
      </c>
      <c r="B7009" s="56" t="s">
        <v>6410</v>
      </c>
      <c r="C7009" s="74" t="s">
        <v>6411</v>
      </c>
      <c r="D7009" s="74" t="s">
        <v>348</v>
      </c>
      <c r="E7009" s="56" t="s">
        <v>9765</v>
      </c>
      <c r="F7009" s="75">
        <v>10</v>
      </c>
      <c r="G7009" s="75">
        <v>362</v>
      </c>
    </row>
    <row r="7010" spans="1:7" ht="25.5">
      <c r="A7010" s="62">
        <v>7008</v>
      </c>
      <c r="B7010" s="56" t="s">
        <v>6412</v>
      </c>
      <c r="C7010" s="74" t="s">
        <v>6413</v>
      </c>
      <c r="D7010" s="74" t="s">
        <v>341</v>
      </c>
      <c r="E7010" s="56" t="s">
        <v>9765</v>
      </c>
      <c r="F7010" s="75">
        <v>63</v>
      </c>
      <c r="G7010" s="75">
        <v>6</v>
      </c>
    </row>
    <row r="7011" spans="1:7" ht="38.25">
      <c r="A7011" s="62">
        <v>7009</v>
      </c>
      <c r="B7011" s="56" t="s">
        <v>6412</v>
      </c>
      <c r="C7011" s="74" t="s">
        <v>6413</v>
      </c>
      <c r="D7011" s="74" t="s">
        <v>338</v>
      </c>
      <c r="E7011" s="56" t="s">
        <v>9765</v>
      </c>
      <c r="F7011" s="75">
        <v>160</v>
      </c>
      <c r="G7011" s="75">
        <v>3</v>
      </c>
    </row>
    <row r="7012" spans="1:7" ht="25.5">
      <c r="A7012" s="62">
        <v>7010</v>
      </c>
      <c r="B7012" s="56" t="s">
        <v>6412</v>
      </c>
      <c r="C7012" s="74" t="s">
        <v>6413</v>
      </c>
      <c r="D7012" s="74" t="s">
        <v>442</v>
      </c>
      <c r="E7012" s="56" t="s">
        <v>9765</v>
      </c>
      <c r="F7012" s="75">
        <v>0</v>
      </c>
      <c r="G7012" s="75">
        <v>4</v>
      </c>
    </row>
    <row r="7013" spans="1:7" ht="25.5">
      <c r="A7013" s="62">
        <v>7011</v>
      </c>
      <c r="B7013" s="56" t="s">
        <v>6412</v>
      </c>
      <c r="C7013" s="74" t="s">
        <v>6413</v>
      </c>
      <c r="D7013" s="74" t="s">
        <v>349</v>
      </c>
      <c r="E7013" s="56" t="s">
        <v>9765</v>
      </c>
      <c r="F7013" s="75">
        <v>1086</v>
      </c>
      <c r="G7013" s="75">
        <v>182</v>
      </c>
    </row>
    <row r="7014" spans="1:7" ht="25.5">
      <c r="A7014" s="62">
        <v>7012</v>
      </c>
      <c r="B7014" s="56" t="s">
        <v>6412</v>
      </c>
      <c r="C7014" s="74" t="s">
        <v>6413</v>
      </c>
      <c r="D7014" s="74" t="s">
        <v>507</v>
      </c>
      <c r="E7014" s="56" t="s">
        <v>9765</v>
      </c>
      <c r="F7014" s="75">
        <v>5</v>
      </c>
      <c r="G7014" s="75">
        <v>28</v>
      </c>
    </row>
    <row r="7015" spans="1:7" ht="25.5">
      <c r="A7015" s="62">
        <v>7013</v>
      </c>
      <c r="B7015" s="56" t="s">
        <v>6412</v>
      </c>
      <c r="C7015" s="74" t="s">
        <v>6413</v>
      </c>
      <c r="D7015" s="74" t="s">
        <v>340</v>
      </c>
      <c r="E7015" s="56" t="s">
        <v>9765</v>
      </c>
      <c r="F7015" s="75">
        <v>13</v>
      </c>
      <c r="G7015" s="75">
        <v>86</v>
      </c>
    </row>
    <row r="7016" spans="1:7" ht="25.5">
      <c r="A7016" s="62">
        <v>7014</v>
      </c>
      <c r="B7016" s="56" t="s">
        <v>6412</v>
      </c>
      <c r="C7016" s="74" t="s">
        <v>6413</v>
      </c>
      <c r="D7016" s="74" t="s">
        <v>421</v>
      </c>
      <c r="E7016" s="56" t="s">
        <v>9765</v>
      </c>
      <c r="F7016" s="75">
        <v>1</v>
      </c>
      <c r="G7016" s="75">
        <v>3</v>
      </c>
    </row>
    <row r="7017" spans="1:7" ht="25.5">
      <c r="A7017" s="62">
        <v>7015</v>
      </c>
      <c r="B7017" s="56" t="s">
        <v>6412</v>
      </c>
      <c r="C7017" s="74" t="s">
        <v>6413</v>
      </c>
      <c r="D7017" s="74" t="s">
        <v>1401</v>
      </c>
      <c r="E7017" s="56" t="s">
        <v>9765</v>
      </c>
      <c r="F7017" s="75">
        <v>1</v>
      </c>
      <c r="G7017" s="75">
        <v>1</v>
      </c>
    </row>
    <row r="7018" spans="1:7" ht="25.5">
      <c r="A7018" s="62">
        <v>7016</v>
      </c>
      <c r="B7018" s="56" t="s">
        <v>6412</v>
      </c>
      <c r="C7018" s="74" t="s">
        <v>6413</v>
      </c>
      <c r="D7018" s="74" t="s">
        <v>331</v>
      </c>
      <c r="E7018" s="56" t="s">
        <v>9765</v>
      </c>
      <c r="F7018" s="75">
        <v>21</v>
      </c>
      <c r="G7018" s="75">
        <v>40</v>
      </c>
    </row>
    <row r="7019" spans="1:7" ht="25.5">
      <c r="A7019" s="62">
        <v>7017</v>
      </c>
      <c r="B7019" s="56" t="s">
        <v>6412</v>
      </c>
      <c r="C7019" s="74" t="s">
        <v>6413</v>
      </c>
      <c r="D7019" s="74" t="s">
        <v>441</v>
      </c>
      <c r="E7019" s="56" t="s">
        <v>9765</v>
      </c>
      <c r="F7019" s="75">
        <v>2</v>
      </c>
      <c r="G7019" s="75">
        <v>1</v>
      </c>
    </row>
    <row r="7020" spans="1:7" ht="25.5">
      <c r="A7020" s="62">
        <v>7018</v>
      </c>
      <c r="B7020" s="56" t="s">
        <v>6412</v>
      </c>
      <c r="C7020" s="74" t="s">
        <v>6413</v>
      </c>
      <c r="D7020" s="74" t="s">
        <v>937</v>
      </c>
      <c r="E7020" s="56" t="s">
        <v>9765</v>
      </c>
      <c r="F7020" s="75">
        <v>1</v>
      </c>
      <c r="G7020" s="75">
        <v>2</v>
      </c>
    </row>
    <row r="7021" spans="1:7" ht="25.5">
      <c r="A7021" s="62">
        <v>7019</v>
      </c>
      <c r="B7021" s="56" t="s">
        <v>6412</v>
      </c>
      <c r="C7021" s="74" t="s">
        <v>6413</v>
      </c>
      <c r="D7021" s="74" t="s">
        <v>424</v>
      </c>
      <c r="E7021" s="56" t="s">
        <v>9765</v>
      </c>
      <c r="F7021" s="75">
        <v>4</v>
      </c>
      <c r="G7021" s="75">
        <v>9</v>
      </c>
    </row>
    <row r="7022" spans="1:7" ht="25.5">
      <c r="A7022" s="62">
        <v>7020</v>
      </c>
      <c r="B7022" s="56" t="s">
        <v>6412</v>
      </c>
      <c r="C7022" s="74" t="s">
        <v>6413</v>
      </c>
      <c r="D7022" s="74" t="s">
        <v>339</v>
      </c>
      <c r="E7022" s="56" t="s">
        <v>9765</v>
      </c>
      <c r="F7022" s="75">
        <v>1</v>
      </c>
      <c r="G7022" s="75">
        <v>3</v>
      </c>
    </row>
    <row r="7023" spans="1:7" ht="25.5">
      <c r="A7023" s="62">
        <v>7021</v>
      </c>
      <c r="B7023" s="56" t="s">
        <v>6412</v>
      </c>
      <c r="C7023" s="74" t="s">
        <v>6413</v>
      </c>
      <c r="D7023" s="74" t="s">
        <v>314</v>
      </c>
      <c r="E7023" s="56" t="s">
        <v>9765</v>
      </c>
      <c r="F7023" s="75">
        <v>21759</v>
      </c>
      <c r="G7023" s="75">
        <v>4557</v>
      </c>
    </row>
    <row r="7024" spans="1:7" ht="25.5">
      <c r="A7024" s="62">
        <v>7022</v>
      </c>
      <c r="B7024" s="56" t="s">
        <v>6412</v>
      </c>
      <c r="C7024" s="74" t="s">
        <v>6413</v>
      </c>
      <c r="D7024" s="74" t="s">
        <v>348</v>
      </c>
      <c r="E7024" s="56" t="s">
        <v>9765</v>
      </c>
      <c r="F7024" s="75">
        <v>52</v>
      </c>
      <c r="G7024" s="75">
        <v>5</v>
      </c>
    </row>
    <row r="7025" spans="1:7">
      <c r="A7025" s="62">
        <v>7023</v>
      </c>
      <c r="B7025" s="56" t="s">
        <v>6414</v>
      </c>
      <c r="C7025" s="74" t="s">
        <v>6415</v>
      </c>
      <c r="D7025" s="74" t="s">
        <v>339</v>
      </c>
      <c r="E7025" s="56" t="s">
        <v>9765</v>
      </c>
      <c r="F7025" s="75">
        <v>17</v>
      </c>
      <c r="G7025" s="75">
        <v>18</v>
      </c>
    </row>
    <row r="7026" spans="1:7">
      <c r="A7026" s="62">
        <v>7024</v>
      </c>
      <c r="B7026" s="56" t="s">
        <v>6414</v>
      </c>
      <c r="C7026" s="74" t="s">
        <v>6415</v>
      </c>
      <c r="D7026" s="74" t="s">
        <v>314</v>
      </c>
      <c r="E7026" s="56" t="s">
        <v>9765</v>
      </c>
      <c r="F7026" s="75">
        <v>18207</v>
      </c>
      <c r="G7026" s="75">
        <v>1374</v>
      </c>
    </row>
    <row r="7027" spans="1:7">
      <c r="A7027" s="62">
        <v>7025</v>
      </c>
      <c r="B7027" s="56" t="s">
        <v>6414</v>
      </c>
      <c r="C7027" s="74" t="s">
        <v>6415</v>
      </c>
      <c r="D7027" s="74" t="s">
        <v>341</v>
      </c>
      <c r="E7027" s="56" t="s">
        <v>9765</v>
      </c>
      <c r="F7027" s="75">
        <v>9</v>
      </c>
      <c r="G7027" s="75">
        <v>9</v>
      </c>
    </row>
    <row r="7028" spans="1:7">
      <c r="A7028" s="62">
        <v>7026</v>
      </c>
      <c r="B7028" s="56" t="s">
        <v>6414</v>
      </c>
      <c r="C7028" s="74" t="s">
        <v>6415</v>
      </c>
      <c r="D7028" s="74" t="s">
        <v>602</v>
      </c>
      <c r="E7028" s="56" t="s">
        <v>9765</v>
      </c>
      <c r="F7028" s="75">
        <v>2</v>
      </c>
      <c r="G7028" s="75">
        <v>14</v>
      </c>
    </row>
    <row r="7029" spans="1:7" ht="25.5">
      <c r="A7029" s="62">
        <v>7027</v>
      </c>
      <c r="B7029" s="56" t="s">
        <v>6414</v>
      </c>
      <c r="C7029" s="74" t="s">
        <v>6415</v>
      </c>
      <c r="D7029" s="74" t="s">
        <v>340</v>
      </c>
      <c r="E7029" s="56" t="s">
        <v>9765</v>
      </c>
      <c r="F7029" s="75">
        <v>22</v>
      </c>
      <c r="G7029" s="75">
        <v>102</v>
      </c>
    </row>
    <row r="7030" spans="1:7">
      <c r="A7030" s="62">
        <v>7028</v>
      </c>
      <c r="B7030" s="56" t="s">
        <v>6414</v>
      </c>
      <c r="C7030" s="74" t="s">
        <v>6415</v>
      </c>
      <c r="D7030" s="74" t="s">
        <v>349</v>
      </c>
      <c r="E7030" s="56" t="s">
        <v>9765</v>
      </c>
      <c r="F7030" s="75">
        <v>9</v>
      </c>
      <c r="G7030" s="75">
        <v>72</v>
      </c>
    </row>
    <row r="7031" spans="1:7">
      <c r="A7031" s="62">
        <v>7029</v>
      </c>
      <c r="B7031" s="56" t="s">
        <v>6414</v>
      </c>
      <c r="C7031" s="74" t="s">
        <v>6415</v>
      </c>
      <c r="D7031" s="74" t="s">
        <v>421</v>
      </c>
      <c r="E7031" s="56" t="s">
        <v>9765</v>
      </c>
      <c r="F7031" s="75">
        <v>5</v>
      </c>
      <c r="G7031" s="75">
        <v>41</v>
      </c>
    </row>
    <row r="7032" spans="1:7">
      <c r="A7032" s="62">
        <v>7030</v>
      </c>
      <c r="B7032" s="56" t="s">
        <v>6416</v>
      </c>
      <c r="C7032" s="74" t="s">
        <v>6417</v>
      </c>
      <c r="D7032" s="74" t="s">
        <v>349</v>
      </c>
      <c r="E7032" s="56" t="s">
        <v>9765</v>
      </c>
      <c r="F7032" s="75">
        <v>807</v>
      </c>
      <c r="G7032" s="75">
        <v>82</v>
      </c>
    </row>
    <row r="7033" spans="1:7">
      <c r="A7033" s="62">
        <v>7031</v>
      </c>
      <c r="B7033" s="56" t="s">
        <v>6416</v>
      </c>
      <c r="C7033" s="74" t="s">
        <v>6417</v>
      </c>
      <c r="D7033" s="74" t="s">
        <v>314</v>
      </c>
      <c r="E7033" s="56" t="s">
        <v>9765</v>
      </c>
      <c r="F7033" s="75">
        <v>6006</v>
      </c>
      <c r="G7033" s="75">
        <v>515</v>
      </c>
    </row>
    <row r="7034" spans="1:7" ht="25.5">
      <c r="A7034" s="62">
        <v>7032</v>
      </c>
      <c r="B7034" s="56" t="s">
        <v>6418</v>
      </c>
      <c r="C7034" s="74" t="s">
        <v>6419</v>
      </c>
      <c r="D7034" s="74" t="s">
        <v>340</v>
      </c>
      <c r="E7034" s="56" t="s">
        <v>9765</v>
      </c>
      <c r="F7034" s="75">
        <v>1</v>
      </c>
      <c r="G7034" s="75">
        <v>36</v>
      </c>
    </row>
    <row r="7035" spans="1:7">
      <c r="A7035" s="62">
        <v>7033</v>
      </c>
      <c r="B7035" s="56" t="s">
        <v>6418</v>
      </c>
      <c r="C7035" s="74" t="s">
        <v>6419</v>
      </c>
      <c r="D7035" s="74" t="s">
        <v>314</v>
      </c>
      <c r="E7035" s="56" t="s">
        <v>9765</v>
      </c>
      <c r="F7035" s="75">
        <v>4411</v>
      </c>
      <c r="G7035" s="75">
        <v>416</v>
      </c>
    </row>
    <row r="7036" spans="1:7">
      <c r="A7036" s="62">
        <v>7034</v>
      </c>
      <c r="B7036" s="56" t="s">
        <v>6418</v>
      </c>
      <c r="C7036" s="74" t="s">
        <v>6419</v>
      </c>
      <c r="D7036" s="74" t="s">
        <v>349</v>
      </c>
      <c r="E7036" s="56" t="s">
        <v>9765</v>
      </c>
      <c r="F7036" s="75">
        <v>53</v>
      </c>
      <c r="G7036" s="75">
        <v>21</v>
      </c>
    </row>
    <row r="7037" spans="1:7">
      <c r="A7037" s="62">
        <v>7035</v>
      </c>
      <c r="B7037" s="56" t="s">
        <v>6418</v>
      </c>
      <c r="C7037" s="74" t="s">
        <v>6419</v>
      </c>
      <c r="D7037" s="74" t="s">
        <v>421</v>
      </c>
      <c r="E7037" s="56" t="s">
        <v>9765</v>
      </c>
      <c r="F7037" s="75">
        <v>2</v>
      </c>
      <c r="G7037" s="75">
        <v>3</v>
      </c>
    </row>
    <row r="7038" spans="1:7" ht="25.5">
      <c r="A7038" s="62">
        <v>7036</v>
      </c>
      <c r="B7038" s="56" t="s">
        <v>6420</v>
      </c>
      <c r="C7038" s="74" t="s">
        <v>6421</v>
      </c>
      <c r="D7038" s="74" t="s">
        <v>331</v>
      </c>
      <c r="E7038" s="56" t="s">
        <v>9765</v>
      </c>
      <c r="F7038" s="75">
        <v>126</v>
      </c>
      <c r="G7038" s="75">
        <v>61</v>
      </c>
    </row>
    <row r="7039" spans="1:7" ht="25.5">
      <c r="A7039" s="62">
        <v>7037</v>
      </c>
      <c r="B7039" s="56" t="s">
        <v>6420</v>
      </c>
      <c r="C7039" s="74" t="s">
        <v>6421</v>
      </c>
      <c r="D7039" s="74" t="s">
        <v>340</v>
      </c>
      <c r="E7039" s="56" t="s">
        <v>9765</v>
      </c>
      <c r="F7039" s="75">
        <v>100</v>
      </c>
      <c r="G7039" s="75">
        <v>6</v>
      </c>
    </row>
    <row r="7040" spans="1:7" ht="25.5">
      <c r="A7040" s="62">
        <v>7038</v>
      </c>
      <c r="B7040" s="56" t="s">
        <v>6420</v>
      </c>
      <c r="C7040" s="74" t="s">
        <v>6421</v>
      </c>
      <c r="D7040" s="74" t="s">
        <v>349</v>
      </c>
      <c r="E7040" s="56" t="s">
        <v>9765</v>
      </c>
      <c r="F7040" s="75">
        <v>5270</v>
      </c>
      <c r="G7040" s="75">
        <v>164</v>
      </c>
    </row>
    <row r="7041" spans="1:7" ht="25.5">
      <c r="A7041" s="62">
        <v>7039</v>
      </c>
      <c r="B7041" s="56" t="s">
        <v>6420</v>
      </c>
      <c r="C7041" s="74" t="s">
        <v>6421</v>
      </c>
      <c r="D7041" s="74" t="s">
        <v>507</v>
      </c>
      <c r="E7041" s="56" t="s">
        <v>9765</v>
      </c>
      <c r="F7041" s="75">
        <v>1</v>
      </c>
      <c r="G7041" s="75">
        <v>38</v>
      </c>
    </row>
    <row r="7042" spans="1:7" ht="25.5">
      <c r="A7042" s="62">
        <v>7040</v>
      </c>
      <c r="B7042" s="56" t="s">
        <v>6420</v>
      </c>
      <c r="C7042" s="74" t="s">
        <v>6421</v>
      </c>
      <c r="D7042" s="74" t="s">
        <v>924</v>
      </c>
      <c r="E7042" s="56" t="s">
        <v>9765</v>
      </c>
      <c r="F7042" s="75">
        <v>5</v>
      </c>
      <c r="G7042" s="75">
        <v>14</v>
      </c>
    </row>
    <row r="7043" spans="1:7" ht="25.5">
      <c r="A7043" s="62">
        <v>7041</v>
      </c>
      <c r="B7043" s="56" t="s">
        <v>6420</v>
      </c>
      <c r="C7043" s="74" t="s">
        <v>6421</v>
      </c>
      <c r="D7043" s="74" t="s">
        <v>602</v>
      </c>
      <c r="E7043" s="56" t="s">
        <v>9765</v>
      </c>
      <c r="F7043" s="75">
        <v>0</v>
      </c>
      <c r="G7043" s="75">
        <v>1</v>
      </c>
    </row>
    <row r="7044" spans="1:7" ht="25.5">
      <c r="A7044" s="62">
        <v>7042</v>
      </c>
      <c r="B7044" s="56" t="s">
        <v>6420</v>
      </c>
      <c r="C7044" s="74" t="s">
        <v>6421</v>
      </c>
      <c r="D7044" s="74" t="s">
        <v>341</v>
      </c>
      <c r="E7044" s="56" t="s">
        <v>9765</v>
      </c>
      <c r="F7044" s="75">
        <v>159</v>
      </c>
      <c r="G7044" s="75">
        <v>26</v>
      </c>
    </row>
    <row r="7045" spans="1:7" ht="25.5">
      <c r="A7045" s="62">
        <v>7043</v>
      </c>
      <c r="B7045" s="56" t="s">
        <v>6420</v>
      </c>
      <c r="C7045" s="74" t="s">
        <v>6421</v>
      </c>
      <c r="D7045" s="74" t="s">
        <v>447</v>
      </c>
      <c r="E7045" s="56" t="s">
        <v>9765</v>
      </c>
      <c r="F7045" s="75">
        <v>4</v>
      </c>
      <c r="G7045" s="75">
        <v>2</v>
      </c>
    </row>
    <row r="7046" spans="1:7" ht="25.5">
      <c r="A7046" s="62">
        <v>7044</v>
      </c>
      <c r="B7046" s="56" t="s">
        <v>6420</v>
      </c>
      <c r="C7046" s="74" t="s">
        <v>6421</v>
      </c>
      <c r="D7046" s="74" t="s">
        <v>314</v>
      </c>
      <c r="E7046" s="56" t="s">
        <v>9765</v>
      </c>
      <c r="F7046" s="75">
        <v>3471</v>
      </c>
      <c r="G7046" s="75">
        <v>634</v>
      </c>
    </row>
    <row r="7047" spans="1:7" ht="25.5">
      <c r="A7047" s="62">
        <v>7045</v>
      </c>
      <c r="B7047" s="56" t="s">
        <v>6420</v>
      </c>
      <c r="C7047" s="74" t="s">
        <v>6421</v>
      </c>
      <c r="D7047" s="74" t="s">
        <v>339</v>
      </c>
      <c r="E7047" s="56" t="s">
        <v>9765</v>
      </c>
      <c r="F7047" s="75">
        <v>50</v>
      </c>
      <c r="G7047" s="75">
        <v>5</v>
      </c>
    </row>
    <row r="7048" spans="1:7" ht="25.5">
      <c r="A7048" s="62">
        <v>7046</v>
      </c>
      <c r="B7048" s="56" t="s">
        <v>6420</v>
      </c>
      <c r="C7048" s="74" t="s">
        <v>6421</v>
      </c>
      <c r="D7048" s="74" t="s">
        <v>348</v>
      </c>
      <c r="E7048" s="56" t="s">
        <v>9765</v>
      </c>
      <c r="F7048" s="75">
        <v>20011</v>
      </c>
      <c r="G7048" s="75">
        <v>499</v>
      </c>
    </row>
    <row r="7049" spans="1:7" ht="25.5">
      <c r="A7049" s="62">
        <v>7047</v>
      </c>
      <c r="B7049" s="56" t="s">
        <v>6420</v>
      </c>
      <c r="C7049" s="74" t="s">
        <v>6421</v>
      </c>
      <c r="D7049" s="74" t="s">
        <v>661</v>
      </c>
      <c r="E7049" s="56" t="s">
        <v>9765</v>
      </c>
      <c r="F7049" s="75">
        <v>20</v>
      </c>
      <c r="G7049" s="75">
        <v>2</v>
      </c>
    </row>
    <row r="7050" spans="1:7">
      <c r="A7050" s="62">
        <v>7048</v>
      </c>
      <c r="B7050" s="56" t="s">
        <v>6422</v>
      </c>
      <c r="C7050" s="74" t="s">
        <v>6423</v>
      </c>
      <c r="D7050" s="74" t="s">
        <v>916</v>
      </c>
      <c r="E7050" s="56" t="s">
        <v>9765</v>
      </c>
      <c r="F7050" s="75">
        <v>4</v>
      </c>
      <c r="G7050" s="75">
        <v>12</v>
      </c>
    </row>
    <row r="7051" spans="1:7">
      <c r="A7051" s="62">
        <v>7049</v>
      </c>
      <c r="B7051" s="56" t="s">
        <v>6422</v>
      </c>
      <c r="C7051" s="74" t="s">
        <v>6423</v>
      </c>
      <c r="D7051" s="74" t="s">
        <v>331</v>
      </c>
      <c r="E7051" s="56" t="s">
        <v>9765</v>
      </c>
      <c r="F7051" s="75">
        <v>5</v>
      </c>
      <c r="G7051" s="75">
        <v>2</v>
      </c>
    </row>
    <row r="7052" spans="1:7">
      <c r="A7052" s="62">
        <v>7050</v>
      </c>
      <c r="B7052" s="56" t="s">
        <v>6422</v>
      </c>
      <c r="C7052" s="74" t="s">
        <v>6423</v>
      </c>
      <c r="D7052" s="74" t="s">
        <v>314</v>
      </c>
      <c r="E7052" s="56" t="s">
        <v>9765</v>
      </c>
      <c r="F7052" s="75">
        <v>1267</v>
      </c>
      <c r="G7052" s="75">
        <v>515</v>
      </c>
    </row>
    <row r="7053" spans="1:7">
      <c r="A7053" s="62">
        <v>7051</v>
      </c>
      <c r="B7053" s="56" t="s">
        <v>6422</v>
      </c>
      <c r="C7053" s="74" t="s">
        <v>6423</v>
      </c>
      <c r="D7053" s="74" t="s">
        <v>341</v>
      </c>
      <c r="E7053" s="56" t="s">
        <v>9765</v>
      </c>
      <c r="F7053" s="75">
        <v>13</v>
      </c>
      <c r="G7053" s="75">
        <v>30</v>
      </c>
    </row>
    <row r="7054" spans="1:7">
      <c r="A7054" s="62">
        <v>7052</v>
      </c>
      <c r="B7054" s="56" t="s">
        <v>6422</v>
      </c>
      <c r="C7054" s="74" t="s">
        <v>6423</v>
      </c>
      <c r="D7054" s="74" t="s">
        <v>386</v>
      </c>
      <c r="E7054" s="56" t="s">
        <v>9765</v>
      </c>
      <c r="F7054" s="75">
        <v>2</v>
      </c>
      <c r="G7054" s="75">
        <v>151</v>
      </c>
    </row>
    <row r="7055" spans="1:7">
      <c r="A7055" s="62">
        <v>7053</v>
      </c>
      <c r="B7055" s="56" t="s">
        <v>6422</v>
      </c>
      <c r="C7055" s="74" t="s">
        <v>6423</v>
      </c>
      <c r="D7055" s="74" t="s">
        <v>339</v>
      </c>
      <c r="E7055" s="56" t="s">
        <v>9765</v>
      </c>
      <c r="F7055" s="75">
        <v>7</v>
      </c>
      <c r="G7055" s="75">
        <v>86</v>
      </c>
    </row>
    <row r="7056" spans="1:7">
      <c r="A7056" s="62">
        <v>7054</v>
      </c>
      <c r="B7056" s="56" t="s">
        <v>6422</v>
      </c>
      <c r="C7056" s="74" t="s">
        <v>6423</v>
      </c>
      <c r="D7056" s="74" t="s">
        <v>441</v>
      </c>
      <c r="E7056" s="56" t="s">
        <v>9765</v>
      </c>
      <c r="F7056" s="75">
        <v>1</v>
      </c>
      <c r="G7056" s="75">
        <v>13</v>
      </c>
    </row>
    <row r="7057" spans="1:7">
      <c r="A7057" s="62">
        <v>7055</v>
      </c>
      <c r="B7057" s="56" t="s">
        <v>6422</v>
      </c>
      <c r="C7057" s="74" t="s">
        <v>6423</v>
      </c>
      <c r="D7057" s="74" t="s">
        <v>349</v>
      </c>
      <c r="E7057" s="56" t="s">
        <v>9765</v>
      </c>
      <c r="F7057" s="75">
        <v>192111</v>
      </c>
      <c r="G7057" s="75">
        <v>1418</v>
      </c>
    </row>
    <row r="7058" spans="1:7" ht="38.25">
      <c r="A7058" s="62">
        <v>7056</v>
      </c>
      <c r="B7058" s="56" t="s">
        <v>6424</v>
      </c>
      <c r="C7058" s="74" t="s">
        <v>6425</v>
      </c>
      <c r="D7058" s="74" t="s">
        <v>507</v>
      </c>
      <c r="E7058" s="56" t="s">
        <v>9765</v>
      </c>
      <c r="F7058" s="75">
        <v>1</v>
      </c>
      <c r="G7058" s="75">
        <v>8</v>
      </c>
    </row>
    <row r="7059" spans="1:7" ht="38.25">
      <c r="A7059" s="62">
        <v>7057</v>
      </c>
      <c r="B7059" s="56" t="s">
        <v>6424</v>
      </c>
      <c r="C7059" s="74" t="s">
        <v>6425</v>
      </c>
      <c r="D7059" s="74" t="s">
        <v>314</v>
      </c>
      <c r="E7059" s="56" t="s">
        <v>9765</v>
      </c>
      <c r="F7059" s="75">
        <v>45352</v>
      </c>
      <c r="G7059" s="75">
        <v>712</v>
      </c>
    </row>
    <row r="7060" spans="1:7" ht="38.25">
      <c r="A7060" s="62">
        <v>7058</v>
      </c>
      <c r="B7060" s="56" t="s">
        <v>6424</v>
      </c>
      <c r="C7060" s="74" t="s">
        <v>6425</v>
      </c>
      <c r="D7060" s="74" t="s">
        <v>349</v>
      </c>
      <c r="E7060" s="56" t="s">
        <v>9765</v>
      </c>
      <c r="F7060" s="75">
        <v>427</v>
      </c>
      <c r="G7060" s="75">
        <v>26</v>
      </c>
    </row>
    <row r="7061" spans="1:7" ht="25.5">
      <c r="A7061" s="62">
        <v>7059</v>
      </c>
      <c r="B7061" s="56" t="s">
        <v>6426</v>
      </c>
      <c r="C7061" s="74" t="s">
        <v>6427</v>
      </c>
      <c r="D7061" s="74" t="s">
        <v>314</v>
      </c>
      <c r="E7061" s="56" t="s">
        <v>9765</v>
      </c>
      <c r="F7061" s="75">
        <v>276</v>
      </c>
      <c r="G7061" s="75">
        <v>107</v>
      </c>
    </row>
    <row r="7062" spans="1:7" ht="25.5">
      <c r="A7062" s="62">
        <v>7060</v>
      </c>
      <c r="B7062" s="56" t="s">
        <v>6426</v>
      </c>
      <c r="C7062" s="74" t="s">
        <v>6427</v>
      </c>
      <c r="D7062" s="74" t="s">
        <v>349</v>
      </c>
      <c r="E7062" s="56" t="s">
        <v>9765</v>
      </c>
      <c r="F7062" s="75">
        <v>228</v>
      </c>
      <c r="G7062" s="75">
        <v>49</v>
      </c>
    </row>
    <row r="7063" spans="1:7" ht="25.5">
      <c r="A7063" s="62">
        <v>7061</v>
      </c>
      <c r="B7063" s="56" t="s">
        <v>6428</v>
      </c>
      <c r="C7063" s="74" t="s">
        <v>6429</v>
      </c>
      <c r="D7063" s="74" t="s">
        <v>314</v>
      </c>
      <c r="E7063" s="56" t="s">
        <v>9765</v>
      </c>
      <c r="F7063" s="75">
        <v>41415</v>
      </c>
      <c r="G7063" s="75">
        <v>8738</v>
      </c>
    </row>
    <row r="7064" spans="1:7">
      <c r="A7064" s="62">
        <v>7062</v>
      </c>
      <c r="B7064" s="56" t="s">
        <v>6430</v>
      </c>
      <c r="C7064" s="74" t="s">
        <v>6431</v>
      </c>
      <c r="D7064" s="74" t="s">
        <v>602</v>
      </c>
      <c r="E7064" s="56" t="s">
        <v>9765</v>
      </c>
      <c r="F7064" s="75">
        <v>2</v>
      </c>
      <c r="G7064" s="75">
        <v>9</v>
      </c>
    </row>
    <row r="7065" spans="1:7">
      <c r="A7065" s="62">
        <v>7063</v>
      </c>
      <c r="B7065" s="56" t="s">
        <v>6430</v>
      </c>
      <c r="C7065" s="74" t="s">
        <v>6431</v>
      </c>
      <c r="D7065" s="74" t="s">
        <v>314</v>
      </c>
      <c r="E7065" s="56" t="s">
        <v>9765</v>
      </c>
      <c r="F7065" s="75">
        <v>219</v>
      </c>
      <c r="G7065" s="75">
        <v>134</v>
      </c>
    </row>
    <row r="7066" spans="1:7">
      <c r="A7066" s="62">
        <v>7064</v>
      </c>
      <c r="B7066" s="56" t="s">
        <v>6430</v>
      </c>
      <c r="C7066" s="74" t="s">
        <v>6431</v>
      </c>
      <c r="D7066" s="74" t="s">
        <v>442</v>
      </c>
      <c r="E7066" s="56" t="s">
        <v>9765</v>
      </c>
      <c r="F7066" s="75">
        <v>2</v>
      </c>
      <c r="G7066" s="75">
        <v>110</v>
      </c>
    </row>
    <row r="7067" spans="1:7">
      <c r="A7067" s="62">
        <v>7065</v>
      </c>
      <c r="B7067" s="56" t="s">
        <v>6430</v>
      </c>
      <c r="C7067" s="74" t="s">
        <v>6431</v>
      </c>
      <c r="D7067" s="74" t="s">
        <v>421</v>
      </c>
      <c r="E7067" s="56" t="s">
        <v>9765</v>
      </c>
      <c r="F7067" s="75">
        <v>20</v>
      </c>
      <c r="G7067" s="75">
        <v>578</v>
      </c>
    </row>
    <row r="7068" spans="1:7">
      <c r="A7068" s="62">
        <v>7066</v>
      </c>
      <c r="B7068" s="56" t="s">
        <v>6430</v>
      </c>
      <c r="C7068" s="74" t="s">
        <v>6431</v>
      </c>
      <c r="D7068" s="74" t="s">
        <v>349</v>
      </c>
      <c r="E7068" s="56" t="s">
        <v>9765</v>
      </c>
      <c r="F7068" s="75">
        <v>141</v>
      </c>
      <c r="G7068" s="75">
        <v>29</v>
      </c>
    </row>
    <row r="7069" spans="1:7">
      <c r="A7069" s="62">
        <v>7067</v>
      </c>
      <c r="B7069" s="56" t="s">
        <v>6432</v>
      </c>
      <c r="C7069" s="74" t="s">
        <v>6433</v>
      </c>
      <c r="D7069" s="74" t="s">
        <v>322</v>
      </c>
      <c r="E7069" s="56" t="s">
        <v>9765</v>
      </c>
      <c r="F7069" s="75">
        <v>4</v>
      </c>
      <c r="G7069" s="75">
        <v>24</v>
      </c>
    </row>
    <row r="7070" spans="1:7">
      <c r="A7070" s="62">
        <v>7068</v>
      </c>
      <c r="B7070" s="56" t="s">
        <v>6432</v>
      </c>
      <c r="C7070" s="74" t="s">
        <v>6433</v>
      </c>
      <c r="D7070" s="74" t="s">
        <v>442</v>
      </c>
      <c r="E7070" s="56" t="s">
        <v>9765</v>
      </c>
      <c r="F7070" s="75">
        <v>1</v>
      </c>
      <c r="G7070" s="75">
        <v>32</v>
      </c>
    </row>
    <row r="7071" spans="1:7">
      <c r="A7071" s="62">
        <v>7069</v>
      </c>
      <c r="B7071" s="56" t="s">
        <v>6432</v>
      </c>
      <c r="C7071" s="74" t="s">
        <v>6433</v>
      </c>
      <c r="D7071" s="74" t="s">
        <v>421</v>
      </c>
      <c r="E7071" s="56" t="s">
        <v>9765</v>
      </c>
      <c r="F7071" s="75">
        <v>7</v>
      </c>
      <c r="G7071" s="75">
        <v>7</v>
      </c>
    </row>
    <row r="7072" spans="1:7">
      <c r="A7072" s="62">
        <v>7070</v>
      </c>
      <c r="B7072" s="56" t="s">
        <v>6432</v>
      </c>
      <c r="C7072" s="74" t="s">
        <v>6433</v>
      </c>
      <c r="D7072" s="74" t="s">
        <v>349</v>
      </c>
      <c r="E7072" s="56" t="s">
        <v>9765</v>
      </c>
      <c r="F7072" s="75">
        <v>490</v>
      </c>
      <c r="G7072" s="75">
        <v>246</v>
      </c>
    </row>
    <row r="7073" spans="1:7">
      <c r="A7073" s="62">
        <v>7071</v>
      </c>
      <c r="B7073" s="56" t="s">
        <v>6432</v>
      </c>
      <c r="C7073" s="74" t="s">
        <v>6433</v>
      </c>
      <c r="D7073" s="74" t="s">
        <v>386</v>
      </c>
      <c r="E7073" s="56" t="s">
        <v>9765</v>
      </c>
      <c r="F7073" s="75">
        <v>1</v>
      </c>
      <c r="G7073" s="75">
        <v>10</v>
      </c>
    </row>
    <row r="7074" spans="1:7" ht="38.25">
      <c r="A7074" s="62">
        <v>7072</v>
      </c>
      <c r="B7074" s="56" t="s">
        <v>6432</v>
      </c>
      <c r="C7074" s="74" t="s">
        <v>6433</v>
      </c>
      <c r="D7074" s="74" t="s">
        <v>338</v>
      </c>
      <c r="E7074" s="56" t="s">
        <v>9765</v>
      </c>
      <c r="F7074" s="75">
        <v>1</v>
      </c>
      <c r="G7074" s="75">
        <v>1</v>
      </c>
    </row>
    <row r="7075" spans="1:7">
      <c r="A7075" s="62">
        <v>7073</v>
      </c>
      <c r="B7075" s="56" t="s">
        <v>6432</v>
      </c>
      <c r="C7075" s="74" t="s">
        <v>6433</v>
      </c>
      <c r="D7075" s="74" t="s">
        <v>341</v>
      </c>
      <c r="E7075" s="56" t="s">
        <v>9765</v>
      </c>
      <c r="F7075" s="75">
        <v>9</v>
      </c>
      <c r="G7075" s="75">
        <v>21</v>
      </c>
    </row>
    <row r="7076" spans="1:7">
      <c r="A7076" s="62">
        <v>7074</v>
      </c>
      <c r="B7076" s="56" t="s">
        <v>6432</v>
      </c>
      <c r="C7076" s="74" t="s">
        <v>6433</v>
      </c>
      <c r="D7076" s="74" t="s">
        <v>379</v>
      </c>
      <c r="E7076" s="56" t="s">
        <v>9765</v>
      </c>
      <c r="F7076" s="75">
        <v>0</v>
      </c>
      <c r="G7076" s="75">
        <v>36</v>
      </c>
    </row>
    <row r="7077" spans="1:7" ht="25.5">
      <c r="A7077" s="62">
        <v>7075</v>
      </c>
      <c r="B7077" s="56" t="s">
        <v>6432</v>
      </c>
      <c r="C7077" s="74" t="s">
        <v>6433</v>
      </c>
      <c r="D7077" s="74" t="s">
        <v>348</v>
      </c>
      <c r="E7077" s="56" t="s">
        <v>9765</v>
      </c>
      <c r="F7077" s="75">
        <v>40</v>
      </c>
      <c r="G7077" s="75">
        <v>2</v>
      </c>
    </row>
    <row r="7078" spans="1:7">
      <c r="A7078" s="62">
        <v>7076</v>
      </c>
      <c r="B7078" s="56" t="s">
        <v>6432</v>
      </c>
      <c r="C7078" s="74" t="s">
        <v>6433</v>
      </c>
      <c r="D7078" s="74" t="s">
        <v>339</v>
      </c>
      <c r="E7078" s="56" t="s">
        <v>9765</v>
      </c>
      <c r="F7078" s="75">
        <v>7</v>
      </c>
      <c r="G7078" s="75">
        <v>33</v>
      </c>
    </row>
    <row r="7079" spans="1:7">
      <c r="A7079" s="62">
        <v>7077</v>
      </c>
      <c r="B7079" s="56" t="s">
        <v>6432</v>
      </c>
      <c r="C7079" s="74" t="s">
        <v>6433</v>
      </c>
      <c r="D7079" s="74" t="s">
        <v>507</v>
      </c>
      <c r="E7079" s="56" t="s">
        <v>9765</v>
      </c>
      <c r="F7079" s="75">
        <v>1</v>
      </c>
      <c r="G7079" s="75">
        <v>33</v>
      </c>
    </row>
    <row r="7080" spans="1:7">
      <c r="A7080" s="62">
        <v>7078</v>
      </c>
      <c r="B7080" s="56" t="s">
        <v>6432</v>
      </c>
      <c r="C7080" s="74" t="s">
        <v>6433</v>
      </c>
      <c r="D7080" s="74" t="s">
        <v>314</v>
      </c>
      <c r="E7080" s="56" t="s">
        <v>9765</v>
      </c>
      <c r="F7080" s="75">
        <v>183138</v>
      </c>
      <c r="G7080" s="75">
        <v>25748</v>
      </c>
    </row>
    <row r="7081" spans="1:7">
      <c r="A7081" s="62">
        <v>7079</v>
      </c>
      <c r="B7081" s="56" t="s">
        <v>6432</v>
      </c>
      <c r="C7081" s="74" t="s">
        <v>6433</v>
      </c>
      <c r="D7081" s="74" t="s">
        <v>602</v>
      </c>
      <c r="E7081" s="56" t="s">
        <v>9765</v>
      </c>
      <c r="F7081" s="75">
        <v>9</v>
      </c>
      <c r="G7081" s="75">
        <v>87</v>
      </c>
    </row>
    <row r="7082" spans="1:7" ht="25.5">
      <c r="A7082" s="62">
        <v>7080</v>
      </c>
      <c r="B7082" s="56" t="s">
        <v>6434</v>
      </c>
      <c r="C7082" s="74" t="s">
        <v>6435</v>
      </c>
      <c r="D7082" s="74" t="s">
        <v>1401</v>
      </c>
      <c r="E7082" s="56" t="s">
        <v>315</v>
      </c>
      <c r="F7082" s="75">
        <v>2</v>
      </c>
      <c r="G7082" s="75">
        <v>278</v>
      </c>
    </row>
    <row r="7083" spans="1:7" ht="25.5">
      <c r="A7083" s="62">
        <v>7081</v>
      </c>
      <c r="B7083" s="56" t="s">
        <v>6434</v>
      </c>
      <c r="C7083" s="74" t="s">
        <v>6435</v>
      </c>
      <c r="D7083" s="74" t="s">
        <v>936</v>
      </c>
      <c r="E7083" s="56" t="s">
        <v>315</v>
      </c>
      <c r="F7083" s="75">
        <v>3</v>
      </c>
      <c r="G7083" s="75">
        <v>12</v>
      </c>
    </row>
    <row r="7084" spans="1:7" ht="25.5">
      <c r="A7084" s="62">
        <v>7082</v>
      </c>
      <c r="B7084" s="56" t="s">
        <v>6434</v>
      </c>
      <c r="C7084" s="74" t="s">
        <v>6435</v>
      </c>
      <c r="D7084" s="74" t="s">
        <v>349</v>
      </c>
      <c r="E7084" s="56" t="s">
        <v>315</v>
      </c>
      <c r="F7084" s="75">
        <v>5535</v>
      </c>
      <c r="G7084" s="75">
        <v>10550</v>
      </c>
    </row>
    <row r="7085" spans="1:7" ht="25.5">
      <c r="A7085" s="62">
        <v>7083</v>
      </c>
      <c r="B7085" s="56" t="s">
        <v>6434</v>
      </c>
      <c r="C7085" s="74" t="s">
        <v>6435</v>
      </c>
      <c r="D7085" s="74" t="s">
        <v>943</v>
      </c>
      <c r="E7085" s="56" t="s">
        <v>315</v>
      </c>
      <c r="F7085" s="75">
        <v>9</v>
      </c>
      <c r="G7085" s="75">
        <v>19</v>
      </c>
    </row>
    <row r="7086" spans="1:7" ht="25.5">
      <c r="A7086" s="62">
        <v>7084</v>
      </c>
      <c r="B7086" s="56" t="s">
        <v>6434</v>
      </c>
      <c r="C7086" s="74" t="s">
        <v>6435</v>
      </c>
      <c r="D7086" s="74" t="s">
        <v>424</v>
      </c>
      <c r="E7086" s="56" t="s">
        <v>315</v>
      </c>
      <c r="F7086" s="75">
        <v>5</v>
      </c>
      <c r="G7086" s="75">
        <v>10</v>
      </c>
    </row>
    <row r="7087" spans="1:7" ht="25.5">
      <c r="A7087" s="62">
        <v>7085</v>
      </c>
      <c r="B7087" s="56" t="s">
        <v>6434</v>
      </c>
      <c r="C7087" s="74" t="s">
        <v>6435</v>
      </c>
      <c r="D7087" s="74" t="s">
        <v>348</v>
      </c>
      <c r="E7087" s="56" t="s">
        <v>315</v>
      </c>
      <c r="F7087" s="75">
        <v>39</v>
      </c>
      <c r="G7087" s="75">
        <v>292</v>
      </c>
    </row>
    <row r="7088" spans="1:7" ht="25.5">
      <c r="A7088" s="62">
        <v>7086</v>
      </c>
      <c r="B7088" s="56" t="s">
        <v>6434</v>
      </c>
      <c r="C7088" s="74" t="s">
        <v>6435</v>
      </c>
      <c r="D7088" s="74" t="s">
        <v>339</v>
      </c>
      <c r="E7088" s="56" t="s">
        <v>315</v>
      </c>
      <c r="F7088" s="75">
        <v>1</v>
      </c>
      <c r="G7088" s="75">
        <v>115</v>
      </c>
    </row>
    <row r="7089" spans="1:7" ht="25.5">
      <c r="A7089" s="62">
        <v>7087</v>
      </c>
      <c r="B7089" s="56" t="s">
        <v>6434</v>
      </c>
      <c r="C7089" s="74" t="s">
        <v>6435</v>
      </c>
      <c r="D7089" s="74" t="s">
        <v>314</v>
      </c>
      <c r="E7089" s="56" t="s">
        <v>315</v>
      </c>
      <c r="F7089" s="75">
        <v>97577</v>
      </c>
      <c r="G7089" s="75">
        <v>52309</v>
      </c>
    </row>
    <row r="7090" spans="1:7" ht="25.5">
      <c r="A7090" s="62">
        <v>7088</v>
      </c>
      <c r="B7090" s="56" t="s">
        <v>6434</v>
      </c>
      <c r="C7090" s="74" t="s">
        <v>6435</v>
      </c>
      <c r="D7090" s="74" t="s">
        <v>648</v>
      </c>
      <c r="E7090" s="56" t="s">
        <v>315</v>
      </c>
      <c r="F7090" s="75">
        <v>2</v>
      </c>
      <c r="G7090" s="75">
        <v>3</v>
      </c>
    </row>
    <row r="7091" spans="1:7" ht="25.5">
      <c r="A7091" s="62">
        <v>7089</v>
      </c>
      <c r="B7091" s="56" t="s">
        <v>6434</v>
      </c>
      <c r="C7091" s="74" t="s">
        <v>6435</v>
      </c>
      <c r="D7091" s="74" t="s">
        <v>934</v>
      </c>
      <c r="E7091" s="56" t="s">
        <v>315</v>
      </c>
      <c r="F7091" s="75">
        <v>6</v>
      </c>
      <c r="G7091" s="75">
        <v>6</v>
      </c>
    </row>
    <row r="7092" spans="1:7" ht="25.5">
      <c r="A7092" s="62">
        <v>7090</v>
      </c>
      <c r="B7092" s="56" t="s">
        <v>6434</v>
      </c>
      <c r="C7092" s="74" t="s">
        <v>6435</v>
      </c>
      <c r="D7092" s="74" t="s">
        <v>507</v>
      </c>
      <c r="E7092" s="56" t="s">
        <v>315</v>
      </c>
      <c r="F7092" s="75">
        <v>3</v>
      </c>
      <c r="G7092" s="75">
        <v>322</v>
      </c>
    </row>
    <row r="7093" spans="1:7" ht="25.5">
      <c r="A7093" s="62">
        <v>7091</v>
      </c>
      <c r="B7093" s="56" t="s">
        <v>6434</v>
      </c>
      <c r="C7093" s="74" t="s">
        <v>6435</v>
      </c>
      <c r="D7093" s="74" t="s">
        <v>444</v>
      </c>
      <c r="E7093" s="56" t="s">
        <v>315</v>
      </c>
      <c r="F7093" s="75">
        <v>1330</v>
      </c>
      <c r="G7093" s="75">
        <v>4017</v>
      </c>
    </row>
    <row r="7094" spans="1:7" ht="25.5">
      <c r="A7094" s="62">
        <v>7092</v>
      </c>
      <c r="B7094" s="56" t="s">
        <v>6434</v>
      </c>
      <c r="C7094" s="74" t="s">
        <v>6435</v>
      </c>
      <c r="D7094" s="74" t="s">
        <v>903</v>
      </c>
      <c r="E7094" s="56" t="s">
        <v>315</v>
      </c>
      <c r="F7094" s="75">
        <v>34</v>
      </c>
      <c r="G7094" s="75">
        <v>525</v>
      </c>
    </row>
    <row r="7095" spans="1:7" ht="25.5">
      <c r="A7095" s="62">
        <v>7093</v>
      </c>
      <c r="B7095" s="56" t="s">
        <v>6436</v>
      </c>
      <c r="C7095" s="74" t="s">
        <v>6437</v>
      </c>
      <c r="D7095" s="74" t="s">
        <v>331</v>
      </c>
      <c r="E7095" s="56" t="s">
        <v>315</v>
      </c>
      <c r="F7095" s="75">
        <v>2</v>
      </c>
      <c r="G7095" s="75">
        <v>2</v>
      </c>
    </row>
    <row r="7096" spans="1:7" ht="25.5">
      <c r="A7096" s="62">
        <v>7094</v>
      </c>
      <c r="B7096" s="56" t="s">
        <v>6436</v>
      </c>
      <c r="C7096" s="74" t="s">
        <v>6437</v>
      </c>
      <c r="D7096" s="74" t="s">
        <v>314</v>
      </c>
      <c r="E7096" s="56" t="s">
        <v>315</v>
      </c>
      <c r="F7096" s="75">
        <v>412</v>
      </c>
      <c r="G7096" s="75">
        <v>106</v>
      </c>
    </row>
    <row r="7097" spans="1:7" ht="25.5">
      <c r="A7097" s="62">
        <v>7095</v>
      </c>
      <c r="B7097" s="56" t="s">
        <v>6438</v>
      </c>
      <c r="C7097" s="74" t="s">
        <v>6439</v>
      </c>
      <c r="D7097" s="74" t="s">
        <v>314</v>
      </c>
      <c r="E7097" s="56" t="s">
        <v>315</v>
      </c>
      <c r="F7097" s="75">
        <v>1947</v>
      </c>
      <c r="G7097" s="75">
        <v>915</v>
      </c>
    </row>
    <row r="7098" spans="1:7" ht="25.5">
      <c r="A7098" s="62">
        <v>7096</v>
      </c>
      <c r="B7098" s="56" t="s">
        <v>6438</v>
      </c>
      <c r="C7098" s="74" t="s">
        <v>6439</v>
      </c>
      <c r="D7098" s="74" t="s">
        <v>349</v>
      </c>
      <c r="E7098" s="56" t="s">
        <v>315</v>
      </c>
      <c r="F7098" s="75">
        <v>9</v>
      </c>
      <c r="G7098" s="75">
        <v>27</v>
      </c>
    </row>
    <row r="7099" spans="1:7" ht="25.5">
      <c r="A7099" s="62">
        <v>7097</v>
      </c>
      <c r="B7099" s="56" t="s">
        <v>6440</v>
      </c>
      <c r="C7099" s="74" t="s">
        <v>6441</v>
      </c>
      <c r="D7099" s="74" t="s">
        <v>349</v>
      </c>
      <c r="E7099" s="56" t="s">
        <v>315</v>
      </c>
      <c r="F7099" s="75">
        <v>5207</v>
      </c>
      <c r="G7099" s="75">
        <v>17216</v>
      </c>
    </row>
    <row r="7100" spans="1:7" ht="25.5">
      <c r="A7100" s="62">
        <v>7098</v>
      </c>
      <c r="B7100" s="56" t="s">
        <v>6440</v>
      </c>
      <c r="C7100" s="74" t="s">
        <v>6441</v>
      </c>
      <c r="D7100" s="74" t="s">
        <v>943</v>
      </c>
      <c r="E7100" s="56" t="s">
        <v>315</v>
      </c>
      <c r="F7100" s="75">
        <v>4</v>
      </c>
      <c r="G7100" s="75">
        <v>4</v>
      </c>
    </row>
    <row r="7101" spans="1:7" ht="25.5">
      <c r="A7101" s="62">
        <v>7099</v>
      </c>
      <c r="B7101" s="56" t="s">
        <v>6440</v>
      </c>
      <c r="C7101" s="74" t="s">
        <v>6441</v>
      </c>
      <c r="D7101" s="74" t="s">
        <v>372</v>
      </c>
      <c r="E7101" s="56" t="s">
        <v>315</v>
      </c>
      <c r="F7101" s="75">
        <v>18</v>
      </c>
      <c r="G7101" s="75">
        <v>81</v>
      </c>
    </row>
    <row r="7102" spans="1:7" ht="25.5">
      <c r="A7102" s="62">
        <v>7100</v>
      </c>
      <c r="B7102" s="56" t="s">
        <v>6440</v>
      </c>
      <c r="C7102" s="74" t="s">
        <v>6441</v>
      </c>
      <c r="D7102" s="74" t="s">
        <v>314</v>
      </c>
      <c r="E7102" s="56" t="s">
        <v>315</v>
      </c>
      <c r="F7102" s="75">
        <v>5421</v>
      </c>
      <c r="G7102" s="75">
        <v>2804</v>
      </c>
    </row>
    <row r="7103" spans="1:7" ht="25.5">
      <c r="A7103" s="62">
        <v>7101</v>
      </c>
      <c r="B7103" s="56" t="s">
        <v>6442</v>
      </c>
      <c r="C7103" s="74" t="s">
        <v>6443</v>
      </c>
      <c r="D7103" s="74" t="s">
        <v>314</v>
      </c>
      <c r="E7103" s="56" t="s">
        <v>315</v>
      </c>
      <c r="F7103" s="75">
        <v>26</v>
      </c>
      <c r="G7103" s="75">
        <v>11</v>
      </c>
    </row>
    <row r="7104" spans="1:7" ht="25.5">
      <c r="A7104" s="62">
        <v>7102</v>
      </c>
      <c r="B7104" s="56" t="s">
        <v>6442</v>
      </c>
      <c r="C7104" s="74" t="s">
        <v>6443</v>
      </c>
      <c r="D7104" s="74" t="s">
        <v>349</v>
      </c>
      <c r="E7104" s="56" t="s">
        <v>315</v>
      </c>
      <c r="F7104" s="75">
        <v>206</v>
      </c>
      <c r="G7104" s="75">
        <v>160</v>
      </c>
    </row>
    <row r="7105" spans="1:7" ht="25.5">
      <c r="A7105" s="62">
        <v>7103</v>
      </c>
      <c r="B7105" s="56" t="s">
        <v>6444</v>
      </c>
      <c r="C7105" s="74" t="s">
        <v>6445</v>
      </c>
      <c r="D7105" s="74" t="s">
        <v>314</v>
      </c>
      <c r="E7105" s="56" t="s">
        <v>315</v>
      </c>
      <c r="F7105" s="75">
        <v>789</v>
      </c>
      <c r="G7105" s="75">
        <v>222</v>
      </c>
    </row>
    <row r="7106" spans="1:7" ht="25.5">
      <c r="A7106" s="62">
        <v>7104</v>
      </c>
      <c r="B7106" s="56" t="s">
        <v>6444</v>
      </c>
      <c r="C7106" s="74" t="s">
        <v>6445</v>
      </c>
      <c r="D7106" s="74" t="s">
        <v>349</v>
      </c>
      <c r="E7106" s="56" t="s">
        <v>315</v>
      </c>
      <c r="F7106" s="75">
        <v>22</v>
      </c>
      <c r="G7106" s="75">
        <v>1286</v>
      </c>
    </row>
    <row r="7107" spans="1:7" ht="25.5">
      <c r="A7107" s="62">
        <v>7105</v>
      </c>
      <c r="B7107" s="56" t="s">
        <v>6446</v>
      </c>
      <c r="C7107" s="74" t="s">
        <v>6447</v>
      </c>
      <c r="D7107" s="74" t="s">
        <v>349</v>
      </c>
      <c r="E7107" s="56" t="s">
        <v>315</v>
      </c>
      <c r="F7107" s="75">
        <v>626558</v>
      </c>
      <c r="G7107" s="75">
        <v>22246</v>
      </c>
    </row>
    <row r="7108" spans="1:7" ht="25.5">
      <c r="A7108" s="62">
        <v>7106</v>
      </c>
      <c r="B7108" s="56" t="s">
        <v>6446</v>
      </c>
      <c r="C7108" s="74" t="s">
        <v>6447</v>
      </c>
      <c r="D7108" s="74" t="s">
        <v>314</v>
      </c>
      <c r="E7108" s="56" t="s">
        <v>315</v>
      </c>
      <c r="F7108" s="75">
        <v>544946</v>
      </c>
      <c r="G7108" s="75">
        <v>11056</v>
      </c>
    </row>
    <row r="7109" spans="1:7" ht="25.5">
      <c r="A7109" s="62">
        <v>7107</v>
      </c>
      <c r="B7109" s="56" t="s">
        <v>6446</v>
      </c>
      <c r="C7109" s="74" t="s">
        <v>6447</v>
      </c>
      <c r="D7109" s="74" t="s">
        <v>444</v>
      </c>
      <c r="E7109" s="56" t="s">
        <v>315</v>
      </c>
      <c r="F7109" s="75">
        <v>7</v>
      </c>
      <c r="G7109" s="75">
        <v>4</v>
      </c>
    </row>
    <row r="7110" spans="1:7" ht="25.5">
      <c r="A7110" s="62">
        <v>7108</v>
      </c>
      <c r="B7110" s="56" t="s">
        <v>6448</v>
      </c>
      <c r="C7110" s="74" t="s">
        <v>6449</v>
      </c>
      <c r="D7110" s="74" t="s">
        <v>349</v>
      </c>
      <c r="E7110" s="56" t="s">
        <v>9765</v>
      </c>
      <c r="F7110" s="75">
        <v>29</v>
      </c>
      <c r="G7110" s="75">
        <v>7</v>
      </c>
    </row>
    <row r="7111" spans="1:7" ht="25.5">
      <c r="A7111" s="62">
        <v>7109</v>
      </c>
      <c r="B7111" s="56" t="s">
        <v>6448</v>
      </c>
      <c r="C7111" s="74" t="s">
        <v>6449</v>
      </c>
      <c r="D7111" s="74" t="s">
        <v>314</v>
      </c>
      <c r="E7111" s="56" t="s">
        <v>9765</v>
      </c>
      <c r="F7111" s="75">
        <v>230</v>
      </c>
      <c r="G7111" s="75">
        <v>151</v>
      </c>
    </row>
    <row r="7112" spans="1:7" ht="25.5">
      <c r="A7112" s="62">
        <v>7110</v>
      </c>
      <c r="B7112" s="56" t="s">
        <v>6448</v>
      </c>
      <c r="C7112" s="74" t="s">
        <v>6449</v>
      </c>
      <c r="D7112" s="74" t="s">
        <v>424</v>
      </c>
      <c r="E7112" s="56" t="s">
        <v>9765</v>
      </c>
      <c r="F7112" s="75">
        <v>1</v>
      </c>
      <c r="G7112" s="75">
        <v>5</v>
      </c>
    </row>
    <row r="7113" spans="1:7" ht="25.5">
      <c r="A7113" s="62">
        <v>7111</v>
      </c>
      <c r="B7113" s="56" t="s">
        <v>6450</v>
      </c>
      <c r="C7113" s="74" t="s">
        <v>6451</v>
      </c>
      <c r="D7113" s="74" t="s">
        <v>331</v>
      </c>
      <c r="E7113" s="56" t="s">
        <v>9765</v>
      </c>
      <c r="F7113" s="75">
        <v>3</v>
      </c>
      <c r="G7113" s="75">
        <v>23</v>
      </c>
    </row>
    <row r="7114" spans="1:7" ht="25.5">
      <c r="A7114" s="62">
        <v>7112</v>
      </c>
      <c r="B7114" s="56" t="s">
        <v>6450</v>
      </c>
      <c r="C7114" s="74" t="s">
        <v>6451</v>
      </c>
      <c r="D7114" s="74" t="s">
        <v>341</v>
      </c>
      <c r="E7114" s="56" t="s">
        <v>9765</v>
      </c>
      <c r="F7114" s="75">
        <v>1</v>
      </c>
      <c r="G7114" s="75">
        <v>37</v>
      </c>
    </row>
    <row r="7115" spans="1:7" ht="25.5">
      <c r="A7115" s="62">
        <v>7113</v>
      </c>
      <c r="B7115" s="56" t="s">
        <v>6450</v>
      </c>
      <c r="C7115" s="74" t="s">
        <v>6451</v>
      </c>
      <c r="D7115" s="74" t="s">
        <v>314</v>
      </c>
      <c r="E7115" s="56" t="s">
        <v>9765</v>
      </c>
      <c r="F7115" s="75">
        <v>165</v>
      </c>
      <c r="G7115" s="75">
        <v>57</v>
      </c>
    </row>
    <row r="7116" spans="1:7" ht="25.5">
      <c r="A7116" s="62">
        <v>7114</v>
      </c>
      <c r="B7116" s="56" t="s">
        <v>6450</v>
      </c>
      <c r="C7116" s="74" t="s">
        <v>6451</v>
      </c>
      <c r="D7116" s="74" t="s">
        <v>349</v>
      </c>
      <c r="E7116" s="56" t="s">
        <v>9765</v>
      </c>
      <c r="F7116" s="75">
        <v>10</v>
      </c>
      <c r="G7116" s="75">
        <v>12</v>
      </c>
    </row>
    <row r="7117" spans="1:7" ht="25.5">
      <c r="A7117" s="62">
        <v>7115</v>
      </c>
      <c r="B7117" s="56" t="s">
        <v>6452</v>
      </c>
      <c r="C7117" s="74" t="s">
        <v>6453</v>
      </c>
      <c r="D7117" s="74" t="s">
        <v>314</v>
      </c>
      <c r="E7117" s="56" t="s">
        <v>9765</v>
      </c>
      <c r="F7117" s="75">
        <v>10</v>
      </c>
      <c r="G7117" s="75">
        <v>13</v>
      </c>
    </row>
    <row r="7118" spans="1:7" ht="25.5">
      <c r="A7118" s="62">
        <v>7116</v>
      </c>
      <c r="B7118" s="56" t="s">
        <v>6454</v>
      </c>
      <c r="C7118" s="74" t="s">
        <v>6455</v>
      </c>
      <c r="D7118" s="74" t="s">
        <v>348</v>
      </c>
      <c r="E7118" s="56" t="s">
        <v>9765</v>
      </c>
      <c r="F7118" s="75">
        <v>4400</v>
      </c>
      <c r="G7118" s="75">
        <v>969</v>
      </c>
    </row>
    <row r="7119" spans="1:7" ht="25.5">
      <c r="A7119" s="62">
        <v>7117</v>
      </c>
      <c r="B7119" s="56" t="s">
        <v>6454</v>
      </c>
      <c r="C7119" s="74" t="s">
        <v>6455</v>
      </c>
      <c r="D7119" s="74" t="s">
        <v>349</v>
      </c>
      <c r="E7119" s="56" t="s">
        <v>9765</v>
      </c>
      <c r="F7119" s="75">
        <v>37553</v>
      </c>
      <c r="G7119" s="75">
        <v>3337</v>
      </c>
    </row>
    <row r="7120" spans="1:7" ht="25.5">
      <c r="A7120" s="62">
        <v>7118</v>
      </c>
      <c r="B7120" s="56" t="s">
        <v>6454</v>
      </c>
      <c r="C7120" s="74" t="s">
        <v>6455</v>
      </c>
      <c r="D7120" s="74" t="s">
        <v>339</v>
      </c>
      <c r="E7120" s="56" t="s">
        <v>9765</v>
      </c>
      <c r="F7120" s="75">
        <v>1</v>
      </c>
      <c r="G7120" s="75">
        <v>1</v>
      </c>
    </row>
    <row r="7121" spans="1:7" ht="25.5">
      <c r="A7121" s="62">
        <v>7119</v>
      </c>
      <c r="B7121" s="56" t="s">
        <v>6454</v>
      </c>
      <c r="C7121" s="74" t="s">
        <v>6455</v>
      </c>
      <c r="D7121" s="74" t="s">
        <v>314</v>
      </c>
      <c r="E7121" s="56" t="s">
        <v>9765</v>
      </c>
      <c r="F7121" s="75">
        <v>8130</v>
      </c>
      <c r="G7121" s="75">
        <v>1033</v>
      </c>
    </row>
    <row r="7122" spans="1:7" ht="25.5">
      <c r="A7122" s="62">
        <v>7120</v>
      </c>
      <c r="B7122" s="56" t="s">
        <v>6456</v>
      </c>
      <c r="C7122" s="74" t="s">
        <v>6457</v>
      </c>
      <c r="D7122" s="74" t="s">
        <v>314</v>
      </c>
      <c r="E7122" s="56" t="s">
        <v>9765</v>
      </c>
      <c r="F7122" s="75">
        <v>14374</v>
      </c>
      <c r="G7122" s="75">
        <v>1317</v>
      </c>
    </row>
    <row r="7123" spans="1:7" ht="25.5">
      <c r="A7123" s="62">
        <v>7121</v>
      </c>
      <c r="B7123" s="56" t="s">
        <v>6456</v>
      </c>
      <c r="C7123" s="74" t="s">
        <v>6457</v>
      </c>
      <c r="D7123" s="74" t="s">
        <v>349</v>
      </c>
      <c r="E7123" s="56" t="s">
        <v>9765</v>
      </c>
      <c r="F7123" s="75">
        <v>821</v>
      </c>
      <c r="G7123" s="75">
        <v>121</v>
      </c>
    </row>
    <row r="7124" spans="1:7" ht="25.5">
      <c r="A7124" s="62">
        <v>7122</v>
      </c>
      <c r="B7124" s="56" t="s">
        <v>6458</v>
      </c>
      <c r="C7124" s="74" t="s">
        <v>6459</v>
      </c>
      <c r="D7124" s="74" t="s">
        <v>314</v>
      </c>
      <c r="E7124" s="56" t="s">
        <v>9765</v>
      </c>
      <c r="F7124" s="75">
        <v>51575</v>
      </c>
      <c r="G7124" s="75">
        <v>5710</v>
      </c>
    </row>
    <row r="7125" spans="1:7" ht="25.5">
      <c r="A7125" s="62">
        <v>7123</v>
      </c>
      <c r="B7125" s="56" t="s">
        <v>6458</v>
      </c>
      <c r="C7125" s="74" t="s">
        <v>6459</v>
      </c>
      <c r="D7125" s="74" t="s">
        <v>349</v>
      </c>
      <c r="E7125" s="56" t="s">
        <v>9765</v>
      </c>
      <c r="F7125" s="75">
        <v>1270</v>
      </c>
      <c r="G7125" s="75">
        <v>146</v>
      </c>
    </row>
    <row r="7126" spans="1:7" ht="25.5">
      <c r="A7126" s="62">
        <v>7124</v>
      </c>
      <c r="B7126" s="56" t="s">
        <v>6458</v>
      </c>
      <c r="C7126" s="74" t="s">
        <v>6459</v>
      </c>
      <c r="D7126" s="74" t="s">
        <v>934</v>
      </c>
      <c r="E7126" s="56" t="s">
        <v>9765</v>
      </c>
      <c r="F7126" s="75">
        <v>10</v>
      </c>
      <c r="G7126" s="75">
        <v>2</v>
      </c>
    </row>
    <row r="7127" spans="1:7" ht="25.5">
      <c r="A7127" s="62">
        <v>7125</v>
      </c>
      <c r="B7127" s="56" t="s">
        <v>1332</v>
      </c>
      <c r="C7127" s="74" t="s">
        <v>6460</v>
      </c>
      <c r="D7127" s="74" t="s">
        <v>341</v>
      </c>
      <c r="E7127" s="56" t="s">
        <v>9765</v>
      </c>
      <c r="F7127" s="75">
        <v>146</v>
      </c>
      <c r="G7127" s="75">
        <v>154</v>
      </c>
    </row>
    <row r="7128" spans="1:7" ht="25.5">
      <c r="A7128" s="62">
        <v>7126</v>
      </c>
      <c r="B7128" s="56" t="s">
        <v>1332</v>
      </c>
      <c r="C7128" s="74" t="s">
        <v>6460</v>
      </c>
      <c r="D7128" s="74" t="s">
        <v>424</v>
      </c>
      <c r="E7128" s="56" t="s">
        <v>9765</v>
      </c>
      <c r="F7128" s="75">
        <v>160</v>
      </c>
      <c r="G7128" s="75">
        <v>7</v>
      </c>
    </row>
    <row r="7129" spans="1:7" ht="25.5">
      <c r="A7129" s="62">
        <v>7127</v>
      </c>
      <c r="B7129" s="56" t="s">
        <v>1332</v>
      </c>
      <c r="C7129" s="74" t="s">
        <v>6460</v>
      </c>
      <c r="D7129" s="74" t="s">
        <v>331</v>
      </c>
      <c r="E7129" s="56" t="s">
        <v>9765</v>
      </c>
      <c r="F7129" s="75">
        <v>40</v>
      </c>
      <c r="G7129" s="75">
        <v>2</v>
      </c>
    </row>
    <row r="7130" spans="1:7" ht="25.5">
      <c r="A7130" s="62">
        <v>7128</v>
      </c>
      <c r="B7130" s="56" t="s">
        <v>1332</v>
      </c>
      <c r="C7130" s="74" t="s">
        <v>6460</v>
      </c>
      <c r="D7130" s="74" t="s">
        <v>314</v>
      </c>
      <c r="E7130" s="56" t="s">
        <v>9765</v>
      </c>
      <c r="F7130" s="75">
        <v>350740</v>
      </c>
      <c r="G7130" s="75">
        <v>84869</v>
      </c>
    </row>
    <row r="7131" spans="1:7" ht="25.5">
      <c r="A7131" s="62">
        <v>7129</v>
      </c>
      <c r="B7131" s="56" t="s">
        <v>1332</v>
      </c>
      <c r="C7131" s="74" t="s">
        <v>6460</v>
      </c>
      <c r="D7131" s="74" t="s">
        <v>348</v>
      </c>
      <c r="E7131" s="56" t="s">
        <v>9765</v>
      </c>
      <c r="F7131" s="75">
        <v>503</v>
      </c>
      <c r="G7131" s="75">
        <v>2350</v>
      </c>
    </row>
    <row r="7132" spans="1:7" ht="25.5">
      <c r="A7132" s="62">
        <v>7130</v>
      </c>
      <c r="B7132" s="56" t="s">
        <v>1332</v>
      </c>
      <c r="C7132" s="74" t="s">
        <v>6460</v>
      </c>
      <c r="D7132" s="74" t="s">
        <v>339</v>
      </c>
      <c r="E7132" s="56" t="s">
        <v>9765</v>
      </c>
      <c r="F7132" s="75">
        <v>58</v>
      </c>
      <c r="G7132" s="75">
        <v>3</v>
      </c>
    </row>
    <row r="7133" spans="1:7" ht="25.5">
      <c r="A7133" s="62">
        <v>7131</v>
      </c>
      <c r="B7133" s="56" t="s">
        <v>1332</v>
      </c>
      <c r="C7133" s="74" t="s">
        <v>6460</v>
      </c>
      <c r="D7133" s="74" t="s">
        <v>340</v>
      </c>
      <c r="E7133" s="56" t="s">
        <v>9765</v>
      </c>
      <c r="F7133" s="75">
        <v>362</v>
      </c>
      <c r="G7133" s="75">
        <v>51</v>
      </c>
    </row>
    <row r="7134" spans="1:7" ht="25.5">
      <c r="A7134" s="62">
        <v>7132</v>
      </c>
      <c r="B7134" s="56" t="s">
        <v>1332</v>
      </c>
      <c r="C7134" s="74" t="s">
        <v>6460</v>
      </c>
      <c r="D7134" s="74" t="s">
        <v>349</v>
      </c>
      <c r="E7134" s="56" t="s">
        <v>9765</v>
      </c>
      <c r="F7134" s="75">
        <v>51745</v>
      </c>
      <c r="G7134" s="75">
        <v>7483</v>
      </c>
    </row>
    <row r="7135" spans="1:7" ht="25.5">
      <c r="A7135" s="62">
        <v>7133</v>
      </c>
      <c r="B7135" s="56" t="s">
        <v>1332</v>
      </c>
      <c r="C7135" s="74" t="s">
        <v>6460</v>
      </c>
      <c r="D7135" s="74" t="s">
        <v>1401</v>
      </c>
      <c r="E7135" s="56" t="s">
        <v>9765</v>
      </c>
      <c r="F7135" s="75">
        <v>44</v>
      </c>
      <c r="G7135" s="75">
        <v>20</v>
      </c>
    </row>
    <row r="7136" spans="1:7" ht="25.5">
      <c r="A7136" s="62">
        <v>7134</v>
      </c>
      <c r="B7136" s="56" t="s">
        <v>1332</v>
      </c>
      <c r="C7136" s="74" t="s">
        <v>6460</v>
      </c>
      <c r="D7136" s="74" t="s">
        <v>372</v>
      </c>
      <c r="E7136" s="56" t="s">
        <v>9765</v>
      </c>
      <c r="F7136" s="75">
        <v>100</v>
      </c>
      <c r="G7136" s="75">
        <v>28</v>
      </c>
    </row>
    <row r="7137" spans="1:7" ht="25.5">
      <c r="A7137" s="62">
        <v>7135</v>
      </c>
      <c r="B7137" s="56" t="s">
        <v>1332</v>
      </c>
      <c r="C7137" s="74" t="s">
        <v>6460</v>
      </c>
      <c r="D7137" s="74" t="s">
        <v>363</v>
      </c>
      <c r="E7137" s="56" t="s">
        <v>9765</v>
      </c>
      <c r="F7137" s="75">
        <v>70</v>
      </c>
      <c r="G7137" s="75">
        <v>3</v>
      </c>
    </row>
    <row r="7138" spans="1:7" ht="25.5">
      <c r="A7138" s="62">
        <v>7136</v>
      </c>
      <c r="B7138" s="56" t="s">
        <v>6461</v>
      </c>
      <c r="C7138" s="74" t="s">
        <v>6462</v>
      </c>
      <c r="D7138" s="74" t="s">
        <v>314</v>
      </c>
      <c r="E7138" s="56" t="s">
        <v>9765</v>
      </c>
      <c r="F7138" s="75">
        <v>23817</v>
      </c>
      <c r="G7138" s="75">
        <v>4264</v>
      </c>
    </row>
    <row r="7139" spans="1:7" ht="25.5">
      <c r="A7139" s="62">
        <v>7137</v>
      </c>
      <c r="B7139" s="56" t="s">
        <v>6461</v>
      </c>
      <c r="C7139" s="74" t="s">
        <v>6462</v>
      </c>
      <c r="D7139" s="74" t="s">
        <v>340</v>
      </c>
      <c r="E7139" s="56" t="s">
        <v>9765</v>
      </c>
      <c r="F7139" s="75">
        <v>11</v>
      </c>
      <c r="G7139" s="75">
        <v>14</v>
      </c>
    </row>
    <row r="7140" spans="1:7" ht="25.5">
      <c r="A7140" s="62">
        <v>7138</v>
      </c>
      <c r="B7140" s="56" t="s">
        <v>6461</v>
      </c>
      <c r="C7140" s="74" t="s">
        <v>6462</v>
      </c>
      <c r="D7140" s="74" t="s">
        <v>349</v>
      </c>
      <c r="E7140" s="56" t="s">
        <v>9765</v>
      </c>
      <c r="F7140" s="75">
        <v>14242</v>
      </c>
      <c r="G7140" s="75">
        <v>586</v>
      </c>
    </row>
    <row r="7141" spans="1:7" ht="25.5">
      <c r="A7141" s="62">
        <v>7139</v>
      </c>
      <c r="B7141" s="56" t="s">
        <v>1334</v>
      </c>
      <c r="C7141" s="74" t="s">
        <v>6463</v>
      </c>
      <c r="D7141" s="74" t="s">
        <v>349</v>
      </c>
      <c r="E7141" s="56" t="s">
        <v>9765</v>
      </c>
      <c r="F7141" s="75">
        <v>2948</v>
      </c>
      <c r="G7141" s="75">
        <v>820</v>
      </c>
    </row>
    <row r="7142" spans="1:7" ht="25.5">
      <c r="A7142" s="62">
        <v>7140</v>
      </c>
      <c r="B7142" s="56" t="s">
        <v>1334</v>
      </c>
      <c r="C7142" s="74" t="s">
        <v>6463</v>
      </c>
      <c r="D7142" s="74" t="s">
        <v>314</v>
      </c>
      <c r="E7142" s="56" t="s">
        <v>9765</v>
      </c>
      <c r="F7142" s="75">
        <v>170369</v>
      </c>
      <c r="G7142" s="75">
        <v>14025</v>
      </c>
    </row>
    <row r="7143" spans="1:7" ht="25.5">
      <c r="A7143" s="62">
        <v>7141</v>
      </c>
      <c r="B7143" s="56" t="s">
        <v>6464</v>
      </c>
      <c r="C7143" s="74" t="s">
        <v>6465</v>
      </c>
      <c r="D7143" s="74" t="s">
        <v>349</v>
      </c>
      <c r="E7143" s="56" t="s">
        <v>315</v>
      </c>
      <c r="F7143" s="75">
        <v>2874</v>
      </c>
      <c r="G7143" s="75">
        <v>2114</v>
      </c>
    </row>
    <row r="7144" spans="1:7" ht="25.5">
      <c r="A7144" s="62">
        <v>7142</v>
      </c>
      <c r="B7144" s="56" t="s">
        <v>6464</v>
      </c>
      <c r="C7144" s="74" t="s">
        <v>6465</v>
      </c>
      <c r="D7144" s="74" t="s">
        <v>314</v>
      </c>
      <c r="E7144" s="56" t="s">
        <v>315</v>
      </c>
      <c r="F7144" s="75">
        <v>17029</v>
      </c>
      <c r="G7144" s="75">
        <v>15880</v>
      </c>
    </row>
    <row r="7145" spans="1:7">
      <c r="A7145" s="62">
        <v>7143</v>
      </c>
      <c r="B7145" s="56" t="s">
        <v>6468</v>
      </c>
      <c r="C7145" s="74" t="s">
        <v>6469</v>
      </c>
      <c r="D7145" s="74" t="s">
        <v>421</v>
      </c>
      <c r="E7145" s="56" t="s">
        <v>315</v>
      </c>
      <c r="F7145" s="75">
        <v>2</v>
      </c>
      <c r="G7145" s="75">
        <v>8</v>
      </c>
    </row>
    <row r="7146" spans="1:7">
      <c r="A7146" s="62">
        <v>7144</v>
      </c>
      <c r="B7146" s="56" t="s">
        <v>6468</v>
      </c>
      <c r="C7146" s="74" t="s">
        <v>6469</v>
      </c>
      <c r="D7146" s="74" t="s">
        <v>314</v>
      </c>
      <c r="E7146" s="56" t="s">
        <v>315</v>
      </c>
      <c r="F7146" s="75">
        <v>63099</v>
      </c>
      <c r="G7146" s="75">
        <v>9605</v>
      </c>
    </row>
    <row r="7147" spans="1:7">
      <c r="A7147" s="62">
        <v>7145</v>
      </c>
      <c r="B7147" s="56" t="s">
        <v>6468</v>
      </c>
      <c r="C7147" s="74" t="s">
        <v>6469</v>
      </c>
      <c r="D7147" s="74" t="s">
        <v>349</v>
      </c>
      <c r="E7147" s="56" t="s">
        <v>315</v>
      </c>
      <c r="F7147" s="75">
        <v>22672</v>
      </c>
      <c r="G7147" s="75">
        <v>1081</v>
      </c>
    </row>
    <row r="7148" spans="1:7">
      <c r="A7148" s="62">
        <v>7146</v>
      </c>
      <c r="B7148" s="56" t="s">
        <v>6468</v>
      </c>
      <c r="C7148" s="74" t="s">
        <v>6469</v>
      </c>
      <c r="D7148" s="74" t="s">
        <v>339</v>
      </c>
      <c r="E7148" s="56" t="s">
        <v>315</v>
      </c>
      <c r="F7148" s="75">
        <v>5</v>
      </c>
      <c r="G7148" s="75">
        <v>35</v>
      </c>
    </row>
    <row r="7149" spans="1:7">
      <c r="A7149" s="62">
        <v>7147</v>
      </c>
      <c r="B7149" s="56" t="s">
        <v>6468</v>
      </c>
      <c r="C7149" s="74" t="s">
        <v>6469</v>
      </c>
      <c r="D7149" s="74" t="s">
        <v>501</v>
      </c>
      <c r="E7149" s="56" t="s">
        <v>315</v>
      </c>
      <c r="F7149" s="75">
        <v>2</v>
      </c>
      <c r="G7149" s="75">
        <v>59</v>
      </c>
    </row>
    <row r="7150" spans="1:7">
      <c r="A7150" s="62">
        <v>7148</v>
      </c>
      <c r="B7150" s="56" t="s">
        <v>6468</v>
      </c>
      <c r="C7150" s="74" t="s">
        <v>6469</v>
      </c>
      <c r="D7150" s="74" t="s">
        <v>331</v>
      </c>
      <c r="E7150" s="56" t="s">
        <v>315</v>
      </c>
      <c r="F7150" s="75">
        <v>196</v>
      </c>
      <c r="G7150" s="75">
        <v>350</v>
      </c>
    </row>
    <row r="7151" spans="1:7" ht="38.25">
      <c r="A7151" s="62">
        <v>7149</v>
      </c>
      <c r="B7151" s="56" t="s">
        <v>6468</v>
      </c>
      <c r="C7151" s="74" t="s">
        <v>6469</v>
      </c>
      <c r="D7151" s="74" t="s">
        <v>338</v>
      </c>
      <c r="E7151" s="56" t="s">
        <v>315</v>
      </c>
      <c r="F7151" s="75">
        <v>1620</v>
      </c>
      <c r="G7151" s="75">
        <v>243</v>
      </c>
    </row>
    <row r="7152" spans="1:7">
      <c r="A7152" s="62">
        <v>7150</v>
      </c>
      <c r="B7152" s="56" t="s">
        <v>6468</v>
      </c>
      <c r="C7152" s="74" t="s">
        <v>6469</v>
      </c>
      <c r="D7152" s="74" t="s">
        <v>386</v>
      </c>
      <c r="E7152" s="56" t="s">
        <v>315</v>
      </c>
      <c r="F7152" s="75">
        <v>129</v>
      </c>
      <c r="G7152" s="75">
        <v>636</v>
      </c>
    </row>
    <row r="7153" spans="1:7" ht="25.5">
      <c r="A7153" s="62">
        <v>7151</v>
      </c>
      <c r="B7153" s="56" t="s">
        <v>6470</v>
      </c>
      <c r="C7153" s="74" t="s">
        <v>6471</v>
      </c>
      <c r="D7153" s="74" t="s">
        <v>331</v>
      </c>
      <c r="E7153" s="56" t="s">
        <v>315</v>
      </c>
      <c r="F7153" s="75">
        <v>73</v>
      </c>
      <c r="G7153" s="75">
        <v>16</v>
      </c>
    </row>
    <row r="7154" spans="1:7" ht="25.5">
      <c r="A7154" s="62">
        <v>7152</v>
      </c>
      <c r="B7154" s="56" t="s">
        <v>6470</v>
      </c>
      <c r="C7154" s="74" t="s">
        <v>6471</v>
      </c>
      <c r="D7154" s="74" t="s">
        <v>314</v>
      </c>
      <c r="E7154" s="56" t="s">
        <v>315</v>
      </c>
      <c r="F7154" s="75">
        <v>450442</v>
      </c>
      <c r="G7154" s="75">
        <v>39970</v>
      </c>
    </row>
    <row r="7155" spans="1:7" ht="25.5">
      <c r="A7155" s="62">
        <v>7153</v>
      </c>
      <c r="B7155" s="56" t="s">
        <v>6470</v>
      </c>
      <c r="C7155" s="74" t="s">
        <v>6471</v>
      </c>
      <c r="D7155" s="74" t="s">
        <v>421</v>
      </c>
      <c r="E7155" s="56" t="s">
        <v>315</v>
      </c>
      <c r="F7155" s="75">
        <v>30</v>
      </c>
      <c r="G7155" s="75">
        <v>32</v>
      </c>
    </row>
    <row r="7156" spans="1:7" ht="25.5">
      <c r="A7156" s="62">
        <v>7154</v>
      </c>
      <c r="B7156" s="56" t="s">
        <v>6470</v>
      </c>
      <c r="C7156" s="74" t="s">
        <v>6471</v>
      </c>
      <c r="D7156" s="74" t="s">
        <v>349</v>
      </c>
      <c r="E7156" s="56" t="s">
        <v>315</v>
      </c>
      <c r="F7156" s="75">
        <v>144140</v>
      </c>
      <c r="G7156" s="75">
        <v>3635</v>
      </c>
    </row>
    <row r="7157" spans="1:7" ht="25.5">
      <c r="A7157" s="62">
        <v>7155</v>
      </c>
      <c r="B7157" s="56" t="s">
        <v>6470</v>
      </c>
      <c r="C7157" s="74" t="s">
        <v>6471</v>
      </c>
      <c r="D7157" s="74" t="s">
        <v>943</v>
      </c>
      <c r="E7157" s="56" t="s">
        <v>315</v>
      </c>
      <c r="F7157" s="75">
        <v>4</v>
      </c>
      <c r="G7157" s="75">
        <v>8</v>
      </c>
    </row>
    <row r="7158" spans="1:7" ht="25.5">
      <c r="A7158" s="62">
        <v>7156</v>
      </c>
      <c r="B7158" s="56" t="s">
        <v>6472</v>
      </c>
      <c r="C7158" s="74" t="s">
        <v>6473</v>
      </c>
      <c r="D7158" s="74" t="s">
        <v>349</v>
      </c>
      <c r="E7158" s="56" t="s">
        <v>9765</v>
      </c>
      <c r="F7158" s="75">
        <v>35</v>
      </c>
      <c r="G7158" s="75">
        <v>5</v>
      </c>
    </row>
    <row r="7159" spans="1:7" ht="25.5">
      <c r="A7159" s="62">
        <v>7157</v>
      </c>
      <c r="B7159" s="56" t="s">
        <v>6472</v>
      </c>
      <c r="C7159" s="74" t="s">
        <v>6473</v>
      </c>
      <c r="D7159" s="74" t="s">
        <v>314</v>
      </c>
      <c r="E7159" s="56" t="s">
        <v>9765</v>
      </c>
      <c r="F7159" s="75">
        <v>162</v>
      </c>
      <c r="G7159" s="75">
        <v>113</v>
      </c>
    </row>
    <row r="7160" spans="1:7" ht="25.5">
      <c r="A7160" s="62">
        <v>7158</v>
      </c>
      <c r="B7160" s="56" t="s">
        <v>6474</v>
      </c>
      <c r="C7160" s="74" t="s">
        <v>6475</v>
      </c>
      <c r="D7160" s="74" t="s">
        <v>314</v>
      </c>
      <c r="E7160" s="56" t="s">
        <v>9765</v>
      </c>
      <c r="F7160" s="75">
        <v>176400</v>
      </c>
      <c r="G7160" s="75">
        <v>17086</v>
      </c>
    </row>
    <row r="7161" spans="1:7">
      <c r="A7161" s="62">
        <v>7159</v>
      </c>
      <c r="B7161" s="56" t="s">
        <v>6476</v>
      </c>
      <c r="C7161" s="74" t="s">
        <v>6477</v>
      </c>
      <c r="D7161" s="74" t="s">
        <v>314</v>
      </c>
      <c r="E7161" s="56" t="s">
        <v>9765</v>
      </c>
      <c r="F7161" s="75">
        <v>223515</v>
      </c>
      <c r="G7161" s="75">
        <v>38474</v>
      </c>
    </row>
    <row r="7162" spans="1:7">
      <c r="A7162" s="62">
        <v>7160</v>
      </c>
      <c r="B7162" s="56" t="s">
        <v>6476</v>
      </c>
      <c r="C7162" s="74" t="s">
        <v>6477</v>
      </c>
      <c r="D7162" s="74" t="s">
        <v>349</v>
      </c>
      <c r="E7162" s="56" t="s">
        <v>9765</v>
      </c>
      <c r="F7162" s="75">
        <v>505</v>
      </c>
      <c r="G7162" s="75">
        <v>109</v>
      </c>
    </row>
    <row r="7163" spans="1:7">
      <c r="A7163" s="62">
        <v>7161</v>
      </c>
      <c r="B7163" s="56" t="s">
        <v>6476</v>
      </c>
      <c r="C7163" s="74" t="s">
        <v>6477</v>
      </c>
      <c r="D7163" s="74" t="s">
        <v>372</v>
      </c>
      <c r="E7163" s="56" t="s">
        <v>9765</v>
      </c>
      <c r="F7163" s="75">
        <v>40</v>
      </c>
      <c r="G7163" s="75">
        <v>15</v>
      </c>
    </row>
    <row r="7164" spans="1:7" ht="25.5">
      <c r="A7164" s="62">
        <v>7162</v>
      </c>
      <c r="B7164" s="56" t="s">
        <v>6478</v>
      </c>
      <c r="C7164" s="74" t="s">
        <v>6479</v>
      </c>
      <c r="D7164" s="74" t="s">
        <v>314</v>
      </c>
      <c r="E7164" s="56" t="s">
        <v>9765</v>
      </c>
      <c r="F7164" s="75">
        <v>19400</v>
      </c>
      <c r="G7164" s="75">
        <v>1428</v>
      </c>
    </row>
    <row r="7165" spans="1:7" ht="25.5">
      <c r="A7165" s="62">
        <v>7163</v>
      </c>
      <c r="B7165" s="56" t="s">
        <v>6480</v>
      </c>
      <c r="C7165" s="74" t="s">
        <v>6481</v>
      </c>
      <c r="D7165" s="74" t="s">
        <v>314</v>
      </c>
      <c r="E7165" s="56" t="s">
        <v>9765</v>
      </c>
      <c r="F7165" s="75">
        <v>573</v>
      </c>
      <c r="G7165" s="75">
        <v>114</v>
      </c>
    </row>
    <row r="7166" spans="1:7">
      <c r="A7166" s="62">
        <v>7164</v>
      </c>
      <c r="B7166" s="56" t="s">
        <v>6482</v>
      </c>
      <c r="C7166" s="74" t="s">
        <v>6483</v>
      </c>
      <c r="D7166" s="74" t="s">
        <v>314</v>
      </c>
      <c r="E7166" s="56" t="s">
        <v>9765</v>
      </c>
      <c r="F7166" s="75">
        <v>39158</v>
      </c>
      <c r="G7166" s="75">
        <v>4428</v>
      </c>
    </row>
    <row r="7167" spans="1:7">
      <c r="A7167" s="62">
        <v>7165</v>
      </c>
      <c r="B7167" s="56" t="s">
        <v>6482</v>
      </c>
      <c r="C7167" s="74" t="s">
        <v>6483</v>
      </c>
      <c r="D7167" s="74" t="s">
        <v>349</v>
      </c>
      <c r="E7167" s="56" t="s">
        <v>9765</v>
      </c>
      <c r="F7167" s="75">
        <v>4740</v>
      </c>
      <c r="G7167" s="75">
        <v>773</v>
      </c>
    </row>
    <row r="7168" spans="1:7">
      <c r="A7168" s="62">
        <v>7166</v>
      </c>
      <c r="B7168" s="56" t="s">
        <v>6482</v>
      </c>
      <c r="C7168" s="74" t="s">
        <v>6483</v>
      </c>
      <c r="D7168" s="74" t="s">
        <v>331</v>
      </c>
      <c r="E7168" s="56" t="s">
        <v>9765</v>
      </c>
      <c r="F7168" s="75">
        <v>18</v>
      </c>
      <c r="G7168" s="75">
        <v>150</v>
      </c>
    </row>
    <row r="7169" spans="1:7" ht="38.25">
      <c r="A7169" s="62">
        <v>7167</v>
      </c>
      <c r="B7169" s="56" t="s">
        <v>6482</v>
      </c>
      <c r="C7169" s="74" t="s">
        <v>6483</v>
      </c>
      <c r="D7169" s="74" t="s">
        <v>338</v>
      </c>
      <c r="E7169" s="56" t="s">
        <v>9765</v>
      </c>
      <c r="F7169" s="75">
        <v>5151</v>
      </c>
      <c r="G7169" s="75">
        <v>1998</v>
      </c>
    </row>
    <row r="7170" spans="1:7">
      <c r="A7170" s="62">
        <v>7168</v>
      </c>
      <c r="B7170" s="56" t="s">
        <v>1336</v>
      </c>
      <c r="C7170" s="74" t="s">
        <v>6484</v>
      </c>
      <c r="D7170" s="74" t="s">
        <v>817</v>
      </c>
      <c r="E7170" s="56" t="s">
        <v>315</v>
      </c>
      <c r="F7170" s="75">
        <v>1</v>
      </c>
      <c r="G7170" s="75">
        <v>14</v>
      </c>
    </row>
    <row r="7171" spans="1:7">
      <c r="A7171" s="62">
        <v>7169</v>
      </c>
      <c r="B7171" s="56" t="s">
        <v>1336</v>
      </c>
      <c r="C7171" s="74" t="s">
        <v>6484</v>
      </c>
      <c r="D7171" s="74" t="s">
        <v>936</v>
      </c>
      <c r="E7171" s="56" t="s">
        <v>315</v>
      </c>
      <c r="F7171" s="75">
        <v>260</v>
      </c>
      <c r="G7171" s="75">
        <v>2911</v>
      </c>
    </row>
    <row r="7172" spans="1:7">
      <c r="A7172" s="62">
        <v>7170</v>
      </c>
      <c r="B7172" s="56" t="s">
        <v>1336</v>
      </c>
      <c r="C7172" s="74" t="s">
        <v>6484</v>
      </c>
      <c r="D7172" s="74" t="s">
        <v>358</v>
      </c>
      <c r="E7172" s="56" t="s">
        <v>315</v>
      </c>
      <c r="F7172" s="75">
        <v>1</v>
      </c>
      <c r="G7172" s="75">
        <v>7</v>
      </c>
    </row>
    <row r="7173" spans="1:7">
      <c r="A7173" s="62">
        <v>7171</v>
      </c>
      <c r="B7173" s="56" t="s">
        <v>1336</v>
      </c>
      <c r="C7173" s="74" t="s">
        <v>6484</v>
      </c>
      <c r="D7173" s="74" t="s">
        <v>610</v>
      </c>
      <c r="E7173" s="56" t="s">
        <v>315</v>
      </c>
      <c r="F7173" s="75">
        <v>490</v>
      </c>
      <c r="G7173" s="75">
        <v>3940</v>
      </c>
    </row>
    <row r="7174" spans="1:7">
      <c r="A7174" s="62">
        <v>7172</v>
      </c>
      <c r="B7174" s="56" t="s">
        <v>1336</v>
      </c>
      <c r="C7174" s="74" t="s">
        <v>6484</v>
      </c>
      <c r="D7174" s="74" t="s">
        <v>331</v>
      </c>
      <c r="E7174" s="56" t="s">
        <v>315</v>
      </c>
      <c r="F7174" s="75">
        <v>42</v>
      </c>
      <c r="G7174" s="75">
        <v>57</v>
      </c>
    </row>
    <row r="7175" spans="1:7">
      <c r="A7175" s="62">
        <v>7173</v>
      </c>
      <c r="B7175" s="56" t="s">
        <v>1336</v>
      </c>
      <c r="C7175" s="74" t="s">
        <v>6484</v>
      </c>
      <c r="D7175" s="74" t="s">
        <v>916</v>
      </c>
      <c r="E7175" s="56" t="s">
        <v>315</v>
      </c>
      <c r="F7175" s="75">
        <v>23</v>
      </c>
      <c r="G7175" s="75">
        <v>41</v>
      </c>
    </row>
    <row r="7176" spans="1:7">
      <c r="A7176" s="62">
        <v>7174</v>
      </c>
      <c r="B7176" s="56" t="s">
        <v>1336</v>
      </c>
      <c r="C7176" s="74" t="s">
        <v>6484</v>
      </c>
      <c r="D7176" s="74" t="s">
        <v>372</v>
      </c>
      <c r="E7176" s="56" t="s">
        <v>315</v>
      </c>
      <c r="F7176" s="75">
        <v>12</v>
      </c>
      <c r="G7176" s="75">
        <v>5</v>
      </c>
    </row>
    <row r="7177" spans="1:7">
      <c r="A7177" s="62">
        <v>7175</v>
      </c>
      <c r="B7177" s="56" t="s">
        <v>1336</v>
      </c>
      <c r="C7177" s="74" t="s">
        <v>6484</v>
      </c>
      <c r="D7177" s="74" t="s">
        <v>421</v>
      </c>
      <c r="E7177" s="56" t="s">
        <v>315</v>
      </c>
      <c r="F7177" s="75">
        <v>51</v>
      </c>
      <c r="G7177" s="75">
        <v>38</v>
      </c>
    </row>
    <row r="7178" spans="1:7" ht="25.5">
      <c r="A7178" s="62">
        <v>7176</v>
      </c>
      <c r="B7178" s="56" t="s">
        <v>1336</v>
      </c>
      <c r="C7178" s="74" t="s">
        <v>6484</v>
      </c>
      <c r="D7178" s="74" t="s">
        <v>340</v>
      </c>
      <c r="E7178" s="56" t="s">
        <v>315</v>
      </c>
      <c r="F7178" s="75">
        <v>26</v>
      </c>
      <c r="G7178" s="75">
        <v>179</v>
      </c>
    </row>
    <row r="7179" spans="1:7">
      <c r="A7179" s="62">
        <v>7177</v>
      </c>
      <c r="B7179" s="56" t="s">
        <v>1336</v>
      </c>
      <c r="C7179" s="74" t="s">
        <v>6484</v>
      </c>
      <c r="D7179" s="74" t="s">
        <v>507</v>
      </c>
      <c r="E7179" s="56" t="s">
        <v>315</v>
      </c>
      <c r="F7179" s="75">
        <v>7</v>
      </c>
      <c r="G7179" s="75">
        <v>338</v>
      </c>
    </row>
    <row r="7180" spans="1:7">
      <c r="A7180" s="62">
        <v>7178</v>
      </c>
      <c r="B7180" s="56" t="s">
        <v>1336</v>
      </c>
      <c r="C7180" s="74" t="s">
        <v>6484</v>
      </c>
      <c r="D7180" s="74" t="s">
        <v>429</v>
      </c>
      <c r="E7180" s="56" t="s">
        <v>315</v>
      </c>
      <c r="F7180" s="75">
        <v>1</v>
      </c>
      <c r="G7180" s="75">
        <v>2</v>
      </c>
    </row>
    <row r="7181" spans="1:7" ht="25.5">
      <c r="A7181" s="62">
        <v>7179</v>
      </c>
      <c r="B7181" s="56" t="s">
        <v>1336</v>
      </c>
      <c r="C7181" s="74" t="s">
        <v>6484</v>
      </c>
      <c r="D7181" s="74" t="s">
        <v>348</v>
      </c>
      <c r="E7181" s="56" t="s">
        <v>315</v>
      </c>
      <c r="F7181" s="75">
        <v>2</v>
      </c>
      <c r="G7181" s="75">
        <v>7</v>
      </c>
    </row>
    <row r="7182" spans="1:7">
      <c r="A7182" s="62">
        <v>7180</v>
      </c>
      <c r="B7182" s="56" t="s">
        <v>1336</v>
      </c>
      <c r="C7182" s="74" t="s">
        <v>6484</v>
      </c>
      <c r="D7182" s="74" t="s">
        <v>662</v>
      </c>
      <c r="E7182" s="56" t="s">
        <v>315</v>
      </c>
      <c r="F7182" s="75">
        <v>51</v>
      </c>
      <c r="G7182" s="75">
        <v>12</v>
      </c>
    </row>
    <row r="7183" spans="1:7">
      <c r="A7183" s="62">
        <v>7181</v>
      </c>
      <c r="B7183" s="56" t="s">
        <v>1336</v>
      </c>
      <c r="C7183" s="74" t="s">
        <v>6484</v>
      </c>
      <c r="D7183" s="74" t="s">
        <v>602</v>
      </c>
      <c r="E7183" s="56" t="s">
        <v>315</v>
      </c>
      <c r="F7183" s="75">
        <v>8</v>
      </c>
      <c r="G7183" s="75">
        <v>15</v>
      </c>
    </row>
    <row r="7184" spans="1:7" ht="38.25">
      <c r="A7184" s="62">
        <v>7182</v>
      </c>
      <c r="B7184" s="56" t="s">
        <v>1336</v>
      </c>
      <c r="C7184" s="74" t="s">
        <v>6484</v>
      </c>
      <c r="D7184" s="74" t="s">
        <v>338</v>
      </c>
      <c r="E7184" s="56" t="s">
        <v>315</v>
      </c>
      <c r="F7184" s="75">
        <v>8105</v>
      </c>
      <c r="G7184" s="75">
        <v>1085</v>
      </c>
    </row>
    <row r="7185" spans="1:7">
      <c r="A7185" s="62">
        <v>7183</v>
      </c>
      <c r="B7185" s="56" t="s">
        <v>1336</v>
      </c>
      <c r="C7185" s="74" t="s">
        <v>6484</v>
      </c>
      <c r="D7185" s="74" t="s">
        <v>314</v>
      </c>
      <c r="E7185" s="56" t="s">
        <v>315</v>
      </c>
      <c r="F7185" s="75">
        <v>1424632</v>
      </c>
      <c r="G7185" s="75">
        <v>31454</v>
      </c>
    </row>
    <row r="7186" spans="1:7">
      <c r="A7186" s="62">
        <v>7184</v>
      </c>
      <c r="B7186" s="56" t="s">
        <v>1336</v>
      </c>
      <c r="C7186" s="74" t="s">
        <v>6484</v>
      </c>
      <c r="D7186" s="74" t="s">
        <v>349</v>
      </c>
      <c r="E7186" s="56" t="s">
        <v>315</v>
      </c>
      <c r="F7186" s="75">
        <v>915160</v>
      </c>
      <c r="G7186" s="75">
        <v>12203</v>
      </c>
    </row>
    <row r="7187" spans="1:7">
      <c r="A7187" s="62">
        <v>7185</v>
      </c>
      <c r="B7187" s="56" t="s">
        <v>1336</v>
      </c>
      <c r="C7187" s="74" t="s">
        <v>6484</v>
      </c>
      <c r="D7187" s="74" t="s">
        <v>341</v>
      </c>
      <c r="E7187" s="56" t="s">
        <v>315</v>
      </c>
      <c r="F7187" s="75">
        <v>15</v>
      </c>
      <c r="G7187" s="75">
        <v>261</v>
      </c>
    </row>
    <row r="7188" spans="1:7">
      <c r="A7188" s="62">
        <v>7186</v>
      </c>
      <c r="B7188" s="56" t="s">
        <v>1336</v>
      </c>
      <c r="C7188" s="74" t="s">
        <v>6484</v>
      </c>
      <c r="D7188" s="74" t="s">
        <v>386</v>
      </c>
      <c r="E7188" s="56" t="s">
        <v>315</v>
      </c>
      <c r="F7188" s="75">
        <v>6</v>
      </c>
      <c r="G7188" s="75">
        <v>12</v>
      </c>
    </row>
    <row r="7189" spans="1:7">
      <c r="A7189" s="62">
        <v>7187</v>
      </c>
      <c r="B7189" s="56" t="s">
        <v>1336</v>
      </c>
      <c r="C7189" s="74" t="s">
        <v>6484</v>
      </c>
      <c r="D7189" s="74" t="s">
        <v>339</v>
      </c>
      <c r="E7189" s="56" t="s">
        <v>315</v>
      </c>
      <c r="F7189" s="75">
        <v>39</v>
      </c>
      <c r="G7189" s="75">
        <v>131</v>
      </c>
    </row>
    <row r="7190" spans="1:7">
      <c r="A7190" s="62">
        <v>7188</v>
      </c>
      <c r="B7190" s="56" t="s">
        <v>1336</v>
      </c>
      <c r="C7190" s="74" t="s">
        <v>6484</v>
      </c>
      <c r="D7190" s="74" t="s">
        <v>1401</v>
      </c>
      <c r="E7190" s="56" t="s">
        <v>315</v>
      </c>
      <c r="F7190" s="75">
        <v>2880</v>
      </c>
      <c r="G7190" s="75">
        <v>21</v>
      </c>
    </row>
    <row r="7191" spans="1:7" ht="25.5">
      <c r="A7191" s="62">
        <v>7189</v>
      </c>
      <c r="B7191" s="56" t="s">
        <v>9622</v>
      </c>
      <c r="C7191" s="74" t="s">
        <v>9623</v>
      </c>
      <c r="D7191" s="74" t="s">
        <v>429</v>
      </c>
      <c r="E7191" s="56" t="s">
        <v>9765</v>
      </c>
      <c r="F7191" s="75">
        <v>5</v>
      </c>
      <c r="G7191" s="75">
        <v>48</v>
      </c>
    </row>
    <row r="7192" spans="1:7">
      <c r="A7192" s="62">
        <v>7190</v>
      </c>
      <c r="B7192" s="56" t="s">
        <v>6485</v>
      </c>
      <c r="C7192" s="74" t="s">
        <v>6486</v>
      </c>
      <c r="D7192" s="74" t="s">
        <v>314</v>
      </c>
      <c r="E7192" s="56" t="s">
        <v>9765</v>
      </c>
      <c r="F7192" s="75">
        <v>5</v>
      </c>
      <c r="G7192" s="75">
        <v>8</v>
      </c>
    </row>
    <row r="7193" spans="1:7">
      <c r="A7193" s="62">
        <v>7191</v>
      </c>
      <c r="B7193" s="56" t="s">
        <v>6487</v>
      </c>
      <c r="C7193" s="74" t="s">
        <v>6488</v>
      </c>
      <c r="D7193" s="74" t="s">
        <v>314</v>
      </c>
      <c r="E7193" s="56" t="s">
        <v>9765</v>
      </c>
      <c r="F7193" s="75">
        <v>1050</v>
      </c>
      <c r="G7193" s="75">
        <v>948</v>
      </c>
    </row>
    <row r="7194" spans="1:7">
      <c r="A7194" s="62">
        <v>7192</v>
      </c>
      <c r="B7194" s="56" t="s">
        <v>6489</v>
      </c>
      <c r="C7194" s="74" t="s">
        <v>6490</v>
      </c>
      <c r="D7194" s="74" t="s">
        <v>314</v>
      </c>
      <c r="E7194" s="56" t="s">
        <v>9765</v>
      </c>
      <c r="F7194" s="75">
        <v>25</v>
      </c>
      <c r="G7194" s="75">
        <v>9</v>
      </c>
    </row>
    <row r="7195" spans="1:7">
      <c r="A7195" s="62">
        <v>7193</v>
      </c>
      <c r="B7195" s="56" t="s">
        <v>6489</v>
      </c>
      <c r="C7195" s="74" t="s">
        <v>6490</v>
      </c>
      <c r="D7195" s="74" t="s">
        <v>444</v>
      </c>
      <c r="E7195" s="56" t="s">
        <v>9765</v>
      </c>
      <c r="F7195" s="75">
        <v>23157</v>
      </c>
      <c r="G7195" s="75">
        <v>9087</v>
      </c>
    </row>
    <row r="7196" spans="1:7" ht="25.5">
      <c r="A7196" s="62">
        <v>7194</v>
      </c>
      <c r="B7196" s="56" t="s">
        <v>9624</v>
      </c>
      <c r="C7196" s="74" t="s">
        <v>9625</v>
      </c>
      <c r="D7196" s="74" t="s">
        <v>314</v>
      </c>
      <c r="E7196" s="56" t="s">
        <v>9765</v>
      </c>
      <c r="F7196" s="75">
        <v>219</v>
      </c>
      <c r="G7196" s="75">
        <v>25</v>
      </c>
    </row>
    <row r="7197" spans="1:7" ht="25.5">
      <c r="A7197" s="62">
        <v>7195</v>
      </c>
      <c r="B7197" s="56" t="s">
        <v>6493</v>
      </c>
      <c r="C7197" s="74" t="s">
        <v>6494</v>
      </c>
      <c r="D7197" s="74" t="s">
        <v>424</v>
      </c>
      <c r="E7197" s="56" t="s">
        <v>9765</v>
      </c>
      <c r="F7197" s="75">
        <v>19090</v>
      </c>
      <c r="G7197" s="75">
        <v>11045</v>
      </c>
    </row>
    <row r="7198" spans="1:7">
      <c r="A7198" s="62">
        <v>7196</v>
      </c>
      <c r="B7198" s="56" t="s">
        <v>6493</v>
      </c>
      <c r="C7198" s="74" t="s">
        <v>6494</v>
      </c>
      <c r="D7198" s="74" t="s">
        <v>314</v>
      </c>
      <c r="E7198" s="56" t="s">
        <v>9765</v>
      </c>
      <c r="F7198" s="75">
        <v>26230</v>
      </c>
      <c r="G7198" s="75">
        <v>13865</v>
      </c>
    </row>
    <row r="7199" spans="1:7">
      <c r="A7199" s="62">
        <v>7197</v>
      </c>
      <c r="B7199" s="56" t="s">
        <v>6493</v>
      </c>
      <c r="C7199" s="74" t="s">
        <v>6494</v>
      </c>
      <c r="D7199" s="74" t="s">
        <v>1158</v>
      </c>
      <c r="E7199" s="56" t="s">
        <v>9765</v>
      </c>
      <c r="F7199" s="75">
        <v>19290</v>
      </c>
      <c r="G7199" s="75">
        <v>10293</v>
      </c>
    </row>
    <row r="7200" spans="1:7" ht="25.5">
      <c r="A7200" s="62">
        <v>7198</v>
      </c>
      <c r="B7200" s="56" t="s">
        <v>6493</v>
      </c>
      <c r="C7200" s="74" t="s">
        <v>6494</v>
      </c>
      <c r="D7200" s="74" t="s">
        <v>348</v>
      </c>
      <c r="E7200" s="56" t="s">
        <v>9765</v>
      </c>
      <c r="F7200" s="75">
        <v>21080</v>
      </c>
      <c r="G7200" s="75">
        <v>11372</v>
      </c>
    </row>
    <row r="7201" spans="1:7">
      <c r="A7201" s="62">
        <v>7199</v>
      </c>
      <c r="B7201" s="56" t="s">
        <v>6493</v>
      </c>
      <c r="C7201" s="74" t="s">
        <v>6494</v>
      </c>
      <c r="D7201" s="74" t="s">
        <v>379</v>
      </c>
      <c r="E7201" s="56" t="s">
        <v>9765</v>
      </c>
      <c r="F7201" s="75">
        <v>67232</v>
      </c>
      <c r="G7201" s="75">
        <v>26831</v>
      </c>
    </row>
    <row r="7202" spans="1:7">
      <c r="A7202" s="62">
        <v>7200</v>
      </c>
      <c r="B7202" s="56" t="s">
        <v>6493</v>
      </c>
      <c r="C7202" s="74" t="s">
        <v>6494</v>
      </c>
      <c r="D7202" s="74" t="s">
        <v>444</v>
      </c>
      <c r="E7202" s="56" t="s">
        <v>9765</v>
      </c>
      <c r="F7202" s="75">
        <v>467861</v>
      </c>
      <c r="G7202" s="75">
        <v>260924</v>
      </c>
    </row>
    <row r="7203" spans="1:7" ht="25.5">
      <c r="A7203" s="62">
        <v>7201</v>
      </c>
      <c r="B7203" s="56" t="s">
        <v>6501</v>
      </c>
      <c r="C7203" s="74" t="s">
        <v>6502</v>
      </c>
      <c r="D7203" s="74" t="s">
        <v>314</v>
      </c>
      <c r="E7203" s="56" t="s">
        <v>9765</v>
      </c>
      <c r="F7203" s="75">
        <v>30</v>
      </c>
      <c r="G7203" s="75">
        <v>25</v>
      </c>
    </row>
    <row r="7204" spans="1:7">
      <c r="A7204" s="62">
        <v>7202</v>
      </c>
      <c r="B7204" s="56" t="s">
        <v>6503</v>
      </c>
      <c r="C7204" s="74" t="s">
        <v>6504</v>
      </c>
      <c r="D7204" s="74" t="s">
        <v>314</v>
      </c>
      <c r="E7204" s="56" t="s">
        <v>9765</v>
      </c>
      <c r="F7204" s="75">
        <v>361</v>
      </c>
      <c r="G7204" s="75">
        <v>217</v>
      </c>
    </row>
    <row r="7205" spans="1:7" ht="25.5">
      <c r="A7205" s="62">
        <v>7203</v>
      </c>
      <c r="B7205" s="56" t="s">
        <v>6505</v>
      </c>
      <c r="C7205" s="74" t="s">
        <v>6506</v>
      </c>
      <c r="D7205" s="74" t="s">
        <v>314</v>
      </c>
      <c r="E7205" s="56" t="s">
        <v>9765</v>
      </c>
      <c r="F7205" s="75">
        <v>1139</v>
      </c>
      <c r="G7205" s="75">
        <v>989</v>
      </c>
    </row>
    <row r="7206" spans="1:7" ht="25.5">
      <c r="A7206" s="62">
        <v>7204</v>
      </c>
      <c r="B7206" s="56" t="s">
        <v>6505</v>
      </c>
      <c r="C7206" s="74" t="s">
        <v>6506</v>
      </c>
      <c r="D7206" s="74" t="s">
        <v>349</v>
      </c>
      <c r="E7206" s="56" t="s">
        <v>9765</v>
      </c>
      <c r="F7206" s="75">
        <v>19</v>
      </c>
      <c r="G7206" s="75">
        <v>9</v>
      </c>
    </row>
    <row r="7207" spans="1:7" ht="38.25">
      <c r="A7207" s="62">
        <v>7205</v>
      </c>
      <c r="B7207" s="56" t="s">
        <v>6507</v>
      </c>
      <c r="C7207" s="74" t="s">
        <v>6508</v>
      </c>
      <c r="D7207" s="74" t="s">
        <v>945</v>
      </c>
      <c r="E7207" s="56" t="s">
        <v>9765</v>
      </c>
      <c r="F7207" s="75">
        <v>122336</v>
      </c>
      <c r="G7207" s="75">
        <v>72935</v>
      </c>
    </row>
    <row r="7208" spans="1:7" ht="38.25">
      <c r="A7208" s="62">
        <v>7206</v>
      </c>
      <c r="B7208" s="56" t="s">
        <v>6507</v>
      </c>
      <c r="C7208" s="74" t="s">
        <v>6508</v>
      </c>
      <c r="D7208" s="74" t="s">
        <v>314</v>
      </c>
      <c r="E7208" s="56" t="s">
        <v>9765</v>
      </c>
      <c r="F7208" s="75">
        <v>494849</v>
      </c>
      <c r="G7208" s="75">
        <v>290917</v>
      </c>
    </row>
    <row r="7209" spans="1:7" ht="38.25">
      <c r="A7209" s="62">
        <v>7207</v>
      </c>
      <c r="B7209" s="56" t="s">
        <v>6507</v>
      </c>
      <c r="C7209" s="74" t="s">
        <v>6508</v>
      </c>
      <c r="D7209" s="74" t="s">
        <v>424</v>
      </c>
      <c r="E7209" s="56" t="s">
        <v>9765</v>
      </c>
      <c r="F7209" s="75">
        <v>50000</v>
      </c>
      <c r="G7209" s="75">
        <v>28825</v>
      </c>
    </row>
    <row r="7210" spans="1:7" ht="38.25">
      <c r="A7210" s="62">
        <v>7208</v>
      </c>
      <c r="B7210" s="56" t="s">
        <v>6509</v>
      </c>
      <c r="C7210" s="74" t="s">
        <v>6508</v>
      </c>
      <c r="D7210" s="74" t="s">
        <v>314</v>
      </c>
      <c r="E7210" s="56" t="s">
        <v>9765</v>
      </c>
      <c r="F7210" s="75">
        <v>510094</v>
      </c>
      <c r="G7210" s="75">
        <v>309232</v>
      </c>
    </row>
    <row r="7211" spans="1:7" ht="38.25">
      <c r="A7211" s="62">
        <v>7209</v>
      </c>
      <c r="B7211" s="56" t="s">
        <v>6509</v>
      </c>
      <c r="C7211" s="74" t="s">
        <v>6508</v>
      </c>
      <c r="D7211" s="74" t="s">
        <v>349</v>
      </c>
      <c r="E7211" s="56" t="s">
        <v>9765</v>
      </c>
      <c r="F7211" s="75">
        <v>4</v>
      </c>
      <c r="G7211" s="75">
        <v>28</v>
      </c>
    </row>
    <row r="7212" spans="1:7" ht="38.25">
      <c r="A7212" s="62">
        <v>7210</v>
      </c>
      <c r="B7212" s="56" t="s">
        <v>6509</v>
      </c>
      <c r="C7212" s="74" t="s">
        <v>6508</v>
      </c>
      <c r="D7212" s="74" t="s">
        <v>943</v>
      </c>
      <c r="E7212" s="56" t="s">
        <v>9765</v>
      </c>
      <c r="F7212" s="75">
        <v>50</v>
      </c>
      <c r="G7212" s="75">
        <v>4</v>
      </c>
    </row>
    <row r="7213" spans="1:7">
      <c r="A7213" s="62">
        <v>7211</v>
      </c>
      <c r="B7213" s="56" t="s">
        <v>6510</v>
      </c>
      <c r="C7213" s="74" t="s">
        <v>6511</v>
      </c>
      <c r="D7213" s="74" t="s">
        <v>314</v>
      </c>
      <c r="E7213" s="56" t="s">
        <v>9765</v>
      </c>
      <c r="F7213" s="75">
        <v>17910</v>
      </c>
      <c r="G7213" s="75">
        <v>7206</v>
      </c>
    </row>
    <row r="7214" spans="1:7">
      <c r="A7214" s="62">
        <v>7212</v>
      </c>
      <c r="B7214" s="56" t="s">
        <v>6514</v>
      </c>
      <c r="C7214" s="74" t="s">
        <v>6515</v>
      </c>
      <c r="D7214" s="74" t="s">
        <v>314</v>
      </c>
      <c r="E7214" s="56" t="s">
        <v>9765</v>
      </c>
      <c r="F7214" s="75">
        <v>3062</v>
      </c>
      <c r="G7214" s="75">
        <v>1028</v>
      </c>
    </row>
    <row r="7215" spans="1:7" ht="25.5">
      <c r="A7215" s="62">
        <v>7213</v>
      </c>
      <c r="B7215" s="56" t="s">
        <v>1338</v>
      </c>
      <c r="C7215" s="74" t="s">
        <v>6516</v>
      </c>
      <c r="D7215" s="74" t="s">
        <v>349</v>
      </c>
      <c r="E7215" s="56" t="s">
        <v>9765</v>
      </c>
      <c r="F7215" s="75">
        <v>942</v>
      </c>
      <c r="G7215" s="75">
        <v>145</v>
      </c>
    </row>
    <row r="7216" spans="1:7" ht="25.5">
      <c r="A7216" s="62">
        <v>7214</v>
      </c>
      <c r="B7216" s="56" t="s">
        <v>1338</v>
      </c>
      <c r="C7216" s="74" t="s">
        <v>6516</v>
      </c>
      <c r="D7216" s="74" t="s">
        <v>341</v>
      </c>
      <c r="E7216" s="56" t="s">
        <v>9765</v>
      </c>
      <c r="F7216" s="75">
        <v>1</v>
      </c>
      <c r="G7216" s="75">
        <v>1</v>
      </c>
    </row>
    <row r="7217" spans="1:7" ht="25.5">
      <c r="A7217" s="62">
        <v>7215</v>
      </c>
      <c r="B7217" s="56" t="s">
        <v>1338</v>
      </c>
      <c r="C7217" s="74" t="s">
        <v>6516</v>
      </c>
      <c r="D7217" s="74" t="s">
        <v>314</v>
      </c>
      <c r="E7217" s="56" t="s">
        <v>9765</v>
      </c>
      <c r="F7217" s="75">
        <v>9954</v>
      </c>
      <c r="G7217" s="75">
        <v>6155</v>
      </c>
    </row>
    <row r="7218" spans="1:7" ht="25.5">
      <c r="A7218" s="62">
        <v>7216</v>
      </c>
      <c r="B7218" s="56" t="s">
        <v>6517</v>
      </c>
      <c r="C7218" s="74" t="s">
        <v>9802</v>
      </c>
      <c r="D7218" s="74" t="s">
        <v>349</v>
      </c>
      <c r="E7218" s="56" t="s">
        <v>9765</v>
      </c>
      <c r="F7218" s="75">
        <v>2</v>
      </c>
      <c r="G7218" s="75">
        <v>1</v>
      </c>
    </row>
    <row r="7219" spans="1:7">
      <c r="A7219" s="62">
        <v>7217</v>
      </c>
      <c r="B7219" s="56" t="s">
        <v>6517</v>
      </c>
      <c r="C7219" s="74" t="s">
        <v>6518</v>
      </c>
      <c r="D7219" s="74" t="s">
        <v>314</v>
      </c>
      <c r="E7219" s="56" t="s">
        <v>9765</v>
      </c>
      <c r="F7219" s="75">
        <v>21017</v>
      </c>
      <c r="G7219" s="75">
        <v>14452</v>
      </c>
    </row>
    <row r="7220" spans="1:7" ht="25.5">
      <c r="A7220" s="62">
        <v>7218</v>
      </c>
      <c r="B7220" s="56" t="s">
        <v>1342</v>
      </c>
      <c r="C7220" s="74" t="s">
        <v>6520</v>
      </c>
      <c r="D7220" s="74" t="s">
        <v>349</v>
      </c>
      <c r="E7220" s="56" t="s">
        <v>9765</v>
      </c>
      <c r="F7220" s="75">
        <v>858</v>
      </c>
      <c r="G7220" s="75">
        <v>342</v>
      </c>
    </row>
    <row r="7221" spans="1:7" ht="25.5">
      <c r="A7221" s="62">
        <v>7219</v>
      </c>
      <c r="B7221" s="56" t="s">
        <v>1342</v>
      </c>
      <c r="C7221" s="74" t="s">
        <v>6520</v>
      </c>
      <c r="D7221" s="74" t="s">
        <v>314</v>
      </c>
      <c r="E7221" s="56" t="s">
        <v>9765</v>
      </c>
      <c r="F7221" s="75">
        <v>17732</v>
      </c>
      <c r="G7221" s="75">
        <v>10575</v>
      </c>
    </row>
    <row r="7222" spans="1:7" ht="25.5">
      <c r="A7222" s="62">
        <v>7220</v>
      </c>
      <c r="B7222" s="56" t="s">
        <v>1344</v>
      </c>
      <c r="C7222" s="74" t="s">
        <v>6521</v>
      </c>
      <c r="D7222" s="74" t="s">
        <v>349</v>
      </c>
      <c r="E7222" s="56" t="s">
        <v>9765</v>
      </c>
      <c r="F7222" s="75">
        <v>3</v>
      </c>
      <c r="G7222" s="75">
        <v>4</v>
      </c>
    </row>
    <row r="7223" spans="1:7" ht="25.5">
      <c r="A7223" s="62">
        <v>7221</v>
      </c>
      <c r="B7223" s="56" t="s">
        <v>1344</v>
      </c>
      <c r="C7223" s="74" t="s">
        <v>6521</v>
      </c>
      <c r="D7223" s="74" t="s">
        <v>314</v>
      </c>
      <c r="E7223" s="56" t="s">
        <v>9765</v>
      </c>
      <c r="F7223" s="75">
        <v>7</v>
      </c>
      <c r="G7223" s="75">
        <v>1</v>
      </c>
    </row>
    <row r="7224" spans="1:7" ht="25.5">
      <c r="A7224" s="62">
        <v>7222</v>
      </c>
      <c r="B7224" s="56" t="s">
        <v>6524</v>
      </c>
      <c r="C7224" s="74" t="s">
        <v>6525</v>
      </c>
      <c r="D7224" s="74" t="s">
        <v>349</v>
      </c>
      <c r="E7224" s="56" t="s">
        <v>9765</v>
      </c>
      <c r="F7224" s="75">
        <v>0</v>
      </c>
      <c r="G7224" s="75">
        <v>10</v>
      </c>
    </row>
    <row r="7225" spans="1:7" ht="25.5">
      <c r="A7225" s="62">
        <v>7223</v>
      </c>
      <c r="B7225" s="56" t="s">
        <v>6524</v>
      </c>
      <c r="C7225" s="74" t="s">
        <v>6525</v>
      </c>
      <c r="D7225" s="74" t="s">
        <v>314</v>
      </c>
      <c r="E7225" s="56" t="s">
        <v>9765</v>
      </c>
      <c r="F7225" s="75">
        <v>1719</v>
      </c>
      <c r="G7225" s="75">
        <v>906</v>
      </c>
    </row>
    <row r="7226" spans="1:7" ht="25.5">
      <c r="A7226" s="62">
        <v>7224</v>
      </c>
      <c r="B7226" s="56" t="s">
        <v>6526</v>
      </c>
      <c r="C7226" s="74" t="s">
        <v>6527</v>
      </c>
      <c r="D7226" s="74" t="s">
        <v>349</v>
      </c>
      <c r="E7226" s="56" t="s">
        <v>9765</v>
      </c>
      <c r="F7226" s="75">
        <v>300</v>
      </c>
      <c r="G7226" s="75">
        <v>5</v>
      </c>
    </row>
    <row r="7227" spans="1:7" ht="25.5">
      <c r="A7227" s="62">
        <v>7225</v>
      </c>
      <c r="B7227" s="56" t="s">
        <v>6528</v>
      </c>
      <c r="C7227" s="74" t="s">
        <v>6529</v>
      </c>
      <c r="D7227" s="74" t="s">
        <v>349</v>
      </c>
      <c r="E7227" s="56" t="s">
        <v>9765</v>
      </c>
      <c r="F7227" s="75">
        <v>1</v>
      </c>
      <c r="G7227" s="75">
        <v>1</v>
      </c>
    </row>
    <row r="7228" spans="1:7" ht="25.5">
      <c r="A7228" s="62">
        <v>7226</v>
      </c>
      <c r="B7228" s="56" t="s">
        <v>9626</v>
      </c>
      <c r="C7228" s="74" t="s">
        <v>9627</v>
      </c>
      <c r="D7228" s="74" t="s">
        <v>314</v>
      </c>
      <c r="E7228" s="56" t="s">
        <v>9765</v>
      </c>
      <c r="F7228" s="75">
        <v>52</v>
      </c>
      <c r="G7228" s="75">
        <v>68</v>
      </c>
    </row>
    <row r="7229" spans="1:7" ht="25.5">
      <c r="A7229" s="62">
        <v>7227</v>
      </c>
      <c r="B7229" s="56" t="s">
        <v>6530</v>
      </c>
      <c r="C7229" s="74" t="s">
        <v>6531</v>
      </c>
      <c r="D7229" s="74" t="s">
        <v>314</v>
      </c>
      <c r="E7229" s="56" t="s">
        <v>9765</v>
      </c>
      <c r="F7229" s="75">
        <v>4457</v>
      </c>
      <c r="G7229" s="75">
        <v>3688</v>
      </c>
    </row>
    <row r="7230" spans="1:7" ht="25.5">
      <c r="A7230" s="62">
        <v>7228</v>
      </c>
      <c r="B7230" s="56" t="s">
        <v>6536</v>
      </c>
      <c r="C7230" s="74" t="s">
        <v>6537</v>
      </c>
      <c r="D7230" s="74" t="s">
        <v>314</v>
      </c>
      <c r="E7230" s="56" t="s">
        <v>9765</v>
      </c>
      <c r="F7230" s="75">
        <v>1374</v>
      </c>
      <c r="G7230" s="75">
        <v>931</v>
      </c>
    </row>
    <row r="7231" spans="1:7" ht="25.5">
      <c r="A7231" s="62">
        <v>7229</v>
      </c>
      <c r="B7231" s="56" t="s">
        <v>6538</v>
      </c>
      <c r="C7231" s="74" t="s">
        <v>6539</v>
      </c>
      <c r="D7231" s="74" t="s">
        <v>349</v>
      </c>
      <c r="E7231" s="56" t="s">
        <v>9765</v>
      </c>
      <c r="F7231" s="75">
        <v>2008</v>
      </c>
      <c r="G7231" s="75">
        <v>1464</v>
      </c>
    </row>
    <row r="7232" spans="1:7" ht="25.5">
      <c r="A7232" s="62">
        <v>7230</v>
      </c>
      <c r="B7232" s="56" t="s">
        <v>6538</v>
      </c>
      <c r="C7232" s="74" t="s">
        <v>6539</v>
      </c>
      <c r="D7232" s="74" t="s">
        <v>314</v>
      </c>
      <c r="E7232" s="56" t="s">
        <v>9765</v>
      </c>
      <c r="F7232" s="75">
        <v>1082</v>
      </c>
      <c r="G7232" s="75">
        <v>978</v>
      </c>
    </row>
    <row r="7233" spans="1:7" ht="25.5">
      <c r="A7233" s="62">
        <v>7231</v>
      </c>
      <c r="B7233" s="56" t="s">
        <v>6540</v>
      </c>
      <c r="C7233" s="74" t="s">
        <v>6541</v>
      </c>
      <c r="D7233" s="74" t="s">
        <v>314</v>
      </c>
      <c r="E7233" s="56" t="s">
        <v>9765</v>
      </c>
      <c r="F7233" s="75">
        <v>8341</v>
      </c>
      <c r="G7233" s="75">
        <v>6248</v>
      </c>
    </row>
    <row r="7234" spans="1:7" ht="25.5">
      <c r="A7234" s="62">
        <v>7232</v>
      </c>
      <c r="B7234" s="56" t="s">
        <v>6540</v>
      </c>
      <c r="C7234" s="74" t="s">
        <v>6541</v>
      </c>
      <c r="D7234" s="74" t="s">
        <v>349</v>
      </c>
      <c r="E7234" s="56" t="s">
        <v>9765</v>
      </c>
      <c r="F7234" s="75">
        <v>750</v>
      </c>
      <c r="G7234" s="75">
        <v>1166</v>
      </c>
    </row>
    <row r="7235" spans="1:7" ht="25.5">
      <c r="A7235" s="62">
        <v>7233</v>
      </c>
      <c r="B7235" s="56" t="s">
        <v>6540</v>
      </c>
      <c r="C7235" s="74" t="s">
        <v>6541</v>
      </c>
      <c r="D7235" s="74" t="s">
        <v>421</v>
      </c>
      <c r="E7235" s="56" t="s">
        <v>9765</v>
      </c>
      <c r="F7235" s="75">
        <v>106</v>
      </c>
      <c r="G7235" s="75">
        <v>102</v>
      </c>
    </row>
    <row r="7236" spans="1:7" ht="25.5">
      <c r="A7236" s="62">
        <v>7234</v>
      </c>
      <c r="B7236" s="56" t="s">
        <v>6540</v>
      </c>
      <c r="C7236" s="74" t="s">
        <v>6541</v>
      </c>
      <c r="D7236" s="74" t="s">
        <v>386</v>
      </c>
      <c r="E7236" s="56" t="s">
        <v>9765</v>
      </c>
      <c r="F7236" s="75">
        <v>6</v>
      </c>
      <c r="G7236" s="75">
        <v>26</v>
      </c>
    </row>
    <row r="7237" spans="1:7" ht="25.5">
      <c r="A7237" s="62">
        <v>7235</v>
      </c>
      <c r="B7237" s="56" t="s">
        <v>6540</v>
      </c>
      <c r="C7237" s="74" t="s">
        <v>6541</v>
      </c>
      <c r="D7237" s="74" t="s">
        <v>602</v>
      </c>
      <c r="E7237" s="56" t="s">
        <v>9765</v>
      </c>
      <c r="F7237" s="75">
        <v>1</v>
      </c>
      <c r="G7237" s="75">
        <v>6</v>
      </c>
    </row>
    <row r="7238" spans="1:7" ht="25.5">
      <c r="A7238" s="62">
        <v>7236</v>
      </c>
      <c r="B7238" s="56" t="s">
        <v>6542</v>
      </c>
      <c r="C7238" s="74" t="s">
        <v>6543</v>
      </c>
      <c r="D7238" s="74" t="s">
        <v>314</v>
      </c>
      <c r="E7238" s="56" t="s">
        <v>9765</v>
      </c>
      <c r="F7238" s="75">
        <v>5873</v>
      </c>
      <c r="G7238" s="75">
        <v>9034</v>
      </c>
    </row>
    <row r="7239" spans="1:7" ht="25.5">
      <c r="A7239" s="62">
        <v>7237</v>
      </c>
      <c r="B7239" s="56" t="s">
        <v>6542</v>
      </c>
      <c r="C7239" s="74" t="s">
        <v>6543</v>
      </c>
      <c r="D7239" s="74" t="s">
        <v>339</v>
      </c>
      <c r="E7239" s="56" t="s">
        <v>9765</v>
      </c>
      <c r="F7239" s="75">
        <v>2</v>
      </c>
      <c r="G7239" s="75">
        <v>28</v>
      </c>
    </row>
    <row r="7240" spans="1:7" ht="25.5">
      <c r="A7240" s="62">
        <v>7238</v>
      </c>
      <c r="B7240" s="56" t="s">
        <v>6542</v>
      </c>
      <c r="C7240" s="74" t="s">
        <v>6543</v>
      </c>
      <c r="D7240" s="74" t="s">
        <v>934</v>
      </c>
      <c r="E7240" s="56" t="s">
        <v>9765</v>
      </c>
      <c r="F7240" s="75">
        <v>24</v>
      </c>
      <c r="G7240" s="75">
        <v>4</v>
      </c>
    </row>
    <row r="7241" spans="1:7" ht="25.5">
      <c r="A7241" s="62">
        <v>7239</v>
      </c>
      <c r="B7241" s="56" t="s">
        <v>6544</v>
      </c>
      <c r="C7241" s="74" t="s">
        <v>6545</v>
      </c>
      <c r="D7241" s="74" t="s">
        <v>349</v>
      </c>
      <c r="E7241" s="56" t="s">
        <v>9765</v>
      </c>
      <c r="F7241" s="75">
        <v>285</v>
      </c>
      <c r="G7241" s="75">
        <v>36</v>
      </c>
    </row>
    <row r="7242" spans="1:7" ht="25.5">
      <c r="A7242" s="62">
        <v>7240</v>
      </c>
      <c r="B7242" s="56" t="s">
        <v>6544</v>
      </c>
      <c r="C7242" s="74" t="s">
        <v>6545</v>
      </c>
      <c r="D7242" s="74" t="s">
        <v>314</v>
      </c>
      <c r="E7242" s="56" t="s">
        <v>9765</v>
      </c>
      <c r="F7242" s="75">
        <v>180</v>
      </c>
      <c r="G7242" s="75">
        <v>497</v>
      </c>
    </row>
    <row r="7243" spans="1:7" ht="38.25">
      <c r="A7243" s="62">
        <v>7241</v>
      </c>
      <c r="B7243" s="56" t="s">
        <v>6546</v>
      </c>
      <c r="C7243" s="74" t="s">
        <v>6547</v>
      </c>
      <c r="D7243" s="74" t="s">
        <v>314</v>
      </c>
      <c r="E7243" s="56" t="s">
        <v>9765</v>
      </c>
      <c r="F7243" s="75">
        <v>222</v>
      </c>
      <c r="G7243" s="75">
        <v>65</v>
      </c>
    </row>
    <row r="7244" spans="1:7" ht="38.25">
      <c r="A7244" s="62">
        <v>7242</v>
      </c>
      <c r="B7244" s="56" t="s">
        <v>6546</v>
      </c>
      <c r="C7244" s="74" t="s">
        <v>6547</v>
      </c>
      <c r="D7244" s="74" t="s">
        <v>349</v>
      </c>
      <c r="E7244" s="56" t="s">
        <v>9765</v>
      </c>
      <c r="F7244" s="75">
        <v>7</v>
      </c>
      <c r="G7244" s="75">
        <v>27</v>
      </c>
    </row>
    <row r="7245" spans="1:7" ht="25.5">
      <c r="A7245" s="62">
        <v>7243</v>
      </c>
      <c r="B7245" s="56" t="s">
        <v>6548</v>
      </c>
      <c r="C7245" s="74" t="s">
        <v>6549</v>
      </c>
      <c r="D7245" s="74" t="s">
        <v>314</v>
      </c>
      <c r="E7245" s="56" t="s">
        <v>9765</v>
      </c>
      <c r="F7245" s="75">
        <v>9</v>
      </c>
      <c r="G7245" s="75">
        <v>22</v>
      </c>
    </row>
    <row r="7246" spans="1:7" ht="25.5">
      <c r="A7246" s="62">
        <v>7244</v>
      </c>
      <c r="B7246" s="56" t="s">
        <v>6548</v>
      </c>
      <c r="C7246" s="74" t="s">
        <v>6549</v>
      </c>
      <c r="D7246" s="74" t="s">
        <v>386</v>
      </c>
      <c r="E7246" s="56" t="s">
        <v>9765</v>
      </c>
      <c r="F7246" s="75">
        <v>0</v>
      </c>
      <c r="G7246" s="75">
        <v>2</v>
      </c>
    </row>
    <row r="7247" spans="1:7" ht="25.5">
      <c r="A7247" s="62">
        <v>7245</v>
      </c>
      <c r="B7247" s="56" t="s">
        <v>6550</v>
      </c>
      <c r="C7247" s="74" t="s">
        <v>6551</v>
      </c>
      <c r="D7247" s="74" t="s">
        <v>314</v>
      </c>
      <c r="E7247" s="56" t="s">
        <v>9765</v>
      </c>
      <c r="F7247" s="75">
        <v>712</v>
      </c>
      <c r="G7247" s="75">
        <v>208</v>
      </c>
    </row>
    <row r="7248" spans="1:7" ht="25.5">
      <c r="A7248" s="62">
        <v>7246</v>
      </c>
      <c r="B7248" s="56" t="s">
        <v>6550</v>
      </c>
      <c r="C7248" s="74" t="s">
        <v>6551</v>
      </c>
      <c r="D7248" s="74" t="s">
        <v>349</v>
      </c>
      <c r="E7248" s="56" t="s">
        <v>9765</v>
      </c>
      <c r="F7248" s="75">
        <v>7</v>
      </c>
      <c r="G7248" s="75">
        <v>22</v>
      </c>
    </row>
    <row r="7249" spans="1:7" ht="25.5">
      <c r="A7249" s="62">
        <v>7247</v>
      </c>
      <c r="B7249" s="56" t="s">
        <v>6550</v>
      </c>
      <c r="C7249" s="74" t="s">
        <v>6551</v>
      </c>
      <c r="D7249" s="74" t="s">
        <v>444</v>
      </c>
      <c r="E7249" s="56" t="s">
        <v>9765</v>
      </c>
      <c r="F7249" s="75">
        <v>3</v>
      </c>
      <c r="G7249" s="75">
        <v>4</v>
      </c>
    </row>
    <row r="7250" spans="1:7">
      <c r="A7250" s="62">
        <v>7248</v>
      </c>
      <c r="B7250" s="56" t="s">
        <v>6552</v>
      </c>
      <c r="C7250" s="74" t="s">
        <v>6553</v>
      </c>
      <c r="D7250" s="74" t="s">
        <v>314</v>
      </c>
      <c r="E7250" s="56" t="s">
        <v>9765</v>
      </c>
      <c r="F7250" s="75">
        <v>2190</v>
      </c>
      <c r="G7250" s="75">
        <v>1171</v>
      </c>
    </row>
    <row r="7251" spans="1:7" ht="38.25">
      <c r="A7251" s="62">
        <v>7249</v>
      </c>
      <c r="B7251" s="56" t="s">
        <v>1346</v>
      </c>
      <c r="C7251" s="74" t="s">
        <v>6554</v>
      </c>
      <c r="D7251" s="74" t="s">
        <v>314</v>
      </c>
      <c r="E7251" s="56" t="s">
        <v>9765</v>
      </c>
      <c r="F7251" s="75">
        <v>41994</v>
      </c>
      <c r="G7251" s="75">
        <v>20310</v>
      </c>
    </row>
    <row r="7252" spans="1:7" ht="25.5">
      <c r="A7252" s="62">
        <v>7250</v>
      </c>
      <c r="B7252" s="56" t="s">
        <v>6555</v>
      </c>
      <c r="C7252" s="74" t="s">
        <v>6556</v>
      </c>
      <c r="D7252" s="74" t="s">
        <v>314</v>
      </c>
      <c r="E7252" s="56" t="s">
        <v>9765</v>
      </c>
      <c r="F7252" s="75">
        <v>1277</v>
      </c>
      <c r="G7252" s="75">
        <v>487</v>
      </c>
    </row>
    <row r="7253" spans="1:7" ht="25.5">
      <c r="A7253" s="62">
        <v>7251</v>
      </c>
      <c r="B7253" s="56" t="s">
        <v>6557</v>
      </c>
      <c r="C7253" s="74" t="s">
        <v>6558</v>
      </c>
      <c r="D7253" s="74" t="s">
        <v>648</v>
      </c>
      <c r="E7253" s="56" t="s">
        <v>9765</v>
      </c>
      <c r="F7253" s="75">
        <v>180</v>
      </c>
      <c r="G7253" s="75">
        <v>1166</v>
      </c>
    </row>
    <row r="7254" spans="1:7" ht="25.5">
      <c r="A7254" s="62">
        <v>7252</v>
      </c>
      <c r="B7254" s="56" t="s">
        <v>9628</v>
      </c>
      <c r="C7254" s="74" t="s">
        <v>9629</v>
      </c>
      <c r="D7254" s="74" t="s">
        <v>314</v>
      </c>
      <c r="E7254" s="56" t="s">
        <v>9765</v>
      </c>
      <c r="F7254" s="75">
        <v>20</v>
      </c>
      <c r="G7254" s="75">
        <v>4</v>
      </c>
    </row>
    <row r="7255" spans="1:7" ht="25.5">
      <c r="A7255" s="62">
        <v>7253</v>
      </c>
      <c r="B7255" s="56" t="s">
        <v>1348</v>
      </c>
      <c r="C7255" s="74" t="s">
        <v>6559</v>
      </c>
      <c r="D7255" s="74" t="s">
        <v>440</v>
      </c>
      <c r="E7255" s="56" t="s">
        <v>9765</v>
      </c>
      <c r="F7255" s="75">
        <v>50</v>
      </c>
      <c r="G7255" s="75">
        <v>5</v>
      </c>
    </row>
    <row r="7256" spans="1:7">
      <c r="A7256" s="62">
        <v>7254</v>
      </c>
      <c r="B7256" s="56" t="s">
        <v>1348</v>
      </c>
      <c r="C7256" s="74" t="s">
        <v>6559</v>
      </c>
      <c r="D7256" s="74" t="s">
        <v>421</v>
      </c>
      <c r="E7256" s="56" t="s">
        <v>9765</v>
      </c>
      <c r="F7256" s="75">
        <v>35</v>
      </c>
      <c r="G7256" s="75">
        <v>9</v>
      </c>
    </row>
    <row r="7257" spans="1:7">
      <c r="A7257" s="62">
        <v>7255</v>
      </c>
      <c r="B7257" s="56" t="s">
        <v>1348</v>
      </c>
      <c r="C7257" s="74" t="s">
        <v>6559</v>
      </c>
      <c r="D7257" s="74" t="s">
        <v>341</v>
      </c>
      <c r="E7257" s="56" t="s">
        <v>9765</v>
      </c>
      <c r="F7257" s="75">
        <v>43</v>
      </c>
      <c r="G7257" s="75">
        <v>66</v>
      </c>
    </row>
    <row r="7258" spans="1:7">
      <c r="A7258" s="62">
        <v>7256</v>
      </c>
      <c r="B7258" s="56" t="s">
        <v>1348</v>
      </c>
      <c r="C7258" s="74" t="s">
        <v>6559</v>
      </c>
      <c r="D7258" s="74" t="s">
        <v>349</v>
      </c>
      <c r="E7258" s="56" t="s">
        <v>9765</v>
      </c>
      <c r="F7258" s="75">
        <v>2000</v>
      </c>
      <c r="G7258" s="75">
        <v>1732</v>
      </c>
    </row>
    <row r="7259" spans="1:7">
      <c r="A7259" s="62">
        <v>7257</v>
      </c>
      <c r="B7259" s="56" t="s">
        <v>1348</v>
      </c>
      <c r="C7259" s="74" t="s">
        <v>6559</v>
      </c>
      <c r="D7259" s="74" t="s">
        <v>314</v>
      </c>
      <c r="E7259" s="56" t="s">
        <v>9765</v>
      </c>
      <c r="F7259" s="75">
        <v>365</v>
      </c>
      <c r="G7259" s="75">
        <v>325</v>
      </c>
    </row>
    <row r="7260" spans="1:7">
      <c r="A7260" s="62">
        <v>7258</v>
      </c>
      <c r="B7260" s="56" t="s">
        <v>9630</v>
      </c>
      <c r="C7260" s="74" t="s">
        <v>9631</v>
      </c>
      <c r="D7260" s="74" t="s">
        <v>314</v>
      </c>
      <c r="E7260" s="56" t="s">
        <v>9765</v>
      </c>
      <c r="F7260" s="75">
        <v>567</v>
      </c>
      <c r="G7260" s="75">
        <v>171</v>
      </c>
    </row>
    <row r="7261" spans="1:7">
      <c r="A7261" s="62">
        <v>7259</v>
      </c>
      <c r="B7261" s="56" t="s">
        <v>9632</v>
      </c>
      <c r="C7261" s="74" t="s">
        <v>9633</v>
      </c>
      <c r="D7261" s="74" t="s">
        <v>314</v>
      </c>
      <c r="E7261" s="56" t="s">
        <v>9765</v>
      </c>
      <c r="F7261" s="75">
        <v>875</v>
      </c>
      <c r="G7261" s="75">
        <v>227</v>
      </c>
    </row>
    <row r="7262" spans="1:7">
      <c r="A7262" s="62">
        <v>7260</v>
      </c>
      <c r="B7262" s="56" t="s">
        <v>6562</v>
      </c>
      <c r="C7262" s="74" t="s">
        <v>6563</v>
      </c>
      <c r="D7262" s="74" t="s">
        <v>314</v>
      </c>
      <c r="E7262" s="56" t="s">
        <v>9765</v>
      </c>
      <c r="F7262" s="75">
        <v>3</v>
      </c>
      <c r="G7262" s="75">
        <v>3</v>
      </c>
    </row>
    <row r="7263" spans="1:7" ht="25.5">
      <c r="A7263" s="62">
        <v>7261</v>
      </c>
      <c r="B7263" s="56" t="s">
        <v>6564</v>
      </c>
      <c r="C7263" s="74" t="s">
        <v>6565</v>
      </c>
      <c r="D7263" s="74" t="s">
        <v>314</v>
      </c>
      <c r="E7263" s="56" t="s">
        <v>9765</v>
      </c>
      <c r="F7263" s="75">
        <v>5</v>
      </c>
      <c r="G7263" s="75">
        <v>18</v>
      </c>
    </row>
    <row r="7264" spans="1:7" ht="25.5">
      <c r="A7264" s="62">
        <v>7262</v>
      </c>
      <c r="B7264" s="56" t="s">
        <v>6566</v>
      </c>
      <c r="C7264" s="74" t="s">
        <v>6567</v>
      </c>
      <c r="D7264" s="74" t="s">
        <v>314</v>
      </c>
      <c r="E7264" s="56" t="s">
        <v>9765</v>
      </c>
      <c r="F7264" s="75">
        <v>240</v>
      </c>
      <c r="G7264" s="75">
        <v>54</v>
      </c>
    </row>
    <row r="7265" spans="1:7">
      <c r="A7265" s="62">
        <v>7263</v>
      </c>
      <c r="B7265" s="56" t="s">
        <v>6568</v>
      </c>
      <c r="C7265" s="74" t="s">
        <v>6569</v>
      </c>
      <c r="D7265" s="74" t="s">
        <v>314</v>
      </c>
      <c r="E7265" s="56" t="s">
        <v>9765</v>
      </c>
      <c r="F7265" s="75">
        <v>150</v>
      </c>
      <c r="G7265" s="75">
        <v>7</v>
      </c>
    </row>
    <row r="7266" spans="1:7">
      <c r="A7266" s="62">
        <v>7264</v>
      </c>
      <c r="B7266" s="56" t="s">
        <v>6568</v>
      </c>
      <c r="C7266" s="74" t="s">
        <v>6569</v>
      </c>
      <c r="D7266" s="74" t="s">
        <v>349</v>
      </c>
      <c r="E7266" s="56" t="s">
        <v>9765</v>
      </c>
      <c r="F7266" s="75">
        <v>6</v>
      </c>
      <c r="G7266" s="75">
        <v>4</v>
      </c>
    </row>
    <row r="7267" spans="1:7" ht="25.5">
      <c r="A7267" s="62">
        <v>7265</v>
      </c>
      <c r="B7267" s="56" t="s">
        <v>9634</v>
      </c>
      <c r="C7267" s="74" t="s">
        <v>9635</v>
      </c>
      <c r="D7267" s="74" t="s">
        <v>314</v>
      </c>
      <c r="E7267" s="56" t="s">
        <v>9765</v>
      </c>
      <c r="F7267" s="75">
        <v>25</v>
      </c>
      <c r="G7267" s="75">
        <v>44</v>
      </c>
    </row>
    <row r="7268" spans="1:7">
      <c r="A7268" s="62">
        <v>7266</v>
      </c>
      <c r="B7268" s="56" t="s">
        <v>9636</v>
      </c>
      <c r="C7268" s="74" t="s">
        <v>9637</v>
      </c>
      <c r="D7268" s="74" t="s">
        <v>314</v>
      </c>
      <c r="E7268" s="56" t="s">
        <v>9765</v>
      </c>
      <c r="F7268" s="75">
        <v>231</v>
      </c>
      <c r="G7268" s="75">
        <v>87</v>
      </c>
    </row>
    <row r="7269" spans="1:7" ht="25.5">
      <c r="A7269" s="62">
        <v>7267</v>
      </c>
      <c r="B7269" s="56" t="s">
        <v>6570</v>
      </c>
      <c r="C7269" s="74" t="s">
        <v>6571</v>
      </c>
      <c r="D7269" s="74" t="s">
        <v>1212</v>
      </c>
      <c r="E7269" s="56" t="s">
        <v>9765</v>
      </c>
      <c r="F7269" s="75">
        <v>20535</v>
      </c>
      <c r="G7269" s="75">
        <v>3862</v>
      </c>
    </row>
    <row r="7270" spans="1:7" ht="25.5">
      <c r="A7270" s="62">
        <v>7268</v>
      </c>
      <c r="B7270" s="56" t="s">
        <v>6570</v>
      </c>
      <c r="C7270" s="74" t="s">
        <v>6571</v>
      </c>
      <c r="D7270" s="74" t="s">
        <v>314</v>
      </c>
      <c r="E7270" s="56" t="s">
        <v>9765</v>
      </c>
      <c r="F7270" s="75">
        <v>438361</v>
      </c>
      <c r="G7270" s="75">
        <v>90241</v>
      </c>
    </row>
    <row r="7271" spans="1:7">
      <c r="A7271" s="62">
        <v>7269</v>
      </c>
      <c r="B7271" s="56" t="s">
        <v>6572</v>
      </c>
      <c r="C7271" s="74" t="s">
        <v>6573</v>
      </c>
      <c r="D7271" s="74" t="s">
        <v>314</v>
      </c>
      <c r="E7271" s="56" t="s">
        <v>9765</v>
      </c>
      <c r="F7271" s="75">
        <v>166359</v>
      </c>
      <c r="G7271" s="75">
        <v>38481</v>
      </c>
    </row>
    <row r="7272" spans="1:7">
      <c r="A7272" s="62">
        <v>7270</v>
      </c>
      <c r="B7272" s="56" t="s">
        <v>6574</v>
      </c>
      <c r="C7272" s="74" t="s">
        <v>6575</v>
      </c>
      <c r="D7272" s="74" t="s">
        <v>1495</v>
      </c>
      <c r="E7272" s="56" t="s">
        <v>9765</v>
      </c>
      <c r="F7272" s="75">
        <v>24200</v>
      </c>
      <c r="G7272" s="75">
        <v>4807</v>
      </c>
    </row>
    <row r="7273" spans="1:7">
      <c r="A7273" s="62">
        <v>7271</v>
      </c>
      <c r="B7273" s="56" t="s">
        <v>6574</v>
      </c>
      <c r="C7273" s="74" t="s">
        <v>6575</v>
      </c>
      <c r="D7273" s="74" t="s">
        <v>331</v>
      </c>
      <c r="E7273" s="56" t="s">
        <v>9765</v>
      </c>
      <c r="F7273" s="75">
        <v>84916</v>
      </c>
      <c r="G7273" s="75">
        <v>15384</v>
      </c>
    </row>
    <row r="7274" spans="1:7" ht="38.25">
      <c r="A7274" s="62">
        <v>7272</v>
      </c>
      <c r="B7274" s="56" t="s">
        <v>6574</v>
      </c>
      <c r="C7274" s="74" t="s">
        <v>6575</v>
      </c>
      <c r="D7274" s="74" t="s">
        <v>338</v>
      </c>
      <c r="E7274" s="56" t="s">
        <v>9765</v>
      </c>
      <c r="F7274" s="75">
        <v>20921</v>
      </c>
      <c r="G7274" s="75">
        <v>3686</v>
      </c>
    </row>
    <row r="7275" spans="1:7">
      <c r="A7275" s="62">
        <v>7273</v>
      </c>
      <c r="B7275" s="56" t="s">
        <v>6574</v>
      </c>
      <c r="C7275" s="74" t="s">
        <v>6575</v>
      </c>
      <c r="D7275" s="74" t="s">
        <v>358</v>
      </c>
      <c r="E7275" s="56" t="s">
        <v>9765</v>
      </c>
      <c r="F7275" s="75">
        <v>332910</v>
      </c>
      <c r="G7275" s="75">
        <v>54496</v>
      </c>
    </row>
    <row r="7276" spans="1:7">
      <c r="A7276" s="62">
        <v>7274</v>
      </c>
      <c r="B7276" s="56" t="s">
        <v>6574</v>
      </c>
      <c r="C7276" s="74" t="s">
        <v>6575</v>
      </c>
      <c r="D7276" s="74" t="s">
        <v>660</v>
      </c>
      <c r="E7276" s="56" t="s">
        <v>9765</v>
      </c>
      <c r="F7276" s="75">
        <v>87832</v>
      </c>
      <c r="G7276" s="75">
        <v>13888</v>
      </c>
    </row>
    <row r="7277" spans="1:7">
      <c r="A7277" s="62">
        <v>7275</v>
      </c>
      <c r="B7277" s="56" t="s">
        <v>6574</v>
      </c>
      <c r="C7277" s="74" t="s">
        <v>6575</v>
      </c>
      <c r="D7277" s="74" t="s">
        <v>349</v>
      </c>
      <c r="E7277" s="56" t="s">
        <v>9765</v>
      </c>
      <c r="F7277" s="75">
        <v>0</v>
      </c>
      <c r="G7277" s="75">
        <v>5</v>
      </c>
    </row>
    <row r="7278" spans="1:7">
      <c r="A7278" s="62">
        <v>7276</v>
      </c>
      <c r="B7278" s="56" t="s">
        <v>6574</v>
      </c>
      <c r="C7278" s="74" t="s">
        <v>6575</v>
      </c>
      <c r="D7278" s="74" t="s">
        <v>446</v>
      </c>
      <c r="E7278" s="56" t="s">
        <v>9765</v>
      </c>
      <c r="F7278" s="75">
        <v>85370</v>
      </c>
      <c r="G7278" s="75">
        <v>14068</v>
      </c>
    </row>
    <row r="7279" spans="1:7">
      <c r="A7279" s="62">
        <v>7277</v>
      </c>
      <c r="B7279" s="56" t="s">
        <v>6574</v>
      </c>
      <c r="C7279" s="74" t="s">
        <v>6575</v>
      </c>
      <c r="D7279" s="74" t="s">
        <v>379</v>
      </c>
      <c r="E7279" s="56" t="s">
        <v>9765</v>
      </c>
      <c r="F7279" s="75">
        <v>200837</v>
      </c>
      <c r="G7279" s="75">
        <v>35256</v>
      </c>
    </row>
    <row r="7280" spans="1:7" ht="25.5">
      <c r="A7280" s="62">
        <v>7278</v>
      </c>
      <c r="B7280" s="56" t="s">
        <v>6578</v>
      </c>
      <c r="C7280" s="74" t="s">
        <v>6579</v>
      </c>
      <c r="D7280" s="74" t="s">
        <v>314</v>
      </c>
      <c r="E7280" s="56" t="s">
        <v>9765</v>
      </c>
      <c r="F7280" s="75">
        <v>250</v>
      </c>
      <c r="G7280" s="75">
        <v>86</v>
      </c>
    </row>
    <row r="7281" spans="1:7">
      <c r="A7281" s="62">
        <v>7279</v>
      </c>
      <c r="B7281" s="56" t="s">
        <v>1350</v>
      </c>
      <c r="C7281" s="74" t="s">
        <v>6580</v>
      </c>
      <c r="D7281" s="74" t="s">
        <v>349</v>
      </c>
      <c r="E7281" s="56" t="s">
        <v>9765</v>
      </c>
      <c r="F7281" s="75">
        <v>68129</v>
      </c>
      <c r="G7281" s="75">
        <v>23166</v>
      </c>
    </row>
    <row r="7282" spans="1:7">
      <c r="A7282" s="62">
        <v>7280</v>
      </c>
      <c r="B7282" s="56" t="s">
        <v>1350</v>
      </c>
      <c r="C7282" s="74" t="s">
        <v>6580</v>
      </c>
      <c r="D7282" s="74" t="s">
        <v>314</v>
      </c>
      <c r="E7282" s="56" t="s">
        <v>9765</v>
      </c>
      <c r="F7282" s="75">
        <v>940</v>
      </c>
      <c r="G7282" s="75">
        <v>777</v>
      </c>
    </row>
    <row r="7283" spans="1:7" ht="25.5">
      <c r="A7283" s="62">
        <v>7281</v>
      </c>
      <c r="B7283" s="56" t="s">
        <v>6581</v>
      </c>
      <c r="C7283" s="74" t="s">
        <v>6582</v>
      </c>
      <c r="D7283" s="74" t="s">
        <v>421</v>
      </c>
      <c r="E7283" s="56" t="s">
        <v>9765</v>
      </c>
      <c r="F7283" s="75">
        <v>2</v>
      </c>
      <c r="G7283" s="75">
        <v>10</v>
      </c>
    </row>
    <row r="7284" spans="1:7" ht="25.5">
      <c r="A7284" s="62">
        <v>7282</v>
      </c>
      <c r="B7284" s="56" t="s">
        <v>6581</v>
      </c>
      <c r="C7284" s="74" t="s">
        <v>6582</v>
      </c>
      <c r="D7284" s="74" t="s">
        <v>314</v>
      </c>
      <c r="E7284" s="56" t="s">
        <v>9765</v>
      </c>
      <c r="F7284" s="75">
        <v>3482</v>
      </c>
      <c r="G7284" s="75">
        <v>954</v>
      </c>
    </row>
    <row r="7285" spans="1:7" ht="25.5">
      <c r="A7285" s="62">
        <v>7283</v>
      </c>
      <c r="B7285" s="56" t="s">
        <v>6581</v>
      </c>
      <c r="C7285" s="74" t="s">
        <v>6582</v>
      </c>
      <c r="D7285" s="74" t="s">
        <v>341</v>
      </c>
      <c r="E7285" s="56" t="s">
        <v>9765</v>
      </c>
      <c r="F7285" s="75">
        <v>12</v>
      </c>
      <c r="G7285" s="75">
        <v>32</v>
      </c>
    </row>
    <row r="7286" spans="1:7" ht="25.5">
      <c r="A7286" s="62">
        <v>7284</v>
      </c>
      <c r="B7286" s="56" t="s">
        <v>6583</v>
      </c>
      <c r="C7286" s="74" t="s">
        <v>6584</v>
      </c>
      <c r="D7286" s="74" t="s">
        <v>349</v>
      </c>
      <c r="E7286" s="56" t="s">
        <v>9765</v>
      </c>
      <c r="F7286" s="75">
        <v>1403748</v>
      </c>
      <c r="G7286" s="75">
        <v>474827</v>
      </c>
    </row>
    <row r="7287" spans="1:7" ht="25.5">
      <c r="A7287" s="62">
        <v>7285</v>
      </c>
      <c r="B7287" s="56" t="s">
        <v>6583</v>
      </c>
      <c r="C7287" s="74" t="s">
        <v>6584</v>
      </c>
      <c r="D7287" s="74" t="s">
        <v>314</v>
      </c>
      <c r="E7287" s="56" t="s">
        <v>9765</v>
      </c>
      <c r="F7287" s="75">
        <v>3988</v>
      </c>
      <c r="G7287" s="75">
        <v>1110</v>
      </c>
    </row>
    <row r="7288" spans="1:7" ht="25.5">
      <c r="A7288" s="62">
        <v>7286</v>
      </c>
      <c r="B7288" s="56" t="s">
        <v>6585</v>
      </c>
      <c r="C7288" s="74" t="s">
        <v>6586</v>
      </c>
      <c r="D7288" s="74" t="s">
        <v>314</v>
      </c>
      <c r="E7288" s="56" t="s">
        <v>9765</v>
      </c>
      <c r="F7288" s="75">
        <v>11414</v>
      </c>
      <c r="G7288" s="75">
        <v>3742</v>
      </c>
    </row>
    <row r="7289" spans="1:7" ht="25.5">
      <c r="A7289" s="62">
        <v>7287</v>
      </c>
      <c r="B7289" s="56" t="s">
        <v>6585</v>
      </c>
      <c r="C7289" s="74" t="s">
        <v>6586</v>
      </c>
      <c r="D7289" s="74" t="s">
        <v>348</v>
      </c>
      <c r="E7289" s="56" t="s">
        <v>9765</v>
      </c>
      <c r="F7289" s="75">
        <v>350</v>
      </c>
      <c r="G7289" s="75">
        <v>559</v>
      </c>
    </row>
    <row r="7290" spans="1:7" ht="25.5">
      <c r="A7290" s="62">
        <v>7288</v>
      </c>
      <c r="B7290" s="56" t="s">
        <v>6585</v>
      </c>
      <c r="C7290" s="74" t="s">
        <v>6586</v>
      </c>
      <c r="D7290" s="74" t="s">
        <v>349</v>
      </c>
      <c r="E7290" s="56" t="s">
        <v>9765</v>
      </c>
      <c r="F7290" s="75">
        <v>180398</v>
      </c>
      <c r="G7290" s="75">
        <v>61623</v>
      </c>
    </row>
    <row r="7291" spans="1:7" ht="25.5">
      <c r="A7291" s="62">
        <v>7289</v>
      </c>
      <c r="B7291" s="56" t="s">
        <v>6587</v>
      </c>
      <c r="C7291" s="74" t="s">
        <v>6588</v>
      </c>
      <c r="D7291" s="74" t="s">
        <v>314</v>
      </c>
      <c r="E7291" s="56" t="s">
        <v>9765</v>
      </c>
      <c r="F7291" s="75">
        <v>615942</v>
      </c>
      <c r="G7291" s="75">
        <v>137698</v>
      </c>
    </row>
    <row r="7292" spans="1:7" ht="25.5">
      <c r="A7292" s="62">
        <v>7290</v>
      </c>
      <c r="B7292" s="56" t="s">
        <v>6589</v>
      </c>
      <c r="C7292" s="74" t="s">
        <v>6588</v>
      </c>
      <c r="D7292" s="74" t="s">
        <v>314</v>
      </c>
      <c r="E7292" s="56" t="s">
        <v>9765</v>
      </c>
      <c r="F7292" s="75">
        <v>594</v>
      </c>
      <c r="G7292" s="75">
        <v>218</v>
      </c>
    </row>
    <row r="7293" spans="1:7" ht="38.25">
      <c r="A7293" s="62">
        <v>7291</v>
      </c>
      <c r="B7293" s="56" t="s">
        <v>6592</v>
      </c>
      <c r="C7293" s="74" t="s">
        <v>6591</v>
      </c>
      <c r="D7293" s="74" t="s">
        <v>349</v>
      </c>
      <c r="E7293" s="56" t="s">
        <v>9765</v>
      </c>
      <c r="F7293" s="75">
        <v>924</v>
      </c>
      <c r="G7293" s="75">
        <v>139</v>
      </c>
    </row>
    <row r="7294" spans="1:7" ht="38.25">
      <c r="A7294" s="62">
        <v>7292</v>
      </c>
      <c r="B7294" s="56" t="s">
        <v>6592</v>
      </c>
      <c r="C7294" s="74" t="s">
        <v>6591</v>
      </c>
      <c r="D7294" s="74" t="s">
        <v>314</v>
      </c>
      <c r="E7294" s="56" t="s">
        <v>9765</v>
      </c>
      <c r="F7294" s="75">
        <v>17173</v>
      </c>
      <c r="G7294" s="75">
        <v>4934</v>
      </c>
    </row>
    <row r="7295" spans="1:7" ht="25.5">
      <c r="A7295" s="62">
        <v>7293</v>
      </c>
      <c r="B7295" s="56" t="s">
        <v>6593</v>
      </c>
      <c r="C7295" s="74" t="s">
        <v>6594</v>
      </c>
      <c r="D7295" s="74" t="s">
        <v>331</v>
      </c>
      <c r="E7295" s="56" t="s">
        <v>9765</v>
      </c>
      <c r="F7295" s="75">
        <v>45</v>
      </c>
      <c r="G7295" s="75">
        <v>11</v>
      </c>
    </row>
    <row r="7296" spans="1:7" ht="25.5">
      <c r="A7296" s="62">
        <v>7294</v>
      </c>
      <c r="B7296" s="56" t="s">
        <v>6593</v>
      </c>
      <c r="C7296" s="74" t="s">
        <v>6594</v>
      </c>
      <c r="D7296" s="74" t="s">
        <v>314</v>
      </c>
      <c r="E7296" s="56" t="s">
        <v>9765</v>
      </c>
      <c r="F7296" s="75">
        <v>39844</v>
      </c>
      <c r="G7296" s="75">
        <v>13473</v>
      </c>
    </row>
    <row r="7297" spans="1:7" ht="25.5">
      <c r="A7297" s="62">
        <v>7295</v>
      </c>
      <c r="B7297" s="56" t="s">
        <v>6593</v>
      </c>
      <c r="C7297" s="74" t="s">
        <v>6594</v>
      </c>
      <c r="D7297" s="74" t="s">
        <v>349</v>
      </c>
      <c r="E7297" s="56" t="s">
        <v>9765</v>
      </c>
      <c r="F7297" s="75">
        <v>129835</v>
      </c>
      <c r="G7297" s="75">
        <v>31600</v>
      </c>
    </row>
    <row r="7298" spans="1:7" ht="25.5">
      <c r="A7298" s="62">
        <v>7296</v>
      </c>
      <c r="B7298" s="56" t="s">
        <v>6595</v>
      </c>
      <c r="C7298" s="74" t="s">
        <v>6594</v>
      </c>
      <c r="D7298" s="74" t="s">
        <v>314</v>
      </c>
      <c r="E7298" s="56" t="s">
        <v>9765</v>
      </c>
      <c r="F7298" s="75">
        <v>50087</v>
      </c>
      <c r="G7298" s="75">
        <v>13843</v>
      </c>
    </row>
    <row r="7299" spans="1:7" ht="25.5">
      <c r="A7299" s="62">
        <v>7297</v>
      </c>
      <c r="B7299" s="56" t="s">
        <v>6595</v>
      </c>
      <c r="C7299" s="74" t="s">
        <v>6594</v>
      </c>
      <c r="D7299" s="74" t="s">
        <v>349</v>
      </c>
      <c r="E7299" s="56" t="s">
        <v>9765</v>
      </c>
      <c r="F7299" s="75">
        <v>2</v>
      </c>
      <c r="G7299" s="75">
        <v>2</v>
      </c>
    </row>
    <row r="7300" spans="1:7" ht="25.5">
      <c r="A7300" s="62">
        <v>7298</v>
      </c>
      <c r="B7300" s="56" t="s">
        <v>6595</v>
      </c>
      <c r="C7300" s="74" t="s">
        <v>6594</v>
      </c>
      <c r="D7300" s="74" t="s">
        <v>331</v>
      </c>
      <c r="E7300" s="56" t="s">
        <v>9765</v>
      </c>
      <c r="F7300" s="75">
        <v>55</v>
      </c>
      <c r="G7300" s="75">
        <v>38</v>
      </c>
    </row>
    <row r="7301" spans="1:7" ht="25.5">
      <c r="A7301" s="62">
        <v>7299</v>
      </c>
      <c r="B7301" s="56" t="s">
        <v>6596</v>
      </c>
      <c r="C7301" s="74" t="s">
        <v>6597</v>
      </c>
      <c r="D7301" s="74" t="s">
        <v>314</v>
      </c>
      <c r="E7301" s="56" t="s">
        <v>9765</v>
      </c>
      <c r="F7301" s="75">
        <v>207023</v>
      </c>
      <c r="G7301" s="75">
        <v>62152</v>
      </c>
    </row>
    <row r="7302" spans="1:7" ht="25.5">
      <c r="A7302" s="62">
        <v>7300</v>
      </c>
      <c r="B7302" s="56" t="s">
        <v>6598</v>
      </c>
      <c r="C7302" s="74" t="s">
        <v>6599</v>
      </c>
      <c r="D7302" s="74" t="s">
        <v>314</v>
      </c>
      <c r="E7302" s="56" t="s">
        <v>9765</v>
      </c>
      <c r="F7302" s="75">
        <v>46199</v>
      </c>
      <c r="G7302" s="75">
        <v>16933</v>
      </c>
    </row>
    <row r="7303" spans="1:7" ht="25.5">
      <c r="A7303" s="62">
        <v>7301</v>
      </c>
      <c r="B7303" s="56" t="s">
        <v>6598</v>
      </c>
      <c r="C7303" s="74" t="s">
        <v>6599</v>
      </c>
      <c r="D7303" s="74" t="s">
        <v>331</v>
      </c>
      <c r="E7303" s="56" t="s">
        <v>9765</v>
      </c>
      <c r="F7303" s="75">
        <v>163</v>
      </c>
      <c r="G7303" s="75">
        <v>40</v>
      </c>
    </row>
    <row r="7304" spans="1:7" ht="25.5">
      <c r="A7304" s="62">
        <v>7302</v>
      </c>
      <c r="B7304" s="56" t="s">
        <v>6600</v>
      </c>
      <c r="C7304" s="74" t="s">
        <v>6601</v>
      </c>
      <c r="D7304" s="74" t="s">
        <v>349</v>
      </c>
      <c r="E7304" s="56" t="s">
        <v>9765</v>
      </c>
      <c r="F7304" s="75">
        <v>8958</v>
      </c>
      <c r="G7304" s="75">
        <v>1148</v>
      </c>
    </row>
    <row r="7305" spans="1:7" ht="25.5">
      <c r="A7305" s="62">
        <v>7303</v>
      </c>
      <c r="B7305" s="56" t="s">
        <v>6600</v>
      </c>
      <c r="C7305" s="74" t="s">
        <v>6601</v>
      </c>
      <c r="D7305" s="74" t="s">
        <v>339</v>
      </c>
      <c r="E7305" s="56" t="s">
        <v>9765</v>
      </c>
      <c r="F7305" s="75">
        <v>2</v>
      </c>
      <c r="G7305" s="75">
        <v>19</v>
      </c>
    </row>
    <row r="7306" spans="1:7" ht="25.5">
      <c r="A7306" s="62">
        <v>7304</v>
      </c>
      <c r="B7306" s="56" t="s">
        <v>6600</v>
      </c>
      <c r="C7306" s="74" t="s">
        <v>6601</v>
      </c>
      <c r="D7306" s="74" t="s">
        <v>314</v>
      </c>
      <c r="E7306" s="56" t="s">
        <v>9765</v>
      </c>
      <c r="F7306" s="75">
        <v>10558</v>
      </c>
      <c r="G7306" s="75">
        <v>7058</v>
      </c>
    </row>
    <row r="7307" spans="1:7" ht="25.5">
      <c r="A7307" s="62">
        <v>7305</v>
      </c>
      <c r="B7307" s="56" t="s">
        <v>6600</v>
      </c>
      <c r="C7307" s="74" t="s">
        <v>6601</v>
      </c>
      <c r="D7307" s="74" t="s">
        <v>424</v>
      </c>
      <c r="E7307" s="56" t="s">
        <v>9765</v>
      </c>
      <c r="F7307" s="75">
        <v>1170</v>
      </c>
      <c r="G7307" s="75">
        <v>324</v>
      </c>
    </row>
    <row r="7308" spans="1:7" ht="25.5">
      <c r="A7308" s="62">
        <v>7306</v>
      </c>
      <c r="B7308" s="56" t="s">
        <v>6602</v>
      </c>
      <c r="C7308" s="74" t="s">
        <v>6603</v>
      </c>
      <c r="D7308" s="74" t="s">
        <v>314</v>
      </c>
      <c r="E7308" s="56" t="s">
        <v>9765</v>
      </c>
      <c r="F7308" s="75">
        <v>38198</v>
      </c>
      <c r="G7308" s="75">
        <v>17761</v>
      </c>
    </row>
    <row r="7309" spans="1:7" ht="25.5">
      <c r="A7309" s="62">
        <v>7307</v>
      </c>
      <c r="B7309" s="56" t="s">
        <v>6602</v>
      </c>
      <c r="C7309" s="74" t="s">
        <v>6603</v>
      </c>
      <c r="D7309" s="74" t="s">
        <v>341</v>
      </c>
      <c r="E7309" s="56" t="s">
        <v>9765</v>
      </c>
      <c r="F7309" s="75">
        <v>310</v>
      </c>
      <c r="G7309" s="75">
        <v>779</v>
      </c>
    </row>
    <row r="7310" spans="1:7" ht="25.5">
      <c r="A7310" s="62">
        <v>7308</v>
      </c>
      <c r="B7310" s="56" t="s">
        <v>6602</v>
      </c>
      <c r="C7310" s="74" t="s">
        <v>6603</v>
      </c>
      <c r="D7310" s="74" t="s">
        <v>349</v>
      </c>
      <c r="E7310" s="56" t="s">
        <v>9765</v>
      </c>
      <c r="F7310" s="75">
        <v>8045</v>
      </c>
      <c r="G7310" s="75">
        <v>1059</v>
      </c>
    </row>
    <row r="7311" spans="1:7" ht="25.5">
      <c r="A7311" s="62">
        <v>7309</v>
      </c>
      <c r="B7311" s="56" t="s">
        <v>6604</v>
      </c>
      <c r="C7311" s="74" t="s">
        <v>6605</v>
      </c>
      <c r="D7311" s="74" t="s">
        <v>501</v>
      </c>
      <c r="E7311" s="56" t="s">
        <v>9765</v>
      </c>
      <c r="F7311" s="75">
        <v>3</v>
      </c>
      <c r="G7311" s="75">
        <v>254</v>
      </c>
    </row>
    <row r="7312" spans="1:7" ht="25.5">
      <c r="A7312" s="62">
        <v>7310</v>
      </c>
      <c r="B7312" s="56" t="s">
        <v>6604</v>
      </c>
      <c r="C7312" s="74" t="s">
        <v>6605</v>
      </c>
      <c r="D7312" s="74" t="s">
        <v>314</v>
      </c>
      <c r="E7312" s="56" t="s">
        <v>9765</v>
      </c>
      <c r="F7312" s="75">
        <v>426625</v>
      </c>
      <c r="G7312" s="75">
        <v>165017</v>
      </c>
    </row>
    <row r="7313" spans="1:7" ht="25.5">
      <c r="A7313" s="62">
        <v>7311</v>
      </c>
      <c r="B7313" s="56" t="s">
        <v>6604</v>
      </c>
      <c r="C7313" s="74" t="s">
        <v>6605</v>
      </c>
      <c r="D7313" s="74" t="s">
        <v>340</v>
      </c>
      <c r="E7313" s="56" t="s">
        <v>9765</v>
      </c>
      <c r="F7313" s="75">
        <v>1</v>
      </c>
      <c r="G7313" s="75">
        <v>12</v>
      </c>
    </row>
    <row r="7314" spans="1:7" ht="25.5">
      <c r="A7314" s="62">
        <v>7312</v>
      </c>
      <c r="B7314" s="56" t="s">
        <v>6604</v>
      </c>
      <c r="C7314" s="74" t="s">
        <v>6605</v>
      </c>
      <c r="D7314" s="74" t="s">
        <v>379</v>
      </c>
      <c r="E7314" s="56" t="s">
        <v>9765</v>
      </c>
      <c r="F7314" s="75">
        <v>2628</v>
      </c>
      <c r="G7314" s="75">
        <v>1504</v>
      </c>
    </row>
    <row r="7315" spans="1:7" ht="25.5">
      <c r="A7315" s="62">
        <v>7313</v>
      </c>
      <c r="B7315" s="56" t="s">
        <v>6604</v>
      </c>
      <c r="C7315" s="74" t="s">
        <v>6605</v>
      </c>
      <c r="D7315" s="74" t="s">
        <v>349</v>
      </c>
      <c r="E7315" s="56" t="s">
        <v>9765</v>
      </c>
      <c r="F7315" s="75">
        <v>14891</v>
      </c>
      <c r="G7315" s="75">
        <v>1862</v>
      </c>
    </row>
    <row r="7316" spans="1:7" ht="25.5">
      <c r="A7316" s="62">
        <v>7314</v>
      </c>
      <c r="B7316" s="56" t="s">
        <v>6604</v>
      </c>
      <c r="C7316" s="74" t="s">
        <v>6605</v>
      </c>
      <c r="D7316" s="74" t="s">
        <v>444</v>
      </c>
      <c r="E7316" s="56" t="s">
        <v>9765</v>
      </c>
      <c r="F7316" s="75">
        <v>13532</v>
      </c>
      <c r="G7316" s="75">
        <v>5883</v>
      </c>
    </row>
    <row r="7317" spans="1:7" ht="25.5">
      <c r="A7317" s="62">
        <v>7315</v>
      </c>
      <c r="B7317" s="56" t="s">
        <v>6606</v>
      </c>
      <c r="C7317" s="74" t="s">
        <v>6607</v>
      </c>
      <c r="D7317" s="74" t="s">
        <v>314</v>
      </c>
      <c r="E7317" s="56" t="s">
        <v>9765</v>
      </c>
      <c r="F7317" s="75">
        <v>290</v>
      </c>
      <c r="G7317" s="75">
        <v>95</v>
      </c>
    </row>
    <row r="7318" spans="1:7" ht="25.5">
      <c r="A7318" s="62">
        <v>7316</v>
      </c>
      <c r="B7318" s="56" t="s">
        <v>6608</v>
      </c>
      <c r="C7318" s="74" t="s">
        <v>6609</v>
      </c>
      <c r="D7318" s="74" t="s">
        <v>314</v>
      </c>
      <c r="E7318" s="56" t="s">
        <v>9765</v>
      </c>
      <c r="F7318" s="75">
        <v>7371</v>
      </c>
      <c r="G7318" s="75">
        <v>1505</v>
      </c>
    </row>
    <row r="7319" spans="1:7" ht="25.5">
      <c r="A7319" s="62">
        <v>7317</v>
      </c>
      <c r="B7319" s="56" t="s">
        <v>6608</v>
      </c>
      <c r="C7319" s="74" t="s">
        <v>6609</v>
      </c>
      <c r="D7319" s="74" t="s">
        <v>349</v>
      </c>
      <c r="E7319" s="56" t="s">
        <v>9765</v>
      </c>
      <c r="F7319" s="75">
        <v>1530</v>
      </c>
      <c r="G7319" s="75">
        <v>399</v>
      </c>
    </row>
    <row r="7320" spans="1:7" ht="25.5">
      <c r="A7320" s="62">
        <v>7318</v>
      </c>
      <c r="B7320" s="56" t="s">
        <v>6608</v>
      </c>
      <c r="C7320" s="74" t="s">
        <v>6609</v>
      </c>
      <c r="D7320" s="74" t="s">
        <v>348</v>
      </c>
      <c r="E7320" s="56" t="s">
        <v>9765</v>
      </c>
      <c r="F7320" s="75">
        <v>8</v>
      </c>
      <c r="G7320" s="75">
        <v>3</v>
      </c>
    </row>
    <row r="7321" spans="1:7" ht="25.5">
      <c r="A7321" s="62">
        <v>7319</v>
      </c>
      <c r="B7321" s="56" t="s">
        <v>6610</v>
      </c>
      <c r="C7321" s="74" t="s">
        <v>6611</v>
      </c>
      <c r="D7321" s="74" t="s">
        <v>314</v>
      </c>
      <c r="E7321" s="56" t="s">
        <v>9765</v>
      </c>
      <c r="F7321" s="75">
        <v>1380</v>
      </c>
      <c r="G7321" s="75">
        <v>485</v>
      </c>
    </row>
    <row r="7322" spans="1:7" ht="25.5">
      <c r="A7322" s="62">
        <v>7320</v>
      </c>
      <c r="B7322" s="56" t="s">
        <v>6610</v>
      </c>
      <c r="C7322" s="74" t="s">
        <v>6611</v>
      </c>
      <c r="D7322" s="74" t="s">
        <v>349</v>
      </c>
      <c r="E7322" s="56" t="s">
        <v>9765</v>
      </c>
      <c r="F7322" s="75">
        <v>12</v>
      </c>
      <c r="G7322" s="75">
        <v>27</v>
      </c>
    </row>
    <row r="7323" spans="1:7" ht="25.5">
      <c r="A7323" s="62">
        <v>7321</v>
      </c>
      <c r="B7323" s="56" t="s">
        <v>6610</v>
      </c>
      <c r="C7323" s="74" t="s">
        <v>6611</v>
      </c>
      <c r="D7323" s="74" t="s">
        <v>939</v>
      </c>
      <c r="E7323" s="56" t="s">
        <v>9765</v>
      </c>
      <c r="F7323" s="75">
        <v>0</v>
      </c>
      <c r="G7323" s="75">
        <v>1</v>
      </c>
    </row>
    <row r="7324" spans="1:7" ht="25.5">
      <c r="A7324" s="62">
        <v>7322</v>
      </c>
      <c r="B7324" s="56" t="s">
        <v>6612</v>
      </c>
      <c r="C7324" s="74" t="s">
        <v>6613</v>
      </c>
      <c r="D7324" s="74" t="s">
        <v>348</v>
      </c>
      <c r="E7324" s="56" t="s">
        <v>9765</v>
      </c>
      <c r="F7324" s="75">
        <v>1200</v>
      </c>
      <c r="G7324" s="75">
        <v>72</v>
      </c>
    </row>
    <row r="7325" spans="1:7" ht="25.5">
      <c r="A7325" s="62">
        <v>7323</v>
      </c>
      <c r="B7325" s="56" t="s">
        <v>6612</v>
      </c>
      <c r="C7325" s="74" t="s">
        <v>6613</v>
      </c>
      <c r="D7325" s="74" t="s">
        <v>943</v>
      </c>
      <c r="E7325" s="56" t="s">
        <v>9765</v>
      </c>
      <c r="F7325" s="75">
        <v>13</v>
      </c>
      <c r="G7325" s="75">
        <v>2</v>
      </c>
    </row>
    <row r="7326" spans="1:7" ht="25.5">
      <c r="A7326" s="62">
        <v>7324</v>
      </c>
      <c r="B7326" s="56" t="s">
        <v>6612</v>
      </c>
      <c r="C7326" s="74" t="s">
        <v>6613</v>
      </c>
      <c r="D7326" s="74" t="s">
        <v>314</v>
      </c>
      <c r="E7326" s="56" t="s">
        <v>9765</v>
      </c>
      <c r="F7326" s="75">
        <v>226</v>
      </c>
      <c r="G7326" s="75">
        <v>151</v>
      </c>
    </row>
    <row r="7327" spans="1:7" ht="25.5">
      <c r="A7327" s="62">
        <v>7325</v>
      </c>
      <c r="B7327" s="56" t="s">
        <v>6612</v>
      </c>
      <c r="C7327" s="74" t="s">
        <v>6613</v>
      </c>
      <c r="D7327" s="74" t="s">
        <v>331</v>
      </c>
      <c r="E7327" s="56" t="s">
        <v>9765</v>
      </c>
      <c r="F7327" s="75">
        <v>7826</v>
      </c>
      <c r="G7327" s="75">
        <v>4500</v>
      </c>
    </row>
    <row r="7328" spans="1:7" ht="25.5">
      <c r="A7328" s="62">
        <v>7326</v>
      </c>
      <c r="B7328" s="56" t="s">
        <v>6612</v>
      </c>
      <c r="C7328" s="74" t="s">
        <v>6613</v>
      </c>
      <c r="D7328" s="74" t="s">
        <v>349</v>
      </c>
      <c r="E7328" s="56" t="s">
        <v>9765</v>
      </c>
      <c r="F7328" s="75">
        <v>29964</v>
      </c>
      <c r="G7328" s="75">
        <v>8287</v>
      </c>
    </row>
    <row r="7329" spans="1:7" ht="25.5">
      <c r="A7329" s="62">
        <v>7327</v>
      </c>
      <c r="B7329" s="56" t="s">
        <v>6614</v>
      </c>
      <c r="C7329" s="74" t="s">
        <v>6615</v>
      </c>
      <c r="D7329" s="74" t="s">
        <v>314</v>
      </c>
      <c r="E7329" s="56" t="s">
        <v>9765</v>
      </c>
      <c r="F7329" s="75">
        <v>18688</v>
      </c>
      <c r="G7329" s="75">
        <v>5987</v>
      </c>
    </row>
    <row r="7330" spans="1:7" ht="25.5">
      <c r="A7330" s="62">
        <v>7328</v>
      </c>
      <c r="B7330" s="56" t="s">
        <v>6614</v>
      </c>
      <c r="C7330" s="74" t="s">
        <v>6615</v>
      </c>
      <c r="D7330" s="74" t="s">
        <v>348</v>
      </c>
      <c r="E7330" s="56" t="s">
        <v>9765</v>
      </c>
      <c r="F7330" s="75">
        <v>15</v>
      </c>
      <c r="G7330" s="75">
        <v>10</v>
      </c>
    </row>
    <row r="7331" spans="1:7" ht="25.5">
      <c r="A7331" s="62">
        <v>7329</v>
      </c>
      <c r="B7331" s="56" t="s">
        <v>6614</v>
      </c>
      <c r="C7331" s="74" t="s">
        <v>6615</v>
      </c>
      <c r="D7331" s="74" t="s">
        <v>339</v>
      </c>
      <c r="E7331" s="56" t="s">
        <v>9765</v>
      </c>
      <c r="F7331" s="75">
        <v>40</v>
      </c>
      <c r="G7331" s="75">
        <v>33</v>
      </c>
    </row>
    <row r="7332" spans="1:7" ht="25.5">
      <c r="A7332" s="62">
        <v>7330</v>
      </c>
      <c r="B7332" s="56" t="s">
        <v>6614</v>
      </c>
      <c r="C7332" s="74" t="s">
        <v>6615</v>
      </c>
      <c r="D7332" s="74" t="s">
        <v>349</v>
      </c>
      <c r="E7332" s="56" t="s">
        <v>9765</v>
      </c>
      <c r="F7332" s="75">
        <v>21977</v>
      </c>
      <c r="G7332" s="75">
        <v>7272</v>
      </c>
    </row>
    <row r="7333" spans="1:7" ht="25.5">
      <c r="A7333" s="62">
        <v>7331</v>
      </c>
      <c r="B7333" s="56" t="s">
        <v>6614</v>
      </c>
      <c r="C7333" s="74" t="s">
        <v>6615</v>
      </c>
      <c r="D7333" s="74" t="s">
        <v>331</v>
      </c>
      <c r="E7333" s="56" t="s">
        <v>9765</v>
      </c>
      <c r="F7333" s="75">
        <v>59</v>
      </c>
      <c r="G7333" s="75">
        <v>248</v>
      </c>
    </row>
    <row r="7334" spans="1:7" ht="25.5">
      <c r="A7334" s="62">
        <v>7332</v>
      </c>
      <c r="B7334" s="56" t="s">
        <v>6614</v>
      </c>
      <c r="C7334" s="74" t="s">
        <v>6615</v>
      </c>
      <c r="D7334" s="74" t="s">
        <v>363</v>
      </c>
      <c r="E7334" s="56" t="s">
        <v>9765</v>
      </c>
      <c r="F7334" s="75">
        <v>1</v>
      </c>
      <c r="G7334" s="75">
        <v>671</v>
      </c>
    </row>
    <row r="7335" spans="1:7" ht="25.5">
      <c r="A7335" s="62">
        <v>7333</v>
      </c>
      <c r="B7335" s="56" t="s">
        <v>6618</v>
      </c>
      <c r="C7335" s="74" t="s">
        <v>6619</v>
      </c>
      <c r="D7335" s="74" t="s">
        <v>314</v>
      </c>
      <c r="E7335" s="56" t="s">
        <v>9765</v>
      </c>
      <c r="F7335" s="75">
        <v>11547</v>
      </c>
      <c r="G7335" s="75">
        <v>8983</v>
      </c>
    </row>
    <row r="7336" spans="1:7" ht="25.5">
      <c r="A7336" s="62">
        <v>7334</v>
      </c>
      <c r="B7336" s="56" t="s">
        <v>6620</v>
      </c>
      <c r="C7336" s="74" t="s">
        <v>6621</v>
      </c>
      <c r="D7336" s="74" t="s">
        <v>314</v>
      </c>
      <c r="E7336" s="56" t="s">
        <v>9765</v>
      </c>
      <c r="F7336" s="75">
        <v>2639578</v>
      </c>
      <c r="G7336" s="75">
        <v>25971</v>
      </c>
    </row>
    <row r="7337" spans="1:7" ht="25.5">
      <c r="A7337" s="62">
        <v>7335</v>
      </c>
      <c r="B7337" s="56" t="s">
        <v>6620</v>
      </c>
      <c r="C7337" s="74" t="s">
        <v>6621</v>
      </c>
      <c r="D7337" s="74" t="s">
        <v>662</v>
      </c>
      <c r="E7337" s="56" t="s">
        <v>9765</v>
      </c>
      <c r="F7337" s="75">
        <v>150</v>
      </c>
      <c r="G7337" s="75">
        <v>160</v>
      </c>
    </row>
    <row r="7338" spans="1:7" ht="25.5">
      <c r="A7338" s="62">
        <v>7336</v>
      </c>
      <c r="B7338" s="56" t="s">
        <v>6620</v>
      </c>
      <c r="C7338" s="74" t="s">
        <v>6621</v>
      </c>
      <c r="D7338" s="74" t="s">
        <v>349</v>
      </c>
      <c r="E7338" s="56" t="s">
        <v>9765</v>
      </c>
      <c r="F7338" s="75">
        <v>873</v>
      </c>
      <c r="G7338" s="75">
        <v>554</v>
      </c>
    </row>
    <row r="7339" spans="1:7" ht="25.5">
      <c r="A7339" s="62">
        <v>7337</v>
      </c>
      <c r="B7339" s="56" t="s">
        <v>6622</v>
      </c>
      <c r="C7339" s="74" t="s">
        <v>6623</v>
      </c>
      <c r="D7339" s="74" t="s">
        <v>314</v>
      </c>
      <c r="E7339" s="56" t="s">
        <v>9765</v>
      </c>
      <c r="F7339" s="75">
        <v>342</v>
      </c>
      <c r="G7339" s="75">
        <v>108</v>
      </c>
    </row>
    <row r="7340" spans="1:7" ht="25.5">
      <c r="A7340" s="62">
        <v>7338</v>
      </c>
      <c r="B7340" s="56" t="s">
        <v>6622</v>
      </c>
      <c r="C7340" s="74" t="s">
        <v>6623</v>
      </c>
      <c r="D7340" s="74" t="s">
        <v>339</v>
      </c>
      <c r="E7340" s="56" t="s">
        <v>9765</v>
      </c>
      <c r="F7340" s="75">
        <v>6</v>
      </c>
      <c r="G7340" s="75">
        <v>25</v>
      </c>
    </row>
    <row r="7341" spans="1:7" ht="38.25">
      <c r="A7341" s="62">
        <v>7339</v>
      </c>
      <c r="B7341" s="56" t="s">
        <v>6624</v>
      </c>
      <c r="C7341" s="74" t="s">
        <v>6625</v>
      </c>
      <c r="D7341" s="74" t="s">
        <v>314</v>
      </c>
      <c r="E7341" s="56" t="s">
        <v>9765</v>
      </c>
      <c r="F7341" s="75">
        <v>1305023</v>
      </c>
      <c r="G7341" s="75">
        <v>269270</v>
      </c>
    </row>
    <row r="7342" spans="1:7" ht="25.5">
      <c r="A7342" s="62">
        <v>7340</v>
      </c>
      <c r="B7342" s="56" t="s">
        <v>6626</v>
      </c>
      <c r="C7342" s="74" t="s">
        <v>6627</v>
      </c>
      <c r="D7342" s="74" t="s">
        <v>314</v>
      </c>
      <c r="E7342" s="56" t="s">
        <v>9765</v>
      </c>
      <c r="F7342" s="75">
        <v>835</v>
      </c>
      <c r="G7342" s="75">
        <v>611</v>
      </c>
    </row>
    <row r="7343" spans="1:7" ht="38.25">
      <c r="A7343" s="62">
        <v>7341</v>
      </c>
      <c r="B7343" s="56" t="s">
        <v>1352</v>
      </c>
      <c r="C7343" s="74" t="s">
        <v>6554</v>
      </c>
      <c r="D7343" s="74" t="s">
        <v>322</v>
      </c>
      <c r="E7343" s="56" t="s">
        <v>9765</v>
      </c>
      <c r="F7343" s="75">
        <v>1218</v>
      </c>
      <c r="G7343" s="75">
        <v>1378</v>
      </c>
    </row>
    <row r="7344" spans="1:7" ht="38.25">
      <c r="A7344" s="62">
        <v>7342</v>
      </c>
      <c r="B7344" s="56" t="s">
        <v>1352</v>
      </c>
      <c r="C7344" s="74" t="s">
        <v>6554</v>
      </c>
      <c r="D7344" s="74" t="s">
        <v>331</v>
      </c>
      <c r="E7344" s="56" t="s">
        <v>9765</v>
      </c>
      <c r="F7344" s="75">
        <v>2069</v>
      </c>
      <c r="G7344" s="75">
        <v>532</v>
      </c>
    </row>
    <row r="7345" spans="1:7" ht="38.25">
      <c r="A7345" s="62">
        <v>7343</v>
      </c>
      <c r="B7345" s="56" t="s">
        <v>1352</v>
      </c>
      <c r="C7345" s="74" t="s">
        <v>6554</v>
      </c>
      <c r="D7345" s="74" t="s">
        <v>349</v>
      </c>
      <c r="E7345" s="56" t="s">
        <v>9765</v>
      </c>
      <c r="F7345" s="75">
        <v>2859</v>
      </c>
      <c r="G7345" s="75">
        <v>304</v>
      </c>
    </row>
    <row r="7346" spans="1:7" ht="38.25">
      <c r="A7346" s="62">
        <v>7344</v>
      </c>
      <c r="B7346" s="56" t="s">
        <v>1352</v>
      </c>
      <c r="C7346" s="74" t="s">
        <v>6554</v>
      </c>
      <c r="D7346" s="74" t="s">
        <v>314</v>
      </c>
      <c r="E7346" s="56" t="s">
        <v>9765</v>
      </c>
      <c r="F7346" s="75">
        <v>230097</v>
      </c>
      <c r="G7346" s="75">
        <v>29995</v>
      </c>
    </row>
    <row r="7347" spans="1:7" ht="25.5">
      <c r="A7347" s="62">
        <v>7345</v>
      </c>
      <c r="B7347" s="56" t="s">
        <v>6628</v>
      </c>
      <c r="C7347" s="74" t="s">
        <v>6629</v>
      </c>
      <c r="D7347" s="74" t="s">
        <v>349</v>
      </c>
      <c r="E7347" s="56" t="s">
        <v>9765</v>
      </c>
      <c r="F7347" s="75">
        <v>50</v>
      </c>
      <c r="G7347" s="75">
        <v>36</v>
      </c>
    </row>
    <row r="7348" spans="1:7" ht="25.5">
      <c r="A7348" s="62">
        <v>7346</v>
      </c>
      <c r="B7348" s="56" t="s">
        <v>6628</v>
      </c>
      <c r="C7348" s="74" t="s">
        <v>6629</v>
      </c>
      <c r="D7348" s="74" t="s">
        <v>662</v>
      </c>
      <c r="E7348" s="56" t="s">
        <v>9765</v>
      </c>
      <c r="F7348" s="75">
        <v>10</v>
      </c>
      <c r="G7348" s="75">
        <v>20</v>
      </c>
    </row>
    <row r="7349" spans="1:7" ht="25.5">
      <c r="A7349" s="62">
        <v>7347</v>
      </c>
      <c r="B7349" s="56" t="s">
        <v>6628</v>
      </c>
      <c r="C7349" s="74" t="s">
        <v>6629</v>
      </c>
      <c r="D7349" s="74" t="s">
        <v>314</v>
      </c>
      <c r="E7349" s="56" t="s">
        <v>9765</v>
      </c>
      <c r="F7349" s="75">
        <v>338635</v>
      </c>
      <c r="G7349" s="75">
        <v>9323</v>
      </c>
    </row>
    <row r="7350" spans="1:7" ht="25.5">
      <c r="A7350" s="62">
        <v>7348</v>
      </c>
      <c r="B7350" s="56" t="s">
        <v>6628</v>
      </c>
      <c r="C7350" s="74" t="s">
        <v>6629</v>
      </c>
      <c r="D7350" s="74" t="s">
        <v>339</v>
      </c>
      <c r="E7350" s="56" t="s">
        <v>9765</v>
      </c>
      <c r="F7350" s="75">
        <v>7</v>
      </c>
      <c r="G7350" s="75">
        <v>7</v>
      </c>
    </row>
    <row r="7351" spans="1:7" ht="25.5">
      <c r="A7351" s="62">
        <v>7349</v>
      </c>
      <c r="B7351" s="56" t="s">
        <v>6630</v>
      </c>
      <c r="C7351" s="74" t="s">
        <v>6631</v>
      </c>
      <c r="D7351" s="74" t="s">
        <v>349</v>
      </c>
      <c r="E7351" s="56" t="s">
        <v>9765</v>
      </c>
      <c r="F7351" s="75">
        <v>66</v>
      </c>
      <c r="G7351" s="75">
        <v>39</v>
      </c>
    </row>
    <row r="7352" spans="1:7" ht="25.5">
      <c r="A7352" s="62">
        <v>7350</v>
      </c>
      <c r="B7352" s="56" t="s">
        <v>6630</v>
      </c>
      <c r="C7352" s="74" t="s">
        <v>6631</v>
      </c>
      <c r="D7352" s="74" t="s">
        <v>386</v>
      </c>
      <c r="E7352" s="56" t="s">
        <v>9765</v>
      </c>
      <c r="F7352" s="75">
        <v>1</v>
      </c>
      <c r="G7352" s="75">
        <v>98</v>
      </c>
    </row>
    <row r="7353" spans="1:7" ht="25.5">
      <c r="A7353" s="62">
        <v>7351</v>
      </c>
      <c r="B7353" s="56" t="s">
        <v>6630</v>
      </c>
      <c r="C7353" s="74" t="s">
        <v>6631</v>
      </c>
      <c r="D7353" s="74" t="s">
        <v>340</v>
      </c>
      <c r="E7353" s="56" t="s">
        <v>9765</v>
      </c>
      <c r="F7353" s="75">
        <v>0</v>
      </c>
      <c r="G7353" s="75">
        <v>5</v>
      </c>
    </row>
    <row r="7354" spans="1:7" ht="25.5">
      <c r="A7354" s="62">
        <v>7352</v>
      </c>
      <c r="B7354" s="56" t="s">
        <v>6630</v>
      </c>
      <c r="C7354" s="74" t="s">
        <v>6631</v>
      </c>
      <c r="D7354" s="74" t="s">
        <v>314</v>
      </c>
      <c r="E7354" s="56" t="s">
        <v>9765</v>
      </c>
      <c r="F7354" s="75">
        <v>13063</v>
      </c>
      <c r="G7354" s="75">
        <v>699</v>
      </c>
    </row>
    <row r="7355" spans="1:7" ht="25.5">
      <c r="A7355" s="62">
        <v>7353</v>
      </c>
      <c r="B7355" s="56" t="s">
        <v>6630</v>
      </c>
      <c r="C7355" s="74" t="s">
        <v>6631</v>
      </c>
      <c r="D7355" s="74" t="s">
        <v>363</v>
      </c>
      <c r="E7355" s="56" t="s">
        <v>9765</v>
      </c>
      <c r="F7355" s="75">
        <v>16</v>
      </c>
      <c r="G7355" s="75">
        <v>7</v>
      </c>
    </row>
    <row r="7356" spans="1:7" ht="25.5">
      <c r="A7356" s="62">
        <v>7354</v>
      </c>
      <c r="B7356" s="56" t="s">
        <v>6632</v>
      </c>
      <c r="C7356" s="74" t="s">
        <v>6633</v>
      </c>
      <c r="D7356" s="74" t="s">
        <v>314</v>
      </c>
      <c r="E7356" s="56" t="s">
        <v>9765</v>
      </c>
      <c r="F7356" s="75">
        <v>2305</v>
      </c>
      <c r="G7356" s="75">
        <v>895</v>
      </c>
    </row>
    <row r="7357" spans="1:7" ht="25.5">
      <c r="A7357" s="62">
        <v>7355</v>
      </c>
      <c r="B7357" s="56" t="s">
        <v>6632</v>
      </c>
      <c r="C7357" s="74" t="s">
        <v>6633</v>
      </c>
      <c r="D7357" s="74" t="s">
        <v>349</v>
      </c>
      <c r="E7357" s="56" t="s">
        <v>9765</v>
      </c>
      <c r="F7357" s="75">
        <v>17379</v>
      </c>
      <c r="G7357" s="75">
        <v>5441</v>
      </c>
    </row>
    <row r="7358" spans="1:7">
      <c r="A7358" s="62">
        <v>7356</v>
      </c>
      <c r="B7358" s="56" t="s">
        <v>1353</v>
      </c>
      <c r="C7358" s="74" t="s">
        <v>6634</v>
      </c>
      <c r="D7358" s="74" t="s">
        <v>331</v>
      </c>
      <c r="E7358" s="56" t="s">
        <v>315</v>
      </c>
      <c r="F7358" s="75">
        <v>550</v>
      </c>
      <c r="G7358" s="75">
        <v>817</v>
      </c>
    </row>
    <row r="7359" spans="1:7">
      <c r="A7359" s="62">
        <v>7357</v>
      </c>
      <c r="B7359" s="56" t="s">
        <v>1353</v>
      </c>
      <c r="C7359" s="74" t="s">
        <v>6634</v>
      </c>
      <c r="D7359" s="74" t="s">
        <v>349</v>
      </c>
      <c r="E7359" s="56" t="s">
        <v>315</v>
      </c>
      <c r="F7359" s="75">
        <v>15244</v>
      </c>
      <c r="G7359" s="75">
        <v>247</v>
      </c>
    </row>
    <row r="7360" spans="1:7">
      <c r="A7360" s="62">
        <v>7358</v>
      </c>
      <c r="B7360" s="56" t="s">
        <v>1353</v>
      </c>
      <c r="C7360" s="74" t="s">
        <v>6634</v>
      </c>
      <c r="D7360" s="74" t="s">
        <v>444</v>
      </c>
      <c r="E7360" s="56" t="s">
        <v>315</v>
      </c>
      <c r="F7360" s="75">
        <v>120</v>
      </c>
      <c r="G7360" s="75">
        <v>37</v>
      </c>
    </row>
    <row r="7361" spans="1:7">
      <c r="A7361" s="62">
        <v>7359</v>
      </c>
      <c r="B7361" s="56" t="s">
        <v>1353</v>
      </c>
      <c r="C7361" s="74" t="s">
        <v>6634</v>
      </c>
      <c r="D7361" s="74" t="s">
        <v>943</v>
      </c>
      <c r="E7361" s="56" t="s">
        <v>315</v>
      </c>
      <c r="F7361" s="75">
        <v>2</v>
      </c>
      <c r="G7361" s="75">
        <v>16</v>
      </c>
    </row>
    <row r="7362" spans="1:7">
      <c r="A7362" s="62">
        <v>7360</v>
      </c>
      <c r="B7362" s="56" t="s">
        <v>1353</v>
      </c>
      <c r="C7362" s="74" t="s">
        <v>6634</v>
      </c>
      <c r="D7362" s="74" t="s">
        <v>314</v>
      </c>
      <c r="E7362" s="56" t="s">
        <v>315</v>
      </c>
      <c r="F7362" s="75">
        <v>9076</v>
      </c>
      <c r="G7362" s="75">
        <v>6640</v>
      </c>
    </row>
    <row r="7363" spans="1:7">
      <c r="A7363" s="62">
        <v>7361</v>
      </c>
      <c r="B7363" s="56" t="s">
        <v>1353</v>
      </c>
      <c r="C7363" s="74" t="s">
        <v>6634</v>
      </c>
      <c r="D7363" s="74" t="s">
        <v>421</v>
      </c>
      <c r="E7363" s="56" t="s">
        <v>315</v>
      </c>
      <c r="F7363" s="75">
        <v>22</v>
      </c>
      <c r="G7363" s="75">
        <v>117</v>
      </c>
    </row>
    <row r="7364" spans="1:7">
      <c r="A7364" s="62">
        <v>7362</v>
      </c>
      <c r="B7364" s="56" t="s">
        <v>1353</v>
      </c>
      <c r="C7364" s="74" t="s">
        <v>6634</v>
      </c>
      <c r="D7364" s="74" t="s">
        <v>339</v>
      </c>
      <c r="E7364" s="56" t="s">
        <v>315</v>
      </c>
      <c r="F7364" s="75">
        <v>3</v>
      </c>
      <c r="G7364" s="75">
        <v>641</v>
      </c>
    </row>
    <row r="7365" spans="1:7">
      <c r="A7365" s="62">
        <v>7363</v>
      </c>
      <c r="B7365" s="56" t="s">
        <v>1353</v>
      </c>
      <c r="C7365" s="74" t="s">
        <v>6634</v>
      </c>
      <c r="D7365" s="74" t="s">
        <v>446</v>
      </c>
      <c r="E7365" s="56" t="s">
        <v>315</v>
      </c>
      <c r="F7365" s="75">
        <v>4</v>
      </c>
      <c r="G7365" s="75">
        <v>8</v>
      </c>
    </row>
    <row r="7366" spans="1:7">
      <c r="A7366" s="62">
        <v>7364</v>
      </c>
      <c r="B7366" s="56" t="s">
        <v>1353</v>
      </c>
      <c r="C7366" s="74" t="s">
        <v>6634</v>
      </c>
      <c r="D7366" s="74" t="s">
        <v>923</v>
      </c>
      <c r="E7366" s="56" t="s">
        <v>315</v>
      </c>
      <c r="F7366" s="75">
        <v>11</v>
      </c>
      <c r="G7366" s="75">
        <v>28</v>
      </c>
    </row>
    <row r="7367" spans="1:7">
      <c r="A7367" s="62">
        <v>7365</v>
      </c>
      <c r="B7367" s="56" t="s">
        <v>1353</v>
      </c>
      <c r="C7367" s="74" t="s">
        <v>6634</v>
      </c>
      <c r="D7367" s="74" t="s">
        <v>934</v>
      </c>
      <c r="E7367" s="56" t="s">
        <v>315</v>
      </c>
      <c r="F7367" s="75">
        <v>1</v>
      </c>
      <c r="G7367" s="75">
        <v>2</v>
      </c>
    </row>
    <row r="7368" spans="1:7">
      <c r="A7368" s="62">
        <v>7366</v>
      </c>
      <c r="B7368" s="56" t="s">
        <v>1355</v>
      </c>
      <c r="C7368" s="74" t="s">
        <v>6635</v>
      </c>
      <c r="D7368" s="74" t="s">
        <v>314</v>
      </c>
      <c r="E7368" s="56" t="s">
        <v>9765</v>
      </c>
      <c r="F7368" s="75">
        <v>128941</v>
      </c>
      <c r="G7368" s="75">
        <v>25952</v>
      </c>
    </row>
    <row r="7369" spans="1:7" ht="25.5">
      <c r="A7369" s="62">
        <v>7367</v>
      </c>
      <c r="B7369" s="56" t="s">
        <v>6636</v>
      </c>
      <c r="C7369" s="74" t="s">
        <v>6637</v>
      </c>
      <c r="D7369" s="74" t="s">
        <v>314</v>
      </c>
      <c r="E7369" s="56" t="s">
        <v>9765</v>
      </c>
      <c r="F7369" s="75">
        <v>76720</v>
      </c>
      <c r="G7369" s="75">
        <v>16793</v>
      </c>
    </row>
    <row r="7370" spans="1:7" ht="25.5">
      <c r="A7370" s="62">
        <v>7368</v>
      </c>
      <c r="B7370" s="56" t="s">
        <v>6638</v>
      </c>
      <c r="C7370" s="74" t="s">
        <v>6639</v>
      </c>
      <c r="D7370" s="74" t="s">
        <v>314</v>
      </c>
      <c r="E7370" s="56" t="s">
        <v>9765</v>
      </c>
      <c r="F7370" s="75">
        <v>5686</v>
      </c>
      <c r="G7370" s="75">
        <v>367</v>
      </c>
    </row>
    <row r="7371" spans="1:7" ht="25.5">
      <c r="A7371" s="62">
        <v>7369</v>
      </c>
      <c r="B7371" s="56" t="s">
        <v>6644</v>
      </c>
      <c r="C7371" s="74" t="s">
        <v>6645</v>
      </c>
      <c r="D7371" s="74" t="s">
        <v>314</v>
      </c>
      <c r="E7371" s="56" t="s">
        <v>9765</v>
      </c>
      <c r="F7371" s="75">
        <v>100</v>
      </c>
      <c r="G7371" s="75">
        <v>5</v>
      </c>
    </row>
    <row r="7372" spans="1:7">
      <c r="A7372" s="62">
        <v>7370</v>
      </c>
      <c r="B7372" s="56" t="s">
        <v>6646</v>
      </c>
      <c r="C7372" s="74" t="s">
        <v>6647</v>
      </c>
      <c r="D7372" s="74" t="s">
        <v>314</v>
      </c>
      <c r="E7372" s="56" t="s">
        <v>9765</v>
      </c>
      <c r="F7372" s="75">
        <v>2558</v>
      </c>
      <c r="G7372" s="75">
        <v>639</v>
      </c>
    </row>
    <row r="7373" spans="1:7">
      <c r="A7373" s="62">
        <v>7371</v>
      </c>
      <c r="B7373" s="56" t="s">
        <v>6648</v>
      </c>
      <c r="C7373" s="74" t="s">
        <v>6649</v>
      </c>
      <c r="D7373" s="74" t="s">
        <v>444</v>
      </c>
      <c r="E7373" s="56" t="s">
        <v>9765</v>
      </c>
      <c r="F7373" s="75">
        <v>74413</v>
      </c>
      <c r="G7373" s="75">
        <v>16169</v>
      </c>
    </row>
    <row r="7374" spans="1:7">
      <c r="A7374" s="62">
        <v>7372</v>
      </c>
      <c r="B7374" s="56" t="s">
        <v>6648</v>
      </c>
      <c r="C7374" s="74" t="s">
        <v>6649</v>
      </c>
      <c r="D7374" s="74" t="s">
        <v>314</v>
      </c>
      <c r="E7374" s="56" t="s">
        <v>9765</v>
      </c>
      <c r="F7374" s="75">
        <v>2606914</v>
      </c>
      <c r="G7374" s="75">
        <v>579295</v>
      </c>
    </row>
    <row r="7375" spans="1:7">
      <c r="A7375" s="62">
        <v>7373</v>
      </c>
      <c r="B7375" s="56" t="s">
        <v>6648</v>
      </c>
      <c r="C7375" s="74" t="s">
        <v>6649</v>
      </c>
      <c r="D7375" s="74" t="s">
        <v>9755</v>
      </c>
      <c r="E7375" s="56" t="s">
        <v>9765</v>
      </c>
      <c r="F7375" s="75">
        <v>46286</v>
      </c>
      <c r="G7375" s="75">
        <v>10061</v>
      </c>
    </row>
    <row r="7376" spans="1:7">
      <c r="A7376" s="62">
        <v>7374</v>
      </c>
      <c r="B7376" s="56" t="s">
        <v>6648</v>
      </c>
      <c r="C7376" s="74" t="s">
        <v>6649</v>
      </c>
      <c r="D7376" s="74" t="s">
        <v>341</v>
      </c>
      <c r="E7376" s="56" t="s">
        <v>9765</v>
      </c>
      <c r="F7376" s="75">
        <v>125701</v>
      </c>
      <c r="G7376" s="75">
        <v>28732</v>
      </c>
    </row>
    <row r="7377" spans="1:7">
      <c r="A7377" s="62">
        <v>7375</v>
      </c>
      <c r="B7377" s="56" t="s">
        <v>6648</v>
      </c>
      <c r="C7377" s="74" t="s">
        <v>6649</v>
      </c>
      <c r="D7377" s="74" t="s">
        <v>501</v>
      </c>
      <c r="E7377" s="56" t="s">
        <v>9765</v>
      </c>
      <c r="F7377" s="75">
        <v>75142</v>
      </c>
      <c r="G7377" s="75">
        <v>18430</v>
      </c>
    </row>
    <row r="7378" spans="1:7">
      <c r="A7378" s="62">
        <v>7376</v>
      </c>
      <c r="B7378" s="56" t="s">
        <v>6650</v>
      </c>
      <c r="C7378" s="74" t="s">
        <v>6651</v>
      </c>
      <c r="D7378" s="74" t="s">
        <v>314</v>
      </c>
      <c r="E7378" s="56" t="s">
        <v>9765</v>
      </c>
      <c r="F7378" s="75">
        <v>952244</v>
      </c>
      <c r="G7378" s="75">
        <v>219647</v>
      </c>
    </row>
    <row r="7379" spans="1:7">
      <c r="A7379" s="62">
        <v>7377</v>
      </c>
      <c r="B7379" s="56" t="s">
        <v>9638</v>
      </c>
      <c r="C7379" s="74" t="s">
        <v>9639</v>
      </c>
      <c r="D7379" s="74" t="s">
        <v>341</v>
      </c>
      <c r="E7379" s="56" t="s">
        <v>9765</v>
      </c>
      <c r="F7379" s="75">
        <v>10000</v>
      </c>
      <c r="G7379" s="75">
        <v>9179</v>
      </c>
    </row>
    <row r="7380" spans="1:7">
      <c r="A7380" s="62">
        <v>7378</v>
      </c>
      <c r="B7380" s="56" t="s">
        <v>9638</v>
      </c>
      <c r="C7380" s="74" t="s">
        <v>9639</v>
      </c>
      <c r="D7380" s="74" t="s">
        <v>314</v>
      </c>
      <c r="E7380" s="56" t="s">
        <v>9765</v>
      </c>
      <c r="F7380" s="75">
        <v>15000</v>
      </c>
      <c r="G7380" s="75">
        <v>4225</v>
      </c>
    </row>
    <row r="7381" spans="1:7">
      <c r="A7381" s="62">
        <v>7379</v>
      </c>
      <c r="B7381" s="56" t="s">
        <v>1359</v>
      </c>
      <c r="C7381" s="74" t="s">
        <v>6652</v>
      </c>
      <c r="D7381" s="74" t="s">
        <v>314</v>
      </c>
      <c r="E7381" s="56" t="s">
        <v>9765</v>
      </c>
      <c r="F7381" s="75">
        <v>16</v>
      </c>
      <c r="G7381" s="75">
        <v>44</v>
      </c>
    </row>
    <row r="7382" spans="1:7">
      <c r="A7382" s="62">
        <v>7380</v>
      </c>
      <c r="B7382" s="56" t="s">
        <v>6653</v>
      </c>
      <c r="C7382" s="74" t="s">
        <v>6654</v>
      </c>
      <c r="D7382" s="74" t="s">
        <v>314</v>
      </c>
      <c r="E7382" s="56" t="s">
        <v>9765</v>
      </c>
      <c r="F7382" s="75">
        <v>712</v>
      </c>
      <c r="G7382" s="75">
        <v>134</v>
      </c>
    </row>
    <row r="7383" spans="1:7">
      <c r="A7383" s="62">
        <v>7381</v>
      </c>
      <c r="B7383" s="56" t="s">
        <v>6655</v>
      </c>
      <c r="C7383" s="74" t="s">
        <v>6656</v>
      </c>
      <c r="D7383" s="74" t="s">
        <v>314</v>
      </c>
      <c r="E7383" s="56" t="s">
        <v>9765</v>
      </c>
      <c r="F7383" s="75">
        <v>19481</v>
      </c>
      <c r="G7383" s="75">
        <v>5208</v>
      </c>
    </row>
    <row r="7384" spans="1:7">
      <c r="A7384" s="62">
        <v>7382</v>
      </c>
      <c r="B7384" s="56" t="s">
        <v>6657</v>
      </c>
      <c r="C7384" s="74" t="s">
        <v>6658</v>
      </c>
      <c r="D7384" s="74" t="s">
        <v>938</v>
      </c>
      <c r="E7384" s="56" t="s">
        <v>9765</v>
      </c>
      <c r="F7384" s="75">
        <v>47500</v>
      </c>
      <c r="G7384" s="75">
        <v>12786</v>
      </c>
    </row>
    <row r="7385" spans="1:7">
      <c r="A7385" s="62">
        <v>7383</v>
      </c>
      <c r="B7385" s="56" t="s">
        <v>6657</v>
      </c>
      <c r="C7385" s="74" t="s">
        <v>6658</v>
      </c>
      <c r="D7385" s="74" t="s">
        <v>314</v>
      </c>
      <c r="E7385" s="56" t="s">
        <v>9765</v>
      </c>
      <c r="F7385" s="75">
        <v>243</v>
      </c>
      <c r="G7385" s="75">
        <v>43</v>
      </c>
    </row>
    <row r="7386" spans="1:7">
      <c r="A7386" s="62">
        <v>7384</v>
      </c>
      <c r="B7386" s="56" t="s">
        <v>6659</v>
      </c>
      <c r="C7386" s="74" t="s">
        <v>6660</v>
      </c>
      <c r="D7386" s="74" t="s">
        <v>314</v>
      </c>
      <c r="E7386" s="56" t="s">
        <v>9765</v>
      </c>
      <c r="F7386" s="75">
        <v>3</v>
      </c>
      <c r="G7386" s="75">
        <v>7</v>
      </c>
    </row>
    <row r="7387" spans="1:7">
      <c r="A7387" s="62">
        <v>7385</v>
      </c>
      <c r="B7387" s="56" t="s">
        <v>6661</v>
      </c>
      <c r="C7387" s="74" t="s">
        <v>6662</v>
      </c>
      <c r="D7387" s="74" t="s">
        <v>349</v>
      </c>
      <c r="E7387" s="56" t="s">
        <v>9765</v>
      </c>
      <c r="F7387" s="75">
        <v>6</v>
      </c>
      <c r="G7387" s="75">
        <v>3</v>
      </c>
    </row>
    <row r="7388" spans="1:7">
      <c r="A7388" s="62">
        <v>7386</v>
      </c>
      <c r="B7388" s="56" t="s">
        <v>6661</v>
      </c>
      <c r="C7388" s="74" t="s">
        <v>6662</v>
      </c>
      <c r="D7388" s="74" t="s">
        <v>444</v>
      </c>
      <c r="E7388" s="56" t="s">
        <v>9765</v>
      </c>
      <c r="F7388" s="75">
        <v>20010</v>
      </c>
      <c r="G7388" s="75">
        <v>33721</v>
      </c>
    </row>
    <row r="7389" spans="1:7">
      <c r="A7389" s="62">
        <v>7387</v>
      </c>
      <c r="B7389" s="56" t="s">
        <v>6661</v>
      </c>
      <c r="C7389" s="74" t="s">
        <v>6662</v>
      </c>
      <c r="D7389" s="74" t="s">
        <v>1401</v>
      </c>
      <c r="E7389" s="56" t="s">
        <v>9765</v>
      </c>
      <c r="F7389" s="75">
        <v>4946</v>
      </c>
      <c r="G7389" s="75">
        <v>7708</v>
      </c>
    </row>
    <row r="7390" spans="1:7">
      <c r="A7390" s="62">
        <v>7388</v>
      </c>
      <c r="B7390" s="56" t="s">
        <v>6661</v>
      </c>
      <c r="C7390" s="74" t="s">
        <v>6662</v>
      </c>
      <c r="D7390" s="74" t="s">
        <v>314</v>
      </c>
      <c r="E7390" s="56" t="s">
        <v>9765</v>
      </c>
      <c r="F7390" s="75">
        <v>902</v>
      </c>
      <c r="G7390" s="75">
        <v>1811</v>
      </c>
    </row>
    <row r="7391" spans="1:7">
      <c r="A7391" s="62">
        <v>7389</v>
      </c>
      <c r="B7391" s="56" t="s">
        <v>6666</v>
      </c>
      <c r="C7391" s="74" t="s">
        <v>6667</v>
      </c>
      <c r="D7391" s="74" t="s">
        <v>314</v>
      </c>
      <c r="E7391" s="56" t="s">
        <v>9765</v>
      </c>
      <c r="F7391" s="75">
        <v>2316</v>
      </c>
      <c r="G7391" s="75">
        <v>14</v>
      </c>
    </row>
    <row r="7392" spans="1:7">
      <c r="A7392" s="62">
        <v>7390</v>
      </c>
      <c r="B7392" s="56" t="s">
        <v>1363</v>
      </c>
      <c r="C7392" s="74" t="s">
        <v>6668</v>
      </c>
      <c r="D7392" s="74" t="s">
        <v>349</v>
      </c>
      <c r="E7392" s="56" t="s">
        <v>315</v>
      </c>
      <c r="F7392" s="75">
        <v>25270</v>
      </c>
      <c r="G7392" s="75">
        <v>245</v>
      </c>
    </row>
    <row r="7393" spans="1:7">
      <c r="A7393" s="62">
        <v>7391</v>
      </c>
      <c r="B7393" s="56" t="s">
        <v>1363</v>
      </c>
      <c r="C7393" s="74" t="s">
        <v>6668</v>
      </c>
      <c r="D7393" s="74" t="s">
        <v>372</v>
      </c>
      <c r="E7393" s="56" t="s">
        <v>315</v>
      </c>
      <c r="F7393" s="75">
        <v>24</v>
      </c>
      <c r="G7393" s="75">
        <v>6</v>
      </c>
    </row>
    <row r="7394" spans="1:7">
      <c r="A7394" s="62">
        <v>7392</v>
      </c>
      <c r="B7394" s="56" t="s">
        <v>1363</v>
      </c>
      <c r="C7394" s="74" t="s">
        <v>6668</v>
      </c>
      <c r="D7394" s="74" t="s">
        <v>314</v>
      </c>
      <c r="E7394" s="56" t="s">
        <v>315</v>
      </c>
      <c r="F7394" s="75">
        <v>916397</v>
      </c>
      <c r="G7394" s="75">
        <v>23967</v>
      </c>
    </row>
    <row r="7395" spans="1:7" ht="25.5">
      <c r="A7395" s="62">
        <v>7393</v>
      </c>
      <c r="B7395" s="56" t="s">
        <v>9640</v>
      </c>
      <c r="C7395" s="74" t="s">
        <v>9641</v>
      </c>
      <c r="D7395" s="74" t="s">
        <v>314</v>
      </c>
      <c r="E7395" s="56" t="s">
        <v>9765</v>
      </c>
      <c r="F7395" s="75">
        <v>3000</v>
      </c>
      <c r="G7395" s="75">
        <v>901</v>
      </c>
    </row>
    <row r="7396" spans="1:7" ht="38.25">
      <c r="A7396" s="62">
        <v>7394</v>
      </c>
      <c r="B7396" s="56" t="s">
        <v>6671</v>
      </c>
      <c r="C7396" s="74" t="s">
        <v>6672</v>
      </c>
      <c r="D7396" s="74" t="s">
        <v>349</v>
      </c>
      <c r="E7396" s="56" t="s">
        <v>9765</v>
      </c>
      <c r="F7396" s="75">
        <v>5</v>
      </c>
      <c r="G7396" s="75">
        <v>2</v>
      </c>
    </row>
    <row r="7397" spans="1:7">
      <c r="A7397" s="62">
        <v>7395</v>
      </c>
      <c r="B7397" s="56" t="s">
        <v>9642</v>
      </c>
      <c r="C7397" s="74" t="s">
        <v>9643</v>
      </c>
      <c r="D7397" s="74" t="s">
        <v>314</v>
      </c>
      <c r="E7397" s="56" t="s">
        <v>9765</v>
      </c>
      <c r="F7397" s="75">
        <v>70</v>
      </c>
      <c r="G7397" s="75">
        <v>12</v>
      </c>
    </row>
    <row r="7398" spans="1:7">
      <c r="A7398" s="62">
        <v>7396</v>
      </c>
      <c r="B7398" s="56" t="s">
        <v>9644</v>
      </c>
      <c r="C7398" s="74" t="s">
        <v>9645</v>
      </c>
      <c r="D7398" s="74" t="s">
        <v>421</v>
      </c>
      <c r="E7398" s="56" t="s">
        <v>9765</v>
      </c>
      <c r="F7398" s="75">
        <v>13</v>
      </c>
      <c r="G7398" s="75">
        <v>7</v>
      </c>
    </row>
    <row r="7399" spans="1:7">
      <c r="A7399" s="62">
        <v>7397</v>
      </c>
      <c r="B7399" s="56" t="s">
        <v>9644</v>
      </c>
      <c r="C7399" s="74" t="s">
        <v>9645</v>
      </c>
      <c r="D7399" s="74" t="s">
        <v>314</v>
      </c>
      <c r="E7399" s="56" t="s">
        <v>9765</v>
      </c>
      <c r="F7399" s="75">
        <v>150</v>
      </c>
      <c r="G7399" s="75">
        <v>16</v>
      </c>
    </row>
    <row r="7400" spans="1:7">
      <c r="A7400" s="62">
        <v>7398</v>
      </c>
      <c r="B7400" s="56" t="s">
        <v>9644</v>
      </c>
      <c r="C7400" s="74" t="s">
        <v>9645</v>
      </c>
      <c r="D7400" s="74" t="s">
        <v>349</v>
      </c>
      <c r="E7400" s="56" t="s">
        <v>9765</v>
      </c>
      <c r="F7400" s="75">
        <v>14</v>
      </c>
      <c r="G7400" s="75">
        <v>36</v>
      </c>
    </row>
    <row r="7401" spans="1:7" ht="25.5">
      <c r="A7401" s="62">
        <v>7399</v>
      </c>
      <c r="B7401" s="56" t="s">
        <v>6679</v>
      </c>
      <c r="C7401" s="74" t="s">
        <v>6680</v>
      </c>
      <c r="D7401" s="74" t="s">
        <v>1401</v>
      </c>
      <c r="E7401" s="56" t="s">
        <v>9765</v>
      </c>
      <c r="F7401" s="75">
        <v>206</v>
      </c>
      <c r="G7401" s="75">
        <v>88</v>
      </c>
    </row>
    <row r="7402" spans="1:7" ht="25.5">
      <c r="A7402" s="62">
        <v>7400</v>
      </c>
      <c r="B7402" s="56" t="s">
        <v>6679</v>
      </c>
      <c r="C7402" s="74" t="s">
        <v>6680</v>
      </c>
      <c r="D7402" s="74" t="s">
        <v>314</v>
      </c>
      <c r="E7402" s="56" t="s">
        <v>9765</v>
      </c>
      <c r="F7402" s="75">
        <v>117933</v>
      </c>
      <c r="G7402" s="75">
        <v>13678</v>
      </c>
    </row>
    <row r="7403" spans="1:7" ht="25.5">
      <c r="A7403" s="62">
        <v>7401</v>
      </c>
      <c r="B7403" s="56" t="s">
        <v>6679</v>
      </c>
      <c r="C7403" s="74" t="s">
        <v>6680</v>
      </c>
      <c r="D7403" s="74" t="s">
        <v>349</v>
      </c>
      <c r="E7403" s="56" t="s">
        <v>9765</v>
      </c>
      <c r="F7403" s="75">
        <v>372959</v>
      </c>
      <c r="G7403" s="75">
        <v>48686</v>
      </c>
    </row>
    <row r="7404" spans="1:7" ht="25.5">
      <c r="A7404" s="62">
        <v>7402</v>
      </c>
      <c r="B7404" s="56" t="s">
        <v>6681</v>
      </c>
      <c r="C7404" s="74" t="s">
        <v>6682</v>
      </c>
      <c r="D7404" s="74" t="s">
        <v>314</v>
      </c>
      <c r="E7404" s="56" t="s">
        <v>9765</v>
      </c>
      <c r="F7404" s="75">
        <v>150409</v>
      </c>
      <c r="G7404" s="75">
        <v>18737</v>
      </c>
    </row>
    <row r="7405" spans="1:7" ht="25.5">
      <c r="A7405" s="62">
        <v>7403</v>
      </c>
      <c r="B7405" s="56" t="s">
        <v>6681</v>
      </c>
      <c r="C7405" s="74" t="s">
        <v>6682</v>
      </c>
      <c r="D7405" s="74" t="s">
        <v>349</v>
      </c>
      <c r="E7405" s="56" t="s">
        <v>9765</v>
      </c>
      <c r="F7405" s="75">
        <v>45204</v>
      </c>
      <c r="G7405" s="75">
        <v>5398</v>
      </c>
    </row>
    <row r="7406" spans="1:7" ht="25.5">
      <c r="A7406" s="62">
        <v>7404</v>
      </c>
      <c r="B7406" s="56" t="s">
        <v>6683</v>
      </c>
      <c r="C7406" s="74" t="s">
        <v>6684</v>
      </c>
      <c r="D7406" s="74" t="s">
        <v>349</v>
      </c>
      <c r="E7406" s="56" t="s">
        <v>9765</v>
      </c>
      <c r="F7406" s="75">
        <v>19754</v>
      </c>
      <c r="G7406" s="75">
        <v>2319</v>
      </c>
    </row>
    <row r="7407" spans="1:7" ht="25.5">
      <c r="A7407" s="62">
        <v>7405</v>
      </c>
      <c r="B7407" s="56" t="s">
        <v>6683</v>
      </c>
      <c r="C7407" s="74" t="s">
        <v>6684</v>
      </c>
      <c r="D7407" s="74" t="s">
        <v>314</v>
      </c>
      <c r="E7407" s="56" t="s">
        <v>9765</v>
      </c>
      <c r="F7407" s="75">
        <v>20132</v>
      </c>
      <c r="G7407" s="75">
        <v>2404</v>
      </c>
    </row>
    <row r="7408" spans="1:7" ht="25.5">
      <c r="A7408" s="62">
        <v>7406</v>
      </c>
      <c r="B7408" s="56" t="s">
        <v>6685</v>
      </c>
      <c r="C7408" s="74" t="s">
        <v>6686</v>
      </c>
      <c r="D7408" s="74" t="s">
        <v>314</v>
      </c>
      <c r="E7408" s="56" t="s">
        <v>9765</v>
      </c>
      <c r="F7408" s="75">
        <v>105</v>
      </c>
      <c r="G7408" s="75">
        <v>38</v>
      </c>
    </row>
    <row r="7409" spans="1:7" ht="38.25">
      <c r="A7409" s="62">
        <v>7407</v>
      </c>
      <c r="B7409" s="56" t="s">
        <v>6687</v>
      </c>
      <c r="C7409" s="74" t="s">
        <v>6688</v>
      </c>
      <c r="D7409" s="74" t="s">
        <v>314</v>
      </c>
      <c r="E7409" s="56" t="s">
        <v>9765</v>
      </c>
      <c r="F7409" s="75">
        <v>2739</v>
      </c>
      <c r="G7409" s="75">
        <v>1318</v>
      </c>
    </row>
    <row r="7410" spans="1:7" ht="38.25">
      <c r="A7410" s="62">
        <v>7408</v>
      </c>
      <c r="B7410" s="56" t="s">
        <v>6687</v>
      </c>
      <c r="C7410" s="74" t="s">
        <v>6688</v>
      </c>
      <c r="D7410" s="74" t="s">
        <v>349</v>
      </c>
      <c r="E7410" s="56" t="s">
        <v>9765</v>
      </c>
      <c r="F7410" s="75">
        <v>120</v>
      </c>
      <c r="G7410" s="75">
        <v>5</v>
      </c>
    </row>
    <row r="7411" spans="1:7" ht="25.5">
      <c r="A7411" s="62">
        <v>7409</v>
      </c>
      <c r="B7411" s="56" t="s">
        <v>6689</v>
      </c>
      <c r="C7411" s="74" t="s">
        <v>6690</v>
      </c>
      <c r="D7411" s="74" t="s">
        <v>314</v>
      </c>
      <c r="E7411" s="56" t="s">
        <v>9765</v>
      </c>
      <c r="F7411" s="75">
        <v>64561</v>
      </c>
      <c r="G7411" s="75">
        <v>5540</v>
      </c>
    </row>
    <row r="7412" spans="1:7" ht="25.5">
      <c r="A7412" s="62">
        <v>7410</v>
      </c>
      <c r="B7412" s="56" t="s">
        <v>6689</v>
      </c>
      <c r="C7412" s="74" t="s">
        <v>6690</v>
      </c>
      <c r="D7412" s="74" t="s">
        <v>348</v>
      </c>
      <c r="E7412" s="56" t="s">
        <v>9765</v>
      </c>
      <c r="F7412" s="75">
        <v>9</v>
      </c>
      <c r="G7412" s="75">
        <v>4</v>
      </c>
    </row>
    <row r="7413" spans="1:7" ht="25.5">
      <c r="A7413" s="62">
        <v>7411</v>
      </c>
      <c r="B7413" s="56" t="s">
        <v>6689</v>
      </c>
      <c r="C7413" s="74" t="s">
        <v>6690</v>
      </c>
      <c r="D7413" s="74" t="s">
        <v>339</v>
      </c>
      <c r="E7413" s="56" t="s">
        <v>9765</v>
      </c>
      <c r="F7413" s="75">
        <v>6</v>
      </c>
      <c r="G7413" s="75">
        <v>177</v>
      </c>
    </row>
    <row r="7414" spans="1:7">
      <c r="A7414" s="62">
        <v>7412</v>
      </c>
      <c r="B7414" s="56" t="s">
        <v>6691</v>
      </c>
      <c r="C7414" s="74" t="s">
        <v>6692</v>
      </c>
      <c r="D7414" s="74" t="s">
        <v>349</v>
      </c>
      <c r="E7414" s="56" t="s">
        <v>9765</v>
      </c>
      <c r="F7414" s="75">
        <v>5828</v>
      </c>
      <c r="G7414" s="75">
        <v>1145</v>
      </c>
    </row>
    <row r="7415" spans="1:7">
      <c r="A7415" s="62">
        <v>7413</v>
      </c>
      <c r="B7415" s="56" t="s">
        <v>6691</v>
      </c>
      <c r="C7415" s="74" t="s">
        <v>6692</v>
      </c>
      <c r="D7415" s="74" t="s">
        <v>314</v>
      </c>
      <c r="E7415" s="56" t="s">
        <v>9765</v>
      </c>
      <c r="F7415" s="75">
        <v>8247</v>
      </c>
      <c r="G7415" s="75">
        <v>1555</v>
      </c>
    </row>
    <row r="7416" spans="1:7">
      <c r="A7416" s="62">
        <v>7414</v>
      </c>
      <c r="B7416" s="56" t="s">
        <v>6693</v>
      </c>
      <c r="C7416" s="74" t="s">
        <v>6694</v>
      </c>
      <c r="D7416" s="74" t="s">
        <v>341</v>
      </c>
      <c r="E7416" s="56" t="s">
        <v>9765</v>
      </c>
      <c r="F7416" s="75">
        <v>160</v>
      </c>
      <c r="G7416" s="75">
        <v>53</v>
      </c>
    </row>
    <row r="7417" spans="1:7">
      <c r="A7417" s="62">
        <v>7415</v>
      </c>
      <c r="B7417" s="56" t="s">
        <v>6693</v>
      </c>
      <c r="C7417" s="74" t="s">
        <v>6694</v>
      </c>
      <c r="D7417" s="74" t="s">
        <v>349</v>
      </c>
      <c r="E7417" s="56" t="s">
        <v>9765</v>
      </c>
      <c r="F7417" s="75">
        <v>2350</v>
      </c>
      <c r="G7417" s="75">
        <v>638</v>
      </c>
    </row>
    <row r="7418" spans="1:7">
      <c r="A7418" s="62">
        <v>7416</v>
      </c>
      <c r="B7418" s="56" t="s">
        <v>6693</v>
      </c>
      <c r="C7418" s="74" t="s">
        <v>6694</v>
      </c>
      <c r="D7418" s="74" t="s">
        <v>314</v>
      </c>
      <c r="E7418" s="56" t="s">
        <v>9765</v>
      </c>
      <c r="F7418" s="75">
        <v>10692</v>
      </c>
      <c r="G7418" s="75">
        <v>1290</v>
      </c>
    </row>
    <row r="7419" spans="1:7" ht="25.5">
      <c r="A7419" s="62">
        <v>7417</v>
      </c>
      <c r="B7419" s="56" t="s">
        <v>6695</v>
      </c>
      <c r="C7419" s="74" t="s">
        <v>6696</v>
      </c>
      <c r="D7419" s="74" t="s">
        <v>349</v>
      </c>
      <c r="E7419" s="56" t="s">
        <v>9765</v>
      </c>
      <c r="F7419" s="75">
        <v>4600</v>
      </c>
      <c r="G7419" s="75">
        <v>149</v>
      </c>
    </row>
    <row r="7420" spans="1:7" ht="25.5">
      <c r="A7420" s="62">
        <v>7418</v>
      </c>
      <c r="B7420" s="56" t="s">
        <v>6695</v>
      </c>
      <c r="C7420" s="74" t="s">
        <v>6696</v>
      </c>
      <c r="D7420" s="74" t="s">
        <v>314</v>
      </c>
      <c r="E7420" s="56" t="s">
        <v>9765</v>
      </c>
      <c r="F7420" s="75">
        <v>537</v>
      </c>
      <c r="G7420" s="75">
        <v>33</v>
      </c>
    </row>
    <row r="7421" spans="1:7" ht="38.25">
      <c r="A7421" s="62">
        <v>7419</v>
      </c>
      <c r="B7421" s="56" t="s">
        <v>6697</v>
      </c>
      <c r="C7421" s="74" t="s">
        <v>6698</v>
      </c>
      <c r="D7421" s="74" t="s">
        <v>314</v>
      </c>
      <c r="E7421" s="56" t="s">
        <v>9765</v>
      </c>
      <c r="F7421" s="75">
        <v>218</v>
      </c>
      <c r="G7421" s="75">
        <v>29</v>
      </c>
    </row>
    <row r="7422" spans="1:7">
      <c r="A7422" s="62">
        <v>7420</v>
      </c>
      <c r="B7422" s="56" t="s">
        <v>6699</v>
      </c>
      <c r="C7422" s="74" t="s">
        <v>6700</v>
      </c>
      <c r="D7422" s="74" t="s">
        <v>349</v>
      </c>
      <c r="E7422" s="56" t="s">
        <v>9765</v>
      </c>
      <c r="F7422" s="75">
        <v>411</v>
      </c>
      <c r="G7422" s="75">
        <v>72</v>
      </c>
    </row>
    <row r="7423" spans="1:7" ht="25.5">
      <c r="A7423" s="62">
        <v>7421</v>
      </c>
      <c r="B7423" s="56" t="s">
        <v>6701</v>
      </c>
      <c r="C7423" s="74" t="s">
        <v>6702</v>
      </c>
      <c r="D7423" s="74" t="s">
        <v>349</v>
      </c>
      <c r="E7423" s="56" t="s">
        <v>9765</v>
      </c>
      <c r="F7423" s="75">
        <v>7019</v>
      </c>
      <c r="G7423" s="75">
        <v>1443</v>
      </c>
    </row>
    <row r="7424" spans="1:7" ht="25.5">
      <c r="A7424" s="62">
        <v>7422</v>
      </c>
      <c r="B7424" s="56" t="s">
        <v>6701</v>
      </c>
      <c r="C7424" s="74" t="s">
        <v>6702</v>
      </c>
      <c r="D7424" s="74" t="s">
        <v>314</v>
      </c>
      <c r="E7424" s="56" t="s">
        <v>9765</v>
      </c>
      <c r="F7424" s="75">
        <v>1138</v>
      </c>
      <c r="G7424" s="75">
        <v>293</v>
      </c>
    </row>
    <row r="7425" spans="1:7">
      <c r="A7425" s="62">
        <v>7423</v>
      </c>
      <c r="B7425" s="56" t="s">
        <v>6703</v>
      </c>
      <c r="C7425" s="74" t="s">
        <v>6704</v>
      </c>
      <c r="D7425" s="74" t="s">
        <v>349</v>
      </c>
      <c r="E7425" s="56" t="s">
        <v>9765</v>
      </c>
      <c r="F7425" s="75">
        <v>12761</v>
      </c>
      <c r="G7425" s="75">
        <v>2113</v>
      </c>
    </row>
    <row r="7426" spans="1:7">
      <c r="A7426" s="62">
        <v>7424</v>
      </c>
      <c r="B7426" s="56" t="s">
        <v>6703</v>
      </c>
      <c r="C7426" s="74" t="s">
        <v>6704</v>
      </c>
      <c r="D7426" s="74" t="s">
        <v>341</v>
      </c>
      <c r="E7426" s="56" t="s">
        <v>9765</v>
      </c>
      <c r="F7426" s="75">
        <v>7</v>
      </c>
      <c r="G7426" s="75">
        <v>4</v>
      </c>
    </row>
    <row r="7427" spans="1:7">
      <c r="A7427" s="62">
        <v>7425</v>
      </c>
      <c r="B7427" s="56" t="s">
        <v>6703</v>
      </c>
      <c r="C7427" s="74" t="s">
        <v>6704</v>
      </c>
      <c r="D7427" s="74" t="s">
        <v>314</v>
      </c>
      <c r="E7427" s="56" t="s">
        <v>9765</v>
      </c>
      <c r="F7427" s="75">
        <v>8561</v>
      </c>
      <c r="G7427" s="75">
        <v>1633</v>
      </c>
    </row>
    <row r="7428" spans="1:7">
      <c r="A7428" s="62">
        <v>7426</v>
      </c>
      <c r="B7428" s="56" t="s">
        <v>6703</v>
      </c>
      <c r="C7428" s="74" t="s">
        <v>6704</v>
      </c>
      <c r="D7428" s="74" t="s">
        <v>648</v>
      </c>
      <c r="E7428" s="56" t="s">
        <v>9765</v>
      </c>
      <c r="F7428" s="75">
        <v>3</v>
      </c>
      <c r="G7428" s="75">
        <v>7</v>
      </c>
    </row>
    <row r="7429" spans="1:7">
      <c r="A7429" s="62">
        <v>7427</v>
      </c>
      <c r="B7429" s="56" t="s">
        <v>6705</v>
      </c>
      <c r="C7429" s="74" t="s">
        <v>6706</v>
      </c>
      <c r="D7429" s="74" t="s">
        <v>349</v>
      </c>
      <c r="E7429" s="56" t="s">
        <v>9765</v>
      </c>
      <c r="F7429" s="75">
        <v>200</v>
      </c>
      <c r="G7429" s="75">
        <v>73</v>
      </c>
    </row>
    <row r="7430" spans="1:7">
      <c r="A7430" s="62">
        <v>7428</v>
      </c>
      <c r="B7430" s="56" t="s">
        <v>6705</v>
      </c>
      <c r="C7430" s="74" t="s">
        <v>6706</v>
      </c>
      <c r="D7430" s="74" t="s">
        <v>314</v>
      </c>
      <c r="E7430" s="56" t="s">
        <v>9765</v>
      </c>
      <c r="F7430" s="75">
        <v>17780</v>
      </c>
      <c r="G7430" s="75">
        <v>2029</v>
      </c>
    </row>
    <row r="7431" spans="1:7" ht="25.5">
      <c r="A7431" s="62">
        <v>7429</v>
      </c>
      <c r="B7431" s="56" t="s">
        <v>6707</v>
      </c>
      <c r="C7431" s="74" t="s">
        <v>6708</v>
      </c>
      <c r="D7431" s="74" t="s">
        <v>386</v>
      </c>
      <c r="E7431" s="56" t="s">
        <v>9765</v>
      </c>
      <c r="F7431" s="75">
        <v>6</v>
      </c>
      <c r="G7431" s="75">
        <v>82</v>
      </c>
    </row>
    <row r="7432" spans="1:7" ht="25.5">
      <c r="A7432" s="62">
        <v>7430</v>
      </c>
      <c r="B7432" s="56" t="s">
        <v>6707</v>
      </c>
      <c r="C7432" s="74" t="s">
        <v>6708</v>
      </c>
      <c r="D7432" s="74" t="s">
        <v>349</v>
      </c>
      <c r="E7432" s="56" t="s">
        <v>9765</v>
      </c>
      <c r="F7432" s="75">
        <v>27131</v>
      </c>
      <c r="G7432" s="75">
        <v>3047</v>
      </c>
    </row>
    <row r="7433" spans="1:7" ht="25.5">
      <c r="A7433" s="62">
        <v>7431</v>
      </c>
      <c r="B7433" s="56" t="s">
        <v>6707</v>
      </c>
      <c r="C7433" s="74" t="s">
        <v>6708</v>
      </c>
      <c r="D7433" s="74" t="s">
        <v>314</v>
      </c>
      <c r="E7433" s="56" t="s">
        <v>9765</v>
      </c>
      <c r="F7433" s="75">
        <v>16456</v>
      </c>
      <c r="G7433" s="75">
        <v>5664</v>
      </c>
    </row>
    <row r="7434" spans="1:7" ht="25.5">
      <c r="A7434" s="62">
        <v>7432</v>
      </c>
      <c r="B7434" s="56" t="s">
        <v>6707</v>
      </c>
      <c r="C7434" s="74" t="s">
        <v>6708</v>
      </c>
      <c r="D7434" s="74" t="s">
        <v>339</v>
      </c>
      <c r="E7434" s="56" t="s">
        <v>9765</v>
      </c>
      <c r="F7434" s="75">
        <v>1</v>
      </c>
      <c r="G7434" s="75">
        <v>2</v>
      </c>
    </row>
    <row r="7435" spans="1:7" ht="25.5">
      <c r="A7435" s="62">
        <v>7433</v>
      </c>
      <c r="B7435" s="56" t="s">
        <v>6707</v>
      </c>
      <c r="C7435" s="74" t="s">
        <v>6708</v>
      </c>
      <c r="D7435" s="74" t="s">
        <v>421</v>
      </c>
      <c r="E7435" s="56" t="s">
        <v>9765</v>
      </c>
      <c r="F7435" s="75">
        <v>7</v>
      </c>
      <c r="G7435" s="75">
        <v>1125</v>
      </c>
    </row>
    <row r="7436" spans="1:7" ht="25.5">
      <c r="A7436" s="62">
        <v>7434</v>
      </c>
      <c r="B7436" s="56" t="s">
        <v>6707</v>
      </c>
      <c r="C7436" s="74" t="s">
        <v>6708</v>
      </c>
      <c r="D7436" s="74" t="s">
        <v>340</v>
      </c>
      <c r="E7436" s="56" t="s">
        <v>9765</v>
      </c>
      <c r="F7436" s="75">
        <v>8</v>
      </c>
      <c r="G7436" s="75">
        <v>5</v>
      </c>
    </row>
    <row r="7437" spans="1:7" ht="25.5">
      <c r="A7437" s="62">
        <v>7435</v>
      </c>
      <c r="B7437" s="56" t="s">
        <v>6707</v>
      </c>
      <c r="C7437" s="74" t="s">
        <v>6708</v>
      </c>
      <c r="D7437" s="74" t="s">
        <v>1034</v>
      </c>
      <c r="E7437" s="56" t="s">
        <v>9765</v>
      </c>
      <c r="F7437" s="75">
        <v>1</v>
      </c>
      <c r="G7437" s="75">
        <v>7</v>
      </c>
    </row>
    <row r="7438" spans="1:7" ht="25.5">
      <c r="A7438" s="62">
        <v>7436</v>
      </c>
      <c r="B7438" s="56" t="s">
        <v>6707</v>
      </c>
      <c r="C7438" s="74" t="s">
        <v>6708</v>
      </c>
      <c r="D7438" s="74" t="s">
        <v>924</v>
      </c>
      <c r="E7438" s="56" t="s">
        <v>9765</v>
      </c>
      <c r="F7438" s="75">
        <v>2</v>
      </c>
      <c r="G7438" s="75">
        <v>64</v>
      </c>
    </row>
    <row r="7439" spans="1:7" ht="38.25">
      <c r="A7439" s="62">
        <v>7437</v>
      </c>
      <c r="B7439" s="56" t="s">
        <v>6707</v>
      </c>
      <c r="C7439" s="74" t="s">
        <v>6708</v>
      </c>
      <c r="D7439" s="74" t="s">
        <v>338</v>
      </c>
      <c r="E7439" s="56" t="s">
        <v>9765</v>
      </c>
      <c r="F7439" s="75">
        <v>144</v>
      </c>
      <c r="G7439" s="75">
        <v>44</v>
      </c>
    </row>
    <row r="7440" spans="1:7" ht="25.5">
      <c r="A7440" s="62">
        <v>7438</v>
      </c>
      <c r="B7440" s="56" t="s">
        <v>6709</v>
      </c>
      <c r="C7440" s="74" t="s">
        <v>6710</v>
      </c>
      <c r="D7440" s="74" t="s">
        <v>349</v>
      </c>
      <c r="E7440" s="56" t="s">
        <v>9765</v>
      </c>
      <c r="F7440" s="75">
        <v>1355</v>
      </c>
      <c r="G7440" s="75">
        <v>1155</v>
      </c>
    </row>
    <row r="7441" spans="1:7" ht="25.5">
      <c r="A7441" s="62">
        <v>7439</v>
      </c>
      <c r="B7441" s="56" t="s">
        <v>6709</v>
      </c>
      <c r="C7441" s="74" t="s">
        <v>6710</v>
      </c>
      <c r="D7441" s="74" t="s">
        <v>348</v>
      </c>
      <c r="E7441" s="56" t="s">
        <v>9765</v>
      </c>
      <c r="F7441" s="75">
        <v>6</v>
      </c>
      <c r="G7441" s="75">
        <v>11</v>
      </c>
    </row>
    <row r="7442" spans="1:7" ht="38.25">
      <c r="A7442" s="62">
        <v>7440</v>
      </c>
      <c r="B7442" s="56" t="s">
        <v>6709</v>
      </c>
      <c r="C7442" s="74" t="s">
        <v>6710</v>
      </c>
      <c r="D7442" s="74" t="s">
        <v>338</v>
      </c>
      <c r="E7442" s="56" t="s">
        <v>9765</v>
      </c>
      <c r="F7442" s="75">
        <v>7</v>
      </c>
      <c r="G7442" s="75">
        <v>29</v>
      </c>
    </row>
    <row r="7443" spans="1:7" ht="25.5">
      <c r="A7443" s="62">
        <v>7441</v>
      </c>
      <c r="B7443" s="56" t="s">
        <v>6709</v>
      </c>
      <c r="C7443" s="74" t="s">
        <v>6710</v>
      </c>
      <c r="D7443" s="74" t="s">
        <v>314</v>
      </c>
      <c r="E7443" s="56" t="s">
        <v>9765</v>
      </c>
      <c r="F7443" s="75">
        <v>1149</v>
      </c>
      <c r="G7443" s="75">
        <v>330</v>
      </c>
    </row>
    <row r="7444" spans="1:7" ht="25.5">
      <c r="A7444" s="62">
        <v>7442</v>
      </c>
      <c r="B7444" s="56" t="s">
        <v>6711</v>
      </c>
      <c r="C7444" s="74" t="s">
        <v>6712</v>
      </c>
      <c r="D7444" s="74" t="s">
        <v>349</v>
      </c>
      <c r="E7444" s="56" t="s">
        <v>9765</v>
      </c>
      <c r="F7444" s="75">
        <v>224</v>
      </c>
      <c r="G7444" s="75">
        <v>53</v>
      </c>
    </row>
    <row r="7445" spans="1:7" ht="25.5">
      <c r="A7445" s="62">
        <v>7443</v>
      </c>
      <c r="B7445" s="56" t="s">
        <v>6711</v>
      </c>
      <c r="C7445" s="74" t="s">
        <v>6712</v>
      </c>
      <c r="D7445" s="74" t="s">
        <v>314</v>
      </c>
      <c r="E7445" s="56" t="s">
        <v>9765</v>
      </c>
      <c r="F7445" s="75">
        <v>990</v>
      </c>
      <c r="G7445" s="75">
        <v>630</v>
      </c>
    </row>
    <row r="7446" spans="1:7" ht="25.5">
      <c r="A7446" s="62">
        <v>7444</v>
      </c>
      <c r="B7446" s="56" t="s">
        <v>6713</v>
      </c>
      <c r="C7446" s="74" t="s">
        <v>6714</v>
      </c>
      <c r="D7446" s="74" t="s">
        <v>340</v>
      </c>
      <c r="E7446" s="56" t="s">
        <v>9765</v>
      </c>
      <c r="F7446" s="75">
        <v>1</v>
      </c>
      <c r="G7446" s="75">
        <v>137</v>
      </c>
    </row>
    <row r="7447" spans="1:7" ht="38.25">
      <c r="A7447" s="62">
        <v>7445</v>
      </c>
      <c r="B7447" s="56" t="s">
        <v>6713</v>
      </c>
      <c r="C7447" s="74" t="s">
        <v>6714</v>
      </c>
      <c r="D7447" s="74" t="s">
        <v>338</v>
      </c>
      <c r="E7447" s="56" t="s">
        <v>9765</v>
      </c>
      <c r="F7447" s="75">
        <v>975</v>
      </c>
      <c r="G7447" s="75">
        <v>295</v>
      </c>
    </row>
    <row r="7448" spans="1:7" ht="25.5">
      <c r="A7448" s="62">
        <v>7446</v>
      </c>
      <c r="B7448" s="56" t="s">
        <v>6713</v>
      </c>
      <c r="C7448" s="74" t="s">
        <v>6714</v>
      </c>
      <c r="D7448" s="74" t="s">
        <v>421</v>
      </c>
      <c r="E7448" s="56" t="s">
        <v>9765</v>
      </c>
      <c r="F7448" s="75">
        <v>4</v>
      </c>
      <c r="G7448" s="75">
        <v>58</v>
      </c>
    </row>
    <row r="7449" spans="1:7" ht="25.5">
      <c r="A7449" s="62">
        <v>7447</v>
      </c>
      <c r="B7449" s="56" t="s">
        <v>6713</v>
      </c>
      <c r="C7449" s="74" t="s">
        <v>6714</v>
      </c>
      <c r="D7449" s="74" t="s">
        <v>314</v>
      </c>
      <c r="E7449" s="56" t="s">
        <v>9765</v>
      </c>
      <c r="F7449" s="75">
        <v>7171</v>
      </c>
      <c r="G7449" s="75">
        <v>1571</v>
      </c>
    </row>
    <row r="7450" spans="1:7" ht="25.5">
      <c r="A7450" s="62">
        <v>7448</v>
      </c>
      <c r="B7450" s="56" t="s">
        <v>6713</v>
      </c>
      <c r="C7450" s="74" t="s">
        <v>6714</v>
      </c>
      <c r="D7450" s="74" t="s">
        <v>386</v>
      </c>
      <c r="E7450" s="56" t="s">
        <v>9765</v>
      </c>
      <c r="F7450" s="75">
        <v>1</v>
      </c>
      <c r="G7450" s="75">
        <v>223</v>
      </c>
    </row>
    <row r="7451" spans="1:7" ht="25.5">
      <c r="A7451" s="62">
        <v>7449</v>
      </c>
      <c r="B7451" s="56" t="s">
        <v>6713</v>
      </c>
      <c r="C7451" s="74" t="s">
        <v>6714</v>
      </c>
      <c r="D7451" s="74" t="s">
        <v>349</v>
      </c>
      <c r="E7451" s="56" t="s">
        <v>9765</v>
      </c>
      <c r="F7451" s="75">
        <v>38488</v>
      </c>
      <c r="G7451" s="75">
        <v>184</v>
      </c>
    </row>
    <row r="7452" spans="1:7" ht="25.5">
      <c r="A7452" s="62">
        <v>7450</v>
      </c>
      <c r="B7452" s="56" t="s">
        <v>6715</v>
      </c>
      <c r="C7452" s="74" t="s">
        <v>6716</v>
      </c>
      <c r="D7452" s="74" t="s">
        <v>314</v>
      </c>
      <c r="E7452" s="56" t="s">
        <v>9765</v>
      </c>
      <c r="F7452" s="75">
        <v>43643</v>
      </c>
      <c r="G7452" s="75">
        <v>10900</v>
      </c>
    </row>
    <row r="7453" spans="1:7" ht="25.5">
      <c r="A7453" s="62">
        <v>7451</v>
      </c>
      <c r="B7453" s="56" t="s">
        <v>6715</v>
      </c>
      <c r="C7453" s="74" t="s">
        <v>6716</v>
      </c>
      <c r="D7453" s="74" t="s">
        <v>341</v>
      </c>
      <c r="E7453" s="56" t="s">
        <v>9765</v>
      </c>
      <c r="F7453" s="75">
        <v>18</v>
      </c>
      <c r="G7453" s="75">
        <v>49</v>
      </c>
    </row>
    <row r="7454" spans="1:7" ht="25.5">
      <c r="A7454" s="62">
        <v>7452</v>
      </c>
      <c r="B7454" s="56" t="s">
        <v>6715</v>
      </c>
      <c r="C7454" s="74" t="s">
        <v>6716</v>
      </c>
      <c r="D7454" s="74" t="s">
        <v>349</v>
      </c>
      <c r="E7454" s="56" t="s">
        <v>9765</v>
      </c>
      <c r="F7454" s="75">
        <v>10029</v>
      </c>
      <c r="G7454" s="75">
        <v>1507</v>
      </c>
    </row>
    <row r="7455" spans="1:7" ht="38.25">
      <c r="A7455" s="62">
        <v>7453</v>
      </c>
      <c r="B7455" s="56" t="s">
        <v>6715</v>
      </c>
      <c r="C7455" s="74" t="s">
        <v>6716</v>
      </c>
      <c r="D7455" s="74" t="s">
        <v>338</v>
      </c>
      <c r="E7455" s="56" t="s">
        <v>9765</v>
      </c>
      <c r="F7455" s="75">
        <v>1</v>
      </c>
      <c r="G7455" s="75">
        <v>4</v>
      </c>
    </row>
    <row r="7456" spans="1:7" ht="38.25">
      <c r="A7456" s="62">
        <v>7454</v>
      </c>
      <c r="B7456" s="56" t="s">
        <v>6717</v>
      </c>
      <c r="C7456" s="74" t="s">
        <v>6718</v>
      </c>
      <c r="D7456" s="74" t="s">
        <v>314</v>
      </c>
      <c r="E7456" s="56" t="s">
        <v>315</v>
      </c>
      <c r="F7456" s="75">
        <v>11364</v>
      </c>
      <c r="G7456" s="75">
        <v>1109</v>
      </c>
    </row>
    <row r="7457" spans="1:7" ht="38.25">
      <c r="A7457" s="62">
        <v>7455</v>
      </c>
      <c r="B7457" s="56" t="s">
        <v>6717</v>
      </c>
      <c r="C7457" s="74" t="s">
        <v>6718</v>
      </c>
      <c r="D7457" s="74" t="s">
        <v>339</v>
      </c>
      <c r="E7457" s="56" t="s">
        <v>315</v>
      </c>
      <c r="F7457" s="75">
        <v>71</v>
      </c>
      <c r="G7457" s="75">
        <v>160</v>
      </c>
    </row>
    <row r="7458" spans="1:7" ht="38.25">
      <c r="A7458" s="62">
        <v>7456</v>
      </c>
      <c r="B7458" s="56" t="s">
        <v>6717</v>
      </c>
      <c r="C7458" s="74" t="s">
        <v>6718</v>
      </c>
      <c r="D7458" s="74" t="s">
        <v>421</v>
      </c>
      <c r="E7458" s="56" t="s">
        <v>315</v>
      </c>
      <c r="F7458" s="75">
        <v>1</v>
      </c>
      <c r="G7458" s="75">
        <v>37</v>
      </c>
    </row>
    <row r="7459" spans="1:7" ht="38.25">
      <c r="A7459" s="62">
        <v>7457</v>
      </c>
      <c r="B7459" s="56" t="s">
        <v>6717</v>
      </c>
      <c r="C7459" s="74" t="s">
        <v>6718</v>
      </c>
      <c r="D7459" s="74" t="s">
        <v>349</v>
      </c>
      <c r="E7459" s="56" t="s">
        <v>315</v>
      </c>
      <c r="F7459" s="75">
        <v>134</v>
      </c>
      <c r="G7459" s="75">
        <v>15</v>
      </c>
    </row>
    <row r="7460" spans="1:7" ht="38.25">
      <c r="A7460" s="62">
        <v>7458</v>
      </c>
      <c r="B7460" s="56" t="s">
        <v>6717</v>
      </c>
      <c r="C7460" s="74" t="s">
        <v>6718</v>
      </c>
      <c r="D7460" s="74" t="s">
        <v>338</v>
      </c>
      <c r="E7460" s="56" t="s">
        <v>315</v>
      </c>
      <c r="F7460" s="75">
        <v>251</v>
      </c>
      <c r="G7460" s="75">
        <v>38</v>
      </c>
    </row>
    <row r="7461" spans="1:7" ht="25.5">
      <c r="A7461" s="62">
        <v>7459</v>
      </c>
      <c r="B7461" s="56" t="s">
        <v>6719</v>
      </c>
      <c r="C7461" s="74" t="s">
        <v>6720</v>
      </c>
      <c r="D7461" s="74" t="s">
        <v>348</v>
      </c>
      <c r="E7461" s="56" t="s">
        <v>315</v>
      </c>
      <c r="F7461" s="75">
        <v>20</v>
      </c>
      <c r="G7461" s="75">
        <v>11</v>
      </c>
    </row>
    <row r="7462" spans="1:7" ht="25.5">
      <c r="A7462" s="62">
        <v>7460</v>
      </c>
      <c r="B7462" s="56" t="s">
        <v>6719</v>
      </c>
      <c r="C7462" s="74" t="s">
        <v>6720</v>
      </c>
      <c r="D7462" s="74" t="s">
        <v>339</v>
      </c>
      <c r="E7462" s="56" t="s">
        <v>315</v>
      </c>
      <c r="F7462" s="75">
        <v>4</v>
      </c>
      <c r="G7462" s="75">
        <v>8</v>
      </c>
    </row>
    <row r="7463" spans="1:7" ht="25.5">
      <c r="A7463" s="62">
        <v>7461</v>
      </c>
      <c r="B7463" s="56" t="s">
        <v>6719</v>
      </c>
      <c r="C7463" s="74" t="s">
        <v>6720</v>
      </c>
      <c r="D7463" s="74" t="s">
        <v>349</v>
      </c>
      <c r="E7463" s="56" t="s">
        <v>315</v>
      </c>
      <c r="F7463" s="75">
        <v>8418</v>
      </c>
      <c r="G7463" s="75">
        <v>782</v>
      </c>
    </row>
    <row r="7464" spans="1:7" ht="25.5">
      <c r="A7464" s="62">
        <v>7462</v>
      </c>
      <c r="B7464" s="56" t="s">
        <v>6719</v>
      </c>
      <c r="C7464" s="74" t="s">
        <v>6720</v>
      </c>
      <c r="D7464" s="74" t="s">
        <v>314</v>
      </c>
      <c r="E7464" s="56" t="s">
        <v>315</v>
      </c>
      <c r="F7464" s="75">
        <v>12573</v>
      </c>
      <c r="G7464" s="75">
        <v>2631</v>
      </c>
    </row>
    <row r="7465" spans="1:7" ht="25.5">
      <c r="A7465" s="62">
        <v>7463</v>
      </c>
      <c r="B7465" s="56" t="s">
        <v>6719</v>
      </c>
      <c r="C7465" s="74" t="s">
        <v>6720</v>
      </c>
      <c r="D7465" s="74" t="s">
        <v>943</v>
      </c>
      <c r="E7465" s="56" t="s">
        <v>315</v>
      </c>
      <c r="F7465" s="75">
        <v>2</v>
      </c>
      <c r="G7465" s="75">
        <v>2</v>
      </c>
    </row>
    <row r="7466" spans="1:7" ht="38.25">
      <c r="A7466" s="62">
        <v>7464</v>
      </c>
      <c r="B7466" s="56" t="s">
        <v>6721</v>
      </c>
      <c r="C7466" s="74" t="s">
        <v>6722</v>
      </c>
      <c r="D7466" s="74" t="s">
        <v>338</v>
      </c>
      <c r="E7466" s="56" t="s">
        <v>315</v>
      </c>
      <c r="F7466" s="75">
        <v>54</v>
      </c>
      <c r="G7466" s="75">
        <v>24</v>
      </c>
    </row>
    <row r="7467" spans="1:7">
      <c r="A7467" s="62">
        <v>7465</v>
      </c>
      <c r="B7467" s="56" t="s">
        <v>6721</v>
      </c>
      <c r="C7467" s="74" t="s">
        <v>6722</v>
      </c>
      <c r="D7467" s="74" t="s">
        <v>314</v>
      </c>
      <c r="E7467" s="56" t="s">
        <v>315</v>
      </c>
      <c r="F7467" s="75">
        <v>150699</v>
      </c>
      <c r="G7467" s="75">
        <v>18498</v>
      </c>
    </row>
    <row r="7468" spans="1:7">
      <c r="A7468" s="62">
        <v>7466</v>
      </c>
      <c r="B7468" s="56" t="s">
        <v>6721</v>
      </c>
      <c r="C7468" s="74" t="s">
        <v>6722</v>
      </c>
      <c r="D7468" s="74" t="s">
        <v>349</v>
      </c>
      <c r="E7468" s="56" t="s">
        <v>315</v>
      </c>
      <c r="F7468" s="75">
        <v>47778</v>
      </c>
      <c r="G7468" s="75">
        <v>3422</v>
      </c>
    </row>
    <row r="7469" spans="1:7" ht="25.5">
      <c r="A7469" s="62">
        <v>7467</v>
      </c>
      <c r="B7469" s="56" t="s">
        <v>6723</v>
      </c>
      <c r="C7469" s="74" t="s">
        <v>6724</v>
      </c>
      <c r="D7469" s="74" t="s">
        <v>349</v>
      </c>
      <c r="E7469" s="56" t="s">
        <v>315</v>
      </c>
      <c r="F7469" s="75">
        <v>792</v>
      </c>
      <c r="G7469" s="75">
        <v>39</v>
      </c>
    </row>
    <row r="7470" spans="1:7" ht="25.5">
      <c r="A7470" s="62">
        <v>7468</v>
      </c>
      <c r="B7470" s="56" t="s">
        <v>6723</v>
      </c>
      <c r="C7470" s="74" t="s">
        <v>6724</v>
      </c>
      <c r="D7470" s="74" t="s">
        <v>314</v>
      </c>
      <c r="E7470" s="56" t="s">
        <v>315</v>
      </c>
      <c r="F7470" s="75">
        <v>1513</v>
      </c>
      <c r="G7470" s="75">
        <v>197</v>
      </c>
    </row>
    <row r="7471" spans="1:7">
      <c r="A7471" s="62">
        <v>7469</v>
      </c>
      <c r="B7471" s="56" t="s">
        <v>6725</v>
      </c>
      <c r="C7471" s="74" t="s">
        <v>6726</v>
      </c>
      <c r="D7471" s="74" t="s">
        <v>339</v>
      </c>
      <c r="E7471" s="56" t="s">
        <v>315</v>
      </c>
      <c r="F7471" s="75">
        <v>3</v>
      </c>
      <c r="G7471" s="75">
        <v>3</v>
      </c>
    </row>
    <row r="7472" spans="1:7" ht="38.25">
      <c r="A7472" s="62">
        <v>7470</v>
      </c>
      <c r="B7472" s="56" t="s">
        <v>6725</v>
      </c>
      <c r="C7472" s="74" t="s">
        <v>6726</v>
      </c>
      <c r="D7472" s="74" t="s">
        <v>338</v>
      </c>
      <c r="E7472" s="56" t="s">
        <v>315</v>
      </c>
      <c r="F7472" s="75">
        <v>672</v>
      </c>
      <c r="G7472" s="75">
        <v>63</v>
      </c>
    </row>
    <row r="7473" spans="1:7">
      <c r="A7473" s="62">
        <v>7471</v>
      </c>
      <c r="B7473" s="56" t="s">
        <v>6725</v>
      </c>
      <c r="C7473" s="74" t="s">
        <v>6726</v>
      </c>
      <c r="D7473" s="74" t="s">
        <v>314</v>
      </c>
      <c r="E7473" s="56" t="s">
        <v>315</v>
      </c>
      <c r="F7473" s="75">
        <v>28413</v>
      </c>
      <c r="G7473" s="75">
        <v>1630</v>
      </c>
    </row>
    <row r="7474" spans="1:7">
      <c r="A7474" s="62">
        <v>7472</v>
      </c>
      <c r="B7474" s="56" t="s">
        <v>6725</v>
      </c>
      <c r="C7474" s="74" t="s">
        <v>6726</v>
      </c>
      <c r="D7474" s="74" t="s">
        <v>349</v>
      </c>
      <c r="E7474" s="56" t="s">
        <v>315</v>
      </c>
      <c r="F7474" s="75">
        <v>81458</v>
      </c>
      <c r="G7474" s="75">
        <v>1562</v>
      </c>
    </row>
    <row r="7475" spans="1:7">
      <c r="A7475" s="62">
        <v>7473</v>
      </c>
      <c r="B7475" s="56" t="s">
        <v>6725</v>
      </c>
      <c r="C7475" s="74" t="s">
        <v>6726</v>
      </c>
      <c r="D7475" s="74" t="s">
        <v>341</v>
      </c>
      <c r="E7475" s="56" t="s">
        <v>315</v>
      </c>
      <c r="F7475" s="75">
        <v>2</v>
      </c>
      <c r="G7475" s="75">
        <v>39</v>
      </c>
    </row>
    <row r="7476" spans="1:7">
      <c r="A7476" s="62">
        <v>7474</v>
      </c>
      <c r="B7476" s="56" t="s">
        <v>6727</v>
      </c>
      <c r="C7476" s="74" t="s">
        <v>6728</v>
      </c>
      <c r="D7476" s="74" t="s">
        <v>314</v>
      </c>
      <c r="E7476" s="56" t="s">
        <v>9765</v>
      </c>
      <c r="F7476" s="75">
        <v>8319</v>
      </c>
      <c r="G7476" s="75">
        <v>155</v>
      </c>
    </row>
    <row r="7477" spans="1:7">
      <c r="A7477" s="62">
        <v>7475</v>
      </c>
      <c r="B7477" s="56" t="s">
        <v>6727</v>
      </c>
      <c r="C7477" s="74" t="s">
        <v>6728</v>
      </c>
      <c r="D7477" s="74" t="s">
        <v>349</v>
      </c>
      <c r="E7477" s="56" t="s">
        <v>9765</v>
      </c>
      <c r="F7477" s="75">
        <v>1039</v>
      </c>
      <c r="G7477" s="75">
        <v>119</v>
      </c>
    </row>
    <row r="7478" spans="1:7">
      <c r="A7478" s="62">
        <v>7476</v>
      </c>
      <c r="B7478" s="56" t="s">
        <v>6727</v>
      </c>
      <c r="C7478" s="74" t="s">
        <v>6728</v>
      </c>
      <c r="D7478" s="74" t="s">
        <v>339</v>
      </c>
      <c r="E7478" s="56" t="s">
        <v>9765</v>
      </c>
      <c r="F7478" s="75">
        <v>591</v>
      </c>
      <c r="G7478" s="75">
        <v>176</v>
      </c>
    </row>
    <row r="7479" spans="1:7" ht="25.5">
      <c r="A7479" s="62">
        <v>7477</v>
      </c>
      <c r="B7479" s="56" t="s">
        <v>6729</v>
      </c>
      <c r="C7479" s="74" t="s">
        <v>6730</v>
      </c>
      <c r="D7479" s="74" t="s">
        <v>386</v>
      </c>
      <c r="E7479" s="56" t="s">
        <v>315</v>
      </c>
      <c r="F7479" s="75">
        <v>16</v>
      </c>
      <c r="G7479" s="75">
        <v>911</v>
      </c>
    </row>
    <row r="7480" spans="1:7" ht="25.5">
      <c r="A7480" s="62">
        <v>7478</v>
      </c>
      <c r="B7480" s="56" t="s">
        <v>6729</v>
      </c>
      <c r="C7480" s="74" t="s">
        <v>6730</v>
      </c>
      <c r="D7480" s="74" t="s">
        <v>314</v>
      </c>
      <c r="E7480" s="56" t="s">
        <v>315</v>
      </c>
      <c r="F7480" s="75">
        <v>483585</v>
      </c>
      <c r="G7480" s="75">
        <v>32704</v>
      </c>
    </row>
    <row r="7481" spans="1:7" ht="38.25">
      <c r="A7481" s="62">
        <v>7479</v>
      </c>
      <c r="B7481" s="56" t="s">
        <v>6729</v>
      </c>
      <c r="C7481" s="74" t="s">
        <v>6730</v>
      </c>
      <c r="D7481" s="74" t="s">
        <v>338</v>
      </c>
      <c r="E7481" s="56" t="s">
        <v>315</v>
      </c>
      <c r="F7481" s="75">
        <v>235</v>
      </c>
      <c r="G7481" s="75">
        <v>217</v>
      </c>
    </row>
    <row r="7482" spans="1:7" ht="25.5">
      <c r="A7482" s="62">
        <v>7480</v>
      </c>
      <c r="B7482" s="56" t="s">
        <v>6729</v>
      </c>
      <c r="C7482" s="74" t="s">
        <v>6730</v>
      </c>
      <c r="D7482" s="74" t="s">
        <v>341</v>
      </c>
      <c r="E7482" s="56" t="s">
        <v>315</v>
      </c>
      <c r="F7482" s="75">
        <v>9</v>
      </c>
      <c r="G7482" s="75">
        <v>8</v>
      </c>
    </row>
    <row r="7483" spans="1:7" ht="25.5">
      <c r="A7483" s="62">
        <v>7481</v>
      </c>
      <c r="B7483" s="56" t="s">
        <v>6729</v>
      </c>
      <c r="C7483" s="74" t="s">
        <v>6730</v>
      </c>
      <c r="D7483" s="74" t="s">
        <v>339</v>
      </c>
      <c r="E7483" s="56" t="s">
        <v>315</v>
      </c>
      <c r="F7483" s="75">
        <v>14</v>
      </c>
      <c r="G7483" s="75">
        <v>120</v>
      </c>
    </row>
    <row r="7484" spans="1:7" ht="25.5">
      <c r="A7484" s="62">
        <v>7482</v>
      </c>
      <c r="B7484" s="56" t="s">
        <v>6729</v>
      </c>
      <c r="C7484" s="74" t="s">
        <v>6730</v>
      </c>
      <c r="D7484" s="74" t="s">
        <v>421</v>
      </c>
      <c r="E7484" s="56" t="s">
        <v>315</v>
      </c>
      <c r="F7484" s="75">
        <v>5</v>
      </c>
      <c r="G7484" s="75">
        <v>261</v>
      </c>
    </row>
    <row r="7485" spans="1:7" ht="25.5">
      <c r="A7485" s="62">
        <v>7483</v>
      </c>
      <c r="B7485" s="56" t="s">
        <v>6729</v>
      </c>
      <c r="C7485" s="74" t="s">
        <v>6730</v>
      </c>
      <c r="D7485" s="74" t="s">
        <v>447</v>
      </c>
      <c r="E7485" s="56" t="s">
        <v>315</v>
      </c>
      <c r="F7485" s="75">
        <v>29</v>
      </c>
      <c r="G7485" s="75">
        <v>18</v>
      </c>
    </row>
    <row r="7486" spans="1:7" ht="25.5">
      <c r="A7486" s="62">
        <v>7484</v>
      </c>
      <c r="B7486" s="56" t="s">
        <v>6729</v>
      </c>
      <c r="C7486" s="74" t="s">
        <v>6730</v>
      </c>
      <c r="D7486" s="74" t="s">
        <v>349</v>
      </c>
      <c r="E7486" s="56" t="s">
        <v>315</v>
      </c>
      <c r="F7486" s="75">
        <v>65862</v>
      </c>
      <c r="G7486" s="75">
        <v>957</v>
      </c>
    </row>
    <row r="7487" spans="1:7" ht="25.5">
      <c r="A7487" s="62">
        <v>7485</v>
      </c>
      <c r="B7487" s="56" t="s">
        <v>6729</v>
      </c>
      <c r="C7487" s="74" t="s">
        <v>6730</v>
      </c>
      <c r="D7487" s="74" t="s">
        <v>429</v>
      </c>
      <c r="E7487" s="56" t="s">
        <v>315</v>
      </c>
      <c r="F7487" s="75">
        <v>6</v>
      </c>
      <c r="G7487" s="75">
        <v>432</v>
      </c>
    </row>
    <row r="7488" spans="1:7" ht="25.5">
      <c r="A7488" s="62">
        <v>7486</v>
      </c>
      <c r="B7488" s="56" t="s">
        <v>6729</v>
      </c>
      <c r="C7488" s="74" t="s">
        <v>6730</v>
      </c>
      <c r="D7488" s="74" t="s">
        <v>501</v>
      </c>
      <c r="E7488" s="56" t="s">
        <v>315</v>
      </c>
      <c r="F7488" s="75">
        <v>1</v>
      </c>
      <c r="G7488" s="75">
        <v>14</v>
      </c>
    </row>
    <row r="7489" spans="1:7" ht="25.5">
      <c r="A7489" s="62">
        <v>7487</v>
      </c>
      <c r="B7489" s="56" t="s">
        <v>6729</v>
      </c>
      <c r="C7489" s="74" t="s">
        <v>6730</v>
      </c>
      <c r="D7489" s="74" t="s">
        <v>507</v>
      </c>
      <c r="E7489" s="56" t="s">
        <v>315</v>
      </c>
      <c r="F7489" s="75">
        <v>30</v>
      </c>
      <c r="G7489" s="75">
        <v>14</v>
      </c>
    </row>
    <row r="7490" spans="1:7">
      <c r="A7490" s="62">
        <v>7488</v>
      </c>
      <c r="B7490" s="56" t="s">
        <v>6731</v>
      </c>
      <c r="C7490" s="74" t="s">
        <v>6732</v>
      </c>
      <c r="D7490" s="74" t="s">
        <v>314</v>
      </c>
      <c r="E7490" s="56" t="s">
        <v>9765</v>
      </c>
      <c r="F7490" s="75">
        <v>4815</v>
      </c>
      <c r="G7490" s="75">
        <v>715</v>
      </c>
    </row>
    <row r="7491" spans="1:7">
      <c r="A7491" s="62">
        <v>7489</v>
      </c>
      <c r="B7491" s="56" t="s">
        <v>6731</v>
      </c>
      <c r="C7491" s="74" t="s">
        <v>6732</v>
      </c>
      <c r="D7491" s="74" t="s">
        <v>349</v>
      </c>
      <c r="E7491" s="56" t="s">
        <v>9765</v>
      </c>
      <c r="F7491" s="75">
        <v>50</v>
      </c>
      <c r="G7491" s="75">
        <v>10</v>
      </c>
    </row>
    <row r="7492" spans="1:7">
      <c r="A7492" s="62">
        <v>7490</v>
      </c>
      <c r="B7492" s="56" t="s">
        <v>6733</v>
      </c>
      <c r="C7492" s="74" t="s">
        <v>6734</v>
      </c>
      <c r="D7492" s="74" t="s">
        <v>661</v>
      </c>
      <c r="E7492" s="56" t="s">
        <v>9765</v>
      </c>
      <c r="F7492" s="75">
        <v>0</v>
      </c>
      <c r="G7492" s="75">
        <v>5</v>
      </c>
    </row>
    <row r="7493" spans="1:7">
      <c r="A7493" s="62">
        <v>7491</v>
      </c>
      <c r="B7493" s="56" t="s">
        <v>6733</v>
      </c>
      <c r="C7493" s="74" t="s">
        <v>6734</v>
      </c>
      <c r="D7493" s="74" t="s">
        <v>429</v>
      </c>
      <c r="E7493" s="56" t="s">
        <v>9765</v>
      </c>
      <c r="F7493" s="75">
        <v>0</v>
      </c>
      <c r="G7493" s="75">
        <v>5</v>
      </c>
    </row>
    <row r="7494" spans="1:7" ht="25.5">
      <c r="A7494" s="62">
        <v>7492</v>
      </c>
      <c r="B7494" s="56" t="s">
        <v>6733</v>
      </c>
      <c r="C7494" s="74" t="s">
        <v>6734</v>
      </c>
      <c r="D7494" s="74" t="s">
        <v>348</v>
      </c>
      <c r="E7494" s="56" t="s">
        <v>9765</v>
      </c>
      <c r="F7494" s="75">
        <v>4</v>
      </c>
      <c r="G7494" s="75">
        <v>16</v>
      </c>
    </row>
    <row r="7495" spans="1:7">
      <c r="A7495" s="62">
        <v>7493</v>
      </c>
      <c r="B7495" s="56" t="s">
        <v>6733</v>
      </c>
      <c r="C7495" s="74" t="s">
        <v>6734</v>
      </c>
      <c r="D7495" s="74" t="s">
        <v>314</v>
      </c>
      <c r="E7495" s="56" t="s">
        <v>9765</v>
      </c>
      <c r="F7495" s="75">
        <v>1649</v>
      </c>
      <c r="G7495" s="75">
        <v>294</v>
      </c>
    </row>
    <row r="7496" spans="1:7">
      <c r="A7496" s="62">
        <v>7494</v>
      </c>
      <c r="B7496" s="56" t="s">
        <v>6733</v>
      </c>
      <c r="C7496" s="74" t="s">
        <v>6734</v>
      </c>
      <c r="D7496" s="74" t="s">
        <v>349</v>
      </c>
      <c r="E7496" s="56" t="s">
        <v>9765</v>
      </c>
      <c r="F7496" s="75">
        <v>10554</v>
      </c>
      <c r="G7496" s="75">
        <v>1952</v>
      </c>
    </row>
    <row r="7497" spans="1:7" ht="25.5">
      <c r="A7497" s="62">
        <v>7495</v>
      </c>
      <c r="B7497" s="56" t="s">
        <v>6733</v>
      </c>
      <c r="C7497" s="74" t="s">
        <v>6734</v>
      </c>
      <c r="D7497" s="74" t="s">
        <v>440</v>
      </c>
      <c r="E7497" s="56" t="s">
        <v>9765</v>
      </c>
      <c r="F7497" s="75">
        <v>5</v>
      </c>
      <c r="G7497" s="75">
        <v>6</v>
      </c>
    </row>
    <row r="7498" spans="1:7" ht="25.5">
      <c r="A7498" s="62">
        <v>7496</v>
      </c>
      <c r="B7498" s="56" t="s">
        <v>1365</v>
      </c>
      <c r="C7498" s="74" t="s">
        <v>6735</v>
      </c>
      <c r="D7498" s="74" t="s">
        <v>314</v>
      </c>
      <c r="E7498" s="56" t="s">
        <v>9765</v>
      </c>
      <c r="F7498" s="75">
        <v>979</v>
      </c>
      <c r="G7498" s="75">
        <v>324</v>
      </c>
    </row>
    <row r="7499" spans="1:7" ht="25.5">
      <c r="A7499" s="62">
        <v>7497</v>
      </c>
      <c r="B7499" s="56" t="s">
        <v>1365</v>
      </c>
      <c r="C7499" s="74" t="s">
        <v>6735</v>
      </c>
      <c r="D7499" s="74" t="s">
        <v>349</v>
      </c>
      <c r="E7499" s="56" t="s">
        <v>9765</v>
      </c>
      <c r="F7499" s="75">
        <v>131</v>
      </c>
      <c r="G7499" s="75">
        <v>18</v>
      </c>
    </row>
    <row r="7500" spans="1:7" ht="25.5">
      <c r="A7500" s="62">
        <v>7498</v>
      </c>
      <c r="B7500" s="56" t="s">
        <v>1365</v>
      </c>
      <c r="C7500" s="74" t="s">
        <v>6735</v>
      </c>
      <c r="D7500" s="74" t="s">
        <v>386</v>
      </c>
      <c r="E7500" s="56" t="s">
        <v>9765</v>
      </c>
      <c r="F7500" s="75">
        <v>1</v>
      </c>
      <c r="G7500" s="75">
        <v>63</v>
      </c>
    </row>
    <row r="7501" spans="1:7" ht="25.5">
      <c r="A7501" s="62">
        <v>7499</v>
      </c>
      <c r="B7501" s="56" t="s">
        <v>1365</v>
      </c>
      <c r="C7501" s="74" t="s">
        <v>6735</v>
      </c>
      <c r="D7501" s="74" t="s">
        <v>421</v>
      </c>
      <c r="E7501" s="56" t="s">
        <v>9765</v>
      </c>
      <c r="F7501" s="75">
        <v>1</v>
      </c>
      <c r="G7501" s="75">
        <v>541</v>
      </c>
    </row>
    <row r="7502" spans="1:7" ht="38.25">
      <c r="A7502" s="62">
        <v>7500</v>
      </c>
      <c r="B7502" s="56" t="s">
        <v>1367</v>
      </c>
      <c r="C7502" s="74" t="s">
        <v>6736</v>
      </c>
      <c r="D7502" s="74" t="s">
        <v>338</v>
      </c>
      <c r="E7502" s="56" t="s">
        <v>315</v>
      </c>
      <c r="F7502" s="75">
        <v>233</v>
      </c>
      <c r="G7502" s="75">
        <v>701</v>
      </c>
    </row>
    <row r="7503" spans="1:7" ht="25.5">
      <c r="A7503" s="62">
        <v>7501</v>
      </c>
      <c r="B7503" s="56" t="s">
        <v>1367</v>
      </c>
      <c r="C7503" s="74" t="s">
        <v>6736</v>
      </c>
      <c r="D7503" s="74" t="s">
        <v>421</v>
      </c>
      <c r="E7503" s="56" t="s">
        <v>315</v>
      </c>
      <c r="F7503" s="75">
        <v>4</v>
      </c>
      <c r="G7503" s="75">
        <v>53</v>
      </c>
    </row>
    <row r="7504" spans="1:7" ht="25.5">
      <c r="A7504" s="62">
        <v>7502</v>
      </c>
      <c r="B7504" s="56" t="s">
        <v>1367</v>
      </c>
      <c r="C7504" s="74" t="s">
        <v>6736</v>
      </c>
      <c r="D7504" s="74" t="s">
        <v>817</v>
      </c>
      <c r="E7504" s="56" t="s">
        <v>315</v>
      </c>
      <c r="F7504" s="75">
        <v>33</v>
      </c>
      <c r="G7504" s="75">
        <v>148</v>
      </c>
    </row>
    <row r="7505" spans="1:7" ht="25.5">
      <c r="A7505" s="62">
        <v>7503</v>
      </c>
      <c r="B7505" s="56" t="s">
        <v>1367</v>
      </c>
      <c r="C7505" s="74" t="s">
        <v>6736</v>
      </c>
      <c r="D7505" s="74" t="s">
        <v>340</v>
      </c>
      <c r="E7505" s="56" t="s">
        <v>315</v>
      </c>
      <c r="F7505" s="75">
        <v>1</v>
      </c>
      <c r="G7505" s="75">
        <v>41</v>
      </c>
    </row>
    <row r="7506" spans="1:7" ht="25.5">
      <c r="A7506" s="62">
        <v>7504</v>
      </c>
      <c r="B7506" s="56" t="s">
        <v>1367</v>
      </c>
      <c r="C7506" s="74" t="s">
        <v>6736</v>
      </c>
      <c r="D7506" s="74" t="s">
        <v>314</v>
      </c>
      <c r="E7506" s="56" t="s">
        <v>315</v>
      </c>
      <c r="F7506" s="75">
        <v>209509</v>
      </c>
      <c r="G7506" s="75">
        <v>9193</v>
      </c>
    </row>
    <row r="7507" spans="1:7" ht="25.5">
      <c r="A7507" s="62">
        <v>7505</v>
      </c>
      <c r="B7507" s="56" t="s">
        <v>1367</v>
      </c>
      <c r="C7507" s="74" t="s">
        <v>6736</v>
      </c>
      <c r="D7507" s="74" t="s">
        <v>339</v>
      </c>
      <c r="E7507" s="56" t="s">
        <v>315</v>
      </c>
      <c r="F7507" s="75">
        <v>15</v>
      </c>
      <c r="G7507" s="75">
        <v>543</v>
      </c>
    </row>
    <row r="7508" spans="1:7" ht="25.5">
      <c r="A7508" s="62">
        <v>7506</v>
      </c>
      <c r="B7508" s="56" t="s">
        <v>1367</v>
      </c>
      <c r="C7508" s="74" t="s">
        <v>6736</v>
      </c>
      <c r="D7508" s="74" t="s">
        <v>341</v>
      </c>
      <c r="E7508" s="56" t="s">
        <v>315</v>
      </c>
      <c r="F7508" s="75">
        <v>101</v>
      </c>
      <c r="G7508" s="75">
        <v>2241</v>
      </c>
    </row>
    <row r="7509" spans="1:7" ht="25.5">
      <c r="A7509" s="62">
        <v>7507</v>
      </c>
      <c r="B7509" s="56" t="s">
        <v>1367</v>
      </c>
      <c r="C7509" s="74" t="s">
        <v>6736</v>
      </c>
      <c r="D7509" s="74" t="s">
        <v>943</v>
      </c>
      <c r="E7509" s="56" t="s">
        <v>315</v>
      </c>
      <c r="F7509" s="75">
        <v>1</v>
      </c>
      <c r="G7509" s="75">
        <v>2</v>
      </c>
    </row>
    <row r="7510" spans="1:7" ht="25.5">
      <c r="A7510" s="62">
        <v>7508</v>
      </c>
      <c r="B7510" s="56" t="s">
        <v>1367</v>
      </c>
      <c r="C7510" s="74" t="s">
        <v>6736</v>
      </c>
      <c r="D7510" s="74" t="s">
        <v>661</v>
      </c>
      <c r="E7510" s="56" t="s">
        <v>315</v>
      </c>
      <c r="F7510" s="75">
        <v>16</v>
      </c>
      <c r="G7510" s="75">
        <v>313</v>
      </c>
    </row>
    <row r="7511" spans="1:7" ht="25.5">
      <c r="A7511" s="62">
        <v>7509</v>
      </c>
      <c r="B7511" s="56" t="s">
        <v>1367</v>
      </c>
      <c r="C7511" s="74" t="s">
        <v>6736</v>
      </c>
      <c r="D7511" s="74" t="s">
        <v>507</v>
      </c>
      <c r="E7511" s="56" t="s">
        <v>315</v>
      </c>
      <c r="F7511" s="75">
        <v>5</v>
      </c>
      <c r="G7511" s="75">
        <v>17</v>
      </c>
    </row>
    <row r="7512" spans="1:7" ht="25.5">
      <c r="A7512" s="62">
        <v>7510</v>
      </c>
      <c r="B7512" s="56" t="s">
        <v>1367</v>
      </c>
      <c r="C7512" s="74" t="s">
        <v>6736</v>
      </c>
      <c r="D7512" s="74" t="s">
        <v>349</v>
      </c>
      <c r="E7512" s="56" t="s">
        <v>315</v>
      </c>
      <c r="F7512" s="75">
        <v>21305</v>
      </c>
      <c r="G7512" s="75">
        <v>1655</v>
      </c>
    </row>
    <row r="7513" spans="1:7" ht="25.5">
      <c r="A7513" s="62">
        <v>7511</v>
      </c>
      <c r="B7513" s="56" t="s">
        <v>1367</v>
      </c>
      <c r="C7513" s="74" t="s">
        <v>6736</v>
      </c>
      <c r="D7513" s="74" t="s">
        <v>648</v>
      </c>
      <c r="E7513" s="56" t="s">
        <v>315</v>
      </c>
      <c r="F7513" s="75">
        <v>16</v>
      </c>
      <c r="G7513" s="75">
        <v>145</v>
      </c>
    </row>
    <row r="7514" spans="1:7" ht="25.5">
      <c r="A7514" s="62">
        <v>7512</v>
      </c>
      <c r="B7514" s="56" t="s">
        <v>6737</v>
      </c>
      <c r="C7514" s="74" t="s">
        <v>6738</v>
      </c>
      <c r="D7514" s="74" t="s">
        <v>314</v>
      </c>
      <c r="E7514" s="56" t="s">
        <v>9765</v>
      </c>
      <c r="F7514" s="75">
        <v>847</v>
      </c>
      <c r="G7514" s="75">
        <v>1494</v>
      </c>
    </row>
    <row r="7515" spans="1:7" ht="25.5">
      <c r="A7515" s="62">
        <v>7513</v>
      </c>
      <c r="B7515" s="56" t="s">
        <v>6737</v>
      </c>
      <c r="C7515" s="74" t="s">
        <v>6738</v>
      </c>
      <c r="D7515" s="74" t="s">
        <v>602</v>
      </c>
      <c r="E7515" s="56" t="s">
        <v>9765</v>
      </c>
      <c r="F7515" s="75">
        <v>74</v>
      </c>
      <c r="G7515" s="75">
        <v>357</v>
      </c>
    </row>
    <row r="7516" spans="1:7" ht="25.5">
      <c r="A7516" s="62">
        <v>7514</v>
      </c>
      <c r="B7516" s="56" t="s">
        <v>6737</v>
      </c>
      <c r="C7516" s="74" t="s">
        <v>6738</v>
      </c>
      <c r="D7516" s="74" t="s">
        <v>349</v>
      </c>
      <c r="E7516" s="56" t="s">
        <v>9765</v>
      </c>
      <c r="F7516" s="75">
        <v>485</v>
      </c>
      <c r="G7516" s="75">
        <v>1377</v>
      </c>
    </row>
    <row r="7517" spans="1:7" ht="25.5">
      <c r="A7517" s="62">
        <v>7515</v>
      </c>
      <c r="B7517" s="56" t="s">
        <v>6737</v>
      </c>
      <c r="C7517" s="74" t="s">
        <v>6738</v>
      </c>
      <c r="D7517" s="74" t="s">
        <v>934</v>
      </c>
      <c r="E7517" s="56" t="s">
        <v>9765</v>
      </c>
      <c r="F7517" s="75">
        <v>7</v>
      </c>
      <c r="G7517" s="75">
        <v>2</v>
      </c>
    </row>
    <row r="7518" spans="1:7" ht="25.5">
      <c r="A7518" s="62">
        <v>7516</v>
      </c>
      <c r="B7518" s="56" t="s">
        <v>6739</v>
      </c>
      <c r="C7518" s="74" t="s">
        <v>6740</v>
      </c>
      <c r="D7518" s="74" t="s">
        <v>314</v>
      </c>
      <c r="E7518" s="56" t="s">
        <v>9765</v>
      </c>
      <c r="F7518" s="75">
        <v>6095</v>
      </c>
      <c r="G7518" s="75">
        <v>1167</v>
      </c>
    </row>
    <row r="7519" spans="1:7" ht="25.5">
      <c r="A7519" s="62">
        <v>7517</v>
      </c>
      <c r="B7519" s="56" t="s">
        <v>6739</v>
      </c>
      <c r="C7519" s="74" t="s">
        <v>6740</v>
      </c>
      <c r="D7519" s="74" t="s">
        <v>424</v>
      </c>
      <c r="E7519" s="56" t="s">
        <v>9765</v>
      </c>
      <c r="F7519" s="75">
        <v>240</v>
      </c>
      <c r="G7519" s="75">
        <v>46</v>
      </c>
    </row>
    <row r="7520" spans="1:7" ht="25.5">
      <c r="A7520" s="62">
        <v>7518</v>
      </c>
      <c r="B7520" s="56" t="s">
        <v>6739</v>
      </c>
      <c r="C7520" s="74" t="s">
        <v>6740</v>
      </c>
      <c r="D7520" s="74" t="s">
        <v>349</v>
      </c>
      <c r="E7520" s="56" t="s">
        <v>9765</v>
      </c>
      <c r="F7520" s="75">
        <v>6250</v>
      </c>
      <c r="G7520" s="75">
        <v>2463</v>
      </c>
    </row>
    <row r="7521" spans="1:7" ht="25.5">
      <c r="A7521" s="62">
        <v>7519</v>
      </c>
      <c r="B7521" s="56" t="s">
        <v>6741</v>
      </c>
      <c r="C7521" s="74" t="s">
        <v>6742</v>
      </c>
      <c r="D7521" s="74" t="s">
        <v>314</v>
      </c>
      <c r="E7521" s="56" t="s">
        <v>9765</v>
      </c>
      <c r="F7521" s="75">
        <v>4856</v>
      </c>
      <c r="G7521" s="75">
        <v>1862</v>
      </c>
    </row>
    <row r="7522" spans="1:7" ht="25.5">
      <c r="A7522" s="62">
        <v>7520</v>
      </c>
      <c r="B7522" s="56" t="s">
        <v>6741</v>
      </c>
      <c r="C7522" s="74" t="s">
        <v>6742</v>
      </c>
      <c r="D7522" s="74" t="s">
        <v>331</v>
      </c>
      <c r="E7522" s="56" t="s">
        <v>9765</v>
      </c>
      <c r="F7522" s="75">
        <v>1</v>
      </c>
      <c r="G7522" s="75">
        <v>72</v>
      </c>
    </row>
    <row r="7523" spans="1:7" ht="25.5">
      <c r="A7523" s="62">
        <v>7521</v>
      </c>
      <c r="B7523" s="56" t="s">
        <v>6741</v>
      </c>
      <c r="C7523" s="74" t="s">
        <v>6742</v>
      </c>
      <c r="D7523" s="74" t="s">
        <v>349</v>
      </c>
      <c r="E7523" s="56" t="s">
        <v>9765</v>
      </c>
      <c r="F7523" s="75">
        <v>750</v>
      </c>
      <c r="G7523" s="75">
        <v>230</v>
      </c>
    </row>
    <row r="7524" spans="1:7" ht="25.5">
      <c r="A7524" s="62">
        <v>7522</v>
      </c>
      <c r="B7524" s="56" t="s">
        <v>6743</v>
      </c>
      <c r="C7524" s="74" t="s">
        <v>6744</v>
      </c>
      <c r="D7524" s="74" t="s">
        <v>648</v>
      </c>
      <c r="E7524" s="56" t="s">
        <v>9765</v>
      </c>
      <c r="F7524" s="75">
        <v>20</v>
      </c>
      <c r="G7524" s="75">
        <v>13</v>
      </c>
    </row>
    <row r="7525" spans="1:7" ht="25.5">
      <c r="A7525" s="62">
        <v>7523</v>
      </c>
      <c r="B7525" s="56" t="s">
        <v>6743</v>
      </c>
      <c r="C7525" s="74" t="s">
        <v>6744</v>
      </c>
      <c r="D7525" s="74" t="s">
        <v>421</v>
      </c>
      <c r="E7525" s="56" t="s">
        <v>9765</v>
      </c>
      <c r="F7525" s="75">
        <v>6</v>
      </c>
      <c r="G7525" s="75">
        <v>76</v>
      </c>
    </row>
    <row r="7526" spans="1:7" ht="25.5">
      <c r="A7526" s="62">
        <v>7524</v>
      </c>
      <c r="B7526" s="56" t="s">
        <v>6743</v>
      </c>
      <c r="C7526" s="74" t="s">
        <v>6744</v>
      </c>
      <c r="D7526" s="74" t="s">
        <v>314</v>
      </c>
      <c r="E7526" s="56" t="s">
        <v>9765</v>
      </c>
      <c r="F7526" s="75">
        <v>171</v>
      </c>
      <c r="G7526" s="75">
        <v>301</v>
      </c>
    </row>
    <row r="7527" spans="1:7" ht="25.5">
      <c r="A7527" s="62">
        <v>7525</v>
      </c>
      <c r="B7527" s="56" t="s">
        <v>6743</v>
      </c>
      <c r="C7527" s="74" t="s">
        <v>6744</v>
      </c>
      <c r="D7527" s="74" t="s">
        <v>349</v>
      </c>
      <c r="E7527" s="56" t="s">
        <v>9765</v>
      </c>
      <c r="F7527" s="75">
        <v>426</v>
      </c>
      <c r="G7527" s="75">
        <v>117</v>
      </c>
    </row>
    <row r="7528" spans="1:7" ht="25.5">
      <c r="A7528" s="62">
        <v>7526</v>
      </c>
      <c r="B7528" s="56" t="s">
        <v>6745</v>
      </c>
      <c r="C7528" s="74" t="s">
        <v>6746</v>
      </c>
      <c r="D7528" s="74" t="s">
        <v>314</v>
      </c>
      <c r="E7528" s="56" t="s">
        <v>9765</v>
      </c>
      <c r="F7528" s="75">
        <v>62</v>
      </c>
      <c r="G7528" s="75">
        <v>163</v>
      </c>
    </row>
    <row r="7529" spans="1:7" ht="25.5">
      <c r="A7529" s="62">
        <v>7527</v>
      </c>
      <c r="B7529" s="56" t="s">
        <v>6747</v>
      </c>
      <c r="C7529" s="74" t="s">
        <v>6748</v>
      </c>
      <c r="D7529" s="74" t="s">
        <v>349</v>
      </c>
      <c r="E7529" s="56" t="s">
        <v>9765</v>
      </c>
      <c r="F7529" s="75">
        <v>11077</v>
      </c>
      <c r="G7529" s="75">
        <v>2738</v>
      </c>
    </row>
    <row r="7530" spans="1:7" ht="25.5">
      <c r="A7530" s="62">
        <v>7528</v>
      </c>
      <c r="B7530" s="56" t="s">
        <v>6747</v>
      </c>
      <c r="C7530" s="74" t="s">
        <v>6748</v>
      </c>
      <c r="D7530" s="74" t="s">
        <v>924</v>
      </c>
      <c r="E7530" s="56" t="s">
        <v>9765</v>
      </c>
      <c r="F7530" s="75">
        <v>1</v>
      </c>
      <c r="G7530" s="75">
        <v>11</v>
      </c>
    </row>
    <row r="7531" spans="1:7" ht="25.5">
      <c r="A7531" s="62">
        <v>7529</v>
      </c>
      <c r="B7531" s="56" t="s">
        <v>6747</v>
      </c>
      <c r="C7531" s="74" t="s">
        <v>6748</v>
      </c>
      <c r="D7531" s="74" t="s">
        <v>648</v>
      </c>
      <c r="E7531" s="56" t="s">
        <v>9765</v>
      </c>
      <c r="F7531" s="75">
        <v>27</v>
      </c>
      <c r="G7531" s="75">
        <v>20</v>
      </c>
    </row>
    <row r="7532" spans="1:7" ht="25.5">
      <c r="A7532" s="62">
        <v>7530</v>
      </c>
      <c r="B7532" s="56" t="s">
        <v>6747</v>
      </c>
      <c r="C7532" s="74" t="s">
        <v>6748</v>
      </c>
      <c r="D7532" s="74" t="s">
        <v>340</v>
      </c>
      <c r="E7532" s="56" t="s">
        <v>9765</v>
      </c>
      <c r="F7532" s="75">
        <v>3</v>
      </c>
      <c r="G7532" s="75">
        <v>32</v>
      </c>
    </row>
    <row r="7533" spans="1:7" ht="25.5">
      <c r="A7533" s="62">
        <v>7531</v>
      </c>
      <c r="B7533" s="56" t="s">
        <v>6747</v>
      </c>
      <c r="C7533" s="74" t="s">
        <v>6748</v>
      </c>
      <c r="D7533" s="74" t="s">
        <v>421</v>
      </c>
      <c r="E7533" s="56" t="s">
        <v>9765</v>
      </c>
      <c r="F7533" s="75">
        <v>120</v>
      </c>
      <c r="G7533" s="75">
        <v>23</v>
      </c>
    </row>
    <row r="7534" spans="1:7" ht="25.5">
      <c r="A7534" s="62">
        <v>7532</v>
      </c>
      <c r="B7534" s="56" t="s">
        <v>6747</v>
      </c>
      <c r="C7534" s="74" t="s">
        <v>6748</v>
      </c>
      <c r="D7534" s="74" t="s">
        <v>314</v>
      </c>
      <c r="E7534" s="56" t="s">
        <v>9765</v>
      </c>
      <c r="F7534" s="75">
        <v>2028</v>
      </c>
      <c r="G7534" s="75">
        <v>2656</v>
      </c>
    </row>
    <row r="7535" spans="1:7" ht="25.5">
      <c r="A7535" s="62">
        <v>7533</v>
      </c>
      <c r="B7535" s="56" t="s">
        <v>6749</v>
      </c>
      <c r="C7535" s="74" t="s">
        <v>6750</v>
      </c>
      <c r="D7535" s="74" t="s">
        <v>314</v>
      </c>
      <c r="E7535" s="56" t="s">
        <v>9765</v>
      </c>
      <c r="F7535" s="75">
        <v>2</v>
      </c>
      <c r="G7535" s="75">
        <v>5</v>
      </c>
    </row>
    <row r="7536" spans="1:7">
      <c r="A7536" s="62">
        <v>7534</v>
      </c>
      <c r="B7536" s="56" t="s">
        <v>6751</v>
      </c>
      <c r="C7536" s="74" t="s">
        <v>6752</v>
      </c>
      <c r="D7536" s="74" t="s">
        <v>349</v>
      </c>
      <c r="E7536" s="56" t="s">
        <v>9765</v>
      </c>
      <c r="F7536" s="75">
        <v>316</v>
      </c>
      <c r="G7536" s="75">
        <v>66</v>
      </c>
    </row>
    <row r="7537" spans="1:7">
      <c r="A7537" s="62">
        <v>7535</v>
      </c>
      <c r="B7537" s="56" t="s">
        <v>6751</v>
      </c>
      <c r="C7537" s="74" t="s">
        <v>6752</v>
      </c>
      <c r="D7537" s="74" t="s">
        <v>421</v>
      </c>
      <c r="E7537" s="56" t="s">
        <v>9765</v>
      </c>
      <c r="F7537" s="75">
        <v>1</v>
      </c>
      <c r="G7537" s="75">
        <v>71</v>
      </c>
    </row>
    <row r="7538" spans="1:7">
      <c r="A7538" s="62">
        <v>7536</v>
      </c>
      <c r="B7538" s="56" t="s">
        <v>6751</v>
      </c>
      <c r="C7538" s="74" t="s">
        <v>6752</v>
      </c>
      <c r="D7538" s="74" t="s">
        <v>441</v>
      </c>
      <c r="E7538" s="56" t="s">
        <v>9765</v>
      </c>
      <c r="F7538" s="75">
        <v>2</v>
      </c>
      <c r="G7538" s="75">
        <v>26</v>
      </c>
    </row>
    <row r="7539" spans="1:7">
      <c r="A7539" s="62">
        <v>7537</v>
      </c>
      <c r="B7539" s="56" t="s">
        <v>6751</v>
      </c>
      <c r="C7539" s="74" t="s">
        <v>6752</v>
      </c>
      <c r="D7539" s="74" t="s">
        <v>314</v>
      </c>
      <c r="E7539" s="56" t="s">
        <v>9765</v>
      </c>
      <c r="F7539" s="75">
        <v>61</v>
      </c>
      <c r="G7539" s="75">
        <v>73</v>
      </c>
    </row>
    <row r="7540" spans="1:7">
      <c r="A7540" s="62">
        <v>7538</v>
      </c>
      <c r="B7540" s="56" t="s">
        <v>6753</v>
      </c>
      <c r="C7540" s="74" t="s">
        <v>6754</v>
      </c>
      <c r="D7540" s="74" t="s">
        <v>314</v>
      </c>
      <c r="E7540" s="56" t="s">
        <v>9765</v>
      </c>
      <c r="F7540" s="75">
        <v>1</v>
      </c>
      <c r="G7540" s="75">
        <v>56</v>
      </c>
    </row>
    <row r="7541" spans="1:7" ht="25.5">
      <c r="A7541" s="62">
        <v>7539</v>
      </c>
      <c r="B7541" s="56" t="s">
        <v>6755</v>
      </c>
      <c r="C7541" s="74" t="s">
        <v>6756</v>
      </c>
      <c r="D7541" s="74" t="s">
        <v>340</v>
      </c>
      <c r="E7541" s="56" t="s">
        <v>9765</v>
      </c>
      <c r="F7541" s="75">
        <v>1</v>
      </c>
      <c r="G7541" s="75">
        <v>10</v>
      </c>
    </row>
    <row r="7542" spans="1:7" ht="25.5">
      <c r="A7542" s="62">
        <v>7540</v>
      </c>
      <c r="B7542" s="56" t="s">
        <v>6755</v>
      </c>
      <c r="C7542" s="74" t="s">
        <v>6756</v>
      </c>
      <c r="D7542" s="74" t="s">
        <v>661</v>
      </c>
      <c r="E7542" s="56" t="s">
        <v>9765</v>
      </c>
      <c r="F7542" s="75">
        <v>1</v>
      </c>
      <c r="G7542" s="75">
        <v>20</v>
      </c>
    </row>
    <row r="7543" spans="1:7" ht="25.5">
      <c r="A7543" s="62">
        <v>7541</v>
      </c>
      <c r="B7543" s="56" t="s">
        <v>6755</v>
      </c>
      <c r="C7543" s="74" t="s">
        <v>6756</v>
      </c>
      <c r="D7543" s="74" t="s">
        <v>386</v>
      </c>
      <c r="E7543" s="56" t="s">
        <v>9765</v>
      </c>
      <c r="F7543" s="75">
        <v>3</v>
      </c>
      <c r="G7543" s="75">
        <v>9</v>
      </c>
    </row>
    <row r="7544" spans="1:7" ht="25.5">
      <c r="A7544" s="62">
        <v>7542</v>
      </c>
      <c r="B7544" s="56" t="s">
        <v>6755</v>
      </c>
      <c r="C7544" s="74" t="s">
        <v>6756</v>
      </c>
      <c r="D7544" s="74" t="s">
        <v>314</v>
      </c>
      <c r="E7544" s="56" t="s">
        <v>9765</v>
      </c>
      <c r="F7544" s="75">
        <v>924</v>
      </c>
      <c r="G7544" s="75">
        <v>1269</v>
      </c>
    </row>
    <row r="7545" spans="1:7" ht="25.5">
      <c r="A7545" s="62">
        <v>7543</v>
      </c>
      <c r="B7545" s="56" t="s">
        <v>6755</v>
      </c>
      <c r="C7545" s="74" t="s">
        <v>6756</v>
      </c>
      <c r="D7545" s="74" t="s">
        <v>339</v>
      </c>
      <c r="E7545" s="56" t="s">
        <v>9765</v>
      </c>
      <c r="F7545" s="75">
        <v>1</v>
      </c>
      <c r="G7545" s="75">
        <v>6</v>
      </c>
    </row>
    <row r="7546" spans="1:7" ht="25.5">
      <c r="A7546" s="62">
        <v>7544</v>
      </c>
      <c r="B7546" s="56" t="s">
        <v>6755</v>
      </c>
      <c r="C7546" s="74" t="s">
        <v>6756</v>
      </c>
      <c r="D7546" s="74" t="s">
        <v>507</v>
      </c>
      <c r="E7546" s="56" t="s">
        <v>9765</v>
      </c>
      <c r="F7546" s="75">
        <v>33</v>
      </c>
      <c r="G7546" s="75">
        <v>89</v>
      </c>
    </row>
    <row r="7547" spans="1:7" ht="25.5">
      <c r="A7547" s="62">
        <v>7545</v>
      </c>
      <c r="B7547" s="56" t="s">
        <v>6755</v>
      </c>
      <c r="C7547" s="74" t="s">
        <v>6756</v>
      </c>
      <c r="D7547" s="74" t="s">
        <v>349</v>
      </c>
      <c r="E7547" s="56" t="s">
        <v>9765</v>
      </c>
      <c r="F7547" s="75">
        <v>1136</v>
      </c>
      <c r="G7547" s="75">
        <v>1960</v>
      </c>
    </row>
    <row r="7548" spans="1:7" ht="25.5">
      <c r="A7548" s="62">
        <v>7546</v>
      </c>
      <c r="B7548" s="56" t="s">
        <v>6755</v>
      </c>
      <c r="C7548" s="74" t="s">
        <v>6756</v>
      </c>
      <c r="D7548" s="74" t="s">
        <v>602</v>
      </c>
      <c r="E7548" s="56" t="s">
        <v>9765</v>
      </c>
      <c r="F7548" s="75">
        <v>5</v>
      </c>
      <c r="G7548" s="75">
        <v>11</v>
      </c>
    </row>
    <row r="7549" spans="1:7" ht="25.5">
      <c r="A7549" s="62">
        <v>7547</v>
      </c>
      <c r="B7549" s="56" t="s">
        <v>6757</v>
      </c>
      <c r="C7549" s="74" t="s">
        <v>6758</v>
      </c>
      <c r="D7549" s="74" t="s">
        <v>314</v>
      </c>
      <c r="E7549" s="56" t="s">
        <v>9765</v>
      </c>
      <c r="F7549" s="75">
        <v>2433</v>
      </c>
      <c r="G7549" s="75">
        <v>1258</v>
      </c>
    </row>
    <row r="7550" spans="1:7" ht="25.5">
      <c r="A7550" s="62">
        <v>7548</v>
      </c>
      <c r="B7550" s="56" t="s">
        <v>6757</v>
      </c>
      <c r="C7550" s="74" t="s">
        <v>6758</v>
      </c>
      <c r="D7550" s="74" t="s">
        <v>349</v>
      </c>
      <c r="E7550" s="56" t="s">
        <v>9765</v>
      </c>
      <c r="F7550" s="75">
        <v>3226</v>
      </c>
      <c r="G7550" s="75">
        <v>537</v>
      </c>
    </row>
    <row r="7551" spans="1:7" ht="25.5">
      <c r="A7551" s="62">
        <v>7549</v>
      </c>
      <c r="B7551" s="56" t="s">
        <v>6757</v>
      </c>
      <c r="C7551" s="74" t="s">
        <v>6758</v>
      </c>
      <c r="D7551" s="74" t="s">
        <v>421</v>
      </c>
      <c r="E7551" s="56" t="s">
        <v>9765</v>
      </c>
      <c r="F7551" s="75">
        <v>2</v>
      </c>
      <c r="G7551" s="75">
        <v>33</v>
      </c>
    </row>
    <row r="7552" spans="1:7" ht="25.5">
      <c r="A7552" s="62">
        <v>7550</v>
      </c>
      <c r="B7552" s="56" t="s">
        <v>6759</v>
      </c>
      <c r="C7552" s="74" t="s">
        <v>6760</v>
      </c>
      <c r="D7552" s="74" t="s">
        <v>314</v>
      </c>
      <c r="E7552" s="56" t="s">
        <v>9765</v>
      </c>
      <c r="F7552" s="75">
        <v>1684</v>
      </c>
      <c r="G7552" s="75">
        <v>260</v>
      </c>
    </row>
    <row r="7553" spans="1:7" ht="25.5">
      <c r="A7553" s="62">
        <v>7551</v>
      </c>
      <c r="B7553" s="56" t="s">
        <v>6759</v>
      </c>
      <c r="C7553" s="74" t="s">
        <v>6760</v>
      </c>
      <c r="D7553" s="74" t="s">
        <v>349</v>
      </c>
      <c r="E7553" s="56" t="s">
        <v>9765</v>
      </c>
      <c r="F7553" s="75">
        <v>715</v>
      </c>
      <c r="G7553" s="75">
        <v>149</v>
      </c>
    </row>
    <row r="7554" spans="1:7" ht="25.5">
      <c r="A7554" s="62">
        <v>7552</v>
      </c>
      <c r="B7554" s="56" t="s">
        <v>6761</v>
      </c>
      <c r="C7554" s="74" t="s">
        <v>6762</v>
      </c>
      <c r="D7554" s="74" t="s">
        <v>340</v>
      </c>
      <c r="E7554" s="56" t="s">
        <v>9765</v>
      </c>
      <c r="F7554" s="75">
        <v>1</v>
      </c>
      <c r="G7554" s="75">
        <v>18</v>
      </c>
    </row>
    <row r="7555" spans="1:7" ht="25.5">
      <c r="A7555" s="62">
        <v>7553</v>
      </c>
      <c r="B7555" s="56" t="s">
        <v>6761</v>
      </c>
      <c r="C7555" s="74" t="s">
        <v>6762</v>
      </c>
      <c r="D7555" s="74" t="s">
        <v>349</v>
      </c>
      <c r="E7555" s="56" t="s">
        <v>9765</v>
      </c>
      <c r="F7555" s="75">
        <v>342</v>
      </c>
      <c r="G7555" s="75">
        <v>65</v>
      </c>
    </row>
    <row r="7556" spans="1:7" ht="25.5">
      <c r="A7556" s="62">
        <v>7554</v>
      </c>
      <c r="B7556" s="56" t="s">
        <v>6761</v>
      </c>
      <c r="C7556" s="74" t="s">
        <v>6762</v>
      </c>
      <c r="D7556" s="74" t="s">
        <v>314</v>
      </c>
      <c r="E7556" s="56" t="s">
        <v>9765</v>
      </c>
      <c r="F7556" s="75">
        <v>146</v>
      </c>
      <c r="G7556" s="75">
        <v>85</v>
      </c>
    </row>
    <row r="7557" spans="1:7" ht="25.5">
      <c r="A7557" s="62">
        <v>7555</v>
      </c>
      <c r="B7557" s="56" t="s">
        <v>6761</v>
      </c>
      <c r="C7557" s="74" t="s">
        <v>6762</v>
      </c>
      <c r="D7557" s="74" t="s">
        <v>507</v>
      </c>
      <c r="E7557" s="56" t="s">
        <v>9765</v>
      </c>
      <c r="F7557" s="75">
        <v>1</v>
      </c>
      <c r="G7557" s="75">
        <v>21</v>
      </c>
    </row>
    <row r="7558" spans="1:7" ht="25.5">
      <c r="A7558" s="62">
        <v>7556</v>
      </c>
      <c r="B7558" s="56" t="s">
        <v>6761</v>
      </c>
      <c r="C7558" s="74" t="s">
        <v>6762</v>
      </c>
      <c r="D7558" s="74" t="s">
        <v>339</v>
      </c>
      <c r="E7558" s="56" t="s">
        <v>9765</v>
      </c>
      <c r="F7558" s="75">
        <v>6</v>
      </c>
      <c r="G7558" s="75">
        <v>145</v>
      </c>
    </row>
    <row r="7559" spans="1:7" ht="25.5">
      <c r="A7559" s="62">
        <v>7557</v>
      </c>
      <c r="B7559" s="56" t="s">
        <v>6763</v>
      </c>
      <c r="C7559" s="74" t="s">
        <v>6764</v>
      </c>
      <c r="D7559" s="74" t="s">
        <v>349</v>
      </c>
      <c r="E7559" s="56" t="s">
        <v>9765</v>
      </c>
      <c r="F7559" s="75">
        <v>1</v>
      </c>
      <c r="G7559" s="75">
        <v>7</v>
      </c>
    </row>
    <row r="7560" spans="1:7" ht="25.5">
      <c r="A7560" s="62">
        <v>7558</v>
      </c>
      <c r="B7560" s="56" t="s">
        <v>6763</v>
      </c>
      <c r="C7560" s="74" t="s">
        <v>6764</v>
      </c>
      <c r="D7560" s="74" t="s">
        <v>314</v>
      </c>
      <c r="E7560" s="56" t="s">
        <v>9765</v>
      </c>
      <c r="F7560" s="75">
        <v>150</v>
      </c>
      <c r="G7560" s="75">
        <v>11</v>
      </c>
    </row>
    <row r="7561" spans="1:7" ht="38.25">
      <c r="A7561" s="62">
        <v>7559</v>
      </c>
      <c r="B7561" s="56" t="s">
        <v>6765</v>
      </c>
      <c r="C7561" s="74" t="s">
        <v>6766</v>
      </c>
      <c r="D7561" s="74" t="s">
        <v>338</v>
      </c>
      <c r="E7561" s="56" t="s">
        <v>9765</v>
      </c>
      <c r="F7561" s="75">
        <v>133</v>
      </c>
      <c r="G7561" s="75">
        <v>55</v>
      </c>
    </row>
    <row r="7562" spans="1:7" ht="25.5">
      <c r="A7562" s="62">
        <v>7560</v>
      </c>
      <c r="B7562" s="56" t="s">
        <v>6765</v>
      </c>
      <c r="C7562" s="74" t="s">
        <v>6766</v>
      </c>
      <c r="D7562" s="74" t="s">
        <v>331</v>
      </c>
      <c r="E7562" s="56" t="s">
        <v>9765</v>
      </c>
      <c r="F7562" s="75">
        <v>1</v>
      </c>
      <c r="G7562" s="75">
        <v>3</v>
      </c>
    </row>
    <row r="7563" spans="1:7" ht="25.5">
      <c r="A7563" s="62">
        <v>7561</v>
      </c>
      <c r="B7563" s="56" t="s">
        <v>6765</v>
      </c>
      <c r="C7563" s="74" t="s">
        <v>6766</v>
      </c>
      <c r="D7563" s="74" t="s">
        <v>349</v>
      </c>
      <c r="E7563" s="56" t="s">
        <v>9765</v>
      </c>
      <c r="F7563" s="75">
        <v>71293</v>
      </c>
      <c r="G7563" s="75">
        <v>2859</v>
      </c>
    </row>
    <row r="7564" spans="1:7" ht="25.5">
      <c r="A7564" s="62">
        <v>7562</v>
      </c>
      <c r="B7564" s="56" t="s">
        <v>6765</v>
      </c>
      <c r="C7564" s="74" t="s">
        <v>6766</v>
      </c>
      <c r="D7564" s="74" t="s">
        <v>314</v>
      </c>
      <c r="E7564" s="56" t="s">
        <v>9765</v>
      </c>
      <c r="F7564" s="75">
        <v>4941</v>
      </c>
      <c r="G7564" s="75">
        <v>914</v>
      </c>
    </row>
    <row r="7565" spans="1:7" ht="25.5">
      <c r="A7565" s="62">
        <v>7563</v>
      </c>
      <c r="B7565" s="56" t="s">
        <v>6765</v>
      </c>
      <c r="C7565" s="74" t="s">
        <v>6766</v>
      </c>
      <c r="D7565" s="74" t="s">
        <v>421</v>
      </c>
      <c r="E7565" s="56" t="s">
        <v>9765</v>
      </c>
      <c r="F7565" s="75">
        <v>46</v>
      </c>
      <c r="G7565" s="75">
        <v>795</v>
      </c>
    </row>
    <row r="7566" spans="1:7" ht="25.5">
      <c r="A7566" s="62">
        <v>7564</v>
      </c>
      <c r="B7566" s="56" t="s">
        <v>6765</v>
      </c>
      <c r="C7566" s="74" t="s">
        <v>6766</v>
      </c>
      <c r="D7566" s="74" t="s">
        <v>340</v>
      </c>
      <c r="E7566" s="56" t="s">
        <v>9765</v>
      </c>
      <c r="F7566" s="75">
        <v>1120</v>
      </c>
      <c r="G7566" s="75">
        <v>606</v>
      </c>
    </row>
    <row r="7567" spans="1:7" ht="25.5">
      <c r="A7567" s="62">
        <v>7565</v>
      </c>
      <c r="B7567" s="56" t="s">
        <v>6765</v>
      </c>
      <c r="C7567" s="74" t="s">
        <v>6766</v>
      </c>
      <c r="D7567" s="74" t="s">
        <v>507</v>
      </c>
      <c r="E7567" s="56" t="s">
        <v>9765</v>
      </c>
      <c r="F7567" s="75">
        <v>12</v>
      </c>
      <c r="G7567" s="75">
        <v>9</v>
      </c>
    </row>
    <row r="7568" spans="1:7" ht="25.5">
      <c r="A7568" s="62">
        <v>7566</v>
      </c>
      <c r="B7568" s="56" t="s">
        <v>6767</v>
      </c>
      <c r="C7568" s="74" t="s">
        <v>6768</v>
      </c>
      <c r="D7568" s="74" t="s">
        <v>314</v>
      </c>
      <c r="E7568" s="56" t="s">
        <v>9765</v>
      </c>
      <c r="F7568" s="75">
        <v>247</v>
      </c>
      <c r="G7568" s="75">
        <v>178</v>
      </c>
    </row>
    <row r="7569" spans="1:7" ht="25.5">
      <c r="A7569" s="62">
        <v>7567</v>
      </c>
      <c r="B7569" s="56" t="s">
        <v>6767</v>
      </c>
      <c r="C7569" s="74" t="s">
        <v>6768</v>
      </c>
      <c r="D7569" s="74" t="s">
        <v>349</v>
      </c>
      <c r="E7569" s="56" t="s">
        <v>9765</v>
      </c>
      <c r="F7569" s="75">
        <v>1180</v>
      </c>
      <c r="G7569" s="75">
        <v>61</v>
      </c>
    </row>
    <row r="7570" spans="1:7" ht="38.25">
      <c r="A7570" s="62">
        <v>7568</v>
      </c>
      <c r="B7570" s="56" t="s">
        <v>6769</v>
      </c>
      <c r="C7570" s="74" t="s">
        <v>6770</v>
      </c>
      <c r="D7570" s="74" t="s">
        <v>314</v>
      </c>
      <c r="E7570" s="56" t="s">
        <v>9765</v>
      </c>
      <c r="F7570" s="75">
        <v>5642</v>
      </c>
      <c r="G7570" s="75">
        <v>1138</v>
      </c>
    </row>
    <row r="7571" spans="1:7">
      <c r="A7571" s="62">
        <v>7569</v>
      </c>
      <c r="B7571" s="56" t="s">
        <v>6771</v>
      </c>
      <c r="C7571" s="74" t="s">
        <v>6772</v>
      </c>
      <c r="D7571" s="74" t="s">
        <v>349</v>
      </c>
      <c r="E7571" s="56" t="s">
        <v>315</v>
      </c>
      <c r="F7571" s="75">
        <v>218</v>
      </c>
      <c r="G7571" s="75">
        <v>149</v>
      </c>
    </row>
    <row r="7572" spans="1:7">
      <c r="A7572" s="62">
        <v>7570</v>
      </c>
      <c r="B7572" s="56" t="s">
        <v>6771</v>
      </c>
      <c r="C7572" s="74" t="s">
        <v>6772</v>
      </c>
      <c r="D7572" s="74" t="s">
        <v>421</v>
      </c>
      <c r="E7572" s="56" t="s">
        <v>315</v>
      </c>
      <c r="F7572" s="75">
        <v>1</v>
      </c>
      <c r="G7572" s="75">
        <v>1</v>
      </c>
    </row>
    <row r="7573" spans="1:7">
      <c r="A7573" s="62">
        <v>7571</v>
      </c>
      <c r="B7573" s="56" t="s">
        <v>6771</v>
      </c>
      <c r="C7573" s="74" t="s">
        <v>6772</v>
      </c>
      <c r="D7573" s="74" t="s">
        <v>314</v>
      </c>
      <c r="E7573" s="56" t="s">
        <v>315</v>
      </c>
      <c r="F7573" s="75">
        <v>22</v>
      </c>
      <c r="G7573" s="75">
        <v>7</v>
      </c>
    </row>
    <row r="7574" spans="1:7">
      <c r="A7574" s="62">
        <v>7572</v>
      </c>
      <c r="B7574" s="56" t="s">
        <v>1369</v>
      </c>
      <c r="C7574" s="74" t="s">
        <v>6773</v>
      </c>
      <c r="D7574" s="74" t="s">
        <v>331</v>
      </c>
      <c r="E7574" s="56" t="s">
        <v>315</v>
      </c>
      <c r="F7574" s="75">
        <v>23280</v>
      </c>
      <c r="G7574" s="75">
        <v>517</v>
      </c>
    </row>
    <row r="7575" spans="1:7">
      <c r="A7575" s="62">
        <v>7573</v>
      </c>
      <c r="B7575" s="56" t="s">
        <v>1369</v>
      </c>
      <c r="C7575" s="74" t="s">
        <v>6773</v>
      </c>
      <c r="D7575" s="74" t="s">
        <v>314</v>
      </c>
      <c r="E7575" s="56" t="s">
        <v>315</v>
      </c>
      <c r="F7575" s="75">
        <v>1980</v>
      </c>
      <c r="G7575" s="75">
        <v>90</v>
      </c>
    </row>
    <row r="7576" spans="1:7">
      <c r="A7576" s="62">
        <v>7574</v>
      </c>
      <c r="B7576" s="56" t="s">
        <v>1369</v>
      </c>
      <c r="C7576" s="74" t="s">
        <v>6773</v>
      </c>
      <c r="D7576" s="74" t="s">
        <v>349</v>
      </c>
      <c r="E7576" s="56" t="s">
        <v>315</v>
      </c>
      <c r="F7576" s="75">
        <v>34459</v>
      </c>
      <c r="G7576" s="75">
        <v>541</v>
      </c>
    </row>
    <row r="7577" spans="1:7" ht="25.5">
      <c r="A7577" s="62">
        <v>7575</v>
      </c>
      <c r="B7577" s="56" t="s">
        <v>6774</v>
      </c>
      <c r="C7577" s="74" t="s">
        <v>6775</v>
      </c>
      <c r="D7577" s="74" t="s">
        <v>349</v>
      </c>
      <c r="E7577" s="56" t="s">
        <v>315</v>
      </c>
      <c r="F7577" s="75">
        <v>12750</v>
      </c>
      <c r="G7577" s="75">
        <v>115</v>
      </c>
    </row>
    <row r="7578" spans="1:7" ht="25.5">
      <c r="A7578" s="62">
        <v>7576</v>
      </c>
      <c r="B7578" s="56" t="s">
        <v>6774</v>
      </c>
      <c r="C7578" s="74" t="s">
        <v>6775</v>
      </c>
      <c r="D7578" s="74" t="s">
        <v>648</v>
      </c>
      <c r="E7578" s="56" t="s">
        <v>315</v>
      </c>
      <c r="F7578" s="75">
        <v>60</v>
      </c>
      <c r="G7578" s="75">
        <v>4</v>
      </c>
    </row>
    <row r="7579" spans="1:7" ht="25.5">
      <c r="A7579" s="62">
        <v>7577</v>
      </c>
      <c r="B7579" s="56" t="s">
        <v>6774</v>
      </c>
      <c r="C7579" s="74" t="s">
        <v>6775</v>
      </c>
      <c r="D7579" s="74" t="s">
        <v>339</v>
      </c>
      <c r="E7579" s="56" t="s">
        <v>315</v>
      </c>
      <c r="F7579" s="75">
        <v>5</v>
      </c>
      <c r="G7579" s="75">
        <v>42</v>
      </c>
    </row>
    <row r="7580" spans="1:7" ht="25.5">
      <c r="A7580" s="62">
        <v>7578</v>
      </c>
      <c r="B7580" s="56" t="s">
        <v>6774</v>
      </c>
      <c r="C7580" s="74" t="s">
        <v>6775</v>
      </c>
      <c r="D7580" s="74" t="s">
        <v>341</v>
      </c>
      <c r="E7580" s="56" t="s">
        <v>315</v>
      </c>
      <c r="F7580" s="75">
        <v>2</v>
      </c>
      <c r="G7580" s="75">
        <v>37</v>
      </c>
    </row>
    <row r="7581" spans="1:7" ht="25.5">
      <c r="A7581" s="62">
        <v>7579</v>
      </c>
      <c r="B7581" s="56" t="s">
        <v>6774</v>
      </c>
      <c r="C7581" s="74" t="s">
        <v>6775</v>
      </c>
      <c r="D7581" s="74" t="s">
        <v>314</v>
      </c>
      <c r="E7581" s="56" t="s">
        <v>315</v>
      </c>
      <c r="F7581" s="75">
        <v>6532</v>
      </c>
      <c r="G7581" s="75">
        <v>105</v>
      </c>
    </row>
    <row r="7582" spans="1:7" ht="25.5">
      <c r="A7582" s="62">
        <v>7580</v>
      </c>
      <c r="B7582" s="56" t="s">
        <v>6774</v>
      </c>
      <c r="C7582" s="74" t="s">
        <v>6775</v>
      </c>
      <c r="D7582" s="74" t="s">
        <v>331</v>
      </c>
      <c r="E7582" s="56" t="s">
        <v>315</v>
      </c>
      <c r="F7582" s="75">
        <v>38712</v>
      </c>
      <c r="G7582" s="75">
        <v>1023</v>
      </c>
    </row>
    <row r="7583" spans="1:7" ht="38.25">
      <c r="A7583" s="62">
        <v>7581</v>
      </c>
      <c r="B7583" s="56" t="s">
        <v>6774</v>
      </c>
      <c r="C7583" s="74" t="s">
        <v>6775</v>
      </c>
      <c r="D7583" s="74" t="s">
        <v>338</v>
      </c>
      <c r="E7583" s="56" t="s">
        <v>315</v>
      </c>
      <c r="F7583" s="75">
        <v>1</v>
      </c>
      <c r="G7583" s="75">
        <v>10</v>
      </c>
    </row>
    <row r="7584" spans="1:7" ht="25.5">
      <c r="A7584" s="62">
        <v>7582</v>
      </c>
      <c r="B7584" s="56" t="s">
        <v>6776</v>
      </c>
      <c r="C7584" s="74" t="s">
        <v>6777</v>
      </c>
      <c r="D7584" s="74" t="s">
        <v>424</v>
      </c>
      <c r="E7584" s="56" t="s">
        <v>315</v>
      </c>
      <c r="F7584" s="75">
        <v>1</v>
      </c>
      <c r="G7584" s="75">
        <v>10</v>
      </c>
    </row>
    <row r="7585" spans="1:7">
      <c r="A7585" s="62">
        <v>7583</v>
      </c>
      <c r="B7585" s="56" t="s">
        <v>6776</v>
      </c>
      <c r="C7585" s="74" t="s">
        <v>6777</v>
      </c>
      <c r="D7585" s="74" t="s">
        <v>314</v>
      </c>
      <c r="E7585" s="56" t="s">
        <v>315</v>
      </c>
      <c r="F7585" s="75">
        <v>1781</v>
      </c>
      <c r="G7585" s="75">
        <v>147</v>
      </c>
    </row>
    <row r="7586" spans="1:7">
      <c r="A7586" s="62">
        <v>7584</v>
      </c>
      <c r="B7586" s="56" t="s">
        <v>6776</v>
      </c>
      <c r="C7586" s="74" t="s">
        <v>6777</v>
      </c>
      <c r="D7586" s="74" t="s">
        <v>648</v>
      </c>
      <c r="E7586" s="56" t="s">
        <v>315</v>
      </c>
      <c r="F7586" s="75">
        <v>436</v>
      </c>
      <c r="G7586" s="75">
        <v>492</v>
      </c>
    </row>
    <row r="7587" spans="1:7">
      <c r="A7587" s="62">
        <v>7585</v>
      </c>
      <c r="B7587" s="56" t="s">
        <v>6776</v>
      </c>
      <c r="C7587" s="74" t="s">
        <v>6777</v>
      </c>
      <c r="D7587" s="74" t="s">
        <v>349</v>
      </c>
      <c r="E7587" s="56" t="s">
        <v>315</v>
      </c>
      <c r="F7587" s="75">
        <v>16526</v>
      </c>
      <c r="G7587" s="75">
        <v>208</v>
      </c>
    </row>
    <row r="7588" spans="1:7">
      <c r="A7588" s="62">
        <v>7586</v>
      </c>
      <c r="B7588" s="56" t="s">
        <v>6776</v>
      </c>
      <c r="C7588" s="74" t="s">
        <v>6777</v>
      </c>
      <c r="D7588" s="74" t="s">
        <v>339</v>
      </c>
      <c r="E7588" s="56" t="s">
        <v>315</v>
      </c>
      <c r="F7588" s="75">
        <v>1</v>
      </c>
      <c r="G7588" s="75">
        <v>8</v>
      </c>
    </row>
    <row r="7589" spans="1:7">
      <c r="A7589" s="62">
        <v>7587</v>
      </c>
      <c r="B7589" s="56" t="s">
        <v>6776</v>
      </c>
      <c r="C7589" s="74" t="s">
        <v>6777</v>
      </c>
      <c r="D7589" s="74" t="s">
        <v>421</v>
      </c>
      <c r="E7589" s="56" t="s">
        <v>315</v>
      </c>
      <c r="F7589" s="75">
        <v>2404</v>
      </c>
      <c r="G7589" s="75">
        <v>50</v>
      </c>
    </row>
    <row r="7590" spans="1:7" ht="25.5">
      <c r="A7590" s="62">
        <v>7588</v>
      </c>
      <c r="B7590" s="56" t="s">
        <v>6778</v>
      </c>
      <c r="C7590" s="74" t="s">
        <v>6779</v>
      </c>
      <c r="D7590" s="74" t="s">
        <v>314</v>
      </c>
      <c r="E7590" s="56" t="s">
        <v>315</v>
      </c>
      <c r="F7590" s="75">
        <v>62446</v>
      </c>
      <c r="G7590" s="75">
        <v>483</v>
      </c>
    </row>
    <row r="7591" spans="1:7" ht="25.5">
      <c r="A7591" s="62">
        <v>7589</v>
      </c>
      <c r="B7591" s="56" t="s">
        <v>6778</v>
      </c>
      <c r="C7591" s="74" t="s">
        <v>6779</v>
      </c>
      <c r="D7591" s="74" t="s">
        <v>349</v>
      </c>
      <c r="E7591" s="56" t="s">
        <v>315</v>
      </c>
      <c r="F7591" s="75">
        <v>2554</v>
      </c>
      <c r="G7591" s="75">
        <v>112</v>
      </c>
    </row>
    <row r="7592" spans="1:7">
      <c r="A7592" s="62">
        <v>7590</v>
      </c>
      <c r="B7592" s="56" t="s">
        <v>1371</v>
      </c>
      <c r="C7592" s="74" t="s">
        <v>6780</v>
      </c>
      <c r="D7592" s="74" t="s">
        <v>933</v>
      </c>
      <c r="E7592" s="56" t="s">
        <v>315</v>
      </c>
      <c r="F7592" s="75">
        <v>1</v>
      </c>
      <c r="G7592" s="75">
        <v>1</v>
      </c>
    </row>
    <row r="7593" spans="1:7" ht="38.25">
      <c r="A7593" s="62">
        <v>7591</v>
      </c>
      <c r="B7593" s="56" t="s">
        <v>1371</v>
      </c>
      <c r="C7593" s="74" t="s">
        <v>6780</v>
      </c>
      <c r="D7593" s="74" t="s">
        <v>338</v>
      </c>
      <c r="E7593" s="56" t="s">
        <v>315</v>
      </c>
      <c r="F7593" s="75">
        <v>1</v>
      </c>
      <c r="G7593" s="75">
        <v>3</v>
      </c>
    </row>
    <row r="7594" spans="1:7">
      <c r="A7594" s="62">
        <v>7592</v>
      </c>
      <c r="B7594" s="56" t="s">
        <v>1371</v>
      </c>
      <c r="C7594" s="74" t="s">
        <v>6780</v>
      </c>
      <c r="D7594" s="74" t="s">
        <v>349</v>
      </c>
      <c r="E7594" s="56" t="s">
        <v>315</v>
      </c>
      <c r="F7594" s="75">
        <v>100605</v>
      </c>
      <c r="G7594" s="75">
        <v>1537</v>
      </c>
    </row>
    <row r="7595" spans="1:7">
      <c r="A7595" s="62">
        <v>7593</v>
      </c>
      <c r="B7595" s="56" t="s">
        <v>1371</v>
      </c>
      <c r="C7595" s="74" t="s">
        <v>6780</v>
      </c>
      <c r="D7595" s="74" t="s">
        <v>314</v>
      </c>
      <c r="E7595" s="56" t="s">
        <v>315</v>
      </c>
      <c r="F7595" s="75">
        <v>773</v>
      </c>
      <c r="G7595" s="75">
        <v>56</v>
      </c>
    </row>
    <row r="7596" spans="1:7">
      <c r="A7596" s="62">
        <v>7594</v>
      </c>
      <c r="B7596" s="56" t="s">
        <v>1371</v>
      </c>
      <c r="C7596" s="74" t="s">
        <v>6780</v>
      </c>
      <c r="D7596" s="74" t="s">
        <v>339</v>
      </c>
      <c r="E7596" s="56" t="s">
        <v>315</v>
      </c>
      <c r="F7596" s="75">
        <v>12</v>
      </c>
      <c r="G7596" s="75">
        <v>23</v>
      </c>
    </row>
    <row r="7597" spans="1:7">
      <c r="A7597" s="62">
        <v>7595</v>
      </c>
      <c r="B7597" s="56" t="s">
        <v>6781</v>
      </c>
      <c r="C7597" s="74" t="s">
        <v>6782</v>
      </c>
      <c r="D7597" s="74" t="s">
        <v>661</v>
      </c>
      <c r="E7597" s="56" t="s">
        <v>315</v>
      </c>
      <c r="F7597" s="75">
        <v>3912</v>
      </c>
      <c r="G7597" s="75">
        <v>221</v>
      </c>
    </row>
    <row r="7598" spans="1:7">
      <c r="A7598" s="62">
        <v>7596</v>
      </c>
      <c r="B7598" s="56" t="s">
        <v>6781</v>
      </c>
      <c r="C7598" s="74" t="s">
        <v>6782</v>
      </c>
      <c r="D7598" s="74" t="s">
        <v>349</v>
      </c>
      <c r="E7598" s="56" t="s">
        <v>315</v>
      </c>
      <c r="F7598" s="75">
        <v>132375</v>
      </c>
      <c r="G7598" s="75">
        <v>769</v>
      </c>
    </row>
    <row r="7599" spans="1:7">
      <c r="A7599" s="62">
        <v>7597</v>
      </c>
      <c r="B7599" s="56" t="s">
        <v>6781</v>
      </c>
      <c r="C7599" s="74" t="s">
        <v>6782</v>
      </c>
      <c r="D7599" s="74" t="s">
        <v>314</v>
      </c>
      <c r="E7599" s="56" t="s">
        <v>315</v>
      </c>
      <c r="F7599" s="75">
        <v>170038</v>
      </c>
      <c r="G7599" s="75">
        <v>11112</v>
      </c>
    </row>
    <row r="7600" spans="1:7" ht="25.5">
      <c r="A7600" s="62">
        <v>7598</v>
      </c>
      <c r="B7600" s="56" t="s">
        <v>6781</v>
      </c>
      <c r="C7600" s="74" t="s">
        <v>6782</v>
      </c>
      <c r="D7600" s="74" t="s">
        <v>440</v>
      </c>
      <c r="E7600" s="56" t="s">
        <v>315</v>
      </c>
      <c r="F7600" s="75">
        <v>43200</v>
      </c>
      <c r="G7600" s="75">
        <v>41</v>
      </c>
    </row>
    <row r="7601" spans="1:7" ht="25.5">
      <c r="A7601" s="62">
        <v>7599</v>
      </c>
      <c r="B7601" s="56" t="s">
        <v>1373</v>
      </c>
      <c r="C7601" s="74" t="s">
        <v>6783</v>
      </c>
      <c r="D7601" s="74" t="s">
        <v>349</v>
      </c>
      <c r="E7601" s="56" t="s">
        <v>315</v>
      </c>
      <c r="F7601" s="75">
        <v>1025440</v>
      </c>
      <c r="G7601" s="75">
        <v>14169</v>
      </c>
    </row>
    <row r="7602" spans="1:7" ht="25.5">
      <c r="A7602" s="62">
        <v>7600</v>
      </c>
      <c r="B7602" s="56" t="s">
        <v>1373</v>
      </c>
      <c r="C7602" s="74" t="s">
        <v>6783</v>
      </c>
      <c r="D7602" s="74" t="s">
        <v>444</v>
      </c>
      <c r="E7602" s="56" t="s">
        <v>315</v>
      </c>
      <c r="F7602" s="75">
        <v>19800</v>
      </c>
      <c r="G7602" s="75">
        <v>14014</v>
      </c>
    </row>
    <row r="7603" spans="1:7" ht="25.5">
      <c r="A7603" s="62">
        <v>7601</v>
      </c>
      <c r="B7603" s="56" t="s">
        <v>1373</v>
      </c>
      <c r="C7603" s="74" t="s">
        <v>6783</v>
      </c>
      <c r="D7603" s="74" t="s">
        <v>447</v>
      </c>
      <c r="E7603" s="56" t="s">
        <v>315</v>
      </c>
      <c r="F7603" s="75">
        <v>57600</v>
      </c>
      <c r="G7603" s="75">
        <v>528</v>
      </c>
    </row>
    <row r="7604" spans="1:7" ht="25.5">
      <c r="A7604" s="62">
        <v>7602</v>
      </c>
      <c r="B7604" s="56" t="s">
        <v>1373</v>
      </c>
      <c r="C7604" s="74" t="s">
        <v>6783</v>
      </c>
      <c r="D7604" s="74" t="s">
        <v>661</v>
      </c>
      <c r="E7604" s="56" t="s">
        <v>315</v>
      </c>
      <c r="F7604" s="75">
        <v>1</v>
      </c>
      <c r="G7604" s="75">
        <v>7</v>
      </c>
    </row>
    <row r="7605" spans="1:7" ht="25.5">
      <c r="A7605" s="62">
        <v>7603</v>
      </c>
      <c r="B7605" s="56" t="s">
        <v>1373</v>
      </c>
      <c r="C7605" s="74" t="s">
        <v>6783</v>
      </c>
      <c r="D7605" s="74" t="s">
        <v>339</v>
      </c>
      <c r="E7605" s="56" t="s">
        <v>315</v>
      </c>
      <c r="F7605" s="75">
        <v>252</v>
      </c>
      <c r="G7605" s="75">
        <v>29</v>
      </c>
    </row>
    <row r="7606" spans="1:7" ht="25.5">
      <c r="A7606" s="62">
        <v>7604</v>
      </c>
      <c r="B7606" s="56" t="s">
        <v>1373</v>
      </c>
      <c r="C7606" s="74" t="s">
        <v>6783</v>
      </c>
      <c r="D7606" s="74" t="s">
        <v>314</v>
      </c>
      <c r="E7606" s="56" t="s">
        <v>315</v>
      </c>
      <c r="F7606" s="75">
        <v>337627</v>
      </c>
      <c r="G7606" s="75">
        <v>20872</v>
      </c>
    </row>
    <row r="7607" spans="1:7" ht="25.5">
      <c r="A7607" s="62">
        <v>7605</v>
      </c>
      <c r="B7607" s="56" t="s">
        <v>1373</v>
      </c>
      <c r="C7607" s="74" t="s">
        <v>6783</v>
      </c>
      <c r="D7607" s="74" t="s">
        <v>421</v>
      </c>
      <c r="E7607" s="56" t="s">
        <v>315</v>
      </c>
      <c r="F7607" s="75">
        <v>110832</v>
      </c>
      <c r="G7607" s="75">
        <v>62922</v>
      </c>
    </row>
    <row r="7608" spans="1:7" ht="25.5">
      <c r="A7608" s="62">
        <v>7606</v>
      </c>
      <c r="B7608" s="56" t="s">
        <v>1373</v>
      </c>
      <c r="C7608" s="74" t="s">
        <v>6783</v>
      </c>
      <c r="D7608" s="74" t="s">
        <v>348</v>
      </c>
      <c r="E7608" s="56" t="s">
        <v>315</v>
      </c>
      <c r="F7608" s="75">
        <v>48000</v>
      </c>
      <c r="G7608" s="75">
        <v>1238</v>
      </c>
    </row>
    <row r="7609" spans="1:7" ht="25.5">
      <c r="A7609" s="62">
        <v>7607</v>
      </c>
      <c r="B7609" s="56" t="s">
        <v>1373</v>
      </c>
      <c r="C7609" s="74" t="s">
        <v>6783</v>
      </c>
      <c r="D7609" s="74" t="s">
        <v>322</v>
      </c>
      <c r="E7609" s="56" t="s">
        <v>315</v>
      </c>
      <c r="F7609" s="75">
        <v>924800</v>
      </c>
      <c r="G7609" s="75">
        <v>2546</v>
      </c>
    </row>
    <row r="7610" spans="1:7">
      <c r="A7610" s="62">
        <v>7608</v>
      </c>
      <c r="B7610" s="56" t="s">
        <v>6784</v>
      </c>
      <c r="C7610" s="74" t="s">
        <v>6785</v>
      </c>
      <c r="D7610" s="74" t="s">
        <v>314</v>
      </c>
      <c r="E7610" s="56" t="s">
        <v>315</v>
      </c>
      <c r="F7610" s="75">
        <v>96</v>
      </c>
      <c r="G7610" s="75">
        <v>3</v>
      </c>
    </row>
    <row r="7611" spans="1:7" ht="25.5">
      <c r="A7611" s="62">
        <v>7609</v>
      </c>
      <c r="B7611" s="56" t="s">
        <v>6786</v>
      </c>
      <c r="C7611" s="74" t="s">
        <v>6787</v>
      </c>
      <c r="D7611" s="74" t="s">
        <v>501</v>
      </c>
      <c r="E7611" s="56" t="s">
        <v>315</v>
      </c>
      <c r="F7611" s="75">
        <v>1</v>
      </c>
      <c r="G7611" s="75">
        <v>2</v>
      </c>
    </row>
    <row r="7612" spans="1:7" ht="25.5">
      <c r="A7612" s="62">
        <v>7610</v>
      </c>
      <c r="B7612" s="56" t="s">
        <v>6786</v>
      </c>
      <c r="C7612" s="74" t="s">
        <v>6787</v>
      </c>
      <c r="D7612" s="74" t="s">
        <v>349</v>
      </c>
      <c r="E7612" s="56" t="s">
        <v>315</v>
      </c>
      <c r="F7612" s="75">
        <v>411767</v>
      </c>
      <c r="G7612" s="75">
        <v>3393</v>
      </c>
    </row>
    <row r="7613" spans="1:7" ht="25.5">
      <c r="A7613" s="62">
        <v>7611</v>
      </c>
      <c r="B7613" s="56" t="s">
        <v>6786</v>
      </c>
      <c r="C7613" s="74" t="s">
        <v>6787</v>
      </c>
      <c r="D7613" s="74" t="s">
        <v>372</v>
      </c>
      <c r="E7613" s="56" t="s">
        <v>315</v>
      </c>
      <c r="F7613" s="75">
        <v>426</v>
      </c>
      <c r="G7613" s="75">
        <v>92</v>
      </c>
    </row>
    <row r="7614" spans="1:7" ht="25.5">
      <c r="A7614" s="62">
        <v>7612</v>
      </c>
      <c r="B7614" s="56" t="s">
        <v>6786</v>
      </c>
      <c r="C7614" s="74" t="s">
        <v>6787</v>
      </c>
      <c r="D7614" s="74" t="s">
        <v>331</v>
      </c>
      <c r="E7614" s="56" t="s">
        <v>315</v>
      </c>
      <c r="F7614" s="75">
        <v>96</v>
      </c>
      <c r="G7614" s="75">
        <v>10</v>
      </c>
    </row>
    <row r="7615" spans="1:7" ht="25.5">
      <c r="A7615" s="62">
        <v>7613</v>
      </c>
      <c r="B7615" s="56" t="s">
        <v>6786</v>
      </c>
      <c r="C7615" s="74" t="s">
        <v>6787</v>
      </c>
      <c r="D7615" s="74" t="s">
        <v>314</v>
      </c>
      <c r="E7615" s="56" t="s">
        <v>315</v>
      </c>
      <c r="F7615" s="75">
        <v>45702</v>
      </c>
      <c r="G7615" s="75">
        <v>1548</v>
      </c>
    </row>
    <row r="7616" spans="1:7" ht="25.5">
      <c r="A7616" s="62">
        <v>7614</v>
      </c>
      <c r="B7616" s="56" t="s">
        <v>6788</v>
      </c>
      <c r="C7616" s="74" t="s">
        <v>6789</v>
      </c>
      <c r="D7616" s="74" t="s">
        <v>314</v>
      </c>
      <c r="E7616" s="56" t="s">
        <v>315</v>
      </c>
      <c r="F7616" s="75">
        <v>143797</v>
      </c>
      <c r="G7616" s="75">
        <v>3993</v>
      </c>
    </row>
    <row r="7617" spans="1:7" ht="25.5">
      <c r="A7617" s="62">
        <v>7615</v>
      </c>
      <c r="B7617" s="56" t="s">
        <v>6788</v>
      </c>
      <c r="C7617" s="74" t="s">
        <v>6789</v>
      </c>
      <c r="D7617" s="74" t="s">
        <v>349</v>
      </c>
      <c r="E7617" s="56" t="s">
        <v>315</v>
      </c>
      <c r="F7617" s="75">
        <v>188465</v>
      </c>
      <c r="G7617" s="75">
        <v>1576</v>
      </c>
    </row>
    <row r="7618" spans="1:7" ht="25.5">
      <c r="A7618" s="62">
        <v>7616</v>
      </c>
      <c r="B7618" s="56" t="s">
        <v>6788</v>
      </c>
      <c r="C7618" s="74" t="s">
        <v>6789</v>
      </c>
      <c r="D7618" s="74" t="s">
        <v>421</v>
      </c>
      <c r="E7618" s="56" t="s">
        <v>315</v>
      </c>
      <c r="F7618" s="75">
        <v>540</v>
      </c>
      <c r="G7618" s="75">
        <v>44</v>
      </c>
    </row>
    <row r="7619" spans="1:7" ht="25.5">
      <c r="A7619" s="62">
        <v>7617</v>
      </c>
      <c r="B7619" s="56" t="s">
        <v>6790</v>
      </c>
      <c r="C7619" s="74" t="s">
        <v>6791</v>
      </c>
      <c r="D7619" s="74" t="s">
        <v>349</v>
      </c>
      <c r="E7619" s="56" t="s">
        <v>315</v>
      </c>
      <c r="F7619" s="75">
        <v>533477</v>
      </c>
      <c r="G7619" s="75">
        <v>2457</v>
      </c>
    </row>
    <row r="7620" spans="1:7" ht="25.5">
      <c r="A7620" s="62">
        <v>7618</v>
      </c>
      <c r="B7620" s="56" t="s">
        <v>6790</v>
      </c>
      <c r="C7620" s="74" t="s">
        <v>6791</v>
      </c>
      <c r="D7620" s="74" t="s">
        <v>348</v>
      </c>
      <c r="E7620" s="56" t="s">
        <v>315</v>
      </c>
      <c r="F7620" s="75">
        <v>282020</v>
      </c>
      <c r="G7620" s="75">
        <v>4419</v>
      </c>
    </row>
    <row r="7621" spans="1:7" ht="25.5">
      <c r="A7621" s="62">
        <v>7619</v>
      </c>
      <c r="B7621" s="56" t="s">
        <v>6790</v>
      </c>
      <c r="C7621" s="74" t="s">
        <v>6791</v>
      </c>
      <c r="D7621" s="74" t="s">
        <v>314</v>
      </c>
      <c r="E7621" s="56" t="s">
        <v>315</v>
      </c>
      <c r="F7621" s="75">
        <v>1942</v>
      </c>
      <c r="G7621" s="75">
        <v>72</v>
      </c>
    </row>
    <row r="7622" spans="1:7">
      <c r="A7622" s="62">
        <v>7620</v>
      </c>
      <c r="B7622" s="56" t="s">
        <v>6792</v>
      </c>
      <c r="C7622" s="74" t="s">
        <v>6793</v>
      </c>
      <c r="D7622" s="74" t="s">
        <v>339</v>
      </c>
      <c r="E7622" s="56" t="s">
        <v>315</v>
      </c>
      <c r="F7622" s="75">
        <v>1</v>
      </c>
      <c r="G7622" s="75">
        <v>5</v>
      </c>
    </row>
    <row r="7623" spans="1:7">
      <c r="A7623" s="62">
        <v>7621</v>
      </c>
      <c r="B7623" s="56" t="s">
        <v>6792</v>
      </c>
      <c r="C7623" s="74" t="s">
        <v>6793</v>
      </c>
      <c r="D7623" s="74" t="s">
        <v>314</v>
      </c>
      <c r="E7623" s="56" t="s">
        <v>315</v>
      </c>
      <c r="F7623" s="75">
        <v>110983</v>
      </c>
      <c r="G7623" s="75">
        <v>1695</v>
      </c>
    </row>
    <row r="7624" spans="1:7">
      <c r="A7624" s="62">
        <v>7622</v>
      </c>
      <c r="B7624" s="56" t="s">
        <v>6792</v>
      </c>
      <c r="C7624" s="74" t="s">
        <v>6793</v>
      </c>
      <c r="D7624" s="74" t="s">
        <v>349</v>
      </c>
      <c r="E7624" s="56" t="s">
        <v>315</v>
      </c>
      <c r="F7624" s="75">
        <v>117102</v>
      </c>
      <c r="G7624" s="75">
        <v>747</v>
      </c>
    </row>
    <row r="7625" spans="1:7" ht="25.5">
      <c r="A7625" s="62">
        <v>7623</v>
      </c>
      <c r="B7625" s="56" t="s">
        <v>6794</v>
      </c>
      <c r="C7625" s="74" t="s">
        <v>6795</v>
      </c>
      <c r="D7625" s="74" t="s">
        <v>349</v>
      </c>
      <c r="E7625" s="56" t="s">
        <v>315</v>
      </c>
      <c r="F7625" s="75">
        <v>28044</v>
      </c>
      <c r="G7625" s="75">
        <v>281</v>
      </c>
    </row>
    <row r="7626" spans="1:7" ht="25.5">
      <c r="A7626" s="62">
        <v>7624</v>
      </c>
      <c r="B7626" s="56" t="s">
        <v>6794</v>
      </c>
      <c r="C7626" s="74" t="s">
        <v>6795</v>
      </c>
      <c r="D7626" s="74" t="s">
        <v>314</v>
      </c>
      <c r="E7626" s="56" t="s">
        <v>315</v>
      </c>
      <c r="F7626" s="75">
        <v>493240</v>
      </c>
      <c r="G7626" s="75">
        <v>6072</v>
      </c>
    </row>
    <row r="7627" spans="1:7" ht="25.5">
      <c r="A7627" s="62">
        <v>7625</v>
      </c>
      <c r="B7627" s="56" t="s">
        <v>6796</v>
      </c>
      <c r="C7627" s="74" t="s">
        <v>6797</v>
      </c>
      <c r="D7627" s="74" t="s">
        <v>314</v>
      </c>
      <c r="E7627" s="56" t="s">
        <v>315</v>
      </c>
      <c r="F7627" s="75">
        <v>25701</v>
      </c>
      <c r="G7627" s="75">
        <v>1622</v>
      </c>
    </row>
    <row r="7628" spans="1:7" ht="25.5">
      <c r="A7628" s="62">
        <v>7626</v>
      </c>
      <c r="B7628" s="56" t="s">
        <v>6796</v>
      </c>
      <c r="C7628" s="74" t="s">
        <v>6797</v>
      </c>
      <c r="D7628" s="74" t="s">
        <v>349</v>
      </c>
      <c r="E7628" s="56" t="s">
        <v>315</v>
      </c>
      <c r="F7628" s="75">
        <v>2341</v>
      </c>
      <c r="G7628" s="75">
        <v>152</v>
      </c>
    </row>
    <row r="7629" spans="1:7" ht="38.25">
      <c r="A7629" s="62">
        <v>7627</v>
      </c>
      <c r="B7629" s="56" t="s">
        <v>6798</v>
      </c>
      <c r="C7629" s="74" t="s">
        <v>6799</v>
      </c>
      <c r="D7629" s="74" t="s">
        <v>314</v>
      </c>
      <c r="E7629" s="56" t="s">
        <v>315</v>
      </c>
      <c r="F7629" s="75">
        <v>11015</v>
      </c>
      <c r="G7629" s="75">
        <v>374</v>
      </c>
    </row>
    <row r="7630" spans="1:7" ht="38.25">
      <c r="A7630" s="62">
        <v>7628</v>
      </c>
      <c r="B7630" s="56" t="s">
        <v>6798</v>
      </c>
      <c r="C7630" s="74" t="s">
        <v>6799</v>
      </c>
      <c r="D7630" s="74" t="s">
        <v>349</v>
      </c>
      <c r="E7630" s="56" t="s">
        <v>315</v>
      </c>
      <c r="F7630" s="75">
        <v>4325</v>
      </c>
      <c r="G7630" s="75">
        <v>52</v>
      </c>
    </row>
    <row r="7631" spans="1:7" ht="25.5">
      <c r="A7631" s="62">
        <v>7629</v>
      </c>
      <c r="B7631" s="56" t="s">
        <v>6800</v>
      </c>
      <c r="C7631" s="74" t="s">
        <v>6801</v>
      </c>
      <c r="D7631" s="74" t="s">
        <v>340</v>
      </c>
      <c r="E7631" s="56" t="s">
        <v>315</v>
      </c>
      <c r="F7631" s="75">
        <v>168</v>
      </c>
      <c r="G7631" s="75">
        <v>152</v>
      </c>
    </row>
    <row r="7632" spans="1:7" ht="25.5">
      <c r="A7632" s="62">
        <v>7630</v>
      </c>
      <c r="B7632" s="56" t="s">
        <v>6800</v>
      </c>
      <c r="C7632" s="74" t="s">
        <v>6801</v>
      </c>
      <c r="D7632" s="74" t="s">
        <v>314</v>
      </c>
      <c r="E7632" s="56" t="s">
        <v>315</v>
      </c>
      <c r="F7632" s="75">
        <v>309579</v>
      </c>
      <c r="G7632" s="75">
        <v>7607</v>
      </c>
    </row>
    <row r="7633" spans="1:7" ht="25.5">
      <c r="A7633" s="62">
        <v>7631</v>
      </c>
      <c r="B7633" s="56" t="s">
        <v>6800</v>
      </c>
      <c r="C7633" s="74" t="s">
        <v>6801</v>
      </c>
      <c r="D7633" s="74" t="s">
        <v>349</v>
      </c>
      <c r="E7633" s="56" t="s">
        <v>315</v>
      </c>
      <c r="F7633" s="75">
        <v>57212</v>
      </c>
      <c r="G7633" s="75">
        <v>967</v>
      </c>
    </row>
    <row r="7634" spans="1:7" ht="25.5">
      <c r="A7634" s="62">
        <v>7632</v>
      </c>
      <c r="B7634" s="56" t="s">
        <v>6800</v>
      </c>
      <c r="C7634" s="74" t="s">
        <v>6801</v>
      </c>
      <c r="D7634" s="74" t="s">
        <v>331</v>
      </c>
      <c r="E7634" s="56" t="s">
        <v>315</v>
      </c>
      <c r="F7634" s="75">
        <v>30</v>
      </c>
      <c r="G7634" s="75">
        <v>23</v>
      </c>
    </row>
    <row r="7635" spans="1:7">
      <c r="A7635" s="62">
        <v>7633</v>
      </c>
      <c r="B7635" s="56" t="s">
        <v>6802</v>
      </c>
      <c r="C7635" s="74" t="s">
        <v>6803</v>
      </c>
      <c r="D7635" s="74" t="s">
        <v>349</v>
      </c>
      <c r="E7635" s="56" t="s">
        <v>315</v>
      </c>
      <c r="F7635" s="75">
        <v>1124332</v>
      </c>
      <c r="G7635" s="75">
        <v>21885</v>
      </c>
    </row>
    <row r="7636" spans="1:7">
      <c r="A7636" s="62">
        <v>7634</v>
      </c>
      <c r="B7636" s="56" t="s">
        <v>6802</v>
      </c>
      <c r="C7636" s="74" t="s">
        <v>6803</v>
      </c>
      <c r="D7636" s="74" t="s">
        <v>314</v>
      </c>
      <c r="E7636" s="56" t="s">
        <v>315</v>
      </c>
      <c r="F7636" s="75">
        <v>232131</v>
      </c>
      <c r="G7636" s="75">
        <v>9029</v>
      </c>
    </row>
    <row r="7637" spans="1:7" ht="25.5">
      <c r="A7637" s="62">
        <v>7635</v>
      </c>
      <c r="B7637" s="56" t="s">
        <v>6804</v>
      </c>
      <c r="C7637" s="74" t="s">
        <v>6805</v>
      </c>
      <c r="D7637" s="74" t="s">
        <v>349</v>
      </c>
      <c r="E7637" s="56" t="s">
        <v>315</v>
      </c>
      <c r="F7637" s="75">
        <v>1855</v>
      </c>
      <c r="G7637" s="75">
        <v>282</v>
      </c>
    </row>
    <row r="7638" spans="1:7" ht="25.5">
      <c r="A7638" s="62">
        <v>7636</v>
      </c>
      <c r="B7638" s="56" t="s">
        <v>6804</v>
      </c>
      <c r="C7638" s="74" t="s">
        <v>6805</v>
      </c>
      <c r="D7638" s="74" t="s">
        <v>421</v>
      </c>
      <c r="E7638" s="56" t="s">
        <v>315</v>
      </c>
      <c r="F7638" s="75">
        <v>1</v>
      </c>
      <c r="G7638" s="75">
        <v>26</v>
      </c>
    </row>
    <row r="7639" spans="1:7" ht="25.5">
      <c r="A7639" s="62">
        <v>7637</v>
      </c>
      <c r="B7639" s="56" t="s">
        <v>6804</v>
      </c>
      <c r="C7639" s="74" t="s">
        <v>6805</v>
      </c>
      <c r="D7639" s="74" t="s">
        <v>1401</v>
      </c>
      <c r="E7639" s="56" t="s">
        <v>315</v>
      </c>
      <c r="F7639" s="75">
        <v>2</v>
      </c>
      <c r="G7639" s="75">
        <v>1</v>
      </c>
    </row>
    <row r="7640" spans="1:7" ht="38.25">
      <c r="A7640" s="62">
        <v>7638</v>
      </c>
      <c r="B7640" s="56" t="s">
        <v>6804</v>
      </c>
      <c r="C7640" s="74" t="s">
        <v>6805</v>
      </c>
      <c r="D7640" s="74" t="s">
        <v>338</v>
      </c>
      <c r="E7640" s="56" t="s">
        <v>315</v>
      </c>
      <c r="F7640" s="75">
        <v>20</v>
      </c>
      <c r="G7640" s="75">
        <v>1</v>
      </c>
    </row>
    <row r="7641" spans="1:7" ht="25.5">
      <c r="A7641" s="62">
        <v>7639</v>
      </c>
      <c r="B7641" s="56" t="s">
        <v>6804</v>
      </c>
      <c r="C7641" s="74" t="s">
        <v>6805</v>
      </c>
      <c r="D7641" s="74" t="s">
        <v>916</v>
      </c>
      <c r="E7641" s="56" t="s">
        <v>315</v>
      </c>
      <c r="F7641" s="75">
        <v>26</v>
      </c>
      <c r="G7641" s="75">
        <v>6</v>
      </c>
    </row>
    <row r="7642" spans="1:7" ht="25.5">
      <c r="A7642" s="62">
        <v>7640</v>
      </c>
      <c r="B7642" s="56" t="s">
        <v>6804</v>
      </c>
      <c r="C7642" s="74" t="s">
        <v>6805</v>
      </c>
      <c r="D7642" s="74" t="s">
        <v>507</v>
      </c>
      <c r="E7642" s="56" t="s">
        <v>315</v>
      </c>
      <c r="F7642" s="75">
        <v>2</v>
      </c>
      <c r="G7642" s="75">
        <v>4</v>
      </c>
    </row>
    <row r="7643" spans="1:7" ht="25.5">
      <c r="A7643" s="62">
        <v>7641</v>
      </c>
      <c r="B7643" s="56" t="s">
        <v>6804</v>
      </c>
      <c r="C7643" s="74" t="s">
        <v>6805</v>
      </c>
      <c r="D7643" s="74" t="s">
        <v>348</v>
      </c>
      <c r="E7643" s="56" t="s">
        <v>315</v>
      </c>
      <c r="F7643" s="75">
        <v>1</v>
      </c>
      <c r="G7643" s="75">
        <v>2</v>
      </c>
    </row>
    <row r="7644" spans="1:7" ht="25.5">
      <c r="A7644" s="62">
        <v>7642</v>
      </c>
      <c r="B7644" s="56" t="s">
        <v>6804</v>
      </c>
      <c r="C7644" s="74" t="s">
        <v>6805</v>
      </c>
      <c r="D7644" s="74" t="s">
        <v>314</v>
      </c>
      <c r="E7644" s="56" t="s">
        <v>315</v>
      </c>
      <c r="F7644" s="75">
        <v>11329</v>
      </c>
      <c r="G7644" s="75">
        <v>2205</v>
      </c>
    </row>
    <row r="7645" spans="1:7" ht="25.5">
      <c r="A7645" s="62">
        <v>7643</v>
      </c>
      <c r="B7645" s="56" t="s">
        <v>6804</v>
      </c>
      <c r="C7645" s="74" t="s">
        <v>6805</v>
      </c>
      <c r="D7645" s="74" t="s">
        <v>340</v>
      </c>
      <c r="E7645" s="56" t="s">
        <v>315</v>
      </c>
      <c r="F7645" s="75">
        <v>1</v>
      </c>
      <c r="G7645" s="75">
        <v>8</v>
      </c>
    </row>
    <row r="7646" spans="1:7" ht="25.5">
      <c r="A7646" s="62">
        <v>7644</v>
      </c>
      <c r="B7646" s="56" t="s">
        <v>6804</v>
      </c>
      <c r="C7646" s="74" t="s">
        <v>6805</v>
      </c>
      <c r="D7646" s="74" t="s">
        <v>903</v>
      </c>
      <c r="E7646" s="56" t="s">
        <v>315</v>
      </c>
      <c r="F7646" s="75">
        <v>70</v>
      </c>
      <c r="G7646" s="75">
        <v>6</v>
      </c>
    </row>
    <row r="7647" spans="1:7" ht="25.5">
      <c r="A7647" s="62">
        <v>7645</v>
      </c>
      <c r="B7647" s="56" t="s">
        <v>6804</v>
      </c>
      <c r="C7647" s="74" t="s">
        <v>6805</v>
      </c>
      <c r="D7647" s="74" t="s">
        <v>341</v>
      </c>
      <c r="E7647" s="56" t="s">
        <v>315</v>
      </c>
      <c r="F7647" s="75">
        <v>19</v>
      </c>
      <c r="G7647" s="75">
        <v>119</v>
      </c>
    </row>
    <row r="7648" spans="1:7" ht="25.5">
      <c r="A7648" s="62">
        <v>7646</v>
      </c>
      <c r="B7648" s="56" t="s">
        <v>6804</v>
      </c>
      <c r="C7648" s="74" t="s">
        <v>6805</v>
      </c>
      <c r="D7648" s="74" t="s">
        <v>440</v>
      </c>
      <c r="E7648" s="56" t="s">
        <v>315</v>
      </c>
      <c r="F7648" s="75">
        <v>3</v>
      </c>
      <c r="G7648" s="75">
        <v>12</v>
      </c>
    </row>
    <row r="7649" spans="1:7" ht="25.5">
      <c r="A7649" s="62">
        <v>7647</v>
      </c>
      <c r="B7649" s="56" t="s">
        <v>6804</v>
      </c>
      <c r="C7649" s="74" t="s">
        <v>6805</v>
      </c>
      <c r="D7649" s="74" t="s">
        <v>331</v>
      </c>
      <c r="E7649" s="56" t="s">
        <v>315</v>
      </c>
      <c r="F7649" s="75">
        <v>13</v>
      </c>
      <c r="G7649" s="75">
        <v>12</v>
      </c>
    </row>
    <row r="7650" spans="1:7">
      <c r="A7650" s="62">
        <v>7648</v>
      </c>
      <c r="B7650" s="56" t="s">
        <v>6806</v>
      </c>
      <c r="C7650" s="74" t="s">
        <v>6807</v>
      </c>
      <c r="D7650" s="74" t="s">
        <v>314</v>
      </c>
      <c r="E7650" s="56" t="s">
        <v>315</v>
      </c>
      <c r="F7650" s="75">
        <v>10859</v>
      </c>
      <c r="G7650" s="75">
        <v>490</v>
      </c>
    </row>
    <row r="7651" spans="1:7">
      <c r="A7651" s="62">
        <v>7649</v>
      </c>
      <c r="B7651" s="56" t="s">
        <v>6806</v>
      </c>
      <c r="C7651" s="74" t="s">
        <v>6807</v>
      </c>
      <c r="D7651" s="74" t="s">
        <v>349</v>
      </c>
      <c r="E7651" s="56" t="s">
        <v>315</v>
      </c>
      <c r="F7651" s="75">
        <v>189329</v>
      </c>
      <c r="G7651" s="75">
        <v>1939</v>
      </c>
    </row>
    <row r="7652" spans="1:7">
      <c r="A7652" s="62">
        <v>7650</v>
      </c>
      <c r="B7652" s="56" t="s">
        <v>6808</v>
      </c>
      <c r="C7652" s="74" t="s">
        <v>6809</v>
      </c>
      <c r="D7652" s="74" t="s">
        <v>372</v>
      </c>
      <c r="E7652" s="56" t="s">
        <v>315</v>
      </c>
      <c r="F7652" s="75">
        <v>3</v>
      </c>
      <c r="G7652" s="75">
        <v>15</v>
      </c>
    </row>
    <row r="7653" spans="1:7">
      <c r="A7653" s="62">
        <v>7651</v>
      </c>
      <c r="B7653" s="56" t="s">
        <v>6808</v>
      </c>
      <c r="C7653" s="74" t="s">
        <v>6809</v>
      </c>
      <c r="D7653" s="74" t="s">
        <v>314</v>
      </c>
      <c r="E7653" s="56" t="s">
        <v>315</v>
      </c>
      <c r="F7653" s="75">
        <v>258533</v>
      </c>
      <c r="G7653" s="75">
        <v>14374</v>
      </c>
    </row>
    <row r="7654" spans="1:7">
      <c r="A7654" s="62">
        <v>7652</v>
      </c>
      <c r="B7654" s="56" t="s">
        <v>6808</v>
      </c>
      <c r="C7654" s="74" t="s">
        <v>6809</v>
      </c>
      <c r="D7654" s="74" t="s">
        <v>662</v>
      </c>
      <c r="E7654" s="56" t="s">
        <v>315</v>
      </c>
      <c r="F7654" s="75">
        <v>80</v>
      </c>
      <c r="G7654" s="75">
        <v>375</v>
      </c>
    </row>
    <row r="7655" spans="1:7">
      <c r="A7655" s="62">
        <v>7653</v>
      </c>
      <c r="B7655" s="56" t="s">
        <v>6808</v>
      </c>
      <c r="C7655" s="74" t="s">
        <v>6809</v>
      </c>
      <c r="D7655" s="74" t="s">
        <v>363</v>
      </c>
      <c r="E7655" s="56" t="s">
        <v>315</v>
      </c>
      <c r="F7655" s="75">
        <v>10</v>
      </c>
      <c r="G7655" s="75">
        <v>103</v>
      </c>
    </row>
    <row r="7656" spans="1:7">
      <c r="A7656" s="62">
        <v>7654</v>
      </c>
      <c r="B7656" s="56" t="s">
        <v>6808</v>
      </c>
      <c r="C7656" s="74" t="s">
        <v>6809</v>
      </c>
      <c r="D7656" s="74" t="s">
        <v>349</v>
      </c>
      <c r="E7656" s="56" t="s">
        <v>315</v>
      </c>
      <c r="F7656" s="75">
        <v>132715</v>
      </c>
      <c r="G7656" s="75">
        <v>7866</v>
      </c>
    </row>
    <row r="7657" spans="1:7">
      <c r="A7657" s="62">
        <v>7655</v>
      </c>
      <c r="B7657" s="56" t="s">
        <v>6808</v>
      </c>
      <c r="C7657" s="74" t="s">
        <v>6809</v>
      </c>
      <c r="D7657" s="74" t="s">
        <v>444</v>
      </c>
      <c r="E7657" s="56" t="s">
        <v>315</v>
      </c>
      <c r="F7657" s="75">
        <v>2</v>
      </c>
      <c r="G7657" s="75">
        <v>3</v>
      </c>
    </row>
    <row r="7658" spans="1:7">
      <c r="A7658" s="62">
        <v>7656</v>
      </c>
      <c r="B7658" s="56" t="s">
        <v>6808</v>
      </c>
      <c r="C7658" s="74" t="s">
        <v>6809</v>
      </c>
      <c r="D7658" s="74" t="s">
        <v>339</v>
      </c>
      <c r="E7658" s="56" t="s">
        <v>315</v>
      </c>
      <c r="F7658" s="75">
        <v>5</v>
      </c>
      <c r="G7658" s="75">
        <v>45</v>
      </c>
    </row>
    <row r="7659" spans="1:7">
      <c r="A7659" s="62">
        <v>7657</v>
      </c>
      <c r="B7659" s="56" t="s">
        <v>6808</v>
      </c>
      <c r="C7659" s="74" t="s">
        <v>6809</v>
      </c>
      <c r="D7659" s="74" t="s">
        <v>331</v>
      </c>
      <c r="E7659" s="56" t="s">
        <v>315</v>
      </c>
      <c r="F7659" s="75">
        <v>2608</v>
      </c>
      <c r="G7659" s="75">
        <v>129</v>
      </c>
    </row>
    <row r="7660" spans="1:7" ht="25.5">
      <c r="A7660" s="62">
        <v>7658</v>
      </c>
      <c r="B7660" s="56" t="s">
        <v>6810</v>
      </c>
      <c r="C7660" s="74" t="s">
        <v>6811</v>
      </c>
      <c r="D7660" s="74" t="s">
        <v>314</v>
      </c>
      <c r="E7660" s="56" t="s">
        <v>315</v>
      </c>
      <c r="F7660" s="75">
        <v>30</v>
      </c>
      <c r="G7660" s="75">
        <v>117</v>
      </c>
    </row>
    <row r="7661" spans="1:7" ht="25.5">
      <c r="A7661" s="62">
        <v>7659</v>
      </c>
      <c r="B7661" s="56" t="s">
        <v>6810</v>
      </c>
      <c r="C7661" s="74" t="s">
        <v>6811</v>
      </c>
      <c r="D7661" s="74" t="s">
        <v>331</v>
      </c>
      <c r="E7661" s="56" t="s">
        <v>315</v>
      </c>
      <c r="F7661" s="75">
        <v>108</v>
      </c>
      <c r="G7661" s="75">
        <v>176</v>
      </c>
    </row>
    <row r="7662" spans="1:7" ht="25.5">
      <c r="A7662" s="62">
        <v>7660</v>
      </c>
      <c r="B7662" s="56" t="s">
        <v>6812</v>
      </c>
      <c r="C7662" s="74" t="s">
        <v>6813</v>
      </c>
      <c r="D7662" s="74" t="s">
        <v>421</v>
      </c>
      <c r="E7662" s="56" t="s">
        <v>315</v>
      </c>
      <c r="F7662" s="75">
        <v>450</v>
      </c>
      <c r="G7662" s="75">
        <v>38</v>
      </c>
    </row>
    <row r="7663" spans="1:7" ht="25.5">
      <c r="A7663" s="62">
        <v>7661</v>
      </c>
      <c r="B7663" s="56" t="s">
        <v>6812</v>
      </c>
      <c r="C7663" s="74" t="s">
        <v>6813</v>
      </c>
      <c r="D7663" s="74" t="s">
        <v>314</v>
      </c>
      <c r="E7663" s="56" t="s">
        <v>315</v>
      </c>
      <c r="F7663" s="75">
        <v>30960</v>
      </c>
      <c r="G7663" s="75">
        <v>1420</v>
      </c>
    </row>
    <row r="7664" spans="1:7" ht="25.5">
      <c r="A7664" s="62">
        <v>7662</v>
      </c>
      <c r="B7664" s="56" t="s">
        <v>6812</v>
      </c>
      <c r="C7664" s="74" t="s">
        <v>6813</v>
      </c>
      <c r="D7664" s="74" t="s">
        <v>349</v>
      </c>
      <c r="E7664" s="56" t="s">
        <v>315</v>
      </c>
      <c r="F7664" s="75">
        <v>72171</v>
      </c>
      <c r="G7664" s="75">
        <v>283</v>
      </c>
    </row>
    <row r="7665" spans="1:7" ht="25.5">
      <c r="A7665" s="62">
        <v>7663</v>
      </c>
      <c r="B7665" s="56" t="s">
        <v>6812</v>
      </c>
      <c r="C7665" s="74" t="s">
        <v>6813</v>
      </c>
      <c r="D7665" s="74" t="s">
        <v>331</v>
      </c>
      <c r="E7665" s="56" t="s">
        <v>315</v>
      </c>
      <c r="F7665" s="75">
        <v>12</v>
      </c>
      <c r="G7665" s="75">
        <v>22</v>
      </c>
    </row>
    <row r="7666" spans="1:7" ht="25.5">
      <c r="A7666" s="62">
        <v>7664</v>
      </c>
      <c r="B7666" s="56" t="s">
        <v>6814</v>
      </c>
      <c r="C7666" s="74" t="s">
        <v>6815</v>
      </c>
      <c r="D7666" s="74" t="s">
        <v>358</v>
      </c>
      <c r="E7666" s="56" t="s">
        <v>315</v>
      </c>
      <c r="F7666" s="75">
        <v>5</v>
      </c>
      <c r="G7666" s="75">
        <v>1</v>
      </c>
    </row>
    <row r="7667" spans="1:7" ht="25.5">
      <c r="A7667" s="62">
        <v>7665</v>
      </c>
      <c r="B7667" s="56" t="s">
        <v>6814</v>
      </c>
      <c r="C7667" s="74" t="s">
        <v>6815</v>
      </c>
      <c r="D7667" s="74" t="s">
        <v>349</v>
      </c>
      <c r="E7667" s="56" t="s">
        <v>315</v>
      </c>
      <c r="F7667" s="75">
        <v>3504</v>
      </c>
      <c r="G7667" s="75">
        <v>292</v>
      </c>
    </row>
    <row r="7668" spans="1:7" ht="25.5">
      <c r="A7668" s="62">
        <v>7666</v>
      </c>
      <c r="B7668" s="56" t="s">
        <v>6814</v>
      </c>
      <c r="C7668" s="74" t="s">
        <v>6815</v>
      </c>
      <c r="D7668" s="74" t="s">
        <v>341</v>
      </c>
      <c r="E7668" s="56" t="s">
        <v>315</v>
      </c>
      <c r="F7668" s="75">
        <v>160</v>
      </c>
      <c r="G7668" s="75">
        <v>13</v>
      </c>
    </row>
    <row r="7669" spans="1:7" ht="25.5">
      <c r="A7669" s="62">
        <v>7667</v>
      </c>
      <c r="B7669" s="56" t="s">
        <v>6814</v>
      </c>
      <c r="C7669" s="74" t="s">
        <v>6815</v>
      </c>
      <c r="D7669" s="74" t="s">
        <v>440</v>
      </c>
      <c r="E7669" s="56" t="s">
        <v>315</v>
      </c>
      <c r="F7669" s="75">
        <v>12</v>
      </c>
      <c r="G7669" s="75">
        <v>135</v>
      </c>
    </row>
    <row r="7670" spans="1:7" ht="25.5">
      <c r="A7670" s="62">
        <v>7668</v>
      </c>
      <c r="B7670" s="56" t="s">
        <v>6814</v>
      </c>
      <c r="C7670" s="74" t="s">
        <v>6815</v>
      </c>
      <c r="D7670" s="74" t="s">
        <v>314</v>
      </c>
      <c r="E7670" s="56" t="s">
        <v>315</v>
      </c>
      <c r="F7670" s="75">
        <v>6063</v>
      </c>
      <c r="G7670" s="75">
        <v>214</v>
      </c>
    </row>
    <row r="7671" spans="1:7" ht="25.5">
      <c r="A7671" s="62">
        <v>7669</v>
      </c>
      <c r="B7671" s="56" t="s">
        <v>6814</v>
      </c>
      <c r="C7671" s="74" t="s">
        <v>6815</v>
      </c>
      <c r="D7671" s="74" t="s">
        <v>348</v>
      </c>
      <c r="E7671" s="56" t="s">
        <v>315</v>
      </c>
      <c r="F7671" s="75">
        <v>44</v>
      </c>
      <c r="G7671" s="75">
        <v>5</v>
      </c>
    </row>
    <row r="7672" spans="1:7" ht="25.5">
      <c r="A7672" s="62">
        <v>7670</v>
      </c>
      <c r="B7672" s="56" t="s">
        <v>6814</v>
      </c>
      <c r="C7672" s="74" t="s">
        <v>6815</v>
      </c>
      <c r="D7672" s="74" t="s">
        <v>662</v>
      </c>
      <c r="E7672" s="56" t="s">
        <v>315</v>
      </c>
      <c r="F7672" s="75">
        <v>3</v>
      </c>
      <c r="G7672" s="75">
        <v>24</v>
      </c>
    </row>
    <row r="7673" spans="1:7" ht="25.5">
      <c r="A7673" s="62">
        <v>7671</v>
      </c>
      <c r="B7673" s="56" t="s">
        <v>6814</v>
      </c>
      <c r="C7673" s="74" t="s">
        <v>6815</v>
      </c>
      <c r="D7673" s="74" t="s">
        <v>339</v>
      </c>
      <c r="E7673" s="56" t="s">
        <v>315</v>
      </c>
      <c r="F7673" s="75">
        <v>30</v>
      </c>
      <c r="G7673" s="75">
        <v>13</v>
      </c>
    </row>
    <row r="7674" spans="1:7">
      <c r="A7674" s="62">
        <v>7672</v>
      </c>
      <c r="B7674" s="56" t="s">
        <v>6816</v>
      </c>
      <c r="C7674" s="74" t="s">
        <v>6817</v>
      </c>
      <c r="D7674" s="74" t="s">
        <v>349</v>
      </c>
      <c r="E7674" s="56" t="s">
        <v>315</v>
      </c>
      <c r="F7674" s="75">
        <v>70837</v>
      </c>
      <c r="G7674" s="75">
        <v>1510</v>
      </c>
    </row>
    <row r="7675" spans="1:7">
      <c r="A7675" s="62">
        <v>7673</v>
      </c>
      <c r="B7675" s="56" t="s">
        <v>6816</v>
      </c>
      <c r="C7675" s="74" t="s">
        <v>6817</v>
      </c>
      <c r="D7675" s="74" t="s">
        <v>331</v>
      </c>
      <c r="E7675" s="56" t="s">
        <v>315</v>
      </c>
      <c r="F7675" s="75">
        <v>1065</v>
      </c>
      <c r="G7675" s="75">
        <v>156</v>
      </c>
    </row>
    <row r="7676" spans="1:7">
      <c r="A7676" s="62">
        <v>7674</v>
      </c>
      <c r="B7676" s="56" t="s">
        <v>6816</v>
      </c>
      <c r="C7676" s="74" t="s">
        <v>6817</v>
      </c>
      <c r="D7676" s="74" t="s">
        <v>314</v>
      </c>
      <c r="E7676" s="56" t="s">
        <v>315</v>
      </c>
      <c r="F7676" s="75">
        <v>260945</v>
      </c>
      <c r="G7676" s="75">
        <v>6504</v>
      </c>
    </row>
    <row r="7677" spans="1:7" ht="25.5">
      <c r="A7677" s="62">
        <v>7675</v>
      </c>
      <c r="B7677" s="56" t="s">
        <v>6816</v>
      </c>
      <c r="C7677" s="74" t="s">
        <v>6817</v>
      </c>
      <c r="D7677" s="74" t="s">
        <v>440</v>
      </c>
      <c r="E7677" s="56" t="s">
        <v>315</v>
      </c>
      <c r="F7677" s="75">
        <v>2</v>
      </c>
      <c r="G7677" s="75">
        <v>4</v>
      </c>
    </row>
    <row r="7678" spans="1:7">
      <c r="A7678" s="62">
        <v>7676</v>
      </c>
      <c r="B7678" s="56" t="s">
        <v>6816</v>
      </c>
      <c r="C7678" s="74" t="s">
        <v>6817</v>
      </c>
      <c r="D7678" s="74" t="s">
        <v>421</v>
      </c>
      <c r="E7678" s="56" t="s">
        <v>315</v>
      </c>
      <c r="F7678" s="75">
        <v>740</v>
      </c>
      <c r="G7678" s="75">
        <v>145</v>
      </c>
    </row>
    <row r="7679" spans="1:7">
      <c r="A7679" s="62">
        <v>7677</v>
      </c>
      <c r="B7679" s="56" t="s">
        <v>6816</v>
      </c>
      <c r="C7679" s="74" t="s">
        <v>6817</v>
      </c>
      <c r="D7679" s="74" t="s">
        <v>341</v>
      </c>
      <c r="E7679" s="56" t="s">
        <v>315</v>
      </c>
      <c r="F7679" s="75">
        <v>12</v>
      </c>
      <c r="G7679" s="75">
        <v>11</v>
      </c>
    </row>
    <row r="7680" spans="1:7" ht="38.25">
      <c r="A7680" s="62">
        <v>7678</v>
      </c>
      <c r="B7680" s="56" t="s">
        <v>6816</v>
      </c>
      <c r="C7680" s="74" t="s">
        <v>6817</v>
      </c>
      <c r="D7680" s="74" t="s">
        <v>338</v>
      </c>
      <c r="E7680" s="56" t="s">
        <v>315</v>
      </c>
      <c r="F7680" s="75">
        <v>317</v>
      </c>
      <c r="G7680" s="75">
        <v>24</v>
      </c>
    </row>
    <row r="7681" spans="1:7" ht="25.5">
      <c r="A7681" s="62">
        <v>7679</v>
      </c>
      <c r="B7681" s="56" t="s">
        <v>6816</v>
      </c>
      <c r="C7681" s="74" t="s">
        <v>6817</v>
      </c>
      <c r="D7681" s="74" t="s">
        <v>348</v>
      </c>
      <c r="E7681" s="56" t="s">
        <v>315</v>
      </c>
      <c r="F7681" s="75">
        <v>1</v>
      </c>
      <c r="G7681" s="75">
        <v>1</v>
      </c>
    </row>
    <row r="7682" spans="1:7">
      <c r="A7682" s="62">
        <v>7680</v>
      </c>
      <c r="B7682" s="56" t="s">
        <v>6818</v>
      </c>
      <c r="C7682" s="74" t="s">
        <v>6819</v>
      </c>
      <c r="D7682" s="74" t="s">
        <v>341</v>
      </c>
      <c r="E7682" s="56" t="s">
        <v>315</v>
      </c>
      <c r="F7682" s="75">
        <v>1</v>
      </c>
      <c r="G7682" s="75">
        <v>4</v>
      </c>
    </row>
    <row r="7683" spans="1:7" ht="25.5">
      <c r="A7683" s="62">
        <v>7681</v>
      </c>
      <c r="B7683" s="56" t="s">
        <v>6820</v>
      </c>
      <c r="C7683" s="74" t="s">
        <v>6821</v>
      </c>
      <c r="D7683" s="74" t="s">
        <v>386</v>
      </c>
      <c r="E7683" s="56" t="s">
        <v>315</v>
      </c>
      <c r="F7683" s="75">
        <v>4</v>
      </c>
      <c r="G7683" s="75">
        <v>7</v>
      </c>
    </row>
    <row r="7684" spans="1:7" ht="25.5">
      <c r="A7684" s="62">
        <v>7682</v>
      </c>
      <c r="B7684" s="56" t="s">
        <v>6820</v>
      </c>
      <c r="C7684" s="74" t="s">
        <v>6821</v>
      </c>
      <c r="D7684" s="74" t="s">
        <v>421</v>
      </c>
      <c r="E7684" s="56" t="s">
        <v>315</v>
      </c>
      <c r="F7684" s="75">
        <v>1</v>
      </c>
      <c r="G7684" s="75">
        <v>121</v>
      </c>
    </row>
    <row r="7685" spans="1:7" ht="25.5">
      <c r="A7685" s="62">
        <v>7683</v>
      </c>
      <c r="B7685" s="56" t="s">
        <v>6820</v>
      </c>
      <c r="C7685" s="74" t="s">
        <v>6821</v>
      </c>
      <c r="D7685" s="74" t="s">
        <v>314</v>
      </c>
      <c r="E7685" s="56" t="s">
        <v>315</v>
      </c>
      <c r="F7685" s="75">
        <v>957</v>
      </c>
      <c r="G7685" s="75">
        <v>95</v>
      </c>
    </row>
    <row r="7686" spans="1:7" ht="25.5">
      <c r="A7686" s="62">
        <v>7684</v>
      </c>
      <c r="B7686" s="56" t="s">
        <v>6820</v>
      </c>
      <c r="C7686" s="74" t="s">
        <v>6821</v>
      </c>
      <c r="D7686" s="74" t="s">
        <v>349</v>
      </c>
      <c r="E7686" s="56" t="s">
        <v>315</v>
      </c>
      <c r="F7686" s="75">
        <v>400</v>
      </c>
      <c r="G7686" s="75">
        <v>47</v>
      </c>
    </row>
    <row r="7687" spans="1:7" ht="25.5">
      <c r="A7687" s="62">
        <v>7685</v>
      </c>
      <c r="B7687" s="56" t="s">
        <v>6820</v>
      </c>
      <c r="C7687" s="74" t="s">
        <v>6821</v>
      </c>
      <c r="D7687" s="74" t="s">
        <v>661</v>
      </c>
      <c r="E7687" s="56" t="s">
        <v>315</v>
      </c>
      <c r="F7687" s="75">
        <v>3</v>
      </c>
      <c r="G7687" s="75">
        <v>13</v>
      </c>
    </row>
    <row r="7688" spans="1:7" ht="25.5">
      <c r="A7688" s="62">
        <v>7686</v>
      </c>
      <c r="B7688" s="56" t="s">
        <v>6820</v>
      </c>
      <c r="C7688" s="74" t="s">
        <v>6821</v>
      </c>
      <c r="D7688" s="74" t="s">
        <v>440</v>
      </c>
      <c r="E7688" s="56" t="s">
        <v>315</v>
      </c>
      <c r="F7688" s="75">
        <v>8</v>
      </c>
      <c r="G7688" s="75">
        <v>14</v>
      </c>
    </row>
    <row r="7689" spans="1:7" ht="25.5">
      <c r="A7689" s="62">
        <v>7687</v>
      </c>
      <c r="B7689" s="56" t="s">
        <v>6822</v>
      </c>
      <c r="C7689" s="74" t="s">
        <v>6823</v>
      </c>
      <c r="D7689" s="74" t="s">
        <v>379</v>
      </c>
      <c r="E7689" s="56" t="s">
        <v>315</v>
      </c>
      <c r="F7689" s="75">
        <v>249</v>
      </c>
      <c r="G7689" s="75">
        <v>48</v>
      </c>
    </row>
    <row r="7690" spans="1:7" ht="25.5">
      <c r="A7690" s="62">
        <v>7688</v>
      </c>
      <c r="B7690" s="56" t="s">
        <v>6822</v>
      </c>
      <c r="C7690" s="74" t="s">
        <v>6823</v>
      </c>
      <c r="D7690" s="74" t="s">
        <v>386</v>
      </c>
      <c r="E7690" s="56" t="s">
        <v>315</v>
      </c>
      <c r="F7690" s="75">
        <v>2</v>
      </c>
      <c r="G7690" s="75">
        <v>9</v>
      </c>
    </row>
    <row r="7691" spans="1:7" ht="38.25">
      <c r="A7691" s="62">
        <v>7689</v>
      </c>
      <c r="B7691" s="56" t="s">
        <v>6822</v>
      </c>
      <c r="C7691" s="74" t="s">
        <v>6823</v>
      </c>
      <c r="D7691" s="74" t="s">
        <v>338</v>
      </c>
      <c r="E7691" s="56" t="s">
        <v>315</v>
      </c>
      <c r="F7691" s="75">
        <v>160</v>
      </c>
      <c r="G7691" s="75">
        <v>91</v>
      </c>
    </row>
    <row r="7692" spans="1:7" ht="25.5">
      <c r="A7692" s="62">
        <v>7690</v>
      </c>
      <c r="B7692" s="56" t="s">
        <v>6822</v>
      </c>
      <c r="C7692" s="74" t="s">
        <v>6823</v>
      </c>
      <c r="D7692" s="74" t="s">
        <v>331</v>
      </c>
      <c r="E7692" s="56" t="s">
        <v>315</v>
      </c>
      <c r="F7692" s="75">
        <v>1919</v>
      </c>
      <c r="G7692" s="75">
        <v>228</v>
      </c>
    </row>
    <row r="7693" spans="1:7" ht="25.5">
      <c r="A7693" s="62">
        <v>7691</v>
      </c>
      <c r="B7693" s="56" t="s">
        <v>6822</v>
      </c>
      <c r="C7693" s="74" t="s">
        <v>6823</v>
      </c>
      <c r="D7693" s="74" t="s">
        <v>348</v>
      </c>
      <c r="E7693" s="56" t="s">
        <v>315</v>
      </c>
      <c r="F7693" s="75">
        <v>1</v>
      </c>
      <c r="G7693" s="75">
        <v>14</v>
      </c>
    </row>
    <row r="7694" spans="1:7" ht="25.5">
      <c r="A7694" s="62">
        <v>7692</v>
      </c>
      <c r="B7694" s="56" t="s">
        <v>6822</v>
      </c>
      <c r="C7694" s="74" t="s">
        <v>6823</v>
      </c>
      <c r="D7694" s="74" t="s">
        <v>421</v>
      </c>
      <c r="E7694" s="56" t="s">
        <v>315</v>
      </c>
      <c r="F7694" s="75">
        <v>420</v>
      </c>
      <c r="G7694" s="75">
        <v>78</v>
      </c>
    </row>
    <row r="7695" spans="1:7" ht="25.5">
      <c r="A7695" s="62">
        <v>7693</v>
      </c>
      <c r="B7695" s="56" t="s">
        <v>6822</v>
      </c>
      <c r="C7695" s="74" t="s">
        <v>6823</v>
      </c>
      <c r="D7695" s="74" t="s">
        <v>314</v>
      </c>
      <c r="E7695" s="56" t="s">
        <v>315</v>
      </c>
      <c r="F7695" s="75">
        <v>54104</v>
      </c>
      <c r="G7695" s="75">
        <v>1984</v>
      </c>
    </row>
    <row r="7696" spans="1:7" ht="25.5">
      <c r="A7696" s="62">
        <v>7694</v>
      </c>
      <c r="B7696" s="56" t="s">
        <v>6822</v>
      </c>
      <c r="C7696" s="74" t="s">
        <v>6823</v>
      </c>
      <c r="D7696" s="74" t="s">
        <v>924</v>
      </c>
      <c r="E7696" s="56" t="s">
        <v>315</v>
      </c>
      <c r="F7696" s="75">
        <v>891</v>
      </c>
      <c r="G7696" s="75">
        <v>184</v>
      </c>
    </row>
    <row r="7697" spans="1:7" ht="25.5">
      <c r="A7697" s="62">
        <v>7695</v>
      </c>
      <c r="B7697" s="56" t="s">
        <v>6822</v>
      </c>
      <c r="C7697" s="74" t="s">
        <v>6823</v>
      </c>
      <c r="D7697" s="74" t="s">
        <v>349</v>
      </c>
      <c r="E7697" s="56" t="s">
        <v>315</v>
      </c>
      <c r="F7697" s="75">
        <v>130242</v>
      </c>
      <c r="G7697" s="75">
        <v>3383</v>
      </c>
    </row>
    <row r="7698" spans="1:7" ht="25.5">
      <c r="A7698" s="62">
        <v>7696</v>
      </c>
      <c r="B7698" s="56" t="s">
        <v>1375</v>
      </c>
      <c r="C7698" s="74" t="s">
        <v>6824</v>
      </c>
      <c r="D7698" s="74" t="s">
        <v>349</v>
      </c>
      <c r="E7698" s="56" t="s">
        <v>315</v>
      </c>
      <c r="F7698" s="75">
        <v>52570</v>
      </c>
      <c r="G7698" s="75">
        <v>2313</v>
      </c>
    </row>
    <row r="7699" spans="1:7" ht="25.5">
      <c r="A7699" s="62">
        <v>7697</v>
      </c>
      <c r="B7699" s="56" t="s">
        <v>1375</v>
      </c>
      <c r="C7699" s="74" t="s">
        <v>6824</v>
      </c>
      <c r="D7699" s="74" t="s">
        <v>9742</v>
      </c>
      <c r="E7699" s="56" t="s">
        <v>315</v>
      </c>
      <c r="F7699" s="75">
        <v>298</v>
      </c>
      <c r="G7699" s="75">
        <v>67</v>
      </c>
    </row>
    <row r="7700" spans="1:7" ht="25.5">
      <c r="A7700" s="62">
        <v>7698</v>
      </c>
      <c r="B7700" s="56" t="s">
        <v>1375</v>
      </c>
      <c r="C7700" s="74" t="s">
        <v>6824</v>
      </c>
      <c r="D7700" s="74" t="s">
        <v>421</v>
      </c>
      <c r="E7700" s="56" t="s">
        <v>315</v>
      </c>
      <c r="F7700" s="75">
        <v>1</v>
      </c>
      <c r="G7700" s="75">
        <v>4</v>
      </c>
    </row>
    <row r="7701" spans="1:7" ht="25.5">
      <c r="A7701" s="62">
        <v>7699</v>
      </c>
      <c r="B7701" s="56" t="s">
        <v>1375</v>
      </c>
      <c r="C7701" s="74" t="s">
        <v>6824</v>
      </c>
      <c r="D7701" s="74" t="s">
        <v>314</v>
      </c>
      <c r="E7701" s="56" t="s">
        <v>315</v>
      </c>
      <c r="F7701" s="75">
        <v>215130</v>
      </c>
      <c r="G7701" s="75">
        <v>4953</v>
      </c>
    </row>
    <row r="7702" spans="1:7" ht="25.5">
      <c r="A7702" s="62">
        <v>7700</v>
      </c>
      <c r="B7702" s="56" t="s">
        <v>6825</v>
      </c>
      <c r="C7702" s="74" t="s">
        <v>6826</v>
      </c>
      <c r="D7702" s="74" t="s">
        <v>349</v>
      </c>
      <c r="E7702" s="56" t="s">
        <v>315</v>
      </c>
      <c r="F7702" s="75">
        <v>176425</v>
      </c>
      <c r="G7702" s="75">
        <v>1801</v>
      </c>
    </row>
    <row r="7703" spans="1:7" ht="25.5">
      <c r="A7703" s="62">
        <v>7701</v>
      </c>
      <c r="B7703" s="56" t="s">
        <v>6825</v>
      </c>
      <c r="C7703" s="74" t="s">
        <v>6826</v>
      </c>
      <c r="D7703" s="74" t="s">
        <v>421</v>
      </c>
      <c r="E7703" s="56" t="s">
        <v>315</v>
      </c>
      <c r="F7703" s="75">
        <v>1</v>
      </c>
      <c r="G7703" s="75">
        <v>3</v>
      </c>
    </row>
    <row r="7704" spans="1:7" ht="25.5">
      <c r="A7704" s="62">
        <v>7702</v>
      </c>
      <c r="B7704" s="56" t="s">
        <v>6825</v>
      </c>
      <c r="C7704" s="74" t="s">
        <v>6826</v>
      </c>
      <c r="D7704" s="74" t="s">
        <v>339</v>
      </c>
      <c r="E7704" s="56" t="s">
        <v>315</v>
      </c>
      <c r="F7704" s="75">
        <v>2</v>
      </c>
      <c r="G7704" s="75">
        <v>15</v>
      </c>
    </row>
    <row r="7705" spans="1:7" ht="25.5">
      <c r="A7705" s="62">
        <v>7703</v>
      </c>
      <c r="B7705" s="56" t="s">
        <v>6825</v>
      </c>
      <c r="C7705" s="74" t="s">
        <v>6826</v>
      </c>
      <c r="D7705" s="74" t="s">
        <v>923</v>
      </c>
      <c r="E7705" s="56" t="s">
        <v>315</v>
      </c>
      <c r="F7705" s="75">
        <v>30</v>
      </c>
      <c r="G7705" s="75">
        <v>7</v>
      </c>
    </row>
    <row r="7706" spans="1:7" ht="25.5">
      <c r="A7706" s="62">
        <v>7704</v>
      </c>
      <c r="B7706" s="56" t="s">
        <v>6825</v>
      </c>
      <c r="C7706" s="74" t="s">
        <v>6826</v>
      </c>
      <c r="D7706" s="74" t="s">
        <v>314</v>
      </c>
      <c r="E7706" s="56" t="s">
        <v>315</v>
      </c>
      <c r="F7706" s="75">
        <v>2988405</v>
      </c>
      <c r="G7706" s="75">
        <v>60284</v>
      </c>
    </row>
    <row r="7707" spans="1:7" ht="38.25">
      <c r="A7707" s="62">
        <v>7705</v>
      </c>
      <c r="B7707" s="56" t="s">
        <v>6825</v>
      </c>
      <c r="C7707" s="74" t="s">
        <v>6826</v>
      </c>
      <c r="D7707" s="74" t="s">
        <v>338</v>
      </c>
      <c r="E7707" s="56" t="s">
        <v>315</v>
      </c>
      <c r="F7707" s="75">
        <v>36</v>
      </c>
      <c r="G7707" s="75">
        <v>34</v>
      </c>
    </row>
    <row r="7708" spans="1:7" ht="25.5">
      <c r="A7708" s="62">
        <v>7706</v>
      </c>
      <c r="B7708" s="56" t="s">
        <v>6827</v>
      </c>
      <c r="C7708" s="74" t="s">
        <v>6828</v>
      </c>
      <c r="D7708" s="74" t="s">
        <v>349</v>
      </c>
      <c r="E7708" s="56" t="s">
        <v>315</v>
      </c>
      <c r="F7708" s="75">
        <v>12132</v>
      </c>
      <c r="G7708" s="75">
        <v>346</v>
      </c>
    </row>
    <row r="7709" spans="1:7" ht="25.5">
      <c r="A7709" s="62">
        <v>7707</v>
      </c>
      <c r="B7709" s="56" t="s">
        <v>6827</v>
      </c>
      <c r="C7709" s="74" t="s">
        <v>6828</v>
      </c>
      <c r="D7709" s="74" t="s">
        <v>314</v>
      </c>
      <c r="E7709" s="56" t="s">
        <v>315</v>
      </c>
      <c r="F7709" s="75">
        <v>158236</v>
      </c>
      <c r="G7709" s="75">
        <v>1808</v>
      </c>
    </row>
    <row r="7710" spans="1:7" ht="38.25">
      <c r="A7710" s="62">
        <v>7708</v>
      </c>
      <c r="B7710" s="56" t="s">
        <v>6827</v>
      </c>
      <c r="C7710" s="74" t="s">
        <v>6828</v>
      </c>
      <c r="D7710" s="74" t="s">
        <v>338</v>
      </c>
      <c r="E7710" s="56" t="s">
        <v>315</v>
      </c>
      <c r="F7710" s="75">
        <v>551</v>
      </c>
      <c r="G7710" s="75">
        <v>14</v>
      </c>
    </row>
    <row r="7711" spans="1:7" ht="25.5">
      <c r="A7711" s="62">
        <v>7709</v>
      </c>
      <c r="B7711" s="56" t="s">
        <v>6827</v>
      </c>
      <c r="C7711" s="74" t="s">
        <v>6828</v>
      </c>
      <c r="D7711" s="74" t="s">
        <v>340</v>
      </c>
      <c r="E7711" s="56" t="s">
        <v>315</v>
      </c>
      <c r="F7711" s="75">
        <v>1</v>
      </c>
      <c r="G7711" s="75">
        <v>4</v>
      </c>
    </row>
    <row r="7712" spans="1:7" ht="25.5">
      <c r="A7712" s="62">
        <v>7710</v>
      </c>
      <c r="B7712" s="56" t="s">
        <v>6827</v>
      </c>
      <c r="C7712" s="74" t="s">
        <v>6828</v>
      </c>
      <c r="D7712" s="74" t="s">
        <v>339</v>
      </c>
      <c r="E7712" s="56" t="s">
        <v>315</v>
      </c>
      <c r="F7712" s="75">
        <v>4</v>
      </c>
      <c r="G7712" s="75">
        <v>42</v>
      </c>
    </row>
    <row r="7713" spans="1:7" ht="25.5">
      <c r="A7713" s="62">
        <v>7711</v>
      </c>
      <c r="B7713" s="56" t="s">
        <v>6829</v>
      </c>
      <c r="C7713" s="74" t="s">
        <v>6830</v>
      </c>
      <c r="D7713" s="74" t="s">
        <v>349</v>
      </c>
      <c r="E7713" s="56" t="s">
        <v>315</v>
      </c>
      <c r="F7713" s="75">
        <v>58900</v>
      </c>
      <c r="G7713" s="75">
        <v>565</v>
      </c>
    </row>
    <row r="7714" spans="1:7" ht="25.5">
      <c r="A7714" s="62">
        <v>7712</v>
      </c>
      <c r="B7714" s="56" t="s">
        <v>6829</v>
      </c>
      <c r="C7714" s="74" t="s">
        <v>6830</v>
      </c>
      <c r="D7714" s="74" t="s">
        <v>507</v>
      </c>
      <c r="E7714" s="56" t="s">
        <v>315</v>
      </c>
      <c r="F7714" s="75">
        <v>16</v>
      </c>
      <c r="G7714" s="75">
        <v>2022</v>
      </c>
    </row>
    <row r="7715" spans="1:7" ht="25.5">
      <c r="A7715" s="62">
        <v>7713</v>
      </c>
      <c r="B7715" s="56" t="s">
        <v>6829</v>
      </c>
      <c r="C7715" s="74" t="s">
        <v>6830</v>
      </c>
      <c r="D7715" s="74" t="s">
        <v>314</v>
      </c>
      <c r="E7715" s="56" t="s">
        <v>315</v>
      </c>
      <c r="F7715" s="75">
        <v>342886</v>
      </c>
      <c r="G7715" s="75">
        <v>5435</v>
      </c>
    </row>
    <row r="7716" spans="1:7" ht="25.5">
      <c r="A7716" s="62">
        <v>7714</v>
      </c>
      <c r="B7716" s="56" t="s">
        <v>6831</v>
      </c>
      <c r="C7716" s="74" t="s">
        <v>6832</v>
      </c>
      <c r="D7716" s="74" t="s">
        <v>314</v>
      </c>
      <c r="E7716" s="56" t="s">
        <v>9765</v>
      </c>
      <c r="F7716" s="75">
        <v>39716</v>
      </c>
      <c r="G7716" s="75">
        <v>8418</v>
      </c>
    </row>
    <row r="7717" spans="1:7" ht="25.5">
      <c r="A7717" s="62">
        <v>7715</v>
      </c>
      <c r="B7717" s="56" t="s">
        <v>6831</v>
      </c>
      <c r="C7717" s="74" t="s">
        <v>6832</v>
      </c>
      <c r="D7717" s="74" t="s">
        <v>349</v>
      </c>
      <c r="E7717" s="56" t="s">
        <v>9765</v>
      </c>
      <c r="F7717" s="75">
        <v>550</v>
      </c>
      <c r="G7717" s="75">
        <v>1708</v>
      </c>
    </row>
    <row r="7718" spans="1:7" ht="25.5">
      <c r="A7718" s="62">
        <v>7716</v>
      </c>
      <c r="B7718" s="56" t="s">
        <v>6833</v>
      </c>
      <c r="C7718" s="74" t="s">
        <v>6834</v>
      </c>
      <c r="D7718" s="74" t="s">
        <v>349</v>
      </c>
      <c r="E7718" s="56" t="s">
        <v>9765</v>
      </c>
      <c r="F7718" s="75">
        <v>275</v>
      </c>
      <c r="G7718" s="75">
        <v>5</v>
      </c>
    </row>
    <row r="7719" spans="1:7" ht="25.5">
      <c r="A7719" s="62">
        <v>7717</v>
      </c>
      <c r="B7719" s="56" t="s">
        <v>6835</v>
      </c>
      <c r="C7719" s="74" t="s">
        <v>6836</v>
      </c>
      <c r="D7719" s="74" t="s">
        <v>314</v>
      </c>
      <c r="E7719" s="56" t="s">
        <v>9765</v>
      </c>
      <c r="F7719" s="75">
        <v>46227</v>
      </c>
      <c r="G7719" s="75">
        <v>1529</v>
      </c>
    </row>
    <row r="7720" spans="1:7" ht="25.5">
      <c r="A7720" s="62">
        <v>7718</v>
      </c>
      <c r="B7720" s="56" t="s">
        <v>6835</v>
      </c>
      <c r="C7720" s="74" t="s">
        <v>6836</v>
      </c>
      <c r="D7720" s="74" t="s">
        <v>349</v>
      </c>
      <c r="E7720" s="56" t="s">
        <v>9765</v>
      </c>
      <c r="F7720" s="75">
        <v>11001</v>
      </c>
      <c r="G7720" s="75">
        <v>494</v>
      </c>
    </row>
    <row r="7721" spans="1:7">
      <c r="A7721" s="62">
        <v>7719</v>
      </c>
      <c r="B7721" s="56" t="s">
        <v>6837</v>
      </c>
      <c r="C7721" s="74" t="s">
        <v>6838</v>
      </c>
      <c r="D7721" s="74" t="s">
        <v>349</v>
      </c>
      <c r="E7721" s="56" t="s">
        <v>9765</v>
      </c>
      <c r="F7721" s="75">
        <v>1103</v>
      </c>
      <c r="G7721" s="75">
        <v>137</v>
      </c>
    </row>
    <row r="7722" spans="1:7">
      <c r="A7722" s="62">
        <v>7720</v>
      </c>
      <c r="B7722" s="56" t="s">
        <v>6837</v>
      </c>
      <c r="C7722" s="74" t="s">
        <v>6838</v>
      </c>
      <c r="D7722" s="74" t="s">
        <v>314</v>
      </c>
      <c r="E7722" s="56" t="s">
        <v>9765</v>
      </c>
      <c r="F7722" s="75">
        <v>9928</v>
      </c>
      <c r="G7722" s="75">
        <v>2457</v>
      </c>
    </row>
    <row r="7723" spans="1:7" ht="25.5">
      <c r="A7723" s="62">
        <v>7721</v>
      </c>
      <c r="B7723" s="56" t="s">
        <v>6839</v>
      </c>
      <c r="C7723" s="74" t="s">
        <v>6840</v>
      </c>
      <c r="D7723" s="74" t="s">
        <v>341</v>
      </c>
      <c r="E7723" s="56" t="s">
        <v>9765</v>
      </c>
      <c r="F7723" s="75">
        <v>0</v>
      </c>
      <c r="G7723" s="75">
        <v>3</v>
      </c>
    </row>
    <row r="7724" spans="1:7" ht="25.5">
      <c r="A7724" s="62">
        <v>7722</v>
      </c>
      <c r="B7724" s="56" t="s">
        <v>6839</v>
      </c>
      <c r="C7724" s="74" t="s">
        <v>6840</v>
      </c>
      <c r="D7724" s="74" t="s">
        <v>314</v>
      </c>
      <c r="E7724" s="56" t="s">
        <v>9765</v>
      </c>
      <c r="F7724" s="75">
        <v>55213</v>
      </c>
      <c r="G7724" s="75">
        <v>826</v>
      </c>
    </row>
    <row r="7725" spans="1:7" ht="25.5">
      <c r="A7725" s="62">
        <v>7723</v>
      </c>
      <c r="B7725" s="56" t="s">
        <v>6839</v>
      </c>
      <c r="C7725" s="74" t="s">
        <v>6840</v>
      </c>
      <c r="D7725" s="74" t="s">
        <v>349</v>
      </c>
      <c r="E7725" s="56" t="s">
        <v>9765</v>
      </c>
      <c r="F7725" s="75">
        <v>5035</v>
      </c>
      <c r="G7725" s="75">
        <v>352</v>
      </c>
    </row>
    <row r="7726" spans="1:7">
      <c r="A7726" s="62">
        <v>7724</v>
      </c>
      <c r="B7726" s="56" t="s">
        <v>6841</v>
      </c>
      <c r="C7726" s="74" t="s">
        <v>6842</v>
      </c>
      <c r="D7726" s="74" t="s">
        <v>314</v>
      </c>
      <c r="E7726" s="56" t="s">
        <v>9765</v>
      </c>
      <c r="F7726" s="75">
        <v>19796</v>
      </c>
      <c r="G7726" s="75">
        <v>1514</v>
      </c>
    </row>
    <row r="7727" spans="1:7" ht="25.5">
      <c r="A7727" s="62">
        <v>7725</v>
      </c>
      <c r="B7727" s="56" t="s">
        <v>1377</v>
      </c>
      <c r="C7727" s="74" t="s">
        <v>6843</v>
      </c>
      <c r="D7727" s="74" t="s">
        <v>349</v>
      </c>
      <c r="E7727" s="56" t="s">
        <v>9765</v>
      </c>
      <c r="F7727" s="75">
        <v>1114</v>
      </c>
      <c r="G7727" s="75">
        <v>231</v>
      </c>
    </row>
    <row r="7728" spans="1:7" ht="25.5">
      <c r="A7728" s="62">
        <v>7726</v>
      </c>
      <c r="B7728" s="56" t="s">
        <v>1377</v>
      </c>
      <c r="C7728" s="74" t="s">
        <v>6843</v>
      </c>
      <c r="D7728" s="74" t="s">
        <v>314</v>
      </c>
      <c r="E7728" s="56" t="s">
        <v>9765</v>
      </c>
      <c r="F7728" s="75">
        <v>7448</v>
      </c>
      <c r="G7728" s="75">
        <v>856</v>
      </c>
    </row>
    <row r="7729" spans="1:7" ht="25.5">
      <c r="A7729" s="62">
        <v>7727</v>
      </c>
      <c r="B7729" s="56" t="s">
        <v>1377</v>
      </c>
      <c r="C7729" s="74" t="s">
        <v>6843</v>
      </c>
      <c r="D7729" s="74" t="s">
        <v>331</v>
      </c>
      <c r="E7729" s="56" t="s">
        <v>9765</v>
      </c>
      <c r="F7729" s="75">
        <v>46</v>
      </c>
      <c r="G7729" s="75">
        <v>17</v>
      </c>
    </row>
    <row r="7730" spans="1:7" ht="25.5">
      <c r="A7730" s="62">
        <v>7728</v>
      </c>
      <c r="B7730" s="56" t="s">
        <v>1377</v>
      </c>
      <c r="C7730" s="74" t="s">
        <v>6843</v>
      </c>
      <c r="D7730" s="74" t="s">
        <v>341</v>
      </c>
      <c r="E7730" s="56" t="s">
        <v>9765</v>
      </c>
      <c r="F7730" s="75">
        <v>24</v>
      </c>
      <c r="G7730" s="75">
        <v>12</v>
      </c>
    </row>
    <row r="7731" spans="1:7" ht="25.5">
      <c r="A7731" s="62">
        <v>7729</v>
      </c>
      <c r="B7731" s="56" t="s">
        <v>1379</v>
      </c>
      <c r="C7731" s="74" t="s">
        <v>6844</v>
      </c>
      <c r="D7731" s="74" t="s">
        <v>331</v>
      </c>
      <c r="E7731" s="56" t="s">
        <v>9765</v>
      </c>
      <c r="F7731" s="75">
        <v>300</v>
      </c>
      <c r="G7731" s="75">
        <v>90</v>
      </c>
    </row>
    <row r="7732" spans="1:7" ht="25.5">
      <c r="A7732" s="62">
        <v>7730</v>
      </c>
      <c r="B7732" s="56" t="s">
        <v>1379</v>
      </c>
      <c r="C7732" s="74" t="s">
        <v>6844</v>
      </c>
      <c r="D7732" s="74" t="s">
        <v>349</v>
      </c>
      <c r="E7732" s="56" t="s">
        <v>9765</v>
      </c>
      <c r="F7732" s="75">
        <v>6669</v>
      </c>
      <c r="G7732" s="75">
        <v>1118</v>
      </c>
    </row>
    <row r="7733" spans="1:7" ht="25.5">
      <c r="A7733" s="62">
        <v>7731</v>
      </c>
      <c r="B7733" s="56" t="s">
        <v>1379</v>
      </c>
      <c r="C7733" s="74" t="s">
        <v>6844</v>
      </c>
      <c r="D7733" s="74" t="s">
        <v>314</v>
      </c>
      <c r="E7733" s="56" t="s">
        <v>9765</v>
      </c>
      <c r="F7733" s="75">
        <v>22649</v>
      </c>
      <c r="G7733" s="75">
        <v>1711</v>
      </c>
    </row>
    <row r="7734" spans="1:7" ht="25.5">
      <c r="A7734" s="62">
        <v>7732</v>
      </c>
      <c r="B7734" s="56" t="s">
        <v>1381</v>
      </c>
      <c r="C7734" s="74" t="s">
        <v>6845</v>
      </c>
      <c r="D7734" s="74" t="s">
        <v>314</v>
      </c>
      <c r="E7734" s="56" t="s">
        <v>9765</v>
      </c>
      <c r="F7734" s="75">
        <v>15806</v>
      </c>
      <c r="G7734" s="75">
        <v>6235</v>
      </c>
    </row>
    <row r="7735" spans="1:7" ht="25.5">
      <c r="A7735" s="62">
        <v>7733</v>
      </c>
      <c r="B7735" s="56" t="s">
        <v>1381</v>
      </c>
      <c r="C7735" s="74" t="s">
        <v>6845</v>
      </c>
      <c r="D7735" s="74" t="s">
        <v>331</v>
      </c>
      <c r="E7735" s="56" t="s">
        <v>9765</v>
      </c>
      <c r="F7735" s="75">
        <v>138</v>
      </c>
      <c r="G7735" s="75">
        <v>29</v>
      </c>
    </row>
    <row r="7736" spans="1:7" ht="25.5">
      <c r="A7736" s="62">
        <v>7734</v>
      </c>
      <c r="B7736" s="56" t="s">
        <v>1381</v>
      </c>
      <c r="C7736" s="74" t="s">
        <v>6845</v>
      </c>
      <c r="D7736" s="74" t="s">
        <v>349</v>
      </c>
      <c r="E7736" s="56" t="s">
        <v>9765</v>
      </c>
      <c r="F7736" s="75">
        <v>8033</v>
      </c>
      <c r="G7736" s="75">
        <v>878</v>
      </c>
    </row>
    <row r="7737" spans="1:7" ht="25.5">
      <c r="A7737" s="62">
        <v>7735</v>
      </c>
      <c r="B7737" s="56" t="s">
        <v>6846</v>
      </c>
      <c r="C7737" s="74" t="s">
        <v>6847</v>
      </c>
      <c r="D7737" s="74" t="s">
        <v>349</v>
      </c>
      <c r="E7737" s="56" t="s">
        <v>9765</v>
      </c>
      <c r="F7737" s="75">
        <v>19007</v>
      </c>
      <c r="G7737" s="75">
        <v>2203</v>
      </c>
    </row>
    <row r="7738" spans="1:7" ht="25.5">
      <c r="A7738" s="62">
        <v>7736</v>
      </c>
      <c r="B7738" s="56" t="s">
        <v>6846</v>
      </c>
      <c r="C7738" s="74" t="s">
        <v>6847</v>
      </c>
      <c r="D7738" s="74" t="s">
        <v>314</v>
      </c>
      <c r="E7738" s="56" t="s">
        <v>9765</v>
      </c>
      <c r="F7738" s="75">
        <v>4274</v>
      </c>
      <c r="G7738" s="75">
        <v>302</v>
      </c>
    </row>
    <row r="7739" spans="1:7">
      <c r="A7739" s="62">
        <v>7737</v>
      </c>
      <c r="B7739" s="56" t="s">
        <v>6848</v>
      </c>
      <c r="C7739" s="74" t="s">
        <v>6849</v>
      </c>
      <c r="D7739" s="74" t="s">
        <v>421</v>
      </c>
      <c r="E7739" s="56" t="s">
        <v>9765</v>
      </c>
      <c r="F7739" s="75">
        <v>2</v>
      </c>
      <c r="G7739" s="75">
        <v>5</v>
      </c>
    </row>
    <row r="7740" spans="1:7">
      <c r="A7740" s="62">
        <v>7738</v>
      </c>
      <c r="B7740" s="56" t="s">
        <v>6848</v>
      </c>
      <c r="C7740" s="74" t="s">
        <v>6849</v>
      </c>
      <c r="D7740" s="74" t="s">
        <v>9738</v>
      </c>
      <c r="E7740" s="56" t="s">
        <v>9765</v>
      </c>
      <c r="F7740" s="75">
        <v>64</v>
      </c>
      <c r="G7740" s="75">
        <v>16</v>
      </c>
    </row>
    <row r="7741" spans="1:7">
      <c r="A7741" s="62">
        <v>7739</v>
      </c>
      <c r="B7741" s="56" t="s">
        <v>6848</v>
      </c>
      <c r="C7741" s="74" t="s">
        <v>6849</v>
      </c>
      <c r="D7741" s="74" t="s">
        <v>314</v>
      </c>
      <c r="E7741" s="56" t="s">
        <v>9765</v>
      </c>
      <c r="F7741" s="75">
        <v>1484</v>
      </c>
      <c r="G7741" s="75">
        <v>556</v>
      </c>
    </row>
    <row r="7742" spans="1:7" ht="25.5">
      <c r="A7742" s="62">
        <v>7740</v>
      </c>
      <c r="B7742" s="56" t="s">
        <v>1383</v>
      </c>
      <c r="C7742" s="74" t="s">
        <v>6850</v>
      </c>
      <c r="D7742" s="74" t="s">
        <v>314</v>
      </c>
      <c r="E7742" s="56" t="s">
        <v>9765</v>
      </c>
      <c r="F7742" s="75">
        <v>14530</v>
      </c>
      <c r="G7742" s="75">
        <v>2049</v>
      </c>
    </row>
    <row r="7743" spans="1:7" ht="25.5">
      <c r="A7743" s="62">
        <v>7741</v>
      </c>
      <c r="B7743" s="56" t="s">
        <v>1383</v>
      </c>
      <c r="C7743" s="74" t="s">
        <v>6850</v>
      </c>
      <c r="D7743" s="74" t="s">
        <v>349</v>
      </c>
      <c r="E7743" s="56" t="s">
        <v>9765</v>
      </c>
      <c r="F7743" s="75">
        <v>2000</v>
      </c>
      <c r="G7743" s="75">
        <v>244</v>
      </c>
    </row>
    <row r="7744" spans="1:7" ht="25.5">
      <c r="A7744" s="62">
        <v>7742</v>
      </c>
      <c r="B7744" s="56" t="s">
        <v>6851</v>
      </c>
      <c r="C7744" s="74" t="s">
        <v>6852</v>
      </c>
      <c r="D7744" s="74" t="s">
        <v>421</v>
      </c>
      <c r="E7744" s="56" t="s">
        <v>315</v>
      </c>
      <c r="F7744" s="75">
        <v>9</v>
      </c>
      <c r="G7744" s="75">
        <v>52</v>
      </c>
    </row>
    <row r="7745" spans="1:7" ht="25.5">
      <c r="A7745" s="62">
        <v>7743</v>
      </c>
      <c r="B7745" s="56" t="s">
        <v>6851</v>
      </c>
      <c r="C7745" s="74" t="s">
        <v>6852</v>
      </c>
      <c r="D7745" s="74" t="s">
        <v>314</v>
      </c>
      <c r="E7745" s="56" t="s">
        <v>315</v>
      </c>
      <c r="F7745" s="75">
        <v>879827</v>
      </c>
      <c r="G7745" s="75">
        <v>2492</v>
      </c>
    </row>
    <row r="7746" spans="1:7" ht="25.5">
      <c r="A7746" s="62">
        <v>7744</v>
      </c>
      <c r="B7746" s="56" t="s">
        <v>6851</v>
      </c>
      <c r="C7746" s="74" t="s">
        <v>6852</v>
      </c>
      <c r="D7746" s="74" t="s">
        <v>341</v>
      </c>
      <c r="E7746" s="56" t="s">
        <v>315</v>
      </c>
      <c r="F7746" s="75">
        <v>5</v>
      </c>
      <c r="G7746" s="75">
        <v>1</v>
      </c>
    </row>
    <row r="7747" spans="1:7" ht="25.5">
      <c r="A7747" s="62">
        <v>7745</v>
      </c>
      <c r="B7747" s="56" t="s">
        <v>6851</v>
      </c>
      <c r="C7747" s="74" t="s">
        <v>6852</v>
      </c>
      <c r="D7747" s="74" t="s">
        <v>349</v>
      </c>
      <c r="E7747" s="56" t="s">
        <v>315</v>
      </c>
      <c r="F7747" s="75">
        <v>172008</v>
      </c>
      <c r="G7747" s="75">
        <v>4191</v>
      </c>
    </row>
    <row r="7748" spans="1:7" ht="25.5">
      <c r="A7748" s="62">
        <v>7746</v>
      </c>
      <c r="B7748" s="56" t="s">
        <v>6851</v>
      </c>
      <c r="C7748" s="74" t="s">
        <v>6852</v>
      </c>
      <c r="D7748" s="74" t="s">
        <v>817</v>
      </c>
      <c r="E7748" s="56" t="s">
        <v>315</v>
      </c>
      <c r="F7748" s="75">
        <v>20</v>
      </c>
      <c r="G7748" s="75">
        <v>5</v>
      </c>
    </row>
    <row r="7749" spans="1:7" ht="25.5">
      <c r="A7749" s="62">
        <v>7747</v>
      </c>
      <c r="B7749" s="56" t="s">
        <v>6853</v>
      </c>
      <c r="C7749" s="74" t="s">
        <v>6854</v>
      </c>
      <c r="D7749" s="74" t="s">
        <v>349</v>
      </c>
      <c r="E7749" s="56" t="s">
        <v>315</v>
      </c>
      <c r="F7749" s="75">
        <v>1348</v>
      </c>
      <c r="G7749" s="75">
        <v>88</v>
      </c>
    </row>
    <row r="7750" spans="1:7" ht="25.5">
      <c r="A7750" s="62">
        <v>7748</v>
      </c>
      <c r="B7750" s="56" t="s">
        <v>6853</v>
      </c>
      <c r="C7750" s="74" t="s">
        <v>6854</v>
      </c>
      <c r="D7750" s="74" t="s">
        <v>314</v>
      </c>
      <c r="E7750" s="56" t="s">
        <v>315</v>
      </c>
      <c r="F7750" s="75">
        <v>722585</v>
      </c>
      <c r="G7750" s="75">
        <v>1315</v>
      </c>
    </row>
    <row r="7751" spans="1:7" ht="38.25">
      <c r="A7751" s="62">
        <v>7749</v>
      </c>
      <c r="B7751" s="56" t="s">
        <v>6855</v>
      </c>
      <c r="C7751" s="74" t="s">
        <v>6856</v>
      </c>
      <c r="D7751" s="74" t="s">
        <v>339</v>
      </c>
      <c r="E7751" s="56" t="s">
        <v>315</v>
      </c>
      <c r="F7751" s="75">
        <v>2</v>
      </c>
      <c r="G7751" s="75">
        <v>14</v>
      </c>
    </row>
    <row r="7752" spans="1:7" ht="38.25">
      <c r="A7752" s="62">
        <v>7750</v>
      </c>
      <c r="B7752" s="56" t="s">
        <v>6855</v>
      </c>
      <c r="C7752" s="74" t="s">
        <v>6856</v>
      </c>
      <c r="D7752" s="74" t="s">
        <v>331</v>
      </c>
      <c r="E7752" s="56" t="s">
        <v>315</v>
      </c>
      <c r="F7752" s="75">
        <v>22</v>
      </c>
      <c r="G7752" s="75">
        <v>5</v>
      </c>
    </row>
    <row r="7753" spans="1:7" ht="38.25">
      <c r="A7753" s="62">
        <v>7751</v>
      </c>
      <c r="B7753" s="56" t="s">
        <v>6855</v>
      </c>
      <c r="C7753" s="74" t="s">
        <v>6856</v>
      </c>
      <c r="D7753" s="74" t="s">
        <v>314</v>
      </c>
      <c r="E7753" s="56" t="s">
        <v>315</v>
      </c>
      <c r="F7753" s="75">
        <v>1445831</v>
      </c>
      <c r="G7753" s="75">
        <v>7325</v>
      </c>
    </row>
    <row r="7754" spans="1:7" ht="38.25">
      <c r="A7754" s="62">
        <v>7752</v>
      </c>
      <c r="B7754" s="56" t="s">
        <v>6855</v>
      </c>
      <c r="C7754" s="74" t="s">
        <v>6856</v>
      </c>
      <c r="D7754" s="74" t="s">
        <v>349</v>
      </c>
      <c r="E7754" s="56" t="s">
        <v>315</v>
      </c>
      <c r="F7754" s="75">
        <v>167907</v>
      </c>
      <c r="G7754" s="75">
        <v>8060</v>
      </c>
    </row>
    <row r="7755" spans="1:7" ht="38.25">
      <c r="A7755" s="62">
        <v>7753</v>
      </c>
      <c r="B7755" s="56" t="s">
        <v>6855</v>
      </c>
      <c r="C7755" s="74" t="s">
        <v>6856</v>
      </c>
      <c r="D7755" s="74" t="s">
        <v>386</v>
      </c>
      <c r="E7755" s="56" t="s">
        <v>315</v>
      </c>
      <c r="F7755" s="75">
        <v>2</v>
      </c>
      <c r="G7755" s="75">
        <v>222</v>
      </c>
    </row>
    <row r="7756" spans="1:7">
      <c r="A7756" s="62">
        <v>7754</v>
      </c>
      <c r="B7756" s="56" t="s">
        <v>6857</v>
      </c>
      <c r="C7756" s="74" t="s">
        <v>6858</v>
      </c>
      <c r="D7756" s="74" t="s">
        <v>331</v>
      </c>
      <c r="E7756" s="56" t="s">
        <v>315</v>
      </c>
      <c r="F7756" s="75">
        <v>6</v>
      </c>
      <c r="G7756" s="75">
        <v>6</v>
      </c>
    </row>
    <row r="7757" spans="1:7">
      <c r="A7757" s="62">
        <v>7755</v>
      </c>
      <c r="B7757" s="56" t="s">
        <v>6857</v>
      </c>
      <c r="C7757" s="74" t="s">
        <v>6858</v>
      </c>
      <c r="D7757" s="74" t="s">
        <v>314</v>
      </c>
      <c r="E7757" s="56" t="s">
        <v>315</v>
      </c>
      <c r="F7757" s="75">
        <v>58584876</v>
      </c>
      <c r="G7757" s="75">
        <v>49143</v>
      </c>
    </row>
    <row r="7758" spans="1:7">
      <c r="A7758" s="62">
        <v>7756</v>
      </c>
      <c r="B7758" s="56" t="s">
        <v>6857</v>
      </c>
      <c r="C7758" s="74" t="s">
        <v>6858</v>
      </c>
      <c r="D7758" s="74" t="s">
        <v>349</v>
      </c>
      <c r="E7758" s="56" t="s">
        <v>315</v>
      </c>
      <c r="F7758" s="75">
        <v>83003</v>
      </c>
      <c r="G7758" s="75">
        <v>927</v>
      </c>
    </row>
    <row r="7759" spans="1:7" ht="25.5">
      <c r="A7759" s="62">
        <v>7757</v>
      </c>
      <c r="B7759" s="56" t="s">
        <v>6859</v>
      </c>
      <c r="C7759" s="74" t="s">
        <v>6860</v>
      </c>
      <c r="D7759" s="74" t="s">
        <v>314</v>
      </c>
      <c r="E7759" s="56" t="s">
        <v>315</v>
      </c>
      <c r="F7759" s="75">
        <v>1431770</v>
      </c>
      <c r="G7759" s="75">
        <v>1868</v>
      </c>
    </row>
    <row r="7760" spans="1:7" ht="25.5">
      <c r="A7760" s="62">
        <v>7758</v>
      </c>
      <c r="B7760" s="56" t="s">
        <v>6859</v>
      </c>
      <c r="C7760" s="74" t="s">
        <v>6860</v>
      </c>
      <c r="D7760" s="74" t="s">
        <v>349</v>
      </c>
      <c r="E7760" s="56" t="s">
        <v>315</v>
      </c>
      <c r="F7760" s="75">
        <v>3</v>
      </c>
      <c r="G7760" s="75">
        <v>9</v>
      </c>
    </row>
    <row r="7761" spans="1:7" ht="25.5">
      <c r="A7761" s="62">
        <v>7759</v>
      </c>
      <c r="B7761" s="56" t="s">
        <v>6861</v>
      </c>
      <c r="C7761" s="74" t="s">
        <v>6862</v>
      </c>
      <c r="D7761" s="74" t="s">
        <v>507</v>
      </c>
      <c r="E7761" s="56" t="s">
        <v>315</v>
      </c>
      <c r="F7761" s="75">
        <v>9656700</v>
      </c>
      <c r="G7761" s="75">
        <v>12848</v>
      </c>
    </row>
    <row r="7762" spans="1:7" ht="25.5">
      <c r="A7762" s="62">
        <v>7760</v>
      </c>
      <c r="B7762" s="56" t="s">
        <v>6861</v>
      </c>
      <c r="C7762" s="74" t="s">
        <v>6862</v>
      </c>
      <c r="D7762" s="74" t="s">
        <v>349</v>
      </c>
      <c r="E7762" s="56" t="s">
        <v>315</v>
      </c>
      <c r="F7762" s="75">
        <v>3</v>
      </c>
      <c r="G7762" s="75">
        <v>72</v>
      </c>
    </row>
    <row r="7763" spans="1:7" ht="25.5">
      <c r="A7763" s="62">
        <v>7761</v>
      </c>
      <c r="B7763" s="56" t="s">
        <v>6861</v>
      </c>
      <c r="C7763" s="74" t="s">
        <v>6862</v>
      </c>
      <c r="D7763" s="74" t="s">
        <v>314</v>
      </c>
      <c r="E7763" s="56" t="s">
        <v>315</v>
      </c>
      <c r="F7763" s="75">
        <v>12304001</v>
      </c>
      <c r="G7763" s="75">
        <v>26141</v>
      </c>
    </row>
    <row r="7764" spans="1:7" ht="25.5">
      <c r="A7764" s="62">
        <v>7762</v>
      </c>
      <c r="B7764" s="56" t="s">
        <v>6861</v>
      </c>
      <c r="C7764" s="74" t="s">
        <v>6862</v>
      </c>
      <c r="D7764" s="74" t="s">
        <v>421</v>
      </c>
      <c r="E7764" s="56" t="s">
        <v>315</v>
      </c>
      <c r="F7764" s="75">
        <v>2</v>
      </c>
      <c r="G7764" s="75">
        <v>5</v>
      </c>
    </row>
    <row r="7765" spans="1:7" ht="25.5">
      <c r="A7765" s="62">
        <v>7763</v>
      </c>
      <c r="B7765" s="56" t="s">
        <v>6861</v>
      </c>
      <c r="C7765" s="74" t="s">
        <v>6862</v>
      </c>
      <c r="D7765" s="74" t="s">
        <v>341</v>
      </c>
      <c r="E7765" s="56" t="s">
        <v>315</v>
      </c>
      <c r="F7765" s="75">
        <v>9</v>
      </c>
      <c r="G7765" s="75">
        <v>10</v>
      </c>
    </row>
    <row r="7766" spans="1:7" ht="25.5">
      <c r="A7766" s="62">
        <v>7764</v>
      </c>
      <c r="B7766" s="56" t="s">
        <v>6863</v>
      </c>
      <c r="C7766" s="74" t="s">
        <v>6864</v>
      </c>
      <c r="D7766" s="74" t="s">
        <v>349</v>
      </c>
      <c r="E7766" s="56" t="s">
        <v>9765</v>
      </c>
      <c r="F7766" s="75">
        <v>1365</v>
      </c>
      <c r="G7766" s="75">
        <v>360</v>
      </c>
    </row>
    <row r="7767" spans="1:7" ht="25.5">
      <c r="A7767" s="62">
        <v>7765</v>
      </c>
      <c r="B7767" s="56" t="s">
        <v>6863</v>
      </c>
      <c r="C7767" s="74" t="s">
        <v>6864</v>
      </c>
      <c r="D7767" s="74" t="s">
        <v>314</v>
      </c>
      <c r="E7767" s="56" t="s">
        <v>9765</v>
      </c>
      <c r="F7767" s="75">
        <v>7469</v>
      </c>
      <c r="G7767" s="75">
        <v>118</v>
      </c>
    </row>
    <row r="7768" spans="1:7" ht="25.5">
      <c r="A7768" s="62">
        <v>7766</v>
      </c>
      <c r="B7768" s="56" t="s">
        <v>6865</v>
      </c>
      <c r="C7768" s="74" t="s">
        <v>6866</v>
      </c>
      <c r="D7768" s="74" t="s">
        <v>349</v>
      </c>
      <c r="E7768" s="56" t="s">
        <v>9765</v>
      </c>
      <c r="F7768" s="75">
        <v>750300</v>
      </c>
      <c r="G7768" s="75">
        <v>54616</v>
      </c>
    </row>
    <row r="7769" spans="1:7" ht="25.5">
      <c r="A7769" s="62">
        <v>7767</v>
      </c>
      <c r="B7769" s="56" t="s">
        <v>6865</v>
      </c>
      <c r="C7769" s="74" t="s">
        <v>6866</v>
      </c>
      <c r="D7769" s="74" t="s">
        <v>314</v>
      </c>
      <c r="E7769" s="56" t="s">
        <v>9765</v>
      </c>
      <c r="F7769" s="75">
        <v>63629</v>
      </c>
      <c r="G7769" s="75">
        <v>18144</v>
      </c>
    </row>
    <row r="7770" spans="1:7" ht="25.5">
      <c r="A7770" s="62">
        <v>7768</v>
      </c>
      <c r="B7770" s="56" t="s">
        <v>6867</v>
      </c>
      <c r="C7770" s="74" t="s">
        <v>6868</v>
      </c>
      <c r="D7770" s="74" t="s">
        <v>314</v>
      </c>
      <c r="E7770" s="56" t="s">
        <v>9765</v>
      </c>
      <c r="F7770" s="75">
        <v>3691</v>
      </c>
      <c r="G7770" s="75">
        <v>659</v>
      </c>
    </row>
    <row r="7771" spans="1:7" ht="25.5">
      <c r="A7771" s="62">
        <v>7769</v>
      </c>
      <c r="B7771" s="56" t="s">
        <v>6869</v>
      </c>
      <c r="C7771" s="74" t="s">
        <v>6870</v>
      </c>
      <c r="D7771" s="74" t="s">
        <v>314</v>
      </c>
      <c r="E7771" s="56" t="s">
        <v>9765</v>
      </c>
      <c r="F7771" s="75">
        <v>15512</v>
      </c>
      <c r="G7771" s="75">
        <v>2458</v>
      </c>
    </row>
    <row r="7772" spans="1:7" ht="25.5">
      <c r="A7772" s="62">
        <v>7770</v>
      </c>
      <c r="B7772" s="56" t="s">
        <v>6869</v>
      </c>
      <c r="C7772" s="74" t="s">
        <v>6870</v>
      </c>
      <c r="D7772" s="74" t="s">
        <v>339</v>
      </c>
      <c r="E7772" s="56" t="s">
        <v>9765</v>
      </c>
      <c r="F7772" s="75">
        <v>1</v>
      </c>
      <c r="G7772" s="75">
        <v>8</v>
      </c>
    </row>
    <row r="7773" spans="1:7" ht="25.5">
      <c r="A7773" s="62">
        <v>7771</v>
      </c>
      <c r="B7773" s="56" t="s">
        <v>6869</v>
      </c>
      <c r="C7773" s="74" t="s">
        <v>6870</v>
      </c>
      <c r="D7773" s="74" t="s">
        <v>349</v>
      </c>
      <c r="E7773" s="56" t="s">
        <v>9765</v>
      </c>
      <c r="F7773" s="75">
        <v>50530</v>
      </c>
      <c r="G7773" s="75">
        <v>4747</v>
      </c>
    </row>
    <row r="7774" spans="1:7" ht="25.5">
      <c r="A7774" s="62">
        <v>7772</v>
      </c>
      <c r="B7774" s="56" t="s">
        <v>6871</v>
      </c>
      <c r="C7774" s="74" t="s">
        <v>6872</v>
      </c>
      <c r="D7774" s="74" t="s">
        <v>349</v>
      </c>
      <c r="E7774" s="56" t="s">
        <v>9765</v>
      </c>
      <c r="F7774" s="75">
        <v>500</v>
      </c>
      <c r="G7774" s="75">
        <v>42</v>
      </c>
    </row>
    <row r="7775" spans="1:7" ht="25.5">
      <c r="A7775" s="62">
        <v>7773</v>
      </c>
      <c r="B7775" s="56" t="s">
        <v>6871</v>
      </c>
      <c r="C7775" s="74" t="s">
        <v>6872</v>
      </c>
      <c r="D7775" s="74" t="s">
        <v>331</v>
      </c>
      <c r="E7775" s="56" t="s">
        <v>9765</v>
      </c>
      <c r="F7775" s="75">
        <v>1</v>
      </c>
      <c r="G7775" s="75">
        <v>3</v>
      </c>
    </row>
    <row r="7776" spans="1:7" ht="25.5">
      <c r="A7776" s="62">
        <v>7774</v>
      </c>
      <c r="B7776" s="56" t="s">
        <v>6871</v>
      </c>
      <c r="C7776" s="74" t="s">
        <v>6872</v>
      </c>
      <c r="D7776" s="74" t="s">
        <v>314</v>
      </c>
      <c r="E7776" s="56" t="s">
        <v>9765</v>
      </c>
      <c r="F7776" s="75">
        <v>4057</v>
      </c>
      <c r="G7776" s="75">
        <v>811</v>
      </c>
    </row>
    <row r="7777" spans="1:7" ht="25.5">
      <c r="A7777" s="62">
        <v>7775</v>
      </c>
      <c r="B7777" s="56" t="s">
        <v>9646</v>
      </c>
      <c r="C7777" s="74" t="s">
        <v>9647</v>
      </c>
      <c r="D7777" s="74" t="s">
        <v>314</v>
      </c>
      <c r="E7777" s="56" t="s">
        <v>9765</v>
      </c>
      <c r="F7777" s="75">
        <v>1</v>
      </c>
      <c r="G7777" s="75">
        <v>11</v>
      </c>
    </row>
    <row r="7778" spans="1:7" ht="25.5">
      <c r="A7778" s="62">
        <v>7776</v>
      </c>
      <c r="B7778" s="56" t="s">
        <v>6873</v>
      </c>
      <c r="C7778" s="74" t="s">
        <v>6874</v>
      </c>
      <c r="D7778" s="74" t="s">
        <v>916</v>
      </c>
      <c r="E7778" s="56" t="s">
        <v>9765</v>
      </c>
      <c r="F7778" s="75">
        <v>6</v>
      </c>
      <c r="G7778" s="75">
        <v>35</v>
      </c>
    </row>
    <row r="7779" spans="1:7" ht="25.5">
      <c r="A7779" s="62">
        <v>7777</v>
      </c>
      <c r="B7779" s="56" t="s">
        <v>6873</v>
      </c>
      <c r="C7779" s="74" t="s">
        <v>6874</v>
      </c>
      <c r="D7779" s="74" t="s">
        <v>349</v>
      </c>
      <c r="E7779" s="56" t="s">
        <v>9765</v>
      </c>
      <c r="F7779" s="75">
        <v>20</v>
      </c>
      <c r="G7779" s="75">
        <v>71</v>
      </c>
    </row>
    <row r="7780" spans="1:7" ht="25.5">
      <c r="A7780" s="62">
        <v>7778</v>
      </c>
      <c r="B7780" s="56" t="s">
        <v>6873</v>
      </c>
      <c r="C7780" s="74" t="s">
        <v>6874</v>
      </c>
      <c r="D7780" s="74" t="s">
        <v>314</v>
      </c>
      <c r="E7780" s="56" t="s">
        <v>9765</v>
      </c>
      <c r="F7780" s="75">
        <v>5</v>
      </c>
      <c r="G7780" s="75">
        <v>9</v>
      </c>
    </row>
    <row r="7781" spans="1:7" ht="25.5">
      <c r="A7781" s="62">
        <v>7779</v>
      </c>
      <c r="B7781" s="56" t="s">
        <v>6877</v>
      </c>
      <c r="C7781" s="74" t="s">
        <v>6878</v>
      </c>
      <c r="D7781" s="74" t="s">
        <v>314</v>
      </c>
      <c r="E7781" s="56" t="s">
        <v>9765</v>
      </c>
      <c r="F7781" s="75">
        <v>24856</v>
      </c>
      <c r="G7781" s="75">
        <v>8291</v>
      </c>
    </row>
    <row r="7782" spans="1:7" ht="25.5">
      <c r="A7782" s="62">
        <v>7780</v>
      </c>
      <c r="B7782" s="56" t="s">
        <v>6879</v>
      </c>
      <c r="C7782" s="74" t="s">
        <v>6880</v>
      </c>
      <c r="D7782" s="74" t="s">
        <v>314</v>
      </c>
      <c r="E7782" s="56" t="s">
        <v>9765</v>
      </c>
      <c r="F7782" s="75">
        <v>23440</v>
      </c>
      <c r="G7782" s="75">
        <v>12759</v>
      </c>
    </row>
    <row r="7783" spans="1:7" ht="25.5">
      <c r="A7783" s="62">
        <v>7781</v>
      </c>
      <c r="B7783" s="56" t="s">
        <v>6881</v>
      </c>
      <c r="C7783" s="74" t="s">
        <v>6882</v>
      </c>
      <c r="D7783" s="74" t="s">
        <v>349</v>
      </c>
      <c r="E7783" s="56" t="s">
        <v>9765</v>
      </c>
      <c r="F7783" s="75">
        <v>1</v>
      </c>
      <c r="G7783" s="75">
        <v>2714</v>
      </c>
    </row>
    <row r="7784" spans="1:7" ht="25.5">
      <c r="A7784" s="62">
        <v>7782</v>
      </c>
      <c r="B7784" s="56" t="s">
        <v>6881</v>
      </c>
      <c r="C7784" s="74" t="s">
        <v>6882</v>
      </c>
      <c r="D7784" s="74" t="s">
        <v>314</v>
      </c>
      <c r="E7784" s="56" t="s">
        <v>9765</v>
      </c>
      <c r="F7784" s="75">
        <v>6</v>
      </c>
      <c r="G7784" s="75">
        <v>280</v>
      </c>
    </row>
    <row r="7785" spans="1:7">
      <c r="A7785" s="62">
        <v>7783</v>
      </c>
      <c r="B7785" s="56" t="s">
        <v>6883</v>
      </c>
      <c r="C7785" s="74" t="s">
        <v>6884</v>
      </c>
      <c r="D7785" s="74" t="s">
        <v>314</v>
      </c>
      <c r="E7785" s="56" t="s">
        <v>315</v>
      </c>
      <c r="F7785" s="75">
        <v>6</v>
      </c>
      <c r="G7785" s="75">
        <v>6964</v>
      </c>
    </row>
    <row r="7786" spans="1:7" ht="25.5">
      <c r="A7786" s="62">
        <v>7784</v>
      </c>
      <c r="B7786" s="56" t="s">
        <v>6885</v>
      </c>
      <c r="C7786" s="74" t="s">
        <v>6886</v>
      </c>
      <c r="D7786" s="74" t="s">
        <v>314</v>
      </c>
      <c r="E7786" s="56" t="s">
        <v>9765</v>
      </c>
      <c r="F7786" s="75">
        <v>12506</v>
      </c>
      <c r="G7786" s="75">
        <v>2883</v>
      </c>
    </row>
    <row r="7787" spans="1:7">
      <c r="A7787" s="62">
        <v>7785</v>
      </c>
      <c r="B7787" s="56" t="s">
        <v>6887</v>
      </c>
      <c r="C7787" s="74" t="s">
        <v>6888</v>
      </c>
      <c r="D7787" s="74" t="s">
        <v>314</v>
      </c>
      <c r="E7787" s="56" t="s">
        <v>315</v>
      </c>
      <c r="F7787" s="75">
        <v>15</v>
      </c>
      <c r="G7787" s="75">
        <v>13992</v>
      </c>
    </row>
    <row r="7788" spans="1:7">
      <c r="A7788" s="62">
        <v>7786</v>
      </c>
      <c r="B7788" s="56" t="s">
        <v>6887</v>
      </c>
      <c r="C7788" s="74" t="s">
        <v>6888</v>
      </c>
      <c r="D7788" s="74" t="s">
        <v>349</v>
      </c>
      <c r="E7788" s="56" t="s">
        <v>315</v>
      </c>
      <c r="F7788" s="75">
        <v>15</v>
      </c>
      <c r="G7788" s="75">
        <v>230</v>
      </c>
    </row>
    <row r="7789" spans="1:7" ht="25.5">
      <c r="A7789" s="62">
        <v>7787</v>
      </c>
      <c r="B7789" s="56" t="s">
        <v>6889</v>
      </c>
      <c r="C7789" s="74" t="s">
        <v>6890</v>
      </c>
      <c r="D7789" s="74" t="s">
        <v>314</v>
      </c>
      <c r="E7789" s="56" t="s">
        <v>9765</v>
      </c>
      <c r="F7789" s="75">
        <v>1420</v>
      </c>
      <c r="G7789" s="75">
        <v>640</v>
      </c>
    </row>
    <row r="7790" spans="1:7" ht="25.5">
      <c r="A7790" s="62">
        <v>7788</v>
      </c>
      <c r="B7790" s="56" t="s">
        <v>6891</v>
      </c>
      <c r="C7790" s="74" t="s">
        <v>6892</v>
      </c>
      <c r="D7790" s="74" t="s">
        <v>314</v>
      </c>
      <c r="E7790" s="56" t="s">
        <v>9765</v>
      </c>
      <c r="F7790" s="75">
        <v>17101</v>
      </c>
      <c r="G7790" s="75">
        <v>3054</v>
      </c>
    </row>
    <row r="7791" spans="1:7" ht="25.5">
      <c r="A7791" s="62">
        <v>7789</v>
      </c>
      <c r="B7791" s="56" t="s">
        <v>6891</v>
      </c>
      <c r="C7791" s="74" t="s">
        <v>6892</v>
      </c>
      <c r="D7791" s="74" t="s">
        <v>442</v>
      </c>
      <c r="E7791" s="56" t="s">
        <v>9765</v>
      </c>
      <c r="F7791" s="75">
        <v>2</v>
      </c>
      <c r="G7791" s="75">
        <v>20</v>
      </c>
    </row>
    <row r="7792" spans="1:7" ht="25.5">
      <c r="A7792" s="62">
        <v>7790</v>
      </c>
      <c r="B7792" s="56" t="s">
        <v>6893</v>
      </c>
      <c r="C7792" s="74" t="s">
        <v>6894</v>
      </c>
      <c r="D7792" s="74" t="s">
        <v>314</v>
      </c>
      <c r="E7792" s="56" t="s">
        <v>9765</v>
      </c>
      <c r="F7792" s="75">
        <v>780</v>
      </c>
      <c r="G7792" s="75">
        <v>1590</v>
      </c>
    </row>
    <row r="7793" spans="1:7" ht="25.5">
      <c r="A7793" s="62">
        <v>7791</v>
      </c>
      <c r="B7793" s="56" t="s">
        <v>6893</v>
      </c>
      <c r="C7793" s="74" t="s">
        <v>6894</v>
      </c>
      <c r="D7793" s="74" t="s">
        <v>339</v>
      </c>
      <c r="E7793" s="56" t="s">
        <v>9765</v>
      </c>
      <c r="F7793" s="75">
        <v>1</v>
      </c>
      <c r="G7793" s="75">
        <v>1</v>
      </c>
    </row>
    <row r="7794" spans="1:7" ht="25.5">
      <c r="A7794" s="62">
        <v>7792</v>
      </c>
      <c r="B7794" s="56" t="s">
        <v>1385</v>
      </c>
      <c r="C7794" s="74" t="s">
        <v>6895</v>
      </c>
      <c r="D7794" s="74" t="s">
        <v>314</v>
      </c>
      <c r="E7794" s="56" t="s">
        <v>9765</v>
      </c>
      <c r="F7794" s="75">
        <v>11</v>
      </c>
      <c r="G7794" s="75">
        <v>289</v>
      </c>
    </row>
    <row r="7795" spans="1:7" ht="38.25">
      <c r="A7795" s="62">
        <v>7793</v>
      </c>
      <c r="B7795" s="56" t="s">
        <v>6896</v>
      </c>
      <c r="C7795" s="74" t="s">
        <v>6897</v>
      </c>
      <c r="D7795" s="74" t="s">
        <v>349</v>
      </c>
      <c r="E7795" s="56" t="s">
        <v>9765</v>
      </c>
      <c r="F7795" s="75">
        <v>4</v>
      </c>
      <c r="G7795" s="75">
        <v>79</v>
      </c>
    </row>
    <row r="7796" spans="1:7" ht="38.25">
      <c r="A7796" s="62">
        <v>7794</v>
      </c>
      <c r="B7796" s="56" t="s">
        <v>6896</v>
      </c>
      <c r="C7796" s="74" t="s">
        <v>6897</v>
      </c>
      <c r="D7796" s="74" t="s">
        <v>314</v>
      </c>
      <c r="E7796" s="56" t="s">
        <v>9765</v>
      </c>
      <c r="F7796" s="75">
        <v>780</v>
      </c>
      <c r="G7796" s="75">
        <v>810</v>
      </c>
    </row>
    <row r="7797" spans="1:7" ht="25.5">
      <c r="A7797" s="62">
        <v>7795</v>
      </c>
      <c r="B7797" s="56" t="s">
        <v>6898</v>
      </c>
      <c r="C7797" s="74" t="s">
        <v>6899</v>
      </c>
      <c r="D7797" s="74" t="s">
        <v>340</v>
      </c>
      <c r="E7797" s="56" t="s">
        <v>9765</v>
      </c>
      <c r="F7797" s="75">
        <v>10500</v>
      </c>
      <c r="G7797" s="75">
        <v>35680</v>
      </c>
    </row>
    <row r="7798" spans="1:7" ht="25.5">
      <c r="A7798" s="62">
        <v>7796</v>
      </c>
      <c r="B7798" s="56" t="s">
        <v>6898</v>
      </c>
      <c r="C7798" s="74" t="s">
        <v>6899</v>
      </c>
      <c r="D7798" s="74" t="s">
        <v>349</v>
      </c>
      <c r="E7798" s="56" t="s">
        <v>9765</v>
      </c>
      <c r="F7798" s="75">
        <v>915</v>
      </c>
      <c r="G7798" s="75">
        <v>1103</v>
      </c>
    </row>
    <row r="7799" spans="1:7" ht="25.5">
      <c r="A7799" s="62">
        <v>7797</v>
      </c>
      <c r="B7799" s="56" t="s">
        <v>6898</v>
      </c>
      <c r="C7799" s="74" t="s">
        <v>6899</v>
      </c>
      <c r="D7799" s="74" t="s">
        <v>314</v>
      </c>
      <c r="E7799" s="56" t="s">
        <v>9765</v>
      </c>
      <c r="F7799" s="75">
        <v>1415</v>
      </c>
      <c r="G7799" s="75">
        <v>438</v>
      </c>
    </row>
    <row r="7800" spans="1:7" ht="25.5">
      <c r="A7800" s="62">
        <v>7798</v>
      </c>
      <c r="B7800" s="56" t="s">
        <v>6900</v>
      </c>
      <c r="C7800" s="74" t="s">
        <v>6901</v>
      </c>
      <c r="D7800" s="74" t="s">
        <v>339</v>
      </c>
      <c r="E7800" s="56" t="s">
        <v>315</v>
      </c>
      <c r="F7800" s="75">
        <v>2</v>
      </c>
      <c r="G7800" s="75">
        <v>2553</v>
      </c>
    </row>
    <row r="7801" spans="1:7" ht="25.5">
      <c r="A7801" s="62">
        <v>7799</v>
      </c>
      <c r="B7801" s="56" t="s">
        <v>6900</v>
      </c>
      <c r="C7801" s="74" t="s">
        <v>6901</v>
      </c>
      <c r="D7801" s="74" t="s">
        <v>349</v>
      </c>
      <c r="E7801" s="56" t="s">
        <v>315</v>
      </c>
      <c r="F7801" s="75">
        <v>11</v>
      </c>
      <c r="G7801" s="75">
        <v>3520</v>
      </c>
    </row>
    <row r="7802" spans="1:7" ht="25.5">
      <c r="A7802" s="62">
        <v>7800</v>
      </c>
      <c r="B7802" s="56" t="s">
        <v>6902</v>
      </c>
      <c r="C7802" s="74" t="s">
        <v>6903</v>
      </c>
      <c r="D7802" s="74" t="s">
        <v>349</v>
      </c>
      <c r="E7802" s="56" t="s">
        <v>315</v>
      </c>
      <c r="F7802" s="75">
        <v>1</v>
      </c>
      <c r="G7802" s="75">
        <v>6</v>
      </c>
    </row>
    <row r="7803" spans="1:7" ht="25.5">
      <c r="A7803" s="62">
        <v>7801</v>
      </c>
      <c r="B7803" s="56" t="s">
        <v>6904</v>
      </c>
      <c r="C7803" s="74" t="s">
        <v>6905</v>
      </c>
      <c r="D7803" s="74" t="s">
        <v>429</v>
      </c>
      <c r="E7803" s="56" t="s">
        <v>315</v>
      </c>
      <c r="F7803" s="75">
        <v>2</v>
      </c>
      <c r="G7803" s="75">
        <v>58439</v>
      </c>
    </row>
    <row r="7804" spans="1:7" ht="25.5">
      <c r="A7804" s="62">
        <v>7802</v>
      </c>
      <c r="B7804" s="56" t="s">
        <v>6904</v>
      </c>
      <c r="C7804" s="74" t="s">
        <v>6905</v>
      </c>
      <c r="D7804" s="74" t="s">
        <v>339</v>
      </c>
      <c r="E7804" s="56" t="s">
        <v>315</v>
      </c>
      <c r="F7804" s="75">
        <v>2</v>
      </c>
      <c r="G7804" s="75">
        <v>46081</v>
      </c>
    </row>
    <row r="7805" spans="1:7" ht="25.5">
      <c r="A7805" s="62">
        <v>7803</v>
      </c>
      <c r="B7805" s="56" t="s">
        <v>6906</v>
      </c>
      <c r="C7805" s="74" t="s">
        <v>6907</v>
      </c>
      <c r="D7805" s="74" t="s">
        <v>349</v>
      </c>
      <c r="E7805" s="56" t="s">
        <v>315</v>
      </c>
      <c r="F7805" s="75">
        <v>102</v>
      </c>
      <c r="G7805" s="75">
        <v>18</v>
      </c>
    </row>
    <row r="7806" spans="1:7" ht="25.5">
      <c r="A7806" s="62">
        <v>7804</v>
      </c>
      <c r="B7806" s="56" t="s">
        <v>6906</v>
      </c>
      <c r="C7806" s="74" t="s">
        <v>6907</v>
      </c>
      <c r="D7806" s="74" t="s">
        <v>339</v>
      </c>
      <c r="E7806" s="56" t="s">
        <v>315</v>
      </c>
      <c r="F7806" s="75">
        <v>2</v>
      </c>
      <c r="G7806" s="75">
        <v>41</v>
      </c>
    </row>
    <row r="7807" spans="1:7" ht="25.5">
      <c r="A7807" s="62">
        <v>7805</v>
      </c>
      <c r="B7807" s="56" t="s">
        <v>6906</v>
      </c>
      <c r="C7807" s="74" t="s">
        <v>6907</v>
      </c>
      <c r="D7807" s="74" t="s">
        <v>507</v>
      </c>
      <c r="E7807" s="56" t="s">
        <v>315</v>
      </c>
      <c r="F7807" s="75">
        <v>1</v>
      </c>
      <c r="G7807" s="75">
        <v>52</v>
      </c>
    </row>
    <row r="7808" spans="1:7" ht="25.5">
      <c r="A7808" s="62">
        <v>7806</v>
      </c>
      <c r="B7808" s="56" t="s">
        <v>6908</v>
      </c>
      <c r="C7808" s="74" t="s">
        <v>6909</v>
      </c>
      <c r="D7808" s="74" t="s">
        <v>349</v>
      </c>
      <c r="E7808" s="56" t="s">
        <v>315</v>
      </c>
      <c r="F7808" s="75">
        <v>344</v>
      </c>
      <c r="G7808" s="75">
        <v>40</v>
      </c>
    </row>
    <row r="7809" spans="1:7" ht="25.5">
      <c r="A7809" s="62">
        <v>7807</v>
      </c>
      <c r="B7809" s="56" t="s">
        <v>6908</v>
      </c>
      <c r="C7809" s="74" t="s">
        <v>6909</v>
      </c>
      <c r="D7809" s="74" t="s">
        <v>314</v>
      </c>
      <c r="E7809" s="56" t="s">
        <v>315</v>
      </c>
      <c r="F7809" s="75">
        <v>9</v>
      </c>
      <c r="G7809" s="75">
        <v>31</v>
      </c>
    </row>
    <row r="7810" spans="1:7" ht="25.5">
      <c r="A7810" s="62">
        <v>7808</v>
      </c>
      <c r="B7810" s="56" t="s">
        <v>6908</v>
      </c>
      <c r="C7810" s="74" t="s">
        <v>6909</v>
      </c>
      <c r="D7810" s="74" t="s">
        <v>421</v>
      </c>
      <c r="E7810" s="56" t="s">
        <v>315</v>
      </c>
      <c r="F7810" s="75">
        <v>1</v>
      </c>
      <c r="G7810" s="75">
        <v>12</v>
      </c>
    </row>
    <row r="7811" spans="1:7" ht="25.5">
      <c r="A7811" s="62">
        <v>7809</v>
      </c>
      <c r="B7811" s="56" t="s">
        <v>6913</v>
      </c>
      <c r="C7811" s="74" t="s">
        <v>6911</v>
      </c>
      <c r="D7811" s="74" t="s">
        <v>440</v>
      </c>
      <c r="E7811" s="56" t="s">
        <v>315</v>
      </c>
      <c r="F7811" s="75">
        <v>1</v>
      </c>
      <c r="G7811" s="75">
        <v>607</v>
      </c>
    </row>
    <row r="7812" spans="1:7" ht="25.5">
      <c r="A7812" s="62">
        <v>7810</v>
      </c>
      <c r="B7812" s="56" t="s">
        <v>6913</v>
      </c>
      <c r="C7812" s="74" t="s">
        <v>6911</v>
      </c>
      <c r="D7812" s="74" t="s">
        <v>386</v>
      </c>
      <c r="E7812" s="56" t="s">
        <v>315</v>
      </c>
      <c r="F7812" s="75">
        <v>1</v>
      </c>
      <c r="G7812" s="75">
        <v>257</v>
      </c>
    </row>
    <row r="7813" spans="1:7" ht="38.25">
      <c r="A7813" s="62">
        <v>7811</v>
      </c>
      <c r="B7813" s="56" t="s">
        <v>6914</v>
      </c>
      <c r="C7813" s="74" t="s">
        <v>6915</v>
      </c>
      <c r="D7813" s="74" t="s">
        <v>349</v>
      </c>
      <c r="E7813" s="56" t="s">
        <v>315</v>
      </c>
      <c r="F7813" s="75">
        <v>59</v>
      </c>
      <c r="G7813" s="75">
        <v>245</v>
      </c>
    </row>
    <row r="7814" spans="1:7" ht="38.25">
      <c r="A7814" s="62">
        <v>7812</v>
      </c>
      <c r="B7814" s="56" t="s">
        <v>6914</v>
      </c>
      <c r="C7814" s="74" t="s">
        <v>6915</v>
      </c>
      <c r="D7814" s="74" t="s">
        <v>314</v>
      </c>
      <c r="E7814" s="56" t="s">
        <v>315</v>
      </c>
      <c r="F7814" s="75">
        <v>8</v>
      </c>
      <c r="G7814" s="75">
        <v>14</v>
      </c>
    </row>
    <row r="7815" spans="1:7" ht="25.5">
      <c r="A7815" s="62">
        <v>7813</v>
      </c>
      <c r="B7815" s="56" t="s">
        <v>6918</v>
      </c>
      <c r="C7815" s="74" t="s">
        <v>6919</v>
      </c>
      <c r="D7815" s="74" t="s">
        <v>340</v>
      </c>
      <c r="E7815" s="56" t="s">
        <v>315</v>
      </c>
      <c r="F7815" s="75">
        <v>8</v>
      </c>
      <c r="G7815" s="75">
        <v>79</v>
      </c>
    </row>
    <row r="7816" spans="1:7" ht="25.5">
      <c r="A7816" s="62">
        <v>7814</v>
      </c>
      <c r="B7816" s="56" t="s">
        <v>6918</v>
      </c>
      <c r="C7816" s="74" t="s">
        <v>6919</v>
      </c>
      <c r="D7816" s="74" t="s">
        <v>314</v>
      </c>
      <c r="E7816" s="56" t="s">
        <v>315</v>
      </c>
      <c r="F7816" s="75">
        <v>169</v>
      </c>
      <c r="G7816" s="75">
        <v>100</v>
      </c>
    </row>
    <row r="7817" spans="1:7" ht="25.5">
      <c r="A7817" s="62">
        <v>7815</v>
      </c>
      <c r="B7817" s="56" t="s">
        <v>6918</v>
      </c>
      <c r="C7817" s="74" t="s">
        <v>6919</v>
      </c>
      <c r="D7817" s="74" t="s">
        <v>331</v>
      </c>
      <c r="E7817" s="56" t="s">
        <v>315</v>
      </c>
      <c r="F7817" s="75">
        <v>1</v>
      </c>
      <c r="G7817" s="75">
        <v>18</v>
      </c>
    </row>
    <row r="7818" spans="1:7" ht="25.5">
      <c r="A7818" s="62">
        <v>7816</v>
      </c>
      <c r="B7818" s="56" t="s">
        <v>6920</v>
      </c>
      <c r="C7818" s="74" t="s">
        <v>6921</v>
      </c>
      <c r="D7818" s="74" t="s">
        <v>421</v>
      </c>
      <c r="E7818" s="56" t="s">
        <v>315</v>
      </c>
      <c r="F7818" s="75">
        <v>1</v>
      </c>
      <c r="G7818" s="75">
        <v>72</v>
      </c>
    </row>
    <row r="7819" spans="1:7" ht="25.5">
      <c r="A7819" s="62">
        <v>7817</v>
      </c>
      <c r="B7819" s="56" t="s">
        <v>6920</v>
      </c>
      <c r="C7819" s="74" t="s">
        <v>6921</v>
      </c>
      <c r="D7819" s="74" t="s">
        <v>349</v>
      </c>
      <c r="E7819" s="56" t="s">
        <v>315</v>
      </c>
      <c r="F7819" s="75">
        <v>75</v>
      </c>
      <c r="G7819" s="75">
        <v>234</v>
      </c>
    </row>
    <row r="7820" spans="1:7" ht="25.5">
      <c r="A7820" s="62">
        <v>7818</v>
      </c>
      <c r="B7820" s="56" t="s">
        <v>6920</v>
      </c>
      <c r="C7820" s="74" t="s">
        <v>6921</v>
      </c>
      <c r="D7820" s="74" t="s">
        <v>440</v>
      </c>
      <c r="E7820" s="56" t="s">
        <v>315</v>
      </c>
      <c r="F7820" s="75">
        <v>3</v>
      </c>
      <c r="G7820" s="75">
        <v>32</v>
      </c>
    </row>
    <row r="7821" spans="1:7" ht="25.5">
      <c r="A7821" s="62">
        <v>7819</v>
      </c>
      <c r="B7821" s="56" t="s">
        <v>6920</v>
      </c>
      <c r="C7821" s="74" t="s">
        <v>6921</v>
      </c>
      <c r="D7821" s="74" t="s">
        <v>314</v>
      </c>
      <c r="E7821" s="56" t="s">
        <v>315</v>
      </c>
      <c r="F7821" s="75">
        <v>78</v>
      </c>
      <c r="G7821" s="75">
        <v>3710</v>
      </c>
    </row>
    <row r="7822" spans="1:7" ht="25.5">
      <c r="A7822" s="62">
        <v>7820</v>
      </c>
      <c r="B7822" s="56" t="s">
        <v>6922</v>
      </c>
      <c r="C7822" s="74" t="s">
        <v>6923</v>
      </c>
      <c r="D7822" s="74" t="s">
        <v>386</v>
      </c>
      <c r="E7822" s="56" t="s">
        <v>315</v>
      </c>
      <c r="F7822" s="75">
        <v>5</v>
      </c>
      <c r="G7822" s="75">
        <v>40360</v>
      </c>
    </row>
    <row r="7823" spans="1:7" ht="25.5">
      <c r="A7823" s="62">
        <v>7821</v>
      </c>
      <c r="B7823" s="56" t="s">
        <v>6922</v>
      </c>
      <c r="C7823" s="74" t="s">
        <v>6923</v>
      </c>
      <c r="D7823" s="74" t="s">
        <v>314</v>
      </c>
      <c r="E7823" s="56" t="s">
        <v>315</v>
      </c>
      <c r="F7823" s="75">
        <v>180</v>
      </c>
      <c r="G7823" s="75">
        <v>7</v>
      </c>
    </row>
    <row r="7824" spans="1:7" ht="25.5">
      <c r="A7824" s="62">
        <v>7822</v>
      </c>
      <c r="B7824" s="56" t="s">
        <v>6922</v>
      </c>
      <c r="C7824" s="74" t="s">
        <v>6923</v>
      </c>
      <c r="D7824" s="74" t="s">
        <v>339</v>
      </c>
      <c r="E7824" s="56" t="s">
        <v>315</v>
      </c>
      <c r="F7824" s="75">
        <v>4</v>
      </c>
      <c r="G7824" s="75">
        <v>19490</v>
      </c>
    </row>
    <row r="7825" spans="1:7" ht="25.5">
      <c r="A7825" s="62">
        <v>7823</v>
      </c>
      <c r="B7825" s="56" t="s">
        <v>6922</v>
      </c>
      <c r="C7825" s="74" t="s">
        <v>6923</v>
      </c>
      <c r="D7825" s="74" t="s">
        <v>340</v>
      </c>
      <c r="E7825" s="56" t="s">
        <v>315</v>
      </c>
      <c r="F7825" s="75">
        <v>6</v>
      </c>
      <c r="G7825" s="75">
        <v>28182</v>
      </c>
    </row>
    <row r="7826" spans="1:7" ht="25.5">
      <c r="A7826" s="62">
        <v>7824</v>
      </c>
      <c r="B7826" s="56" t="s">
        <v>6924</v>
      </c>
      <c r="C7826" s="74" t="s">
        <v>6925</v>
      </c>
      <c r="D7826" s="74" t="s">
        <v>916</v>
      </c>
      <c r="E7826" s="56" t="s">
        <v>315</v>
      </c>
      <c r="F7826" s="75">
        <v>2</v>
      </c>
      <c r="G7826" s="75">
        <v>14</v>
      </c>
    </row>
    <row r="7827" spans="1:7" ht="25.5">
      <c r="A7827" s="62">
        <v>7825</v>
      </c>
      <c r="B7827" s="56" t="s">
        <v>6924</v>
      </c>
      <c r="C7827" s="74" t="s">
        <v>6925</v>
      </c>
      <c r="D7827" s="74" t="s">
        <v>341</v>
      </c>
      <c r="E7827" s="56" t="s">
        <v>315</v>
      </c>
      <c r="F7827" s="75">
        <v>51</v>
      </c>
      <c r="G7827" s="75">
        <v>110</v>
      </c>
    </row>
    <row r="7828" spans="1:7" ht="25.5">
      <c r="A7828" s="62">
        <v>7826</v>
      </c>
      <c r="B7828" s="56" t="s">
        <v>6924</v>
      </c>
      <c r="C7828" s="74" t="s">
        <v>6925</v>
      </c>
      <c r="D7828" s="74" t="s">
        <v>314</v>
      </c>
      <c r="E7828" s="56" t="s">
        <v>315</v>
      </c>
      <c r="F7828" s="75">
        <v>3396</v>
      </c>
      <c r="G7828" s="75">
        <v>3346</v>
      </c>
    </row>
    <row r="7829" spans="1:7" ht="25.5">
      <c r="A7829" s="62">
        <v>7827</v>
      </c>
      <c r="B7829" s="56" t="s">
        <v>6924</v>
      </c>
      <c r="C7829" s="74" t="s">
        <v>6925</v>
      </c>
      <c r="D7829" s="74" t="s">
        <v>331</v>
      </c>
      <c r="E7829" s="56" t="s">
        <v>315</v>
      </c>
      <c r="F7829" s="75">
        <v>22</v>
      </c>
      <c r="G7829" s="75">
        <v>51</v>
      </c>
    </row>
    <row r="7830" spans="1:7" ht="25.5">
      <c r="A7830" s="62">
        <v>7828</v>
      </c>
      <c r="B7830" s="56" t="s">
        <v>6924</v>
      </c>
      <c r="C7830" s="74" t="s">
        <v>6925</v>
      </c>
      <c r="D7830" s="74" t="s">
        <v>440</v>
      </c>
      <c r="E7830" s="56" t="s">
        <v>315</v>
      </c>
      <c r="F7830" s="75">
        <v>1</v>
      </c>
      <c r="G7830" s="75">
        <v>90</v>
      </c>
    </row>
    <row r="7831" spans="1:7" ht="25.5">
      <c r="A7831" s="62">
        <v>7829</v>
      </c>
      <c r="B7831" s="56" t="s">
        <v>6924</v>
      </c>
      <c r="C7831" s="74" t="s">
        <v>6925</v>
      </c>
      <c r="D7831" s="74" t="s">
        <v>444</v>
      </c>
      <c r="E7831" s="56" t="s">
        <v>315</v>
      </c>
      <c r="F7831" s="75">
        <v>2</v>
      </c>
      <c r="G7831" s="75">
        <v>3</v>
      </c>
    </row>
    <row r="7832" spans="1:7" ht="25.5">
      <c r="A7832" s="62">
        <v>7830</v>
      </c>
      <c r="B7832" s="56" t="s">
        <v>6924</v>
      </c>
      <c r="C7832" s="74" t="s">
        <v>6925</v>
      </c>
      <c r="D7832" s="74" t="s">
        <v>421</v>
      </c>
      <c r="E7832" s="56" t="s">
        <v>315</v>
      </c>
      <c r="F7832" s="75">
        <v>5</v>
      </c>
      <c r="G7832" s="75">
        <v>21</v>
      </c>
    </row>
    <row r="7833" spans="1:7" ht="25.5">
      <c r="A7833" s="62">
        <v>7831</v>
      </c>
      <c r="B7833" s="56" t="s">
        <v>6924</v>
      </c>
      <c r="C7833" s="74" t="s">
        <v>6925</v>
      </c>
      <c r="D7833" s="74" t="s">
        <v>348</v>
      </c>
      <c r="E7833" s="56" t="s">
        <v>315</v>
      </c>
      <c r="F7833" s="75">
        <v>22</v>
      </c>
      <c r="G7833" s="75">
        <v>42</v>
      </c>
    </row>
    <row r="7834" spans="1:7" ht="25.5">
      <c r="A7834" s="62">
        <v>7832</v>
      </c>
      <c r="B7834" s="56" t="s">
        <v>6924</v>
      </c>
      <c r="C7834" s="74" t="s">
        <v>6925</v>
      </c>
      <c r="D7834" s="74" t="s">
        <v>349</v>
      </c>
      <c r="E7834" s="56" t="s">
        <v>315</v>
      </c>
      <c r="F7834" s="75">
        <v>24432</v>
      </c>
      <c r="G7834" s="75">
        <v>1411</v>
      </c>
    </row>
    <row r="7835" spans="1:7" ht="25.5">
      <c r="A7835" s="62">
        <v>7833</v>
      </c>
      <c r="B7835" s="56" t="s">
        <v>6924</v>
      </c>
      <c r="C7835" s="74" t="s">
        <v>6925</v>
      </c>
      <c r="D7835" s="74" t="s">
        <v>1401</v>
      </c>
      <c r="E7835" s="56" t="s">
        <v>315</v>
      </c>
      <c r="F7835" s="75">
        <v>44</v>
      </c>
      <c r="G7835" s="75">
        <v>47</v>
      </c>
    </row>
    <row r="7836" spans="1:7" ht="25.5">
      <c r="A7836" s="62">
        <v>7834</v>
      </c>
      <c r="B7836" s="56" t="s">
        <v>6924</v>
      </c>
      <c r="C7836" s="74" t="s">
        <v>6925</v>
      </c>
      <c r="D7836" s="74" t="s">
        <v>339</v>
      </c>
      <c r="E7836" s="56" t="s">
        <v>315</v>
      </c>
      <c r="F7836" s="75">
        <v>8</v>
      </c>
      <c r="G7836" s="75">
        <v>40</v>
      </c>
    </row>
    <row r="7837" spans="1:7" ht="25.5">
      <c r="A7837" s="62">
        <v>7835</v>
      </c>
      <c r="B7837" s="56" t="s">
        <v>6924</v>
      </c>
      <c r="C7837" s="74" t="s">
        <v>6925</v>
      </c>
      <c r="D7837" s="74" t="s">
        <v>507</v>
      </c>
      <c r="E7837" s="56" t="s">
        <v>315</v>
      </c>
      <c r="F7837" s="75">
        <v>4</v>
      </c>
      <c r="G7837" s="75">
        <v>22</v>
      </c>
    </row>
    <row r="7838" spans="1:7" ht="38.25">
      <c r="A7838" s="62">
        <v>7836</v>
      </c>
      <c r="B7838" s="56" t="s">
        <v>6924</v>
      </c>
      <c r="C7838" s="74" t="s">
        <v>6925</v>
      </c>
      <c r="D7838" s="74" t="s">
        <v>338</v>
      </c>
      <c r="E7838" s="56" t="s">
        <v>315</v>
      </c>
      <c r="F7838" s="75">
        <v>3</v>
      </c>
      <c r="G7838" s="75">
        <v>129</v>
      </c>
    </row>
    <row r="7839" spans="1:7" ht="25.5">
      <c r="A7839" s="62">
        <v>7837</v>
      </c>
      <c r="B7839" s="56" t="s">
        <v>6926</v>
      </c>
      <c r="C7839" s="74" t="s">
        <v>6927</v>
      </c>
      <c r="D7839" s="74" t="s">
        <v>937</v>
      </c>
      <c r="E7839" s="56" t="s">
        <v>315</v>
      </c>
      <c r="F7839" s="75">
        <v>21</v>
      </c>
      <c r="G7839" s="75">
        <v>330</v>
      </c>
    </row>
    <row r="7840" spans="1:7" ht="25.5">
      <c r="A7840" s="62">
        <v>7838</v>
      </c>
      <c r="B7840" s="56" t="s">
        <v>6926</v>
      </c>
      <c r="C7840" s="74" t="s">
        <v>6927</v>
      </c>
      <c r="D7840" s="74" t="s">
        <v>348</v>
      </c>
      <c r="E7840" s="56" t="s">
        <v>315</v>
      </c>
      <c r="F7840" s="75">
        <v>396</v>
      </c>
      <c r="G7840" s="75">
        <v>1473</v>
      </c>
    </row>
    <row r="7841" spans="1:7" ht="25.5">
      <c r="A7841" s="62">
        <v>7839</v>
      </c>
      <c r="B7841" s="56" t="s">
        <v>6926</v>
      </c>
      <c r="C7841" s="74" t="s">
        <v>6927</v>
      </c>
      <c r="D7841" s="74" t="s">
        <v>429</v>
      </c>
      <c r="E7841" s="56" t="s">
        <v>315</v>
      </c>
      <c r="F7841" s="75">
        <v>2</v>
      </c>
      <c r="G7841" s="75">
        <v>19</v>
      </c>
    </row>
    <row r="7842" spans="1:7" ht="25.5">
      <c r="A7842" s="62">
        <v>7840</v>
      </c>
      <c r="B7842" s="56" t="s">
        <v>6926</v>
      </c>
      <c r="C7842" s="74" t="s">
        <v>6927</v>
      </c>
      <c r="D7842" s="74" t="s">
        <v>924</v>
      </c>
      <c r="E7842" s="56" t="s">
        <v>315</v>
      </c>
      <c r="F7842" s="75">
        <v>1</v>
      </c>
      <c r="G7842" s="75">
        <v>56</v>
      </c>
    </row>
    <row r="7843" spans="1:7" ht="25.5">
      <c r="A7843" s="62">
        <v>7841</v>
      </c>
      <c r="B7843" s="56" t="s">
        <v>6926</v>
      </c>
      <c r="C7843" s="74" t="s">
        <v>6927</v>
      </c>
      <c r="D7843" s="74" t="s">
        <v>440</v>
      </c>
      <c r="E7843" s="56" t="s">
        <v>315</v>
      </c>
      <c r="F7843" s="75">
        <v>43</v>
      </c>
      <c r="G7843" s="75">
        <v>109</v>
      </c>
    </row>
    <row r="7844" spans="1:7" ht="25.5">
      <c r="A7844" s="62">
        <v>7842</v>
      </c>
      <c r="B7844" s="56" t="s">
        <v>6926</v>
      </c>
      <c r="C7844" s="74" t="s">
        <v>6927</v>
      </c>
      <c r="D7844" s="74" t="s">
        <v>386</v>
      </c>
      <c r="E7844" s="56" t="s">
        <v>315</v>
      </c>
      <c r="F7844" s="75">
        <v>24</v>
      </c>
      <c r="G7844" s="75">
        <v>139</v>
      </c>
    </row>
    <row r="7845" spans="1:7" ht="25.5">
      <c r="A7845" s="62">
        <v>7843</v>
      </c>
      <c r="B7845" s="56" t="s">
        <v>6926</v>
      </c>
      <c r="C7845" s="74" t="s">
        <v>6927</v>
      </c>
      <c r="D7845" s="74" t="s">
        <v>662</v>
      </c>
      <c r="E7845" s="56" t="s">
        <v>315</v>
      </c>
      <c r="F7845" s="75">
        <v>8</v>
      </c>
      <c r="G7845" s="75">
        <v>20</v>
      </c>
    </row>
    <row r="7846" spans="1:7" ht="25.5">
      <c r="A7846" s="62">
        <v>7844</v>
      </c>
      <c r="B7846" s="56" t="s">
        <v>6926</v>
      </c>
      <c r="C7846" s="74" t="s">
        <v>6927</v>
      </c>
      <c r="D7846" s="74" t="s">
        <v>903</v>
      </c>
      <c r="E7846" s="56" t="s">
        <v>315</v>
      </c>
      <c r="F7846" s="75">
        <v>11</v>
      </c>
      <c r="G7846" s="75">
        <v>58</v>
      </c>
    </row>
    <row r="7847" spans="1:7" ht="25.5">
      <c r="A7847" s="62">
        <v>7845</v>
      </c>
      <c r="B7847" s="56" t="s">
        <v>6926</v>
      </c>
      <c r="C7847" s="74" t="s">
        <v>6927</v>
      </c>
      <c r="D7847" s="74" t="s">
        <v>379</v>
      </c>
      <c r="E7847" s="56" t="s">
        <v>315</v>
      </c>
      <c r="F7847" s="75">
        <v>10</v>
      </c>
      <c r="G7847" s="75">
        <v>14</v>
      </c>
    </row>
    <row r="7848" spans="1:7" ht="25.5">
      <c r="A7848" s="62">
        <v>7846</v>
      </c>
      <c r="B7848" s="56" t="s">
        <v>6926</v>
      </c>
      <c r="C7848" s="74" t="s">
        <v>6927</v>
      </c>
      <c r="D7848" s="74" t="s">
        <v>314</v>
      </c>
      <c r="E7848" s="56" t="s">
        <v>315</v>
      </c>
      <c r="F7848" s="75">
        <v>46407</v>
      </c>
      <c r="G7848" s="75">
        <v>17951</v>
      </c>
    </row>
    <row r="7849" spans="1:7" ht="25.5">
      <c r="A7849" s="62">
        <v>7847</v>
      </c>
      <c r="B7849" s="56" t="s">
        <v>6926</v>
      </c>
      <c r="C7849" s="74" t="s">
        <v>6927</v>
      </c>
      <c r="D7849" s="74" t="s">
        <v>331</v>
      </c>
      <c r="E7849" s="56" t="s">
        <v>315</v>
      </c>
      <c r="F7849" s="75">
        <v>251</v>
      </c>
      <c r="G7849" s="75">
        <v>403</v>
      </c>
    </row>
    <row r="7850" spans="1:7" ht="25.5">
      <c r="A7850" s="62">
        <v>7848</v>
      </c>
      <c r="B7850" s="56" t="s">
        <v>6926</v>
      </c>
      <c r="C7850" s="74" t="s">
        <v>6927</v>
      </c>
      <c r="D7850" s="74" t="s">
        <v>421</v>
      </c>
      <c r="E7850" s="56" t="s">
        <v>315</v>
      </c>
      <c r="F7850" s="75">
        <v>46</v>
      </c>
      <c r="G7850" s="75">
        <v>837</v>
      </c>
    </row>
    <row r="7851" spans="1:7" ht="25.5">
      <c r="A7851" s="62">
        <v>7849</v>
      </c>
      <c r="B7851" s="56" t="s">
        <v>6926</v>
      </c>
      <c r="C7851" s="74" t="s">
        <v>6927</v>
      </c>
      <c r="D7851" s="74" t="s">
        <v>349</v>
      </c>
      <c r="E7851" s="56" t="s">
        <v>315</v>
      </c>
      <c r="F7851" s="75">
        <v>20393</v>
      </c>
      <c r="G7851" s="75">
        <v>9164</v>
      </c>
    </row>
    <row r="7852" spans="1:7" ht="25.5">
      <c r="A7852" s="62">
        <v>7850</v>
      </c>
      <c r="B7852" s="56" t="s">
        <v>6926</v>
      </c>
      <c r="C7852" s="74" t="s">
        <v>6927</v>
      </c>
      <c r="D7852" s="74" t="s">
        <v>372</v>
      </c>
      <c r="E7852" s="56" t="s">
        <v>315</v>
      </c>
      <c r="F7852" s="75">
        <v>2</v>
      </c>
      <c r="G7852" s="75">
        <v>7</v>
      </c>
    </row>
    <row r="7853" spans="1:7" ht="25.5">
      <c r="A7853" s="62">
        <v>7851</v>
      </c>
      <c r="B7853" s="56" t="s">
        <v>6926</v>
      </c>
      <c r="C7853" s="74" t="s">
        <v>6927</v>
      </c>
      <c r="D7853" s="74" t="s">
        <v>661</v>
      </c>
      <c r="E7853" s="56" t="s">
        <v>315</v>
      </c>
      <c r="F7853" s="75">
        <v>12</v>
      </c>
      <c r="G7853" s="75">
        <v>11</v>
      </c>
    </row>
    <row r="7854" spans="1:7" ht="25.5">
      <c r="A7854" s="62">
        <v>7852</v>
      </c>
      <c r="B7854" s="56" t="s">
        <v>6926</v>
      </c>
      <c r="C7854" s="74" t="s">
        <v>6927</v>
      </c>
      <c r="D7854" s="74" t="s">
        <v>1401</v>
      </c>
      <c r="E7854" s="56" t="s">
        <v>315</v>
      </c>
      <c r="F7854" s="75">
        <v>22</v>
      </c>
      <c r="G7854" s="75">
        <v>15</v>
      </c>
    </row>
    <row r="7855" spans="1:7" ht="25.5">
      <c r="A7855" s="62">
        <v>7853</v>
      </c>
      <c r="B7855" s="56" t="s">
        <v>6926</v>
      </c>
      <c r="C7855" s="74" t="s">
        <v>6927</v>
      </c>
      <c r="D7855" s="74" t="s">
        <v>660</v>
      </c>
      <c r="E7855" s="56" t="s">
        <v>315</v>
      </c>
      <c r="F7855" s="75">
        <v>12</v>
      </c>
      <c r="G7855" s="75">
        <v>102</v>
      </c>
    </row>
    <row r="7856" spans="1:7" ht="25.5">
      <c r="A7856" s="62">
        <v>7854</v>
      </c>
      <c r="B7856" s="56" t="s">
        <v>6926</v>
      </c>
      <c r="C7856" s="74" t="s">
        <v>6927</v>
      </c>
      <c r="D7856" s="74" t="s">
        <v>444</v>
      </c>
      <c r="E7856" s="56" t="s">
        <v>315</v>
      </c>
      <c r="F7856" s="75">
        <v>52</v>
      </c>
      <c r="G7856" s="75">
        <v>158</v>
      </c>
    </row>
    <row r="7857" spans="1:7" ht="25.5">
      <c r="A7857" s="62">
        <v>7855</v>
      </c>
      <c r="B7857" s="56" t="s">
        <v>6926</v>
      </c>
      <c r="C7857" s="74" t="s">
        <v>6927</v>
      </c>
      <c r="D7857" s="74" t="s">
        <v>9745</v>
      </c>
      <c r="E7857" s="56" t="s">
        <v>315</v>
      </c>
      <c r="F7857" s="75">
        <v>4</v>
      </c>
      <c r="G7857" s="75">
        <v>7</v>
      </c>
    </row>
    <row r="7858" spans="1:7" ht="25.5">
      <c r="A7858" s="62">
        <v>7856</v>
      </c>
      <c r="B7858" s="56" t="s">
        <v>6926</v>
      </c>
      <c r="C7858" s="74" t="s">
        <v>6927</v>
      </c>
      <c r="D7858" s="74" t="s">
        <v>340</v>
      </c>
      <c r="E7858" s="56" t="s">
        <v>315</v>
      </c>
      <c r="F7858" s="75">
        <v>645</v>
      </c>
      <c r="G7858" s="75">
        <v>1015</v>
      </c>
    </row>
    <row r="7859" spans="1:7" ht="25.5">
      <c r="A7859" s="62">
        <v>7857</v>
      </c>
      <c r="B7859" s="56" t="s">
        <v>6926</v>
      </c>
      <c r="C7859" s="74" t="s">
        <v>6927</v>
      </c>
      <c r="D7859" s="74" t="s">
        <v>507</v>
      </c>
      <c r="E7859" s="56" t="s">
        <v>315</v>
      </c>
      <c r="F7859" s="75">
        <v>96</v>
      </c>
      <c r="G7859" s="75">
        <v>280</v>
      </c>
    </row>
    <row r="7860" spans="1:7" ht="25.5">
      <c r="A7860" s="62">
        <v>7858</v>
      </c>
      <c r="B7860" s="56" t="s">
        <v>6926</v>
      </c>
      <c r="C7860" s="74" t="s">
        <v>6927</v>
      </c>
      <c r="D7860" s="74" t="s">
        <v>341</v>
      </c>
      <c r="E7860" s="56" t="s">
        <v>315</v>
      </c>
      <c r="F7860" s="75">
        <v>1507</v>
      </c>
      <c r="G7860" s="75">
        <v>2466</v>
      </c>
    </row>
    <row r="7861" spans="1:7" ht="25.5">
      <c r="A7861" s="62">
        <v>7859</v>
      </c>
      <c r="B7861" s="56" t="s">
        <v>6926</v>
      </c>
      <c r="C7861" s="74" t="s">
        <v>6927</v>
      </c>
      <c r="D7861" s="74" t="s">
        <v>916</v>
      </c>
      <c r="E7861" s="56" t="s">
        <v>315</v>
      </c>
      <c r="F7861" s="75">
        <v>65</v>
      </c>
      <c r="G7861" s="75">
        <v>191</v>
      </c>
    </row>
    <row r="7862" spans="1:7" ht="25.5">
      <c r="A7862" s="62">
        <v>7860</v>
      </c>
      <c r="B7862" s="56" t="s">
        <v>6926</v>
      </c>
      <c r="C7862" s="74" t="s">
        <v>6927</v>
      </c>
      <c r="D7862" s="74" t="s">
        <v>339</v>
      </c>
      <c r="E7862" s="56" t="s">
        <v>315</v>
      </c>
      <c r="F7862" s="75">
        <v>389</v>
      </c>
      <c r="G7862" s="75">
        <v>547</v>
      </c>
    </row>
    <row r="7863" spans="1:7" ht="25.5">
      <c r="A7863" s="62">
        <v>7861</v>
      </c>
      <c r="B7863" s="56" t="s">
        <v>6926</v>
      </c>
      <c r="C7863" s="74" t="s">
        <v>6927</v>
      </c>
      <c r="D7863" s="74" t="s">
        <v>602</v>
      </c>
      <c r="E7863" s="56" t="s">
        <v>315</v>
      </c>
      <c r="F7863" s="75">
        <v>1</v>
      </c>
      <c r="G7863" s="75">
        <v>447</v>
      </c>
    </row>
    <row r="7864" spans="1:7" ht="38.25">
      <c r="A7864" s="62">
        <v>7862</v>
      </c>
      <c r="B7864" s="56" t="s">
        <v>6926</v>
      </c>
      <c r="C7864" s="74" t="s">
        <v>6927</v>
      </c>
      <c r="D7864" s="74" t="s">
        <v>338</v>
      </c>
      <c r="E7864" s="56" t="s">
        <v>315</v>
      </c>
      <c r="F7864" s="75">
        <v>103</v>
      </c>
      <c r="G7864" s="75">
        <v>30</v>
      </c>
    </row>
    <row r="7865" spans="1:7" ht="25.5">
      <c r="A7865" s="62">
        <v>7863</v>
      </c>
      <c r="B7865" s="56" t="s">
        <v>6928</v>
      </c>
      <c r="C7865" s="74" t="s">
        <v>6929</v>
      </c>
      <c r="D7865" s="74" t="s">
        <v>445</v>
      </c>
      <c r="E7865" s="56" t="s">
        <v>315</v>
      </c>
      <c r="F7865" s="75">
        <v>1</v>
      </c>
      <c r="G7865" s="75">
        <v>2677</v>
      </c>
    </row>
    <row r="7866" spans="1:7" ht="25.5">
      <c r="A7866" s="62">
        <v>7864</v>
      </c>
      <c r="B7866" s="56" t="s">
        <v>6932</v>
      </c>
      <c r="C7866" s="74" t="s">
        <v>6933</v>
      </c>
      <c r="D7866" s="74" t="s">
        <v>445</v>
      </c>
      <c r="E7866" s="56" t="s">
        <v>315</v>
      </c>
      <c r="F7866" s="75">
        <v>2</v>
      </c>
      <c r="G7866" s="75">
        <v>10709</v>
      </c>
    </row>
    <row r="7867" spans="1:7" ht="25.5">
      <c r="A7867" s="62">
        <v>7865</v>
      </c>
      <c r="B7867" s="56" t="s">
        <v>6934</v>
      </c>
      <c r="C7867" s="74" t="s">
        <v>6935</v>
      </c>
      <c r="D7867" s="74" t="s">
        <v>445</v>
      </c>
      <c r="E7867" s="56" t="s">
        <v>9765</v>
      </c>
      <c r="F7867" s="75">
        <v>126</v>
      </c>
      <c r="G7867" s="75">
        <v>4815</v>
      </c>
    </row>
    <row r="7868" spans="1:7" ht="25.5">
      <c r="A7868" s="62">
        <v>7866</v>
      </c>
      <c r="B7868" s="56" t="s">
        <v>6934</v>
      </c>
      <c r="C7868" s="74" t="s">
        <v>6935</v>
      </c>
      <c r="D7868" s="74" t="s">
        <v>314</v>
      </c>
      <c r="E7868" s="56" t="s">
        <v>9765</v>
      </c>
      <c r="F7868" s="75">
        <v>17883</v>
      </c>
      <c r="G7868" s="75">
        <v>117639</v>
      </c>
    </row>
    <row r="7869" spans="1:7" ht="25.5">
      <c r="A7869" s="62">
        <v>7867</v>
      </c>
      <c r="B7869" s="56" t="s">
        <v>6934</v>
      </c>
      <c r="C7869" s="74" t="s">
        <v>6935</v>
      </c>
      <c r="D7869" s="74" t="s">
        <v>349</v>
      </c>
      <c r="E7869" s="56" t="s">
        <v>9765</v>
      </c>
      <c r="F7869" s="75">
        <v>3</v>
      </c>
      <c r="G7869" s="75">
        <v>3</v>
      </c>
    </row>
    <row r="7870" spans="1:7" ht="25.5">
      <c r="A7870" s="62">
        <v>7868</v>
      </c>
      <c r="B7870" s="56" t="s">
        <v>6938</v>
      </c>
      <c r="C7870" s="74" t="s">
        <v>6939</v>
      </c>
      <c r="D7870" s="74" t="s">
        <v>314</v>
      </c>
      <c r="E7870" s="56" t="s">
        <v>315</v>
      </c>
      <c r="F7870" s="75">
        <v>12</v>
      </c>
      <c r="G7870" s="75">
        <v>2</v>
      </c>
    </row>
    <row r="7871" spans="1:7" ht="25.5">
      <c r="A7871" s="62">
        <v>7869</v>
      </c>
      <c r="B7871" s="56" t="s">
        <v>9648</v>
      </c>
      <c r="C7871" s="74" t="s">
        <v>9649</v>
      </c>
      <c r="D7871" s="74" t="s">
        <v>937</v>
      </c>
      <c r="E7871" s="56" t="s">
        <v>9765</v>
      </c>
      <c r="F7871" s="75">
        <v>10</v>
      </c>
      <c r="G7871" s="75">
        <v>78</v>
      </c>
    </row>
    <row r="7872" spans="1:7" ht="25.5">
      <c r="A7872" s="62">
        <v>7870</v>
      </c>
      <c r="B7872" s="56" t="s">
        <v>6942</v>
      </c>
      <c r="C7872" s="74" t="s">
        <v>6943</v>
      </c>
      <c r="D7872" s="74" t="s">
        <v>341</v>
      </c>
      <c r="E7872" s="56" t="s">
        <v>315</v>
      </c>
      <c r="F7872" s="75">
        <v>26</v>
      </c>
      <c r="G7872" s="75">
        <v>69</v>
      </c>
    </row>
    <row r="7873" spans="1:7" ht="25.5">
      <c r="A7873" s="62">
        <v>7871</v>
      </c>
      <c r="B7873" s="56" t="s">
        <v>6942</v>
      </c>
      <c r="C7873" s="74" t="s">
        <v>6943</v>
      </c>
      <c r="D7873" s="74" t="s">
        <v>349</v>
      </c>
      <c r="E7873" s="56" t="s">
        <v>315</v>
      </c>
      <c r="F7873" s="75">
        <v>5</v>
      </c>
      <c r="G7873" s="75">
        <v>468</v>
      </c>
    </row>
    <row r="7874" spans="1:7" ht="25.5">
      <c r="A7874" s="62">
        <v>7872</v>
      </c>
      <c r="B7874" s="56" t="s">
        <v>6942</v>
      </c>
      <c r="C7874" s="74" t="s">
        <v>6943</v>
      </c>
      <c r="D7874" s="74" t="s">
        <v>923</v>
      </c>
      <c r="E7874" s="56" t="s">
        <v>315</v>
      </c>
      <c r="F7874" s="75">
        <v>1</v>
      </c>
      <c r="G7874" s="75">
        <v>42</v>
      </c>
    </row>
    <row r="7875" spans="1:7" ht="25.5">
      <c r="A7875" s="62">
        <v>7873</v>
      </c>
      <c r="B7875" s="56" t="s">
        <v>6942</v>
      </c>
      <c r="C7875" s="74" t="s">
        <v>6943</v>
      </c>
      <c r="D7875" s="74" t="s">
        <v>421</v>
      </c>
      <c r="E7875" s="56" t="s">
        <v>315</v>
      </c>
      <c r="F7875" s="75">
        <v>2</v>
      </c>
      <c r="G7875" s="75">
        <v>252</v>
      </c>
    </row>
    <row r="7876" spans="1:7" ht="25.5">
      <c r="A7876" s="62">
        <v>7874</v>
      </c>
      <c r="B7876" s="56" t="s">
        <v>6942</v>
      </c>
      <c r="C7876" s="74" t="s">
        <v>6943</v>
      </c>
      <c r="D7876" s="74" t="s">
        <v>314</v>
      </c>
      <c r="E7876" s="56" t="s">
        <v>315</v>
      </c>
      <c r="F7876" s="75">
        <v>2</v>
      </c>
      <c r="G7876" s="75">
        <v>63</v>
      </c>
    </row>
    <row r="7877" spans="1:7" ht="25.5">
      <c r="A7877" s="62">
        <v>7875</v>
      </c>
      <c r="B7877" s="56" t="s">
        <v>6942</v>
      </c>
      <c r="C7877" s="74" t="s">
        <v>6943</v>
      </c>
      <c r="D7877" s="74" t="s">
        <v>444</v>
      </c>
      <c r="E7877" s="56" t="s">
        <v>315</v>
      </c>
      <c r="F7877" s="75">
        <v>1</v>
      </c>
      <c r="G7877" s="75">
        <v>19</v>
      </c>
    </row>
    <row r="7878" spans="1:7" ht="25.5">
      <c r="A7878" s="62">
        <v>7876</v>
      </c>
      <c r="B7878" s="56" t="s">
        <v>6944</v>
      </c>
      <c r="C7878" s="74" t="s">
        <v>6945</v>
      </c>
      <c r="D7878" s="74" t="s">
        <v>9745</v>
      </c>
      <c r="E7878" s="56" t="s">
        <v>315</v>
      </c>
      <c r="F7878" s="75">
        <v>1</v>
      </c>
      <c r="G7878" s="75">
        <v>110</v>
      </c>
    </row>
    <row r="7879" spans="1:7" ht="25.5">
      <c r="A7879" s="62">
        <v>7877</v>
      </c>
      <c r="B7879" s="56" t="s">
        <v>6944</v>
      </c>
      <c r="C7879" s="74" t="s">
        <v>6945</v>
      </c>
      <c r="D7879" s="74" t="s">
        <v>421</v>
      </c>
      <c r="E7879" s="56" t="s">
        <v>315</v>
      </c>
      <c r="F7879" s="75">
        <v>1</v>
      </c>
      <c r="G7879" s="75">
        <v>170</v>
      </c>
    </row>
    <row r="7880" spans="1:7" ht="25.5">
      <c r="A7880" s="62">
        <v>7878</v>
      </c>
      <c r="B7880" s="56" t="s">
        <v>6944</v>
      </c>
      <c r="C7880" s="74" t="s">
        <v>6945</v>
      </c>
      <c r="D7880" s="74" t="s">
        <v>349</v>
      </c>
      <c r="E7880" s="56" t="s">
        <v>315</v>
      </c>
      <c r="F7880" s="75">
        <v>10</v>
      </c>
      <c r="G7880" s="75">
        <v>13</v>
      </c>
    </row>
    <row r="7881" spans="1:7" ht="25.5">
      <c r="A7881" s="62">
        <v>7879</v>
      </c>
      <c r="B7881" s="56" t="s">
        <v>6946</v>
      </c>
      <c r="C7881" s="74" t="s">
        <v>6947</v>
      </c>
      <c r="D7881" s="74" t="s">
        <v>507</v>
      </c>
      <c r="E7881" s="56" t="s">
        <v>315</v>
      </c>
      <c r="F7881" s="75">
        <v>10</v>
      </c>
      <c r="G7881" s="75">
        <v>38</v>
      </c>
    </row>
    <row r="7882" spans="1:7" ht="25.5">
      <c r="A7882" s="62">
        <v>7880</v>
      </c>
      <c r="B7882" s="56" t="s">
        <v>6946</v>
      </c>
      <c r="C7882" s="74" t="s">
        <v>6947</v>
      </c>
      <c r="D7882" s="74" t="s">
        <v>314</v>
      </c>
      <c r="E7882" s="56" t="s">
        <v>315</v>
      </c>
      <c r="F7882" s="75">
        <v>3</v>
      </c>
      <c r="G7882" s="75">
        <v>28</v>
      </c>
    </row>
    <row r="7883" spans="1:7" ht="25.5">
      <c r="A7883" s="62">
        <v>7881</v>
      </c>
      <c r="B7883" s="56" t="s">
        <v>6946</v>
      </c>
      <c r="C7883" s="74" t="s">
        <v>6947</v>
      </c>
      <c r="D7883" s="74" t="s">
        <v>421</v>
      </c>
      <c r="E7883" s="56" t="s">
        <v>315</v>
      </c>
      <c r="F7883" s="75">
        <v>4</v>
      </c>
      <c r="G7883" s="75">
        <v>77</v>
      </c>
    </row>
    <row r="7884" spans="1:7" ht="25.5">
      <c r="A7884" s="62">
        <v>7882</v>
      </c>
      <c r="B7884" s="56" t="s">
        <v>6946</v>
      </c>
      <c r="C7884" s="74" t="s">
        <v>6947</v>
      </c>
      <c r="D7884" s="74" t="s">
        <v>924</v>
      </c>
      <c r="E7884" s="56" t="s">
        <v>315</v>
      </c>
      <c r="F7884" s="75">
        <v>2</v>
      </c>
      <c r="G7884" s="75">
        <v>16</v>
      </c>
    </row>
    <row r="7885" spans="1:7" ht="25.5">
      <c r="A7885" s="62">
        <v>7883</v>
      </c>
      <c r="B7885" s="56" t="s">
        <v>6946</v>
      </c>
      <c r="C7885" s="74" t="s">
        <v>6947</v>
      </c>
      <c r="D7885" s="74" t="s">
        <v>339</v>
      </c>
      <c r="E7885" s="56" t="s">
        <v>315</v>
      </c>
      <c r="F7885" s="75">
        <v>4</v>
      </c>
      <c r="G7885" s="75">
        <v>14</v>
      </c>
    </row>
    <row r="7886" spans="1:7" ht="25.5">
      <c r="A7886" s="62">
        <v>7884</v>
      </c>
      <c r="B7886" s="56" t="s">
        <v>6946</v>
      </c>
      <c r="C7886" s="74" t="s">
        <v>6947</v>
      </c>
      <c r="D7886" s="74" t="s">
        <v>602</v>
      </c>
      <c r="E7886" s="56" t="s">
        <v>315</v>
      </c>
      <c r="F7886" s="75">
        <v>1</v>
      </c>
      <c r="G7886" s="75">
        <v>6</v>
      </c>
    </row>
    <row r="7887" spans="1:7" ht="25.5">
      <c r="A7887" s="62">
        <v>7885</v>
      </c>
      <c r="B7887" s="56" t="s">
        <v>6946</v>
      </c>
      <c r="C7887" s="74" t="s">
        <v>6947</v>
      </c>
      <c r="D7887" s="74" t="s">
        <v>349</v>
      </c>
      <c r="E7887" s="56" t="s">
        <v>315</v>
      </c>
      <c r="F7887" s="75">
        <v>3</v>
      </c>
      <c r="G7887" s="75">
        <v>64</v>
      </c>
    </row>
    <row r="7888" spans="1:7">
      <c r="A7888" s="62">
        <v>7886</v>
      </c>
      <c r="B7888" s="56" t="s">
        <v>6950</v>
      </c>
      <c r="C7888" s="74" t="s">
        <v>6951</v>
      </c>
      <c r="D7888" s="74" t="s">
        <v>349</v>
      </c>
      <c r="E7888" s="56" t="s">
        <v>315</v>
      </c>
      <c r="F7888" s="75">
        <v>3</v>
      </c>
      <c r="G7888" s="75">
        <v>257</v>
      </c>
    </row>
    <row r="7889" spans="1:7">
      <c r="A7889" s="62">
        <v>7887</v>
      </c>
      <c r="B7889" s="56" t="s">
        <v>6950</v>
      </c>
      <c r="C7889" s="74" t="s">
        <v>6951</v>
      </c>
      <c r="D7889" s="74" t="s">
        <v>447</v>
      </c>
      <c r="E7889" s="56" t="s">
        <v>315</v>
      </c>
      <c r="F7889" s="75">
        <v>1</v>
      </c>
      <c r="G7889" s="75">
        <v>9</v>
      </c>
    </row>
    <row r="7890" spans="1:7">
      <c r="A7890" s="62">
        <v>7888</v>
      </c>
      <c r="B7890" s="56" t="s">
        <v>6950</v>
      </c>
      <c r="C7890" s="74" t="s">
        <v>6951</v>
      </c>
      <c r="D7890" s="74" t="s">
        <v>314</v>
      </c>
      <c r="E7890" s="56" t="s">
        <v>315</v>
      </c>
      <c r="F7890" s="75">
        <v>3</v>
      </c>
      <c r="G7890" s="75">
        <v>34</v>
      </c>
    </row>
    <row r="7891" spans="1:7" ht="25.5">
      <c r="A7891" s="62">
        <v>7889</v>
      </c>
      <c r="B7891" s="56" t="s">
        <v>6950</v>
      </c>
      <c r="C7891" s="74" t="s">
        <v>6951</v>
      </c>
      <c r="D7891" s="74" t="s">
        <v>348</v>
      </c>
      <c r="E7891" s="56" t="s">
        <v>315</v>
      </c>
      <c r="F7891" s="75">
        <v>1</v>
      </c>
      <c r="G7891" s="75">
        <v>570</v>
      </c>
    </row>
    <row r="7892" spans="1:7" ht="25.5">
      <c r="A7892" s="62">
        <v>7890</v>
      </c>
      <c r="B7892" s="56" t="s">
        <v>6950</v>
      </c>
      <c r="C7892" s="74" t="s">
        <v>6951</v>
      </c>
      <c r="D7892" s="74" t="s">
        <v>340</v>
      </c>
      <c r="E7892" s="56" t="s">
        <v>315</v>
      </c>
      <c r="F7892" s="75">
        <v>1</v>
      </c>
      <c r="G7892" s="75">
        <v>13</v>
      </c>
    </row>
    <row r="7893" spans="1:7" ht="25.5">
      <c r="A7893" s="62">
        <v>7891</v>
      </c>
      <c r="B7893" s="56" t="s">
        <v>6952</v>
      </c>
      <c r="C7893" s="74" t="s">
        <v>6953</v>
      </c>
      <c r="D7893" s="74" t="s">
        <v>314</v>
      </c>
      <c r="E7893" s="56" t="s">
        <v>315</v>
      </c>
      <c r="F7893" s="75">
        <v>3953</v>
      </c>
      <c r="G7893" s="75">
        <v>857</v>
      </c>
    </row>
    <row r="7894" spans="1:7" ht="25.5">
      <c r="A7894" s="62">
        <v>7892</v>
      </c>
      <c r="B7894" s="56" t="s">
        <v>6952</v>
      </c>
      <c r="C7894" s="74" t="s">
        <v>6953</v>
      </c>
      <c r="D7894" s="74" t="s">
        <v>348</v>
      </c>
      <c r="E7894" s="56" t="s">
        <v>315</v>
      </c>
      <c r="F7894" s="75">
        <v>2</v>
      </c>
      <c r="G7894" s="75">
        <v>90</v>
      </c>
    </row>
    <row r="7895" spans="1:7" ht="25.5">
      <c r="A7895" s="62">
        <v>7893</v>
      </c>
      <c r="B7895" s="56" t="s">
        <v>6952</v>
      </c>
      <c r="C7895" s="74" t="s">
        <v>6953</v>
      </c>
      <c r="D7895" s="74" t="s">
        <v>339</v>
      </c>
      <c r="E7895" s="56" t="s">
        <v>315</v>
      </c>
      <c r="F7895" s="75">
        <v>1</v>
      </c>
      <c r="G7895" s="75">
        <v>140</v>
      </c>
    </row>
    <row r="7896" spans="1:7" ht="25.5">
      <c r="A7896" s="62">
        <v>7894</v>
      </c>
      <c r="B7896" s="56" t="s">
        <v>6952</v>
      </c>
      <c r="C7896" s="74" t="s">
        <v>6953</v>
      </c>
      <c r="D7896" s="74" t="s">
        <v>421</v>
      </c>
      <c r="E7896" s="56" t="s">
        <v>315</v>
      </c>
      <c r="F7896" s="75">
        <v>2</v>
      </c>
      <c r="G7896" s="75">
        <v>14</v>
      </c>
    </row>
    <row r="7897" spans="1:7" ht="25.5">
      <c r="A7897" s="62">
        <v>7895</v>
      </c>
      <c r="B7897" s="56" t="s">
        <v>6952</v>
      </c>
      <c r="C7897" s="74" t="s">
        <v>6953</v>
      </c>
      <c r="D7897" s="74" t="s">
        <v>386</v>
      </c>
      <c r="E7897" s="56" t="s">
        <v>315</v>
      </c>
      <c r="F7897" s="75">
        <v>1</v>
      </c>
      <c r="G7897" s="75">
        <v>3</v>
      </c>
    </row>
    <row r="7898" spans="1:7" ht="25.5">
      <c r="A7898" s="62">
        <v>7896</v>
      </c>
      <c r="B7898" s="56" t="s">
        <v>6952</v>
      </c>
      <c r="C7898" s="74" t="s">
        <v>6953</v>
      </c>
      <c r="D7898" s="74" t="s">
        <v>331</v>
      </c>
      <c r="E7898" s="56" t="s">
        <v>315</v>
      </c>
      <c r="F7898" s="75">
        <v>1</v>
      </c>
      <c r="G7898" s="75">
        <v>2</v>
      </c>
    </row>
    <row r="7899" spans="1:7" ht="25.5">
      <c r="A7899" s="62">
        <v>7897</v>
      </c>
      <c r="B7899" s="56" t="s">
        <v>6952</v>
      </c>
      <c r="C7899" s="74" t="s">
        <v>6953</v>
      </c>
      <c r="D7899" s="74" t="s">
        <v>349</v>
      </c>
      <c r="E7899" s="56" t="s">
        <v>315</v>
      </c>
      <c r="F7899" s="75">
        <v>12108</v>
      </c>
      <c r="G7899" s="75">
        <v>1071</v>
      </c>
    </row>
    <row r="7900" spans="1:7" ht="25.5">
      <c r="A7900" s="62">
        <v>7898</v>
      </c>
      <c r="B7900" s="56" t="s">
        <v>1387</v>
      </c>
      <c r="C7900" s="74" t="s">
        <v>6954</v>
      </c>
      <c r="D7900" s="74" t="s">
        <v>341</v>
      </c>
      <c r="E7900" s="56" t="s">
        <v>315</v>
      </c>
      <c r="F7900" s="75">
        <v>1</v>
      </c>
      <c r="G7900" s="75">
        <v>76</v>
      </c>
    </row>
    <row r="7901" spans="1:7" ht="25.5">
      <c r="A7901" s="62">
        <v>7899</v>
      </c>
      <c r="B7901" s="56" t="s">
        <v>1387</v>
      </c>
      <c r="C7901" s="74" t="s">
        <v>6954</v>
      </c>
      <c r="D7901" s="74" t="s">
        <v>314</v>
      </c>
      <c r="E7901" s="56" t="s">
        <v>315</v>
      </c>
      <c r="F7901" s="75">
        <v>57</v>
      </c>
      <c r="G7901" s="75">
        <v>8250</v>
      </c>
    </row>
    <row r="7902" spans="1:7" ht="25.5">
      <c r="A7902" s="62">
        <v>7900</v>
      </c>
      <c r="B7902" s="56" t="s">
        <v>1387</v>
      </c>
      <c r="C7902" s="74" t="s">
        <v>6954</v>
      </c>
      <c r="D7902" s="74" t="s">
        <v>331</v>
      </c>
      <c r="E7902" s="56" t="s">
        <v>315</v>
      </c>
      <c r="F7902" s="75">
        <v>10</v>
      </c>
      <c r="G7902" s="75">
        <v>16</v>
      </c>
    </row>
    <row r="7903" spans="1:7" ht="25.5">
      <c r="A7903" s="62">
        <v>7901</v>
      </c>
      <c r="B7903" s="56" t="s">
        <v>1387</v>
      </c>
      <c r="C7903" s="74" t="s">
        <v>6954</v>
      </c>
      <c r="D7903" s="74" t="s">
        <v>424</v>
      </c>
      <c r="E7903" s="56" t="s">
        <v>315</v>
      </c>
      <c r="F7903" s="75">
        <v>1</v>
      </c>
      <c r="G7903" s="75">
        <v>16</v>
      </c>
    </row>
    <row r="7904" spans="1:7" ht="38.25">
      <c r="A7904" s="62">
        <v>7902</v>
      </c>
      <c r="B7904" s="56" t="s">
        <v>1387</v>
      </c>
      <c r="C7904" s="74" t="s">
        <v>6954</v>
      </c>
      <c r="D7904" s="74" t="s">
        <v>338</v>
      </c>
      <c r="E7904" s="56" t="s">
        <v>315</v>
      </c>
      <c r="F7904" s="75">
        <v>2</v>
      </c>
      <c r="G7904" s="75">
        <v>608</v>
      </c>
    </row>
    <row r="7905" spans="1:7" ht="25.5">
      <c r="A7905" s="62">
        <v>7903</v>
      </c>
      <c r="B7905" s="56" t="s">
        <v>1387</v>
      </c>
      <c r="C7905" s="74" t="s">
        <v>6954</v>
      </c>
      <c r="D7905" s="74" t="s">
        <v>349</v>
      </c>
      <c r="E7905" s="56" t="s">
        <v>315</v>
      </c>
      <c r="F7905" s="75">
        <v>104</v>
      </c>
      <c r="G7905" s="75">
        <v>106</v>
      </c>
    </row>
    <row r="7906" spans="1:7" ht="25.5">
      <c r="A7906" s="62">
        <v>7904</v>
      </c>
      <c r="B7906" s="56" t="s">
        <v>6955</v>
      </c>
      <c r="C7906" s="74" t="s">
        <v>6956</v>
      </c>
      <c r="D7906" s="74" t="s">
        <v>924</v>
      </c>
      <c r="E7906" s="56" t="s">
        <v>315</v>
      </c>
      <c r="F7906" s="75">
        <v>1</v>
      </c>
      <c r="G7906" s="75">
        <v>20</v>
      </c>
    </row>
    <row r="7907" spans="1:7" ht="25.5">
      <c r="A7907" s="62">
        <v>7905</v>
      </c>
      <c r="B7907" s="56" t="s">
        <v>6955</v>
      </c>
      <c r="C7907" s="74" t="s">
        <v>6956</v>
      </c>
      <c r="D7907" s="74" t="s">
        <v>441</v>
      </c>
      <c r="E7907" s="56" t="s">
        <v>315</v>
      </c>
      <c r="F7907" s="75">
        <v>4</v>
      </c>
      <c r="G7907" s="75">
        <v>42</v>
      </c>
    </row>
    <row r="7908" spans="1:7" ht="25.5">
      <c r="A7908" s="62">
        <v>7906</v>
      </c>
      <c r="B7908" s="56" t="s">
        <v>6955</v>
      </c>
      <c r="C7908" s="74" t="s">
        <v>6956</v>
      </c>
      <c r="D7908" s="74" t="s">
        <v>507</v>
      </c>
      <c r="E7908" s="56" t="s">
        <v>315</v>
      </c>
      <c r="F7908" s="75">
        <v>1</v>
      </c>
      <c r="G7908" s="75">
        <v>10</v>
      </c>
    </row>
    <row r="7909" spans="1:7" ht="25.5">
      <c r="A7909" s="62">
        <v>7907</v>
      </c>
      <c r="B7909" s="56" t="s">
        <v>6955</v>
      </c>
      <c r="C7909" s="74" t="s">
        <v>6956</v>
      </c>
      <c r="D7909" s="74" t="s">
        <v>349</v>
      </c>
      <c r="E7909" s="56" t="s">
        <v>315</v>
      </c>
      <c r="F7909" s="75">
        <v>213</v>
      </c>
      <c r="G7909" s="75">
        <v>1102</v>
      </c>
    </row>
    <row r="7910" spans="1:7" ht="25.5">
      <c r="A7910" s="62">
        <v>7908</v>
      </c>
      <c r="B7910" s="56" t="s">
        <v>6955</v>
      </c>
      <c r="C7910" s="74" t="s">
        <v>6956</v>
      </c>
      <c r="D7910" s="74" t="s">
        <v>445</v>
      </c>
      <c r="E7910" s="56" t="s">
        <v>315</v>
      </c>
      <c r="F7910" s="75">
        <v>21</v>
      </c>
      <c r="G7910" s="75">
        <v>335</v>
      </c>
    </row>
    <row r="7911" spans="1:7" ht="25.5">
      <c r="A7911" s="62">
        <v>7909</v>
      </c>
      <c r="B7911" s="56" t="s">
        <v>6955</v>
      </c>
      <c r="C7911" s="74" t="s">
        <v>6956</v>
      </c>
      <c r="D7911" s="74" t="s">
        <v>421</v>
      </c>
      <c r="E7911" s="56" t="s">
        <v>315</v>
      </c>
      <c r="F7911" s="75">
        <v>2</v>
      </c>
      <c r="G7911" s="75">
        <v>49</v>
      </c>
    </row>
    <row r="7912" spans="1:7" ht="25.5">
      <c r="A7912" s="62">
        <v>7910</v>
      </c>
      <c r="B7912" s="56" t="s">
        <v>6955</v>
      </c>
      <c r="C7912" s="74" t="s">
        <v>6956</v>
      </c>
      <c r="D7912" s="74" t="s">
        <v>314</v>
      </c>
      <c r="E7912" s="56" t="s">
        <v>315</v>
      </c>
      <c r="F7912" s="75">
        <v>331</v>
      </c>
      <c r="G7912" s="75">
        <v>1484</v>
      </c>
    </row>
    <row r="7913" spans="1:7" ht="25.5">
      <c r="A7913" s="62">
        <v>7911</v>
      </c>
      <c r="B7913" s="56" t="s">
        <v>6955</v>
      </c>
      <c r="C7913" s="74" t="s">
        <v>6956</v>
      </c>
      <c r="D7913" s="74" t="s">
        <v>660</v>
      </c>
      <c r="E7913" s="56" t="s">
        <v>315</v>
      </c>
      <c r="F7913" s="75">
        <v>7</v>
      </c>
      <c r="G7913" s="75">
        <v>73</v>
      </c>
    </row>
    <row r="7914" spans="1:7" ht="25.5">
      <c r="A7914" s="62">
        <v>7912</v>
      </c>
      <c r="B7914" s="56" t="s">
        <v>6957</v>
      </c>
      <c r="C7914" s="74" t="s">
        <v>6958</v>
      </c>
      <c r="D7914" s="74" t="s">
        <v>349</v>
      </c>
      <c r="E7914" s="56" t="s">
        <v>315</v>
      </c>
      <c r="F7914" s="75">
        <v>765</v>
      </c>
      <c r="G7914" s="75">
        <v>497</v>
      </c>
    </row>
    <row r="7915" spans="1:7" ht="25.5">
      <c r="A7915" s="62">
        <v>7913</v>
      </c>
      <c r="B7915" s="56" t="s">
        <v>6957</v>
      </c>
      <c r="C7915" s="74" t="s">
        <v>6958</v>
      </c>
      <c r="D7915" s="74" t="s">
        <v>421</v>
      </c>
      <c r="E7915" s="56" t="s">
        <v>315</v>
      </c>
      <c r="F7915" s="75">
        <v>5</v>
      </c>
      <c r="G7915" s="75">
        <v>58</v>
      </c>
    </row>
    <row r="7916" spans="1:7" ht="25.5">
      <c r="A7916" s="62">
        <v>7914</v>
      </c>
      <c r="B7916" s="56" t="s">
        <v>6957</v>
      </c>
      <c r="C7916" s="74" t="s">
        <v>6958</v>
      </c>
      <c r="D7916" s="74" t="s">
        <v>331</v>
      </c>
      <c r="E7916" s="56" t="s">
        <v>315</v>
      </c>
      <c r="F7916" s="75">
        <v>4</v>
      </c>
      <c r="G7916" s="75">
        <v>12</v>
      </c>
    </row>
    <row r="7917" spans="1:7" ht="25.5">
      <c r="A7917" s="62">
        <v>7915</v>
      </c>
      <c r="B7917" s="56" t="s">
        <v>6957</v>
      </c>
      <c r="C7917" s="74" t="s">
        <v>6958</v>
      </c>
      <c r="D7917" s="74" t="s">
        <v>314</v>
      </c>
      <c r="E7917" s="56" t="s">
        <v>315</v>
      </c>
      <c r="F7917" s="75">
        <v>21472</v>
      </c>
      <c r="G7917" s="75">
        <v>13985</v>
      </c>
    </row>
    <row r="7918" spans="1:7" ht="25.5">
      <c r="A7918" s="62">
        <v>7916</v>
      </c>
      <c r="B7918" s="56" t="s">
        <v>6959</v>
      </c>
      <c r="C7918" s="74" t="s">
        <v>6960</v>
      </c>
      <c r="D7918" s="74" t="s">
        <v>341</v>
      </c>
      <c r="E7918" s="56" t="s">
        <v>315</v>
      </c>
      <c r="F7918" s="75">
        <v>68</v>
      </c>
      <c r="G7918" s="75">
        <v>1204</v>
      </c>
    </row>
    <row r="7919" spans="1:7" ht="25.5">
      <c r="A7919" s="62">
        <v>7917</v>
      </c>
      <c r="B7919" s="56" t="s">
        <v>6959</v>
      </c>
      <c r="C7919" s="74" t="s">
        <v>6960</v>
      </c>
      <c r="D7919" s="74" t="s">
        <v>314</v>
      </c>
      <c r="E7919" s="56" t="s">
        <v>315</v>
      </c>
      <c r="F7919" s="75">
        <v>1004</v>
      </c>
      <c r="G7919" s="75">
        <v>2728</v>
      </c>
    </row>
    <row r="7920" spans="1:7" ht="25.5">
      <c r="A7920" s="62">
        <v>7918</v>
      </c>
      <c r="B7920" s="56" t="s">
        <v>6959</v>
      </c>
      <c r="C7920" s="74" t="s">
        <v>6960</v>
      </c>
      <c r="D7920" s="74" t="s">
        <v>339</v>
      </c>
      <c r="E7920" s="56" t="s">
        <v>315</v>
      </c>
      <c r="F7920" s="75">
        <v>5</v>
      </c>
      <c r="G7920" s="75">
        <v>1478</v>
      </c>
    </row>
    <row r="7921" spans="1:7" ht="25.5">
      <c r="A7921" s="62">
        <v>7919</v>
      </c>
      <c r="B7921" s="56" t="s">
        <v>6959</v>
      </c>
      <c r="C7921" s="74" t="s">
        <v>6960</v>
      </c>
      <c r="D7921" s="74" t="s">
        <v>331</v>
      </c>
      <c r="E7921" s="56" t="s">
        <v>315</v>
      </c>
      <c r="F7921" s="75">
        <v>19</v>
      </c>
      <c r="G7921" s="75">
        <v>97</v>
      </c>
    </row>
    <row r="7922" spans="1:7" ht="25.5">
      <c r="A7922" s="62">
        <v>7920</v>
      </c>
      <c r="B7922" s="56" t="s">
        <v>6959</v>
      </c>
      <c r="C7922" s="74" t="s">
        <v>6960</v>
      </c>
      <c r="D7922" s="74" t="s">
        <v>440</v>
      </c>
      <c r="E7922" s="56" t="s">
        <v>315</v>
      </c>
      <c r="F7922" s="75">
        <v>4</v>
      </c>
      <c r="G7922" s="75">
        <v>127</v>
      </c>
    </row>
    <row r="7923" spans="1:7" ht="25.5">
      <c r="A7923" s="62">
        <v>7921</v>
      </c>
      <c r="B7923" s="56" t="s">
        <v>6959</v>
      </c>
      <c r="C7923" s="74" t="s">
        <v>6960</v>
      </c>
      <c r="D7923" s="74" t="s">
        <v>507</v>
      </c>
      <c r="E7923" s="56" t="s">
        <v>315</v>
      </c>
      <c r="F7923" s="75">
        <v>9</v>
      </c>
      <c r="G7923" s="75">
        <v>443</v>
      </c>
    </row>
    <row r="7924" spans="1:7" ht="25.5">
      <c r="A7924" s="62">
        <v>7922</v>
      </c>
      <c r="B7924" s="56" t="s">
        <v>6959</v>
      </c>
      <c r="C7924" s="74" t="s">
        <v>6960</v>
      </c>
      <c r="D7924" s="74" t="s">
        <v>441</v>
      </c>
      <c r="E7924" s="56" t="s">
        <v>315</v>
      </c>
      <c r="F7924" s="75">
        <v>3</v>
      </c>
      <c r="G7924" s="75">
        <v>33</v>
      </c>
    </row>
    <row r="7925" spans="1:7" ht="25.5">
      <c r="A7925" s="62">
        <v>7923</v>
      </c>
      <c r="B7925" s="56" t="s">
        <v>6959</v>
      </c>
      <c r="C7925" s="74" t="s">
        <v>6960</v>
      </c>
      <c r="D7925" s="74" t="s">
        <v>421</v>
      </c>
      <c r="E7925" s="56" t="s">
        <v>315</v>
      </c>
      <c r="F7925" s="75">
        <v>16</v>
      </c>
      <c r="G7925" s="75">
        <v>1519</v>
      </c>
    </row>
    <row r="7926" spans="1:7" ht="25.5">
      <c r="A7926" s="62">
        <v>7924</v>
      </c>
      <c r="B7926" s="56" t="s">
        <v>6959</v>
      </c>
      <c r="C7926" s="74" t="s">
        <v>6960</v>
      </c>
      <c r="D7926" s="74" t="s">
        <v>903</v>
      </c>
      <c r="E7926" s="56" t="s">
        <v>315</v>
      </c>
      <c r="F7926" s="75">
        <v>10</v>
      </c>
      <c r="G7926" s="75">
        <v>17</v>
      </c>
    </row>
    <row r="7927" spans="1:7" ht="25.5">
      <c r="A7927" s="62">
        <v>7925</v>
      </c>
      <c r="B7927" s="56" t="s">
        <v>6959</v>
      </c>
      <c r="C7927" s="74" t="s">
        <v>6960</v>
      </c>
      <c r="D7927" s="74" t="s">
        <v>444</v>
      </c>
      <c r="E7927" s="56" t="s">
        <v>315</v>
      </c>
      <c r="F7927" s="75">
        <v>1</v>
      </c>
      <c r="G7927" s="75">
        <v>2</v>
      </c>
    </row>
    <row r="7928" spans="1:7" ht="25.5">
      <c r="A7928" s="62">
        <v>7926</v>
      </c>
      <c r="B7928" s="56" t="s">
        <v>6959</v>
      </c>
      <c r="C7928" s="74" t="s">
        <v>6960</v>
      </c>
      <c r="D7928" s="74" t="s">
        <v>379</v>
      </c>
      <c r="E7928" s="56" t="s">
        <v>315</v>
      </c>
      <c r="F7928" s="75">
        <v>1</v>
      </c>
      <c r="G7928" s="75">
        <v>85</v>
      </c>
    </row>
    <row r="7929" spans="1:7" ht="25.5">
      <c r="A7929" s="62">
        <v>7927</v>
      </c>
      <c r="B7929" s="56" t="s">
        <v>6959</v>
      </c>
      <c r="C7929" s="74" t="s">
        <v>6960</v>
      </c>
      <c r="D7929" s="74" t="s">
        <v>386</v>
      </c>
      <c r="E7929" s="56" t="s">
        <v>315</v>
      </c>
      <c r="F7929" s="75">
        <v>3</v>
      </c>
      <c r="G7929" s="75">
        <v>6072</v>
      </c>
    </row>
    <row r="7930" spans="1:7" ht="25.5">
      <c r="A7930" s="62">
        <v>7928</v>
      </c>
      <c r="B7930" s="56" t="s">
        <v>6959</v>
      </c>
      <c r="C7930" s="74" t="s">
        <v>6960</v>
      </c>
      <c r="D7930" s="74" t="s">
        <v>962</v>
      </c>
      <c r="E7930" s="56" t="s">
        <v>315</v>
      </c>
      <c r="F7930" s="75">
        <v>1</v>
      </c>
      <c r="G7930" s="75">
        <v>14</v>
      </c>
    </row>
    <row r="7931" spans="1:7" ht="25.5">
      <c r="A7931" s="62">
        <v>7929</v>
      </c>
      <c r="B7931" s="56" t="s">
        <v>6959</v>
      </c>
      <c r="C7931" s="74" t="s">
        <v>6960</v>
      </c>
      <c r="D7931" s="74" t="s">
        <v>661</v>
      </c>
      <c r="E7931" s="56" t="s">
        <v>315</v>
      </c>
      <c r="F7931" s="75">
        <v>1</v>
      </c>
      <c r="G7931" s="75">
        <v>161</v>
      </c>
    </row>
    <row r="7932" spans="1:7" ht="25.5">
      <c r="A7932" s="62">
        <v>7930</v>
      </c>
      <c r="B7932" s="56" t="s">
        <v>6959</v>
      </c>
      <c r="C7932" s="74" t="s">
        <v>6960</v>
      </c>
      <c r="D7932" s="74" t="s">
        <v>348</v>
      </c>
      <c r="E7932" s="56" t="s">
        <v>315</v>
      </c>
      <c r="F7932" s="75">
        <v>42</v>
      </c>
      <c r="G7932" s="75">
        <v>591</v>
      </c>
    </row>
    <row r="7933" spans="1:7" ht="25.5">
      <c r="A7933" s="62">
        <v>7931</v>
      </c>
      <c r="B7933" s="56" t="s">
        <v>6959</v>
      </c>
      <c r="C7933" s="74" t="s">
        <v>6960</v>
      </c>
      <c r="D7933" s="74" t="s">
        <v>349</v>
      </c>
      <c r="E7933" s="56" t="s">
        <v>315</v>
      </c>
      <c r="F7933" s="75">
        <v>84</v>
      </c>
      <c r="G7933" s="75">
        <v>1417</v>
      </c>
    </row>
    <row r="7934" spans="1:7" ht="25.5">
      <c r="A7934" s="62">
        <v>7932</v>
      </c>
      <c r="B7934" s="56" t="s">
        <v>6959</v>
      </c>
      <c r="C7934" s="74" t="s">
        <v>6960</v>
      </c>
      <c r="D7934" s="74" t="s">
        <v>924</v>
      </c>
      <c r="E7934" s="56" t="s">
        <v>315</v>
      </c>
      <c r="F7934" s="75">
        <v>1</v>
      </c>
      <c r="G7934" s="75">
        <v>16</v>
      </c>
    </row>
    <row r="7935" spans="1:7" ht="25.5">
      <c r="A7935" s="62">
        <v>7933</v>
      </c>
      <c r="B7935" s="56" t="s">
        <v>6959</v>
      </c>
      <c r="C7935" s="74" t="s">
        <v>6960</v>
      </c>
      <c r="D7935" s="74" t="s">
        <v>340</v>
      </c>
      <c r="E7935" s="56" t="s">
        <v>315</v>
      </c>
      <c r="F7935" s="75">
        <v>10</v>
      </c>
      <c r="G7935" s="75">
        <v>213</v>
      </c>
    </row>
    <row r="7936" spans="1:7" ht="25.5">
      <c r="A7936" s="62">
        <v>7934</v>
      </c>
      <c r="B7936" s="56" t="s">
        <v>6959</v>
      </c>
      <c r="C7936" s="74" t="s">
        <v>6960</v>
      </c>
      <c r="D7936" s="74" t="s">
        <v>1401</v>
      </c>
      <c r="E7936" s="56" t="s">
        <v>315</v>
      </c>
      <c r="F7936" s="75">
        <v>5</v>
      </c>
      <c r="G7936" s="75">
        <v>75</v>
      </c>
    </row>
    <row r="7937" spans="1:7" ht="25.5">
      <c r="A7937" s="62">
        <v>7935</v>
      </c>
      <c r="B7937" s="56" t="s">
        <v>6959</v>
      </c>
      <c r="C7937" s="74" t="s">
        <v>6960</v>
      </c>
      <c r="D7937" s="74" t="s">
        <v>937</v>
      </c>
      <c r="E7937" s="56" t="s">
        <v>315</v>
      </c>
      <c r="F7937" s="75">
        <v>1</v>
      </c>
      <c r="G7937" s="75">
        <v>11</v>
      </c>
    </row>
    <row r="7938" spans="1:7" ht="25.5">
      <c r="A7938" s="62">
        <v>7936</v>
      </c>
      <c r="B7938" s="56" t="s">
        <v>6959</v>
      </c>
      <c r="C7938" s="74" t="s">
        <v>6960</v>
      </c>
      <c r="D7938" s="74" t="s">
        <v>916</v>
      </c>
      <c r="E7938" s="56" t="s">
        <v>315</v>
      </c>
      <c r="F7938" s="75">
        <v>1</v>
      </c>
      <c r="G7938" s="75">
        <v>14</v>
      </c>
    </row>
    <row r="7939" spans="1:7" ht="38.25">
      <c r="A7939" s="62">
        <v>7937</v>
      </c>
      <c r="B7939" s="56" t="s">
        <v>6959</v>
      </c>
      <c r="C7939" s="74" t="s">
        <v>6960</v>
      </c>
      <c r="D7939" s="74" t="s">
        <v>338</v>
      </c>
      <c r="E7939" s="56" t="s">
        <v>315</v>
      </c>
      <c r="F7939" s="75">
        <v>5</v>
      </c>
      <c r="G7939" s="75">
        <v>13</v>
      </c>
    </row>
    <row r="7940" spans="1:7" ht="25.5">
      <c r="A7940" s="62">
        <v>7938</v>
      </c>
      <c r="B7940" s="56" t="s">
        <v>6959</v>
      </c>
      <c r="C7940" s="74" t="s">
        <v>6960</v>
      </c>
      <c r="D7940" s="74" t="s">
        <v>424</v>
      </c>
      <c r="E7940" s="56" t="s">
        <v>315</v>
      </c>
      <c r="F7940" s="75">
        <v>8</v>
      </c>
      <c r="G7940" s="75">
        <v>5</v>
      </c>
    </row>
    <row r="7941" spans="1:7">
      <c r="A7941" s="62">
        <v>7939</v>
      </c>
      <c r="B7941" s="56" t="s">
        <v>6961</v>
      </c>
      <c r="C7941" s="74" t="s">
        <v>6962</v>
      </c>
      <c r="D7941" s="74" t="s">
        <v>314</v>
      </c>
      <c r="E7941" s="56" t="s">
        <v>315</v>
      </c>
      <c r="F7941" s="75">
        <v>14</v>
      </c>
      <c r="G7941" s="75">
        <v>3265</v>
      </c>
    </row>
    <row r="7942" spans="1:7" ht="38.25">
      <c r="A7942" s="62">
        <v>7940</v>
      </c>
      <c r="B7942" s="56" t="s">
        <v>6963</v>
      </c>
      <c r="C7942" s="74" t="s">
        <v>6964</v>
      </c>
      <c r="D7942" s="74" t="s">
        <v>349</v>
      </c>
      <c r="E7942" s="56" t="s">
        <v>315</v>
      </c>
      <c r="F7942" s="75">
        <v>4</v>
      </c>
      <c r="G7942" s="75">
        <v>197</v>
      </c>
    </row>
    <row r="7943" spans="1:7" ht="38.25">
      <c r="A7943" s="62">
        <v>7941</v>
      </c>
      <c r="B7943" s="56" t="s">
        <v>6963</v>
      </c>
      <c r="C7943" s="74" t="s">
        <v>6964</v>
      </c>
      <c r="D7943" s="74" t="s">
        <v>386</v>
      </c>
      <c r="E7943" s="56" t="s">
        <v>315</v>
      </c>
      <c r="F7943" s="75">
        <v>1</v>
      </c>
      <c r="G7943" s="75">
        <v>357</v>
      </c>
    </row>
    <row r="7944" spans="1:7" ht="38.25">
      <c r="A7944" s="62">
        <v>7942</v>
      </c>
      <c r="B7944" s="56" t="s">
        <v>6963</v>
      </c>
      <c r="C7944" s="74" t="s">
        <v>6964</v>
      </c>
      <c r="D7944" s="74" t="s">
        <v>341</v>
      </c>
      <c r="E7944" s="56" t="s">
        <v>315</v>
      </c>
      <c r="F7944" s="75">
        <v>1</v>
      </c>
      <c r="G7944" s="75">
        <v>53</v>
      </c>
    </row>
    <row r="7945" spans="1:7" ht="38.25">
      <c r="A7945" s="62">
        <v>7943</v>
      </c>
      <c r="B7945" s="56" t="s">
        <v>6963</v>
      </c>
      <c r="C7945" s="74" t="s">
        <v>6964</v>
      </c>
      <c r="D7945" s="74" t="s">
        <v>314</v>
      </c>
      <c r="E7945" s="56" t="s">
        <v>315</v>
      </c>
      <c r="F7945" s="75">
        <v>2</v>
      </c>
      <c r="G7945" s="75">
        <v>12</v>
      </c>
    </row>
    <row r="7946" spans="1:7" ht="38.25">
      <c r="A7946" s="62">
        <v>7944</v>
      </c>
      <c r="B7946" s="56" t="s">
        <v>6963</v>
      </c>
      <c r="C7946" s="74" t="s">
        <v>6964</v>
      </c>
      <c r="D7946" s="74" t="s">
        <v>602</v>
      </c>
      <c r="E7946" s="56" t="s">
        <v>315</v>
      </c>
      <c r="F7946" s="75">
        <v>1</v>
      </c>
      <c r="G7946" s="75">
        <v>105</v>
      </c>
    </row>
    <row r="7947" spans="1:7" ht="38.25">
      <c r="A7947" s="62">
        <v>7945</v>
      </c>
      <c r="B7947" s="56" t="s">
        <v>6965</v>
      </c>
      <c r="C7947" s="74" t="s">
        <v>6966</v>
      </c>
      <c r="D7947" s="74" t="s">
        <v>314</v>
      </c>
      <c r="E7947" s="56" t="s">
        <v>315</v>
      </c>
      <c r="F7947" s="75">
        <v>125</v>
      </c>
      <c r="G7947" s="75">
        <v>634</v>
      </c>
    </row>
    <row r="7948" spans="1:7" ht="38.25">
      <c r="A7948" s="62">
        <v>7946</v>
      </c>
      <c r="B7948" s="56" t="s">
        <v>6965</v>
      </c>
      <c r="C7948" s="74" t="s">
        <v>6966</v>
      </c>
      <c r="D7948" s="74" t="s">
        <v>349</v>
      </c>
      <c r="E7948" s="56" t="s">
        <v>315</v>
      </c>
      <c r="F7948" s="75">
        <v>3416</v>
      </c>
      <c r="G7948" s="75">
        <v>6085</v>
      </c>
    </row>
    <row r="7949" spans="1:7" ht="38.25">
      <c r="A7949" s="62">
        <v>7947</v>
      </c>
      <c r="B7949" s="56" t="s">
        <v>6965</v>
      </c>
      <c r="C7949" s="74" t="s">
        <v>6966</v>
      </c>
      <c r="D7949" s="74" t="s">
        <v>421</v>
      </c>
      <c r="E7949" s="56" t="s">
        <v>315</v>
      </c>
      <c r="F7949" s="75">
        <v>4</v>
      </c>
      <c r="G7949" s="75">
        <v>320</v>
      </c>
    </row>
    <row r="7950" spans="1:7" ht="38.25">
      <c r="A7950" s="62">
        <v>7948</v>
      </c>
      <c r="B7950" s="56" t="s">
        <v>6965</v>
      </c>
      <c r="C7950" s="74" t="s">
        <v>6966</v>
      </c>
      <c r="D7950" s="74" t="s">
        <v>341</v>
      </c>
      <c r="E7950" s="56" t="s">
        <v>315</v>
      </c>
      <c r="F7950" s="75">
        <v>1</v>
      </c>
      <c r="G7950" s="75">
        <v>995</v>
      </c>
    </row>
    <row r="7951" spans="1:7" ht="38.25">
      <c r="A7951" s="62">
        <v>7949</v>
      </c>
      <c r="B7951" s="56" t="s">
        <v>6965</v>
      </c>
      <c r="C7951" s="74" t="s">
        <v>6966</v>
      </c>
      <c r="D7951" s="74" t="s">
        <v>507</v>
      </c>
      <c r="E7951" s="56" t="s">
        <v>315</v>
      </c>
      <c r="F7951" s="75">
        <v>3</v>
      </c>
      <c r="G7951" s="75">
        <v>83</v>
      </c>
    </row>
    <row r="7952" spans="1:7" ht="25.5">
      <c r="A7952" s="62">
        <v>7950</v>
      </c>
      <c r="B7952" s="56" t="s">
        <v>6967</v>
      </c>
      <c r="C7952" s="74" t="s">
        <v>6968</v>
      </c>
      <c r="D7952" s="74" t="s">
        <v>331</v>
      </c>
      <c r="E7952" s="56" t="s">
        <v>315</v>
      </c>
      <c r="F7952" s="75">
        <v>3</v>
      </c>
      <c r="G7952" s="75">
        <v>13</v>
      </c>
    </row>
    <row r="7953" spans="1:7" ht="25.5">
      <c r="A7953" s="62">
        <v>7951</v>
      </c>
      <c r="B7953" s="56" t="s">
        <v>6967</v>
      </c>
      <c r="C7953" s="74" t="s">
        <v>6968</v>
      </c>
      <c r="D7953" s="74" t="s">
        <v>421</v>
      </c>
      <c r="E7953" s="56" t="s">
        <v>315</v>
      </c>
      <c r="F7953" s="75">
        <v>1</v>
      </c>
      <c r="G7953" s="75">
        <v>3</v>
      </c>
    </row>
    <row r="7954" spans="1:7" ht="25.5">
      <c r="A7954" s="62">
        <v>7952</v>
      </c>
      <c r="B7954" s="56" t="s">
        <v>6967</v>
      </c>
      <c r="C7954" s="74" t="s">
        <v>6968</v>
      </c>
      <c r="D7954" s="74" t="s">
        <v>314</v>
      </c>
      <c r="E7954" s="56" t="s">
        <v>315</v>
      </c>
      <c r="F7954" s="75">
        <v>6524</v>
      </c>
      <c r="G7954" s="75">
        <v>30910</v>
      </c>
    </row>
    <row r="7955" spans="1:7" ht="25.5">
      <c r="A7955" s="62">
        <v>7953</v>
      </c>
      <c r="B7955" s="56" t="s">
        <v>6967</v>
      </c>
      <c r="C7955" s="74" t="s">
        <v>6968</v>
      </c>
      <c r="D7955" s="74" t="s">
        <v>349</v>
      </c>
      <c r="E7955" s="56" t="s">
        <v>315</v>
      </c>
      <c r="F7955" s="75">
        <v>4066</v>
      </c>
      <c r="G7955" s="75">
        <v>12874</v>
      </c>
    </row>
    <row r="7956" spans="1:7" ht="25.5">
      <c r="A7956" s="62">
        <v>7954</v>
      </c>
      <c r="B7956" s="56" t="s">
        <v>6967</v>
      </c>
      <c r="C7956" s="74" t="s">
        <v>6968</v>
      </c>
      <c r="D7956" s="74" t="s">
        <v>348</v>
      </c>
      <c r="E7956" s="56" t="s">
        <v>315</v>
      </c>
      <c r="F7956" s="75">
        <v>4</v>
      </c>
      <c r="G7956" s="75">
        <v>13</v>
      </c>
    </row>
    <row r="7957" spans="1:7" ht="25.5">
      <c r="A7957" s="62">
        <v>7955</v>
      </c>
      <c r="B7957" s="56" t="s">
        <v>6967</v>
      </c>
      <c r="C7957" s="74" t="s">
        <v>6968</v>
      </c>
      <c r="D7957" s="74" t="s">
        <v>943</v>
      </c>
      <c r="E7957" s="56" t="s">
        <v>315</v>
      </c>
      <c r="F7957" s="75">
        <v>1</v>
      </c>
      <c r="G7957" s="75">
        <v>3</v>
      </c>
    </row>
    <row r="7958" spans="1:7" ht="25.5">
      <c r="A7958" s="62">
        <v>7956</v>
      </c>
      <c r="B7958" s="56" t="s">
        <v>6967</v>
      </c>
      <c r="C7958" s="74" t="s">
        <v>6968</v>
      </c>
      <c r="D7958" s="74" t="s">
        <v>962</v>
      </c>
      <c r="E7958" s="56" t="s">
        <v>315</v>
      </c>
      <c r="F7958" s="75">
        <v>25</v>
      </c>
      <c r="G7958" s="75">
        <v>519</v>
      </c>
    </row>
    <row r="7959" spans="1:7" ht="25.5">
      <c r="A7959" s="62">
        <v>7957</v>
      </c>
      <c r="B7959" s="56" t="s">
        <v>6967</v>
      </c>
      <c r="C7959" s="74" t="s">
        <v>6968</v>
      </c>
      <c r="D7959" s="74" t="s">
        <v>661</v>
      </c>
      <c r="E7959" s="56" t="s">
        <v>315</v>
      </c>
      <c r="F7959" s="75">
        <v>2</v>
      </c>
      <c r="G7959" s="75">
        <v>184</v>
      </c>
    </row>
    <row r="7960" spans="1:7" ht="38.25">
      <c r="A7960" s="62">
        <v>7958</v>
      </c>
      <c r="B7960" s="56" t="s">
        <v>6967</v>
      </c>
      <c r="C7960" s="74" t="s">
        <v>6968</v>
      </c>
      <c r="D7960" s="74" t="s">
        <v>338</v>
      </c>
      <c r="E7960" s="56" t="s">
        <v>315</v>
      </c>
      <c r="F7960" s="75">
        <v>1</v>
      </c>
      <c r="G7960" s="75">
        <v>93</v>
      </c>
    </row>
    <row r="7961" spans="1:7" ht="25.5">
      <c r="A7961" s="62">
        <v>7959</v>
      </c>
      <c r="B7961" s="56" t="s">
        <v>6969</v>
      </c>
      <c r="C7961" s="74" t="s">
        <v>6970</v>
      </c>
      <c r="D7961" s="74" t="s">
        <v>348</v>
      </c>
      <c r="E7961" s="56" t="s">
        <v>315</v>
      </c>
      <c r="F7961" s="75">
        <v>2</v>
      </c>
      <c r="G7961" s="75">
        <v>4</v>
      </c>
    </row>
    <row r="7962" spans="1:7">
      <c r="A7962" s="62">
        <v>7960</v>
      </c>
      <c r="B7962" s="56" t="s">
        <v>6969</v>
      </c>
      <c r="C7962" s="74" t="s">
        <v>6970</v>
      </c>
      <c r="D7962" s="74" t="s">
        <v>662</v>
      </c>
      <c r="E7962" s="56" t="s">
        <v>315</v>
      </c>
      <c r="F7962" s="75">
        <v>2</v>
      </c>
      <c r="G7962" s="75">
        <v>18</v>
      </c>
    </row>
    <row r="7963" spans="1:7">
      <c r="A7963" s="62">
        <v>7961</v>
      </c>
      <c r="B7963" s="56" t="s">
        <v>6969</v>
      </c>
      <c r="C7963" s="74" t="s">
        <v>6970</v>
      </c>
      <c r="D7963" s="74" t="s">
        <v>421</v>
      </c>
      <c r="E7963" s="56" t="s">
        <v>315</v>
      </c>
      <c r="F7963" s="75">
        <v>2</v>
      </c>
      <c r="G7963" s="75">
        <v>152</v>
      </c>
    </row>
    <row r="7964" spans="1:7">
      <c r="A7964" s="62">
        <v>7962</v>
      </c>
      <c r="B7964" s="56" t="s">
        <v>6969</v>
      </c>
      <c r="C7964" s="74" t="s">
        <v>6970</v>
      </c>
      <c r="D7964" s="74" t="s">
        <v>934</v>
      </c>
      <c r="E7964" s="56" t="s">
        <v>315</v>
      </c>
      <c r="F7964" s="75">
        <v>1</v>
      </c>
      <c r="G7964" s="75">
        <v>3</v>
      </c>
    </row>
    <row r="7965" spans="1:7">
      <c r="A7965" s="62">
        <v>7963</v>
      </c>
      <c r="B7965" s="56" t="s">
        <v>6969</v>
      </c>
      <c r="C7965" s="74" t="s">
        <v>6970</v>
      </c>
      <c r="D7965" s="74" t="s">
        <v>507</v>
      </c>
      <c r="E7965" s="56" t="s">
        <v>315</v>
      </c>
      <c r="F7965" s="75">
        <v>2</v>
      </c>
      <c r="G7965" s="75">
        <v>70</v>
      </c>
    </row>
    <row r="7966" spans="1:7">
      <c r="A7966" s="62">
        <v>7964</v>
      </c>
      <c r="B7966" s="56" t="s">
        <v>6969</v>
      </c>
      <c r="C7966" s="74" t="s">
        <v>6970</v>
      </c>
      <c r="D7966" s="74" t="s">
        <v>444</v>
      </c>
      <c r="E7966" s="56" t="s">
        <v>315</v>
      </c>
      <c r="F7966" s="75">
        <v>100</v>
      </c>
      <c r="G7966" s="75">
        <v>22</v>
      </c>
    </row>
    <row r="7967" spans="1:7">
      <c r="A7967" s="62">
        <v>7965</v>
      </c>
      <c r="B7967" s="56" t="s">
        <v>6969</v>
      </c>
      <c r="C7967" s="74" t="s">
        <v>6970</v>
      </c>
      <c r="D7967" s="74" t="s">
        <v>349</v>
      </c>
      <c r="E7967" s="56" t="s">
        <v>315</v>
      </c>
      <c r="F7967" s="75">
        <v>23677</v>
      </c>
      <c r="G7967" s="75">
        <v>45730</v>
      </c>
    </row>
    <row r="7968" spans="1:7" ht="38.25">
      <c r="A7968" s="62">
        <v>7966</v>
      </c>
      <c r="B7968" s="56" t="s">
        <v>6969</v>
      </c>
      <c r="C7968" s="74" t="s">
        <v>6970</v>
      </c>
      <c r="D7968" s="74" t="s">
        <v>338</v>
      </c>
      <c r="E7968" s="56" t="s">
        <v>315</v>
      </c>
      <c r="F7968" s="75">
        <v>1</v>
      </c>
      <c r="G7968" s="75">
        <v>64</v>
      </c>
    </row>
    <row r="7969" spans="1:7">
      <c r="A7969" s="62">
        <v>7967</v>
      </c>
      <c r="B7969" s="56" t="s">
        <v>6969</v>
      </c>
      <c r="C7969" s="74" t="s">
        <v>6970</v>
      </c>
      <c r="D7969" s="74" t="s">
        <v>341</v>
      </c>
      <c r="E7969" s="56" t="s">
        <v>315</v>
      </c>
      <c r="F7969" s="75">
        <v>27</v>
      </c>
      <c r="G7969" s="75">
        <v>797</v>
      </c>
    </row>
    <row r="7970" spans="1:7">
      <c r="A7970" s="62">
        <v>7968</v>
      </c>
      <c r="B7970" s="56" t="s">
        <v>6969</v>
      </c>
      <c r="C7970" s="74" t="s">
        <v>6970</v>
      </c>
      <c r="D7970" s="74" t="s">
        <v>331</v>
      </c>
      <c r="E7970" s="56" t="s">
        <v>315</v>
      </c>
      <c r="F7970" s="75">
        <v>10</v>
      </c>
      <c r="G7970" s="75">
        <v>8</v>
      </c>
    </row>
    <row r="7971" spans="1:7">
      <c r="A7971" s="62">
        <v>7969</v>
      </c>
      <c r="B7971" s="56" t="s">
        <v>6969</v>
      </c>
      <c r="C7971" s="74" t="s">
        <v>6970</v>
      </c>
      <c r="D7971" s="74" t="s">
        <v>943</v>
      </c>
      <c r="E7971" s="56" t="s">
        <v>315</v>
      </c>
      <c r="F7971" s="75">
        <v>1</v>
      </c>
      <c r="G7971" s="75">
        <v>2</v>
      </c>
    </row>
    <row r="7972" spans="1:7">
      <c r="A7972" s="62">
        <v>7970</v>
      </c>
      <c r="B7972" s="56" t="s">
        <v>6969</v>
      </c>
      <c r="C7972" s="74" t="s">
        <v>6970</v>
      </c>
      <c r="D7972" s="74" t="s">
        <v>339</v>
      </c>
      <c r="E7972" s="56" t="s">
        <v>315</v>
      </c>
      <c r="F7972" s="75">
        <v>9</v>
      </c>
      <c r="G7972" s="75">
        <v>9923</v>
      </c>
    </row>
    <row r="7973" spans="1:7">
      <c r="A7973" s="62">
        <v>7971</v>
      </c>
      <c r="B7973" s="56" t="s">
        <v>6969</v>
      </c>
      <c r="C7973" s="74" t="s">
        <v>6970</v>
      </c>
      <c r="D7973" s="74" t="s">
        <v>314</v>
      </c>
      <c r="E7973" s="56" t="s">
        <v>315</v>
      </c>
      <c r="F7973" s="75">
        <v>17397</v>
      </c>
      <c r="G7973" s="75">
        <v>41971</v>
      </c>
    </row>
    <row r="7974" spans="1:7" ht="25.5">
      <c r="A7974" s="62">
        <v>7972</v>
      </c>
      <c r="B7974" s="56" t="s">
        <v>6971</v>
      </c>
      <c r="C7974" s="74" t="s">
        <v>6972</v>
      </c>
      <c r="D7974" s="74" t="s">
        <v>314</v>
      </c>
      <c r="E7974" s="56" t="s">
        <v>315</v>
      </c>
      <c r="F7974" s="75">
        <v>6531</v>
      </c>
      <c r="G7974" s="75">
        <v>86911</v>
      </c>
    </row>
    <row r="7975" spans="1:7">
      <c r="A7975" s="62">
        <v>7973</v>
      </c>
      <c r="B7975" s="56" t="s">
        <v>6971</v>
      </c>
      <c r="C7975" s="74" t="s">
        <v>9803</v>
      </c>
      <c r="D7975" s="74" t="s">
        <v>349</v>
      </c>
      <c r="E7975" s="56" t="s">
        <v>315</v>
      </c>
      <c r="F7975" s="75">
        <v>12746</v>
      </c>
      <c r="G7975" s="75">
        <v>98220</v>
      </c>
    </row>
    <row r="7976" spans="1:7">
      <c r="A7976" s="62">
        <v>7974</v>
      </c>
      <c r="B7976" s="56" t="s">
        <v>6973</v>
      </c>
      <c r="C7976" s="74" t="s">
        <v>6974</v>
      </c>
      <c r="D7976" s="74" t="s">
        <v>916</v>
      </c>
      <c r="E7976" s="56" t="s">
        <v>315</v>
      </c>
      <c r="F7976" s="75">
        <v>5</v>
      </c>
      <c r="G7976" s="75">
        <v>546</v>
      </c>
    </row>
    <row r="7977" spans="1:7" ht="25.5">
      <c r="A7977" s="62">
        <v>7975</v>
      </c>
      <c r="B7977" s="56" t="s">
        <v>6973</v>
      </c>
      <c r="C7977" s="74" t="s">
        <v>6974</v>
      </c>
      <c r="D7977" s="74" t="s">
        <v>348</v>
      </c>
      <c r="E7977" s="56" t="s">
        <v>315</v>
      </c>
      <c r="F7977" s="75">
        <v>2</v>
      </c>
      <c r="G7977" s="75">
        <v>114</v>
      </c>
    </row>
    <row r="7978" spans="1:7">
      <c r="A7978" s="62">
        <v>7976</v>
      </c>
      <c r="B7978" s="56" t="s">
        <v>6973</v>
      </c>
      <c r="C7978" s="74" t="s">
        <v>6974</v>
      </c>
      <c r="D7978" s="74" t="s">
        <v>339</v>
      </c>
      <c r="E7978" s="56" t="s">
        <v>315</v>
      </c>
      <c r="F7978" s="75">
        <v>22</v>
      </c>
      <c r="G7978" s="75">
        <v>624</v>
      </c>
    </row>
    <row r="7979" spans="1:7">
      <c r="A7979" s="62">
        <v>7977</v>
      </c>
      <c r="B7979" s="56" t="s">
        <v>6973</v>
      </c>
      <c r="C7979" s="74" t="s">
        <v>6974</v>
      </c>
      <c r="D7979" s="74" t="s">
        <v>341</v>
      </c>
      <c r="E7979" s="56" t="s">
        <v>315</v>
      </c>
      <c r="F7979" s="75">
        <v>17</v>
      </c>
      <c r="G7979" s="75">
        <v>282</v>
      </c>
    </row>
    <row r="7980" spans="1:7" ht="25.5">
      <c r="A7980" s="62">
        <v>7978</v>
      </c>
      <c r="B7980" s="56" t="s">
        <v>6973</v>
      </c>
      <c r="C7980" s="74" t="s">
        <v>6974</v>
      </c>
      <c r="D7980" s="74" t="s">
        <v>340</v>
      </c>
      <c r="E7980" s="56" t="s">
        <v>315</v>
      </c>
      <c r="F7980" s="75">
        <v>4</v>
      </c>
      <c r="G7980" s="75">
        <v>129</v>
      </c>
    </row>
    <row r="7981" spans="1:7">
      <c r="A7981" s="62">
        <v>7979</v>
      </c>
      <c r="B7981" s="56" t="s">
        <v>6973</v>
      </c>
      <c r="C7981" s="74" t="s">
        <v>6974</v>
      </c>
      <c r="D7981" s="74" t="s">
        <v>314</v>
      </c>
      <c r="E7981" s="56" t="s">
        <v>315</v>
      </c>
      <c r="F7981" s="75">
        <v>130698</v>
      </c>
      <c r="G7981" s="75">
        <v>9144</v>
      </c>
    </row>
    <row r="7982" spans="1:7">
      <c r="A7982" s="62">
        <v>7980</v>
      </c>
      <c r="B7982" s="56" t="s">
        <v>6973</v>
      </c>
      <c r="C7982" s="74" t="s">
        <v>6974</v>
      </c>
      <c r="D7982" s="74" t="s">
        <v>363</v>
      </c>
      <c r="E7982" s="56" t="s">
        <v>315</v>
      </c>
      <c r="F7982" s="75">
        <v>2</v>
      </c>
      <c r="G7982" s="75">
        <v>46</v>
      </c>
    </row>
    <row r="7983" spans="1:7">
      <c r="A7983" s="62">
        <v>7981</v>
      </c>
      <c r="B7983" s="56" t="s">
        <v>6973</v>
      </c>
      <c r="C7983" s="74" t="s">
        <v>6974</v>
      </c>
      <c r="D7983" s="74" t="s">
        <v>602</v>
      </c>
      <c r="E7983" s="56" t="s">
        <v>315</v>
      </c>
      <c r="F7983" s="75">
        <v>1</v>
      </c>
      <c r="G7983" s="75">
        <v>113</v>
      </c>
    </row>
    <row r="7984" spans="1:7">
      <c r="A7984" s="62">
        <v>7982</v>
      </c>
      <c r="B7984" s="56" t="s">
        <v>6973</v>
      </c>
      <c r="C7984" s="74" t="s">
        <v>6974</v>
      </c>
      <c r="D7984" s="74" t="s">
        <v>442</v>
      </c>
      <c r="E7984" s="56" t="s">
        <v>315</v>
      </c>
      <c r="F7984" s="75">
        <v>4</v>
      </c>
      <c r="G7984" s="75">
        <v>519</v>
      </c>
    </row>
    <row r="7985" spans="1:7">
      <c r="A7985" s="62">
        <v>7983</v>
      </c>
      <c r="B7985" s="56" t="s">
        <v>6973</v>
      </c>
      <c r="C7985" s="74" t="s">
        <v>6974</v>
      </c>
      <c r="D7985" s="74" t="s">
        <v>349</v>
      </c>
      <c r="E7985" s="56" t="s">
        <v>315</v>
      </c>
      <c r="F7985" s="75">
        <v>11560</v>
      </c>
      <c r="G7985" s="75">
        <v>682</v>
      </c>
    </row>
    <row r="7986" spans="1:7">
      <c r="A7986" s="62">
        <v>7984</v>
      </c>
      <c r="B7986" s="56" t="s">
        <v>6973</v>
      </c>
      <c r="C7986" s="74" t="s">
        <v>6974</v>
      </c>
      <c r="D7986" s="74" t="s">
        <v>421</v>
      </c>
      <c r="E7986" s="56" t="s">
        <v>315</v>
      </c>
      <c r="F7986" s="75">
        <v>7</v>
      </c>
      <c r="G7986" s="75">
        <v>279</v>
      </c>
    </row>
    <row r="7987" spans="1:7">
      <c r="A7987" s="62">
        <v>7985</v>
      </c>
      <c r="B7987" s="56" t="s">
        <v>6975</v>
      </c>
      <c r="C7987" s="74" t="s">
        <v>6976</v>
      </c>
      <c r="D7987" s="74" t="s">
        <v>349</v>
      </c>
      <c r="E7987" s="56" t="s">
        <v>315</v>
      </c>
      <c r="F7987" s="75">
        <v>2</v>
      </c>
      <c r="G7987" s="75">
        <v>5</v>
      </c>
    </row>
    <row r="7988" spans="1:7">
      <c r="A7988" s="62">
        <v>7986</v>
      </c>
      <c r="B7988" s="56" t="s">
        <v>6975</v>
      </c>
      <c r="C7988" s="74" t="s">
        <v>6976</v>
      </c>
      <c r="D7988" s="74" t="s">
        <v>314</v>
      </c>
      <c r="E7988" s="56" t="s">
        <v>315</v>
      </c>
      <c r="F7988" s="75">
        <v>47608</v>
      </c>
      <c r="G7988" s="75">
        <v>3025</v>
      </c>
    </row>
    <row r="7989" spans="1:7">
      <c r="A7989" s="62">
        <v>7987</v>
      </c>
      <c r="B7989" s="56" t="s">
        <v>6977</v>
      </c>
      <c r="C7989" s="74" t="s">
        <v>6978</v>
      </c>
      <c r="D7989" s="74" t="s">
        <v>331</v>
      </c>
      <c r="E7989" s="56" t="s">
        <v>315</v>
      </c>
      <c r="F7989" s="75">
        <v>3</v>
      </c>
      <c r="G7989" s="75">
        <v>2</v>
      </c>
    </row>
    <row r="7990" spans="1:7">
      <c r="A7990" s="62">
        <v>7988</v>
      </c>
      <c r="B7990" s="56" t="s">
        <v>6977</v>
      </c>
      <c r="C7990" s="74" t="s">
        <v>6978</v>
      </c>
      <c r="D7990" s="74" t="s">
        <v>421</v>
      </c>
      <c r="E7990" s="56" t="s">
        <v>315</v>
      </c>
      <c r="F7990" s="75">
        <v>3</v>
      </c>
      <c r="G7990" s="75">
        <v>34</v>
      </c>
    </row>
    <row r="7991" spans="1:7">
      <c r="A7991" s="62">
        <v>7989</v>
      </c>
      <c r="B7991" s="56" t="s">
        <v>6977</v>
      </c>
      <c r="C7991" s="74" t="s">
        <v>6978</v>
      </c>
      <c r="D7991" s="74" t="s">
        <v>379</v>
      </c>
      <c r="E7991" s="56" t="s">
        <v>315</v>
      </c>
      <c r="F7991" s="75">
        <v>2</v>
      </c>
      <c r="G7991" s="75">
        <v>31</v>
      </c>
    </row>
    <row r="7992" spans="1:7">
      <c r="A7992" s="62">
        <v>7990</v>
      </c>
      <c r="B7992" s="56" t="s">
        <v>6977</v>
      </c>
      <c r="C7992" s="74" t="s">
        <v>6978</v>
      </c>
      <c r="D7992" s="74" t="s">
        <v>349</v>
      </c>
      <c r="E7992" s="56" t="s">
        <v>315</v>
      </c>
      <c r="F7992" s="75">
        <v>45</v>
      </c>
      <c r="G7992" s="75">
        <v>131</v>
      </c>
    </row>
    <row r="7993" spans="1:7">
      <c r="A7993" s="62">
        <v>7991</v>
      </c>
      <c r="B7993" s="56" t="s">
        <v>6977</v>
      </c>
      <c r="C7993" s="74" t="s">
        <v>6978</v>
      </c>
      <c r="D7993" s="74" t="s">
        <v>314</v>
      </c>
      <c r="E7993" s="56" t="s">
        <v>315</v>
      </c>
      <c r="F7993" s="75">
        <v>50</v>
      </c>
      <c r="G7993" s="75">
        <v>1919</v>
      </c>
    </row>
    <row r="7994" spans="1:7" ht="25.5">
      <c r="A7994" s="62">
        <v>7992</v>
      </c>
      <c r="B7994" s="56" t="s">
        <v>6977</v>
      </c>
      <c r="C7994" s="74" t="s">
        <v>6978</v>
      </c>
      <c r="D7994" s="74" t="s">
        <v>424</v>
      </c>
      <c r="E7994" s="56" t="s">
        <v>315</v>
      </c>
      <c r="F7994" s="75">
        <v>2</v>
      </c>
      <c r="G7994" s="75">
        <v>2</v>
      </c>
    </row>
    <row r="7995" spans="1:7">
      <c r="A7995" s="62">
        <v>7993</v>
      </c>
      <c r="B7995" s="56" t="s">
        <v>6977</v>
      </c>
      <c r="C7995" s="74" t="s">
        <v>6978</v>
      </c>
      <c r="D7995" s="74" t="s">
        <v>341</v>
      </c>
      <c r="E7995" s="56" t="s">
        <v>315</v>
      </c>
      <c r="F7995" s="75">
        <v>1</v>
      </c>
      <c r="G7995" s="75">
        <v>27</v>
      </c>
    </row>
    <row r="7996" spans="1:7" ht="25.5">
      <c r="A7996" s="62">
        <v>7994</v>
      </c>
      <c r="B7996" s="56" t="s">
        <v>6977</v>
      </c>
      <c r="C7996" s="74" t="s">
        <v>6978</v>
      </c>
      <c r="D7996" s="74" t="s">
        <v>348</v>
      </c>
      <c r="E7996" s="56" t="s">
        <v>315</v>
      </c>
      <c r="F7996" s="75">
        <v>42</v>
      </c>
      <c r="G7996" s="75">
        <v>113</v>
      </c>
    </row>
    <row r="7997" spans="1:7" ht="25.5">
      <c r="A7997" s="62">
        <v>7995</v>
      </c>
      <c r="B7997" s="56" t="s">
        <v>6977</v>
      </c>
      <c r="C7997" s="74" t="s">
        <v>6978</v>
      </c>
      <c r="D7997" s="74" t="s">
        <v>340</v>
      </c>
      <c r="E7997" s="56" t="s">
        <v>315</v>
      </c>
      <c r="F7997" s="75">
        <v>7</v>
      </c>
      <c r="G7997" s="75">
        <v>7</v>
      </c>
    </row>
    <row r="7998" spans="1:7">
      <c r="A7998" s="62">
        <v>7996</v>
      </c>
      <c r="B7998" s="56" t="s">
        <v>6979</v>
      </c>
      <c r="C7998" s="74" t="s">
        <v>6980</v>
      </c>
      <c r="D7998" s="74" t="s">
        <v>421</v>
      </c>
      <c r="E7998" s="56" t="s">
        <v>315</v>
      </c>
      <c r="F7998" s="75">
        <v>2</v>
      </c>
      <c r="G7998" s="75">
        <v>16</v>
      </c>
    </row>
    <row r="7999" spans="1:7">
      <c r="A7999" s="62">
        <v>7997</v>
      </c>
      <c r="B7999" s="56" t="s">
        <v>6979</v>
      </c>
      <c r="C7999" s="74" t="s">
        <v>6980</v>
      </c>
      <c r="D7999" s="74" t="s">
        <v>331</v>
      </c>
      <c r="E7999" s="56" t="s">
        <v>315</v>
      </c>
      <c r="F7999" s="75">
        <v>16</v>
      </c>
      <c r="G7999" s="75">
        <v>15</v>
      </c>
    </row>
    <row r="8000" spans="1:7">
      <c r="A8000" s="62">
        <v>7998</v>
      </c>
      <c r="B8000" s="56" t="s">
        <v>6979</v>
      </c>
      <c r="C8000" s="74" t="s">
        <v>6980</v>
      </c>
      <c r="D8000" s="74" t="s">
        <v>339</v>
      </c>
      <c r="E8000" s="56" t="s">
        <v>315</v>
      </c>
      <c r="F8000" s="75">
        <v>2</v>
      </c>
      <c r="G8000" s="75">
        <v>12</v>
      </c>
    </row>
    <row r="8001" spans="1:7">
      <c r="A8001" s="62">
        <v>7999</v>
      </c>
      <c r="B8001" s="56" t="s">
        <v>6979</v>
      </c>
      <c r="C8001" s="74" t="s">
        <v>6980</v>
      </c>
      <c r="D8001" s="74" t="s">
        <v>314</v>
      </c>
      <c r="E8001" s="56" t="s">
        <v>315</v>
      </c>
      <c r="F8001" s="75">
        <v>13448</v>
      </c>
      <c r="G8001" s="75">
        <v>1481</v>
      </c>
    </row>
    <row r="8002" spans="1:7" ht="38.25">
      <c r="A8002" s="62">
        <v>8000</v>
      </c>
      <c r="B8002" s="56" t="s">
        <v>6979</v>
      </c>
      <c r="C8002" s="74" t="s">
        <v>6980</v>
      </c>
      <c r="D8002" s="74" t="s">
        <v>338</v>
      </c>
      <c r="E8002" s="56" t="s">
        <v>315</v>
      </c>
      <c r="F8002" s="75">
        <v>107</v>
      </c>
      <c r="G8002" s="75">
        <v>158</v>
      </c>
    </row>
    <row r="8003" spans="1:7">
      <c r="A8003" s="62">
        <v>8001</v>
      </c>
      <c r="B8003" s="56" t="s">
        <v>6979</v>
      </c>
      <c r="C8003" s="74" t="s">
        <v>6980</v>
      </c>
      <c r="D8003" s="74" t="s">
        <v>341</v>
      </c>
      <c r="E8003" s="56" t="s">
        <v>315</v>
      </c>
      <c r="F8003" s="75">
        <v>1</v>
      </c>
      <c r="G8003" s="75">
        <v>166</v>
      </c>
    </row>
    <row r="8004" spans="1:7">
      <c r="A8004" s="62">
        <v>8002</v>
      </c>
      <c r="B8004" s="56" t="s">
        <v>6979</v>
      </c>
      <c r="C8004" s="74" t="s">
        <v>6980</v>
      </c>
      <c r="D8004" s="74" t="s">
        <v>349</v>
      </c>
      <c r="E8004" s="56" t="s">
        <v>315</v>
      </c>
      <c r="F8004" s="75">
        <v>37359</v>
      </c>
      <c r="G8004" s="75">
        <v>1421</v>
      </c>
    </row>
    <row r="8005" spans="1:7" ht="25.5">
      <c r="A8005" s="62">
        <v>8003</v>
      </c>
      <c r="B8005" s="56" t="s">
        <v>6981</v>
      </c>
      <c r="C8005" s="74" t="s">
        <v>6982</v>
      </c>
      <c r="D8005" s="74" t="s">
        <v>349</v>
      </c>
      <c r="E8005" s="56" t="s">
        <v>315</v>
      </c>
      <c r="F8005" s="75">
        <v>432</v>
      </c>
      <c r="G8005" s="75">
        <v>718</v>
      </c>
    </row>
    <row r="8006" spans="1:7" ht="25.5">
      <c r="A8006" s="62">
        <v>8004</v>
      </c>
      <c r="B8006" s="56" t="s">
        <v>6981</v>
      </c>
      <c r="C8006" s="74" t="s">
        <v>6982</v>
      </c>
      <c r="D8006" s="74" t="s">
        <v>339</v>
      </c>
      <c r="E8006" s="56" t="s">
        <v>315</v>
      </c>
      <c r="F8006" s="75">
        <v>1</v>
      </c>
      <c r="G8006" s="75">
        <v>303</v>
      </c>
    </row>
    <row r="8007" spans="1:7" ht="25.5">
      <c r="A8007" s="62">
        <v>8005</v>
      </c>
      <c r="B8007" s="56" t="s">
        <v>6981</v>
      </c>
      <c r="C8007" s="74" t="s">
        <v>6982</v>
      </c>
      <c r="D8007" s="74" t="s">
        <v>348</v>
      </c>
      <c r="E8007" s="56" t="s">
        <v>315</v>
      </c>
      <c r="F8007" s="75">
        <v>39</v>
      </c>
      <c r="G8007" s="75">
        <v>307</v>
      </c>
    </row>
    <row r="8008" spans="1:7" ht="25.5">
      <c r="A8008" s="62">
        <v>8006</v>
      </c>
      <c r="B8008" s="56" t="s">
        <v>6981</v>
      </c>
      <c r="C8008" s="74" t="s">
        <v>6982</v>
      </c>
      <c r="D8008" s="74" t="s">
        <v>314</v>
      </c>
      <c r="E8008" s="56" t="s">
        <v>315</v>
      </c>
      <c r="F8008" s="75">
        <v>469</v>
      </c>
      <c r="G8008" s="75">
        <v>3859</v>
      </c>
    </row>
    <row r="8009" spans="1:7" ht="25.5">
      <c r="A8009" s="62">
        <v>8007</v>
      </c>
      <c r="B8009" s="56" t="s">
        <v>6981</v>
      </c>
      <c r="C8009" s="74" t="s">
        <v>6982</v>
      </c>
      <c r="D8009" s="74" t="s">
        <v>331</v>
      </c>
      <c r="E8009" s="56" t="s">
        <v>315</v>
      </c>
      <c r="F8009" s="75">
        <v>2</v>
      </c>
      <c r="G8009" s="75">
        <v>129</v>
      </c>
    </row>
    <row r="8010" spans="1:7" ht="25.5">
      <c r="A8010" s="62">
        <v>8008</v>
      </c>
      <c r="B8010" s="56" t="s">
        <v>6983</v>
      </c>
      <c r="C8010" s="74" t="s">
        <v>6984</v>
      </c>
      <c r="D8010" s="74" t="s">
        <v>349</v>
      </c>
      <c r="E8010" s="56" t="s">
        <v>315</v>
      </c>
      <c r="F8010" s="75">
        <v>652</v>
      </c>
      <c r="G8010" s="75">
        <v>2997</v>
      </c>
    </row>
    <row r="8011" spans="1:7" ht="25.5">
      <c r="A8011" s="62">
        <v>8009</v>
      </c>
      <c r="B8011" s="56" t="s">
        <v>6983</v>
      </c>
      <c r="C8011" s="74" t="s">
        <v>6984</v>
      </c>
      <c r="D8011" s="74" t="s">
        <v>442</v>
      </c>
      <c r="E8011" s="56" t="s">
        <v>315</v>
      </c>
      <c r="F8011" s="75">
        <v>2</v>
      </c>
      <c r="G8011" s="75">
        <v>25</v>
      </c>
    </row>
    <row r="8012" spans="1:7" ht="25.5">
      <c r="A8012" s="62">
        <v>8010</v>
      </c>
      <c r="B8012" s="56" t="s">
        <v>6983</v>
      </c>
      <c r="C8012" s="74" t="s">
        <v>6984</v>
      </c>
      <c r="D8012" s="74" t="s">
        <v>314</v>
      </c>
      <c r="E8012" s="56" t="s">
        <v>315</v>
      </c>
      <c r="F8012" s="75">
        <v>1130</v>
      </c>
      <c r="G8012" s="75">
        <v>25634</v>
      </c>
    </row>
    <row r="8013" spans="1:7" ht="25.5">
      <c r="A8013" s="62">
        <v>8011</v>
      </c>
      <c r="B8013" s="56" t="s">
        <v>6985</v>
      </c>
      <c r="C8013" s="74" t="s">
        <v>6986</v>
      </c>
      <c r="D8013" s="74" t="s">
        <v>314</v>
      </c>
      <c r="E8013" s="56" t="s">
        <v>315</v>
      </c>
      <c r="F8013" s="75">
        <v>28197</v>
      </c>
      <c r="G8013" s="75">
        <v>23740</v>
      </c>
    </row>
    <row r="8014" spans="1:7" ht="25.5">
      <c r="A8014" s="62">
        <v>8012</v>
      </c>
      <c r="B8014" s="56" t="s">
        <v>6985</v>
      </c>
      <c r="C8014" s="74" t="s">
        <v>6986</v>
      </c>
      <c r="D8014" s="74" t="s">
        <v>934</v>
      </c>
      <c r="E8014" s="56" t="s">
        <v>315</v>
      </c>
      <c r="F8014" s="75">
        <v>2</v>
      </c>
      <c r="G8014" s="75">
        <v>2</v>
      </c>
    </row>
    <row r="8015" spans="1:7" ht="25.5">
      <c r="A8015" s="62">
        <v>8013</v>
      </c>
      <c r="B8015" s="56" t="s">
        <v>6985</v>
      </c>
      <c r="C8015" s="74" t="s">
        <v>6986</v>
      </c>
      <c r="D8015" s="74" t="s">
        <v>943</v>
      </c>
      <c r="E8015" s="56" t="s">
        <v>315</v>
      </c>
      <c r="F8015" s="75">
        <v>4</v>
      </c>
      <c r="G8015" s="75">
        <v>5</v>
      </c>
    </row>
    <row r="8016" spans="1:7" ht="25.5">
      <c r="A8016" s="62">
        <v>8014</v>
      </c>
      <c r="B8016" s="56" t="s">
        <v>6985</v>
      </c>
      <c r="C8016" s="74" t="s">
        <v>6986</v>
      </c>
      <c r="D8016" s="74" t="s">
        <v>349</v>
      </c>
      <c r="E8016" s="56" t="s">
        <v>315</v>
      </c>
      <c r="F8016" s="75">
        <v>2073</v>
      </c>
      <c r="G8016" s="75">
        <v>900</v>
      </c>
    </row>
    <row r="8017" spans="1:7">
      <c r="A8017" s="62">
        <v>8015</v>
      </c>
      <c r="B8017" s="56" t="s">
        <v>6987</v>
      </c>
      <c r="C8017" s="74" t="s">
        <v>6988</v>
      </c>
      <c r="D8017" s="74" t="s">
        <v>507</v>
      </c>
      <c r="E8017" s="56" t="s">
        <v>315</v>
      </c>
      <c r="F8017" s="75">
        <v>7</v>
      </c>
      <c r="G8017" s="75">
        <v>106</v>
      </c>
    </row>
    <row r="8018" spans="1:7" ht="25.5">
      <c r="A8018" s="62">
        <v>8016</v>
      </c>
      <c r="B8018" s="56" t="s">
        <v>6987</v>
      </c>
      <c r="C8018" s="74" t="s">
        <v>6988</v>
      </c>
      <c r="D8018" s="74" t="s">
        <v>348</v>
      </c>
      <c r="E8018" s="56" t="s">
        <v>315</v>
      </c>
      <c r="F8018" s="75">
        <v>1</v>
      </c>
      <c r="G8018" s="75">
        <v>4</v>
      </c>
    </row>
    <row r="8019" spans="1:7">
      <c r="A8019" s="62">
        <v>8017</v>
      </c>
      <c r="B8019" s="56" t="s">
        <v>6987</v>
      </c>
      <c r="C8019" s="74" t="s">
        <v>6988</v>
      </c>
      <c r="D8019" s="74" t="s">
        <v>916</v>
      </c>
      <c r="E8019" s="56" t="s">
        <v>315</v>
      </c>
      <c r="F8019" s="75">
        <v>2</v>
      </c>
      <c r="G8019" s="75">
        <v>3</v>
      </c>
    </row>
    <row r="8020" spans="1:7">
      <c r="A8020" s="62">
        <v>8018</v>
      </c>
      <c r="B8020" s="56" t="s">
        <v>6987</v>
      </c>
      <c r="C8020" s="74" t="s">
        <v>6988</v>
      </c>
      <c r="D8020" s="74" t="s">
        <v>1401</v>
      </c>
      <c r="E8020" s="56" t="s">
        <v>315</v>
      </c>
      <c r="F8020" s="75">
        <v>2</v>
      </c>
      <c r="G8020" s="75">
        <v>15</v>
      </c>
    </row>
    <row r="8021" spans="1:7">
      <c r="A8021" s="62">
        <v>8019</v>
      </c>
      <c r="B8021" s="56" t="s">
        <v>6987</v>
      </c>
      <c r="C8021" s="74" t="s">
        <v>6988</v>
      </c>
      <c r="D8021" s="74" t="s">
        <v>444</v>
      </c>
      <c r="E8021" s="56" t="s">
        <v>315</v>
      </c>
      <c r="F8021" s="75">
        <v>4100</v>
      </c>
      <c r="G8021" s="75">
        <v>338</v>
      </c>
    </row>
    <row r="8022" spans="1:7">
      <c r="A8022" s="62">
        <v>8020</v>
      </c>
      <c r="B8022" s="56" t="s">
        <v>6987</v>
      </c>
      <c r="C8022" s="74" t="s">
        <v>6988</v>
      </c>
      <c r="D8022" s="74" t="s">
        <v>441</v>
      </c>
      <c r="E8022" s="56" t="s">
        <v>315</v>
      </c>
      <c r="F8022" s="75">
        <v>1</v>
      </c>
      <c r="G8022" s="75">
        <v>112</v>
      </c>
    </row>
    <row r="8023" spans="1:7" ht="25.5">
      <c r="A8023" s="62">
        <v>8021</v>
      </c>
      <c r="B8023" s="56" t="s">
        <v>6987</v>
      </c>
      <c r="C8023" s="74" t="s">
        <v>6988</v>
      </c>
      <c r="D8023" s="74" t="s">
        <v>340</v>
      </c>
      <c r="E8023" s="56" t="s">
        <v>315</v>
      </c>
      <c r="F8023" s="75">
        <v>4</v>
      </c>
      <c r="G8023" s="75">
        <v>33</v>
      </c>
    </row>
    <row r="8024" spans="1:7">
      <c r="A8024" s="62">
        <v>8022</v>
      </c>
      <c r="B8024" s="56" t="s">
        <v>6987</v>
      </c>
      <c r="C8024" s="74" t="s">
        <v>6988</v>
      </c>
      <c r="D8024" s="74" t="s">
        <v>934</v>
      </c>
      <c r="E8024" s="56" t="s">
        <v>315</v>
      </c>
      <c r="F8024" s="75">
        <v>2</v>
      </c>
      <c r="G8024" s="75">
        <v>3</v>
      </c>
    </row>
    <row r="8025" spans="1:7">
      <c r="A8025" s="62">
        <v>8023</v>
      </c>
      <c r="B8025" s="56" t="s">
        <v>6987</v>
      </c>
      <c r="C8025" s="74" t="s">
        <v>6988</v>
      </c>
      <c r="D8025" s="74" t="s">
        <v>314</v>
      </c>
      <c r="E8025" s="56" t="s">
        <v>315</v>
      </c>
      <c r="F8025" s="75">
        <v>8250</v>
      </c>
      <c r="G8025" s="75">
        <v>12823</v>
      </c>
    </row>
    <row r="8026" spans="1:7">
      <c r="A8026" s="62">
        <v>8024</v>
      </c>
      <c r="B8026" s="56" t="s">
        <v>6987</v>
      </c>
      <c r="C8026" s="74" t="s">
        <v>6988</v>
      </c>
      <c r="D8026" s="74" t="s">
        <v>349</v>
      </c>
      <c r="E8026" s="56" t="s">
        <v>315</v>
      </c>
      <c r="F8026" s="75">
        <v>17407</v>
      </c>
      <c r="G8026" s="75">
        <v>2611</v>
      </c>
    </row>
    <row r="8027" spans="1:7">
      <c r="A8027" s="62">
        <v>8025</v>
      </c>
      <c r="B8027" s="56" t="s">
        <v>6987</v>
      </c>
      <c r="C8027" s="74" t="s">
        <v>6988</v>
      </c>
      <c r="D8027" s="74" t="s">
        <v>322</v>
      </c>
      <c r="E8027" s="56" t="s">
        <v>315</v>
      </c>
      <c r="F8027" s="75">
        <v>1</v>
      </c>
      <c r="G8027" s="75">
        <v>16</v>
      </c>
    </row>
    <row r="8028" spans="1:7">
      <c r="A8028" s="62">
        <v>8026</v>
      </c>
      <c r="B8028" s="56" t="s">
        <v>6987</v>
      </c>
      <c r="C8028" s="74" t="s">
        <v>6988</v>
      </c>
      <c r="D8028" s="74" t="s">
        <v>421</v>
      </c>
      <c r="E8028" s="56" t="s">
        <v>315</v>
      </c>
      <c r="F8028" s="75">
        <v>2</v>
      </c>
      <c r="G8028" s="75">
        <v>36</v>
      </c>
    </row>
    <row r="8029" spans="1:7">
      <c r="A8029" s="62">
        <v>8027</v>
      </c>
      <c r="B8029" s="56" t="s">
        <v>6987</v>
      </c>
      <c r="C8029" s="74" t="s">
        <v>6988</v>
      </c>
      <c r="D8029" s="74" t="s">
        <v>341</v>
      </c>
      <c r="E8029" s="56" t="s">
        <v>315</v>
      </c>
      <c r="F8029" s="75">
        <v>24</v>
      </c>
      <c r="G8029" s="75">
        <v>215</v>
      </c>
    </row>
    <row r="8030" spans="1:7">
      <c r="A8030" s="62">
        <v>8028</v>
      </c>
      <c r="B8030" s="56" t="s">
        <v>6987</v>
      </c>
      <c r="C8030" s="74" t="s">
        <v>6988</v>
      </c>
      <c r="D8030" s="74" t="s">
        <v>331</v>
      </c>
      <c r="E8030" s="56" t="s">
        <v>315</v>
      </c>
      <c r="F8030" s="75">
        <v>12</v>
      </c>
      <c r="G8030" s="75">
        <v>11</v>
      </c>
    </row>
    <row r="8031" spans="1:7" ht="25.5">
      <c r="A8031" s="62">
        <v>8029</v>
      </c>
      <c r="B8031" s="56" t="s">
        <v>6987</v>
      </c>
      <c r="C8031" s="74" t="s">
        <v>6988</v>
      </c>
      <c r="D8031" s="74" t="s">
        <v>440</v>
      </c>
      <c r="E8031" s="56" t="s">
        <v>315</v>
      </c>
      <c r="F8031" s="75">
        <v>4</v>
      </c>
      <c r="G8031" s="75">
        <v>58</v>
      </c>
    </row>
    <row r="8032" spans="1:7">
      <c r="A8032" s="62">
        <v>8030</v>
      </c>
      <c r="B8032" s="56" t="s">
        <v>6987</v>
      </c>
      <c r="C8032" s="74" t="s">
        <v>6988</v>
      </c>
      <c r="D8032" s="74" t="s">
        <v>339</v>
      </c>
      <c r="E8032" s="56" t="s">
        <v>315</v>
      </c>
      <c r="F8032" s="75">
        <v>18</v>
      </c>
      <c r="G8032" s="75">
        <v>1920</v>
      </c>
    </row>
    <row r="8033" spans="1:7">
      <c r="A8033" s="62">
        <v>8031</v>
      </c>
      <c r="B8033" s="56" t="s">
        <v>6987</v>
      </c>
      <c r="C8033" s="74" t="s">
        <v>6988</v>
      </c>
      <c r="D8033" s="74" t="s">
        <v>9756</v>
      </c>
      <c r="E8033" s="56" t="s">
        <v>315</v>
      </c>
      <c r="F8033" s="75">
        <v>2000</v>
      </c>
      <c r="G8033" s="75">
        <v>173</v>
      </c>
    </row>
    <row r="8034" spans="1:7" ht="25.5">
      <c r="A8034" s="62">
        <v>8032</v>
      </c>
      <c r="B8034" s="56" t="s">
        <v>6989</v>
      </c>
      <c r="C8034" s="74" t="s">
        <v>6990</v>
      </c>
      <c r="D8034" s="74" t="s">
        <v>903</v>
      </c>
      <c r="E8034" s="56" t="s">
        <v>315</v>
      </c>
      <c r="F8034" s="75">
        <v>33</v>
      </c>
      <c r="G8034" s="75">
        <v>246</v>
      </c>
    </row>
    <row r="8035" spans="1:7" ht="25.5">
      <c r="A8035" s="62">
        <v>8033</v>
      </c>
      <c r="B8035" s="56" t="s">
        <v>6989</v>
      </c>
      <c r="C8035" s="74" t="s">
        <v>6990</v>
      </c>
      <c r="D8035" s="74" t="s">
        <v>349</v>
      </c>
      <c r="E8035" s="56" t="s">
        <v>315</v>
      </c>
      <c r="F8035" s="75">
        <v>2526</v>
      </c>
      <c r="G8035" s="75">
        <v>12982</v>
      </c>
    </row>
    <row r="8036" spans="1:7" ht="25.5">
      <c r="A8036" s="62">
        <v>8034</v>
      </c>
      <c r="B8036" s="56" t="s">
        <v>6989</v>
      </c>
      <c r="C8036" s="74" t="s">
        <v>6990</v>
      </c>
      <c r="D8036" s="74" t="s">
        <v>1401</v>
      </c>
      <c r="E8036" s="56" t="s">
        <v>315</v>
      </c>
      <c r="F8036" s="75">
        <v>8</v>
      </c>
      <c r="G8036" s="75">
        <v>1071</v>
      </c>
    </row>
    <row r="8037" spans="1:7" ht="25.5">
      <c r="A8037" s="62">
        <v>8035</v>
      </c>
      <c r="B8037" s="56" t="s">
        <v>6989</v>
      </c>
      <c r="C8037" s="74" t="s">
        <v>6990</v>
      </c>
      <c r="D8037" s="74" t="s">
        <v>314</v>
      </c>
      <c r="E8037" s="56" t="s">
        <v>315</v>
      </c>
      <c r="F8037" s="75">
        <v>179</v>
      </c>
      <c r="G8037" s="75">
        <v>1610</v>
      </c>
    </row>
    <row r="8038" spans="1:7" ht="38.25">
      <c r="A8038" s="62">
        <v>8036</v>
      </c>
      <c r="B8038" s="56" t="s">
        <v>6991</v>
      </c>
      <c r="C8038" s="74" t="s">
        <v>6992</v>
      </c>
      <c r="D8038" s="74" t="s">
        <v>339</v>
      </c>
      <c r="E8038" s="56" t="s">
        <v>315</v>
      </c>
      <c r="F8038" s="75">
        <v>4</v>
      </c>
      <c r="G8038" s="75">
        <v>39</v>
      </c>
    </row>
    <row r="8039" spans="1:7" ht="38.25">
      <c r="A8039" s="62">
        <v>8037</v>
      </c>
      <c r="B8039" s="56" t="s">
        <v>6991</v>
      </c>
      <c r="C8039" s="74" t="s">
        <v>6992</v>
      </c>
      <c r="D8039" s="74" t="s">
        <v>331</v>
      </c>
      <c r="E8039" s="56" t="s">
        <v>315</v>
      </c>
      <c r="F8039" s="75">
        <v>1</v>
      </c>
      <c r="G8039" s="75">
        <v>2</v>
      </c>
    </row>
    <row r="8040" spans="1:7" ht="38.25">
      <c r="A8040" s="62">
        <v>8038</v>
      </c>
      <c r="B8040" s="56" t="s">
        <v>6991</v>
      </c>
      <c r="C8040" s="74" t="s">
        <v>6992</v>
      </c>
      <c r="D8040" s="74" t="s">
        <v>338</v>
      </c>
      <c r="E8040" s="56" t="s">
        <v>315</v>
      </c>
      <c r="F8040" s="75">
        <v>175</v>
      </c>
      <c r="G8040" s="75">
        <v>1099</v>
      </c>
    </row>
    <row r="8041" spans="1:7" ht="38.25">
      <c r="A8041" s="62">
        <v>8039</v>
      </c>
      <c r="B8041" s="56" t="s">
        <v>6991</v>
      </c>
      <c r="C8041" s="74" t="s">
        <v>6992</v>
      </c>
      <c r="D8041" s="74" t="s">
        <v>349</v>
      </c>
      <c r="E8041" s="56" t="s">
        <v>315</v>
      </c>
      <c r="F8041" s="75">
        <v>1990</v>
      </c>
      <c r="G8041" s="75">
        <v>2953</v>
      </c>
    </row>
    <row r="8042" spans="1:7" ht="38.25">
      <c r="A8042" s="62">
        <v>8040</v>
      </c>
      <c r="B8042" s="56" t="s">
        <v>6991</v>
      </c>
      <c r="C8042" s="74" t="s">
        <v>6992</v>
      </c>
      <c r="D8042" s="74" t="s">
        <v>314</v>
      </c>
      <c r="E8042" s="56" t="s">
        <v>315</v>
      </c>
      <c r="F8042" s="75">
        <v>207</v>
      </c>
      <c r="G8042" s="75">
        <v>1339</v>
      </c>
    </row>
    <row r="8043" spans="1:7" ht="38.25">
      <c r="A8043" s="62">
        <v>8041</v>
      </c>
      <c r="B8043" s="56" t="s">
        <v>6991</v>
      </c>
      <c r="C8043" s="74" t="s">
        <v>6992</v>
      </c>
      <c r="D8043" s="74" t="s">
        <v>962</v>
      </c>
      <c r="E8043" s="56" t="s">
        <v>315</v>
      </c>
      <c r="F8043" s="75">
        <v>1</v>
      </c>
      <c r="G8043" s="75">
        <v>133</v>
      </c>
    </row>
    <row r="8044" spans="1:7" ht="38.25">
      <c r="A8044" s="62">
        <v>8042</v>
      </c>
      <c r="B8044" s="56" t="s">
        <v>6991</v>
      </c>
      <c r="C8044" s="74" t="s">
        <v>6992</v>
      </c>
      <c r="D8044" s="74" t="s">
        <v>421</v>
      </c>
      <c r="E8044" s="56" t="s">
        <v>315</v>
      </c>
      <c r="F8044" s="75">
        <v>3</v>
      </c>
      <c r="G8044" s="75">
        <v>580</v>
      </c>
    </row>
    <row r="8045" spans="1:7" ht="25.5">
      <c r="A8045" s="62">
        <v>8043</v>
      </c>
      <c r="B8045" s="56" t="s">
        <v>6993</v>
      </c>
      <c r="C8045" s="74" t="s">
        <v>6994</v>
      </c>
      <c r="D8045" s="74" t="s">
        <v>943</v>
      </c>
      <c r="E8045" s="56" t="s">
        <v>315</v>
      </c>
      <c r="F8045" s="75">
        <v>1</v>
      </c>
      <c r="G8045" s="75">
        <v>2</v>
      </c>
    </row>
    <row r="8046" spans="1:7" ht="25.5">
      <c r="A8046" s="62">
        <v>8044</v>
      </c>
      <c r="B8046" s="56" t="s">
        <v>6993</v>
      </c>
      <c r="C8046" s="74" t="s">
        <v>6994</v>
      </c>
      <c r="D8046" s="74" t="s">
        <v>602</v>
      </c>
      <c r="E8046" s="56" t="s">
        <v>315</v>
      </c>
      <c r="F8046" s="75">
        <v>2</v>
      </c>
      <c r="G8046" s="75">
        <v>36</v>
      </c>
    </row>
    <row r="8047" spans="1:7" ht="25.5">
      <c r="A8047" s="62">
        <v>8045</v>
      </c>
      <c r="B8047" s="56" t="s">
        <v>6993</v>
      </c>
      <c r="C8047" s="74" t="s">
        <v>6994</v>
      </c>
      <c r="D8047" s="74" t="s">
        <v>442</v>
      </c>
      <c r="E8047" s="56" t="s">
        <v>315</v>
      </c>
      <c r="F8047" s="75">
        <v>544</v>
      </c>
      <c r="G8047" s="75">
        <v>522</v>
      </c>
    </row>
    <row r="8048" spans="1:7" ht="25.5">
      <c r="A8048" s="62">
        <v>8046</v>
      </c>
      <c r="B8048" s="56" t="s">
        <v>6993</v>
      </c>
      <c r="C8048" s="74" t="s">
        <v>6994</v>
      </c>
      <c r="D8048" s="74" t="s">
        <v>444</v>
      </c>
      <c r="E8048" s="56" t="s">
        <v>315</v>
      </c>
      <c r="F8048" s="75">
        <v>16</v>
      </c>
      <c r="G8048" s="75">
        <v>138</v>
      </c>
    </row>
    <row r="8049" spans="1:7" ht="25.5">
      <c r="A8049" s="62">
        <v>8047</v>
      </c>
      <c r="B8049" s="56" t="s">
        <v>6993</v>
      </c>
      <c r="C8049" s="74" t="s">
        <v>6994</v>
      </c>
      <c r="D8049" s="74" t="s">
        <v>341</v>
      </c>
      <c r="E8049" s="56" t="s">
        <v>315</v>
      </c>
      <c r="F8049" s="75">
        <v>6</v>
      </c>
      <c r="G8049" s="75">
        <v>162</v>
      </c>
    </row>
    <row r="8050" spans="1:7" ht="25.5">
      <c r="A8050" s="62">
        <v>8048</v>
      </c>
      <c r="B8050" s="56" t="s">
        <v>6993</v>
      </c>
      <c r="C8050" s="74" t="s">
        <v>6994</v>
      </c>
      <c r="D8050" s="74" t="s">
        <v>817</v>
      </c>
      <c r="E8050" s="56" t="s">
        <v>315</v>
      </c>
      <c r="F8050" s="75">
        <v>3</v>
      </c>
      <c r="G8050" s="75">
        <v>122</v>
      </c>
    </row>
    <row r="8051" spans="1:7" ht="25.5">
      <c r="A8051" s="62">
        <v>8049</v>
      </c>
      <c r="B8051" s="56" t="s">
        <v>6993</v>
      </c>
      <c r="C8051" s="74" t="s">
        <v>6994</v>
      </c>
      <c r="D8051" s="74" t="s">
        <v>372</v>
      </c>
      <c r="E8051" s="56" t="s">
        <v>315</v>
      </c>
      <c r="F8051" s="75">
        <v>6</v>
      </c>
      <c r="G8051" s="75">
        <v>27</v>
      </c>
    </row>
    <row r="8052" spans="1:7" ht="25.5">
      <c r="A8052" s="62">
        <v>8050</v>
      </c>
      <c r="B8052" s="56" t="s">
        <v>6993</v>
      </c>
      <c r="C8052" s="74" t="s">
        <v>6994</v>
      </c>
      <c r="D8052" s="74" t="s">
        <v>349</v>
      </c>
      <c r="E8052" s="56" t="s">
        <v>315</v>
      </c>
      <c r="F8052" s="75">
        <v>6399</v>
      </c>
      <c r="G8052" s="75">
        <v>1204</v>
      </c>
    </row>
    <row r="8053" spans="1:7" ht="25.5">
      <c r="A8053" s="62">
        <v>8051</v>
      </c>
      <c r="B8053" s="56" t="s">
        <v>6993</v>
      </c>
      <c r="C8053" s="74" t="s">
        <v>6994</v>
      </c>
      <c r="D8053" s="74" t="s">
        <v>339</v>
      </c>
      <c r="E8053" s="56" t="s">
        <v>315</v>
      </c>
      <c r="F8053" s="75">
        <v>6</v>
      </c>
      <c r="G8053" s="75">
        <v>596</v>
      </c>
    </row>
    <row r="8054" spans="1:7" ht="25.5">
      <c r="A8054" s="62">
        <v>8052</v>
      </c>
      <c r="B8054" s="56" t="s">
        <v>6993</v>
      </c>
      <c r="C8054" s="74" t="s">
        <v>6994</v>
      </c>
      <c r="D8054" s="74" t="s">
        <v>421</v>
      </c>
      <c r="E8054" s="56" t="s">
        <v>315</v>
      </c>
      <c r="F8054" s="75">
        <v>20</v>
      </c>
      <c r="G8054" s="75">
        <v>363</v>
      </c>
    </row>
    <row r="8055" spans="1:7" ht="25.5">
      <c r="A8055" s="62">
        <v>8053</v>
      </c>
      <c r="B8055" s="56" t="s">
        <v>6993</v>
      </c>
      <c r="C8055" s="74" t="s">
        <v>6994</v>
      </c>
      <c r="D8055" s="74" t="s">
        <v>314</v>
      </c>
      <c r="E8055" s="56" t="s">
        <v>315</v>
      </c>
      <c r="F8055" s="75">
        <v>88636</v>
      </c>
      <c r="G8055" s="75">
        <v>27650</v>
      </c>
    </row>
    <row r="8056" spans="1:7" ht="25.5">
      <c r="A8056" s="62">
        <v>8054</v>
      </c>
      <c r="B8056" s="56" t="s">
        <v>6993</v>
      </c>
      <c r="C8056" s="74" t="s">
        <v>6994</v>
      </c>
      <c r="D8056" s="74" t="s">
        <v>348</v>
      </c>
      <c r="E8056" s="56" t="s">
        <v>315</v>
      </c>
      <c r="F8056" s="75">
        <v>2</v>
      </c>
      <c r="G8056" s="75">
        <v>4</v>
      </c>
    </row>
    <row r="8057" spans="1:7" ht="25.5">
      <c r="A8057" s="62">
        <v>8055</v>
      </c>
      <c r="B8057" s="56" t="s">
        <v>6993</v>
      </c>
      <c r="C8057" s="74" t="s">
        <v>6994</v>
      </c>
      <c r="D8057" s="74" t="s">
        <v>962</v>
      </c>
      <c r="E8057" s="56" t="s">
        <v>315</v>
      </c>
      <c r="F8057" s="75">
        <v>1</v>
      </c>
      <c r="G8057" s="75">
        <v>102</v>
      </c>
    </row>
    <row r="8058" spans="1:7" ht="25.5">
      <c r="A8058" s="62">
        <v>8056</v>
      </c>
      <c r="B8058" s="56" t="s">
        <v>6993</v>
      </c>
      <c r="C8058" s="74" t="s">
        <v>6994</v>
      </c>
      <c r="D8058" s="74" t="s">
        <v>507</v>
      </c>
      <c r="E8058" s="56" t="s">
        <v>315</v>
      </c>
      <c r="F8058" s="75">
        <v>33</v>
      </c>
      <c r="G8058" s="75">
        <v>253</v>
      </c>
    </row>
    <row r="8059" spans="1:7" ht="25.5">
      <c r="A8059" s="62">
        <v>8057</v>
      </c>
      <c r="B8059" s="56" t="s">
        <v>6995</v>
      </c>
      <c r="C8059" s="74" t="s">
        <v>6996</v>
      </c>
      <c r="D8059" s="74" t="s">
        <v>314</v>
      </c>
      <c r="E8059" s="56" t="s">
        <v>315</v>
      </c>
      <c r="F8059" s="75">
        <v>111</v>
      </c>
      <c r="G8059" s="75">
        <v>2699</v>
      </c>
    </row>
    <row r="8060" spans="1:7" ht="25.5">
      <c r="A8060" s="62">
        <v>8058</v>
      </c>
      <c r="B8060" s="56" t="s">
        <v>6995</v>
      </c>
      <c r="C8060" s="74" t="s">
        <v>6996</v>
      </c>
      <c r="D8060" s="74" t="s">
        <v>444</v>
      </c>
      <c r="E8060" s="56" t="s">
        <v>315</v>
      </c>
      <c r="F8060" s="75">
        <v>76</v>
      </c>
      <c r="G8060" s="75">
        <v>5891</v>
      </c>
    </row>
    <row r="8061" spans="1:7" ht="25.5">
      <c r="A8061" s="62">
        <v>8059</v>
      </c>
      <c r="B8061" s="56" t="s">
        <v>6995</v>
      </c>
      <c r="C8061" s="74" t="s">
        <v>6996</v>
      </c>
      <c r="D8061" s="74" t="s">
        <v>943</v>
      </c>
      <c r="E8061" s="56" t="s">
        <v>315</v>
      </c>
      <c r="F8061" s="75">
        <v>2</v>
      </c>
      <c r="G8061" s="75">
        <v>7</v>
      </c>
    </row>
    <row r="8062" spans="1:7" ht="25.5">
      <c r="A8062" s="62">
        <v>8060</v>
      </c>
      <c r="B8062" s="56" t="s">
        <v>6995</v>
      </c>
      <c r="C8062" s="74" t="s">
        <v>6996</v>
      </c>
      <c r="D8062" s="74" t="s">
        <v>942</v>
      </c>
      <c r="E8062" s="56" t="s">
        <v>315</v>
      </c>
      <c r="F8062" s="75">
        <v>1</v>
      </c>
      <c r="G8062" s="75">
        <v>5</v>
      </c>
    </row>
    <row r="8063" spans="1:7" ht="25.5">
      <c r="A8063" s="62">
        <v>8061</v>
      </c>
      <c r="B8063" s="56" t="s">
        <v>6995</v>
      </c>
      <c r="C8063" s="74" t="s">
        <v>6996</v>
      </c>
      <c r="D8063" s="74" t="s">
        <v>341</v>
      </c>
      <c r="E8063" s="56" t="s">
        <v>315</v>
      </c>
      <c r="F8063" s="75">
        <v>3</v>
      </c>
      <c r="G8063" s="75">
        <v>300</v>
      </c>
    </row>
    <row r="8064" spans="1:7" ht="25.5">
      <c r="A8064" s="62">
        <v>8062</v>
      </c>
      <c r="B8064" s="56" t="s">
        <v>6995</v>
      </c>
      <c r="C8064" s="74" t="s">
        <v>6996</v>
      </c>
      <c r="D8064" s="74" t="s">
        <v>331</v>
      </c>
      <c r="E8064" s="56" t="s">
        <v>315</v>
      </c>
      <c r="F8064" s="75">
        <v>180</v>
      </c>
      <c r="G8064" s="75">
        <v>7388</v>
      </c>
    </row>
    <row r="8065" spans="1:7" ht="25.5">
      <c r="A8065" s="62">
        <v>8063</v>
      </c>
      <c r="B8065" s="56" t="s">
        <v>6995</v>
      </c>
      <c r="C8065" s="74" t="s">
        <v>6996</v>
      </c>
      <c r="D8065" s="74" t="s">
        <v>349</v>
      </c>
      <c r="E8065" s="56" t="s">
        <v>315</v>
      </c>
      <c r="F8065" s="75">
        <v>2872</v>
      </c>
      <c r="G8065" s="75">
        <v>62546</v>
      </c>
    </row>
    <row r="8066" spans="1:7" ht="25.5">
      <c r="A8066" s="62">
        <v>8064</v>
      </c>
      <c r="B8066" s="56" t="s">
        <v>6997</v>
      </c>
      <c r="C8066" s="74" t="s">
        <v>6998</v>
      </c>
      <c r="D8066" s="74" t="s">
        <v>314</v>
      </c>
      <c r="E8066" s="56" t="s">
        <v>315</v>
      </c>
      <c r="F8066" s="75">
        <v>16</v>
      </c>
      <c r="G8066" s="75">
        <v>2773</v>
      </c>
    </row>
    <row r="8067" spans="1:7" ht="25.5">
      <c r="A8067" s="62">
        <v>8065</v>
      </c>
      <c r="B8067" s="56" t="s">
        <v>6999</v>
      </c>
      <c r="C8067" s="74" t="s">
        <v>7000</v>
      </c>
      <c r="D8067" s="74" t="s">
        <v>348</v>
      </c>
      <c r="E8067" s="56" t="s">
        <v>315</v>
      </c>
      <c r="F8067" s="75">
        <v>1</v>
      </c>
      <c r="G8067" s="75">
        <v>166</v>
      </c>
    </row>
    <row r="8068" spans="1:7" ht="25.5">
      <c r="A8068" s="62">
        <v>8066</v>
      </c>
      <c r="B8068" s="56" t="s">
        <v>6999</v>
      </c>
      <c r="C8068" s="74" t="s">
        <v>7000</v>
      </c>
      <c r="D8068" s="74" t="s">
        <v>314</v>
      </c>
      <c r="E8068" s="56" t="s">
        <v>315</v>
      </c>
      <c r="F8068" s="75">
        <v>2</v>
      </c>
      <c r="G8068" s="75">
        <v>353</v>
      </c>
    </row>
    <row r="8069" spans="1:7" ht="25.5">
      <c r="A8069" s="62">
        <v>8067</v>
      </c>
      <c r="B8069" s="56" t="s">
        <v>6999</v>
      </c>
      <c r="C8069" s="74" t="s">
        <v>7000</v>
      </c>
      <c r="D8069" s="74" t="s">
        <v>349</v>
      </c>
      <c r="E8069" s="56" t="s">
        <v>315</v>
      </c>
      <c r="F8069" s="75">
        <v>170</v>
      </c>
      <c r="G8069" s="75">
        <v>3523</v>
      </c>
    </row>
    <row r="8070" spans="1:7" ht="25.5">
      <c r="A8070" s="62">
        <v>8068</v>
      </c>
      <c r="B8070" s="56" t="s">
        <v>7001</v>
      </c>
      <c r="C8070" s="74" t="s">
        <v>7002</v>
      </c>
      <c r="D8070" s="74" t="s">
        <v>314</v>
      </c>
      <c r="E8070" s="56" t="s">
        <v>315</v>
      </c>
      <c r="F8070" s="75">
        <v>13</v>
      </c>
      <c r="G8070" s="75">
        <v>5709</v>
      </c>
    </row>
    <row r="8071" spans="1:7" ht="25.5">
      <c r="A8071" s="62">
        <v>8069</v>
      </c>
      <c r="B8071" s="56" t="s">
        <v>7001</v>
      </c>
      <c r="C8071" s="74" t="s">
        <v>7002</v>
      </c>
      <c r="D8071" s="74" t="s">
        <v>341</v>
      </c>
      <c r="E8071" s="56" t="s">
        <v>315</v>
      </c>
      <c r="F8071" s="75">
        <v>1</v>
      </c>
      <c r="G8071" s="75">
        <v>20</v>
      </c>
    </row>
    <row r="8072" spans="1:7" ht="25.5">
      <c r="A8072" s="62">
        <v>8070</v>
      </c>
      <c r="B8072" s="56" t="s">
        <v>7001</v>
      </c>
      <c r="C8072" s="74" t="s">
        <v>7002</v>
      </c>
      <c r="D8072" s="74" t="s">
        <v>349</v>
      </c>
      <c r="E8072" s="56" t="s">
        <v>315</v>
      </c>
      <c r="F8072" s="75">
        <v>635</v>
      </c>
      <c r="G8072" s="75">
        <v>25343</v>
      </c>
    </row>
    <row r="8073" spans="1:7" ht="25.5">
      <c r="A8073" s="62">
        <v>8071</v>
      </c>
      <c r="B8073" s="56" t="s">
        <v>7003</v>
      </c>
      <c r="C8073" s="74" t="s">
        <v>7004</v>
      </c>
      <c r="D8073" s="74" t="s">
        <v>331</v>
      </c>
      <c r="E8073" s="56" t="s">
        <v>315</v>
      </c>
      <c r="F8073" s="75">
        <v>2</v>
      </c>
      <c r="G8073" s="75">
        <v>14</v>
      </c>
    </row>
    <row r="8074" spans="1:7" ht="25.5">
      <c r="A8074" s="62">
        <v>8072</v>
      </c>
      <c r="B8074" s="56" t="s">
        <v>7003</v>
      </c>
      <c r="C8074" s="74" t="s">
        <v>7004</v>
      </c>
      <c r="D8074" s="74" t="s">
        <v>349</v>
      </c>
      <c r="E8074" s="56" t="s">
        <v>315</v>
      </c>
      <c r="F8074" s="75">
        <v>22</v>
      </c>
      <c r="G8074" s="75">
        <v>188</v>
      </c>
    </row>
    <row r="8075" spans="1:7" ht="25.5">
      <c r="A8075" s="62">
        <v>8073</v>
      </c>
      <c r="B8075" s="56" t="s">
        <v>7005</v>
      </c>
      <c r="C8075" s="74" t="s">
        <v>7006</v>
      </c>
      <c r="D8075" s="74" t="s">
        <v>339</v>
      </c>
      <c r="E8075" s="56" t="s">
        <v>315</v>
      </c>
      <c r="F8075" s="75">
        <v>20</v>
      </c>
      <c r="G8075" s="75">
        <v>504</v>
      </c>
    </row>
    <row r="8076" spans="1:7" ht="25.5">
      <c r="A8076" s="62">
        <v>8074</v>
      </c>
      <c r="B8076" s="56" t="s">
        <v>7005</v>
      </c>
      <c r="C8076" s="74" t="s">
        <v>7006</v>
      </c>
      <c r="D8076" s="74" t="s">
        <v>349</v>
      </c>
      <c r="E8076" s="56" t="s">
        <v>315</v>
      </c>
      <c r="F8076" s="75">
        <v>322</v>
      </c>
      <c r="G8076" s="75">
        <v>4770</v>
      </c>
    </row>
    <row r="8077" spans="1:7" ht="25.5">
      <c r="A8077" s="62">
        <v>8075</v>
      </c>
      <c r="B8077" s="56" t="s">
        <v>7005</v>
      </c>
      <c r="C8077" s="74" t="s">
        <v>7006</v>
      </c>
      <c r="D8077" s="74" t="s">
        <v>314</v>
      </c>
      <c r="E8077" s="56" t="s">
        <v>315</v>
      </c>
      <c r="F8077" s="75">
        <v>605</v>
      </c>
      <c r="G8077" s="75">
        <v>3001</v>
      </c>
    </row>
    <row r="8078" spans="1:7" ht="25.5">
      <c r="A8078" s="62">
        <v>8076</v>
      </c>
      <c r="B8078" s="56" t="s">
        <v>7005</v>
      </c>
      <c r="C8078" s="74" t="s">
        <v>7006</v>
      </c>
      <c r="D8078" s="74" t="s">
        <v>444</v>
      </c>
      <c r="E8078" s="56" t="s">
        <v>315</v>
      </c>
      <c r="F8078" s="75">
        <v>17</v>
      </c>
      <c r="G8078" s="75">
        <v>6532</v>
      </c>
    </row>
    <row r="8079" spans="1:7" ht="25.5">
      <c r="A8079" s="62">
        <v>8077</v>
      </c>
      <c r="B8079" s="56" t="s">
        <v>7005</v>
      </c>
      <c r="C8079" s="74" t="s">
        <v>7006</v>
      </c>
      <c r="D8079" s="74" t="s">
        <v>348</v>
      </c>
      <c r="E8079" s="56" t="s">
        <v>315</v>
      </c>
      <c r="F8079" s="75">
        <v>4</v>
      </c>
      <c r="G8079" s="75">
        <v>63</v>
      </c>
    </row>
    <row r="8080" spans="1:7" ht="25.5">
      <c r="A8080" s="62">
        <v>8078</v>
      </c>
      <c r="B8080" s="56" t="s">
        <v>7005</v>
      </c>
      <c r="C8080" s="74" t="s">
        <v>7006</v>
      </c>
      <c r="D8080" s="74" t="s">
        <v>331</v>
      </c>
      <c r="E8080" s="56" t="s">
        <v>315</v>
      </c>
      <c r="F8080" s="75">
        <v>62</v>
      </c>
      <c r="G8080" s="75">
        <v>474</v>
      </c>
    </row>
    <row r="8081" spans="1:7" ht="25.5">
      <c r="A8081" s="62">
        <v>8079</v>
      </c>
      <c r="B8081" s="56" t="s">
        <v>7005</v>
      </c>
      <c r="C8081" s="74" t="s">
        <v>7006</v>
      </c>
      <c r="D8081" s="74" t="s">
        <v>341</v>
      </c>
      <c r="E8081" s="56" t="s">
        <v>315</v>
      </c>
      <c r="F8081" s="75">
        <v>4</v>
      </c>
      <c r="G8081" s="75">
        <v>68</v>
      </c>
    </row>
    <row r="8082" spans="1:7" ht="25.5">
      <c r="A8082" s="62">
        <v>8080</v>
      </c>
      <c r="B8082" s="56" t="s">
        <v>7005</v>
      </c>
      <c r="C8082" s="74" t="s">
        <v>7006</v>
      </c>
      <c r="D8082" s="74" t="s">
        <v>661</v>
      </c>
      <c r="E8082" s="56" t="s">
        <v>315</v>
      </c>
      <c r="F8082" s="75">
        <v>6</v>
      </c>
      <c r="G8082" s="75">
        <v>62</v>
      </c>
    </row>
    <row r="8083" spans="1:7">
      <c r="A8083" s="62">
        <v>8081</v>
      </c>
      <c r="B8083" s="56" t="s">
        <v>7007</v>
      </c>
      <c r="C8083" s="74" t="s">
        <v>7008</v>
      </c>
      <c r="D8083" s="74" t="s">
        <v>314</v>
      </c>
      <c r="E8083" s="56" t="s">
        <v>315</v>
      </c>
      <c r="F8083" s="75">
        <v>24</v>
      </c>
      <c r="G8083" s="75">
        <v>696</v>
      </c>
    </row>
    <row r="8084" spans="1:7" ht="25.5">
      <c r="A8084" s="62">
        <v>8082</v>
      </c>
      <c r="B8084" s="56" t="s">
        <v>7009</v>
      </c>
      <c r="C8084" s="74" t="s">
        <v>7010</v>
      </c>
      <c r="D8084" s="74" t="s">
        <v>314</v>
      </c>
      <c r="E8084" s="56" t="s">
        <v>315</v>
      </c>
      <c r="F8084" s="75">
        <v>102</v>
      </c>
      <c r="G8084" s="75">
        <v>5052</v>
      </c>
    </row>
    <row r="8085" spans="1:7" ht="25.5">
      <c r="A8085" s="62">
        <v>8083</v>
      </c>
      <c r="B8085" s="56" t="s">
        <v>7011</v>
      </c>
      <c r="C8085" s="74" t="s">
        <v>7012</v>
      </c>
      <c r="D8085" s="74" t="s">
        <v>314</v>
      </c>
      <c r="E8085" s="56" t="s">
        <v>315</v>
      </c>
      <c r="F8085" s="75">
        <v>1</v>
      </c>
      <c r="G8085" s="75">
        <v>1226</v>
      </c>
    </row>
    <row r="8086" spans="1:7" ht="25.5">
      <c r="A8086" s="62">
        <v>8084</v>
      </c>
      <c r="B8086" s="56" t="s">
        <v>7013</v>
      </c>
      <c r="C8086" s="74" t="s">
        <v>7014</v>
      </c>
      <c r="D8086" s="74" t="s">
        <v>444</v>
      </c>
      <c r="E8086" s="56" t="s">
        <v>315</v>
      </c>
      <c r="F8086" s="75">
        <v>8</v>
      </c>
      <c r="G8086" s="75">
        <v>18</v>
      </c>
    </row>
    <row r="8087" spans="1:7" ht="25.5">
      <c r="A8087" s="62">
        <v>8085</v>
      </c>
      <c r="B8087" s="56" t="s">
        <v>7013</v>
      </c>
      <c r="C8087" s="74" t="s">
        <v>7014</v>
      </c>
      <c r="D8087" s="74" t="s">
        <v>314</v>
      </c>
      <c r="E8087" s="56" t="s">
        <v>315</v>
      </c>
      <c r="F8087" s="75">
        <v>6</v>
      </c>
      <c r="G8087" s="75">
        <v>980</v>
      </c>
    </row>
    <row r="8088" spans="1:7" ht="25.5">
      <c r="A8088" s="62">
        <v>8086</v>
      </c>
      <c r="B8088" s="56" t="s">
        <v>7015</v>
      </c>
      <c r="C8088" s="74" t="s">
        <v>7016</v>
      </c>
      <c r="D8088" s="74" t="s">
        <v>314</v>
      </c>
      <c r="E8088" s="56" t="s">
        <v>315</v>
      </c>
      <c r="F8088" s="75">
        <v>21</v>
      </c>
      <c r="G8088" s="75">
        <v>7083</v>
      </c>
    </row>
    <row r="8089" spans="1:7" ht="25.5">
      <c r="A8089" s="62">
        <v>8087</v>
      </c>
      <c r="B8089" s="56" t="s">
        <v>7015</v>
      </c>
      <c r="C8089" s="74" t="s">
        <v>7016</v>
      </c>
      <c r="D8089" s="74" t="s">
        <v>444</v>
      </c>
      <c r="E8089" s="56" t="s">
        <v>315</v>
      </c>
      <c r="F8089" s="75">
        <v>20</v>
      </c>
      <c r="G8089" s="75">
        <v>20</v>
      </c>
    </row>
    <row r="8090" spans="1:7" ht="25.5">
      <c r="A8090" s="62">
        <v>8088</v>
      </c>
      <c r="B8090" s="56" t="s">
        <v>7017</v>
      </c>
      <c r="C8090" s="74" t="s">
        <v>7018</v>
      </c>
      <c r="D8090" s="74" t="s">
        <v>314</v>
      </c>
      <c r="E8090" s="56" t="s">
        <v>315</v>
      </c>
      <c r="F8090" s="75">
        <v>6</v>
      </c>
      <c r="G8090" s="75">
        <v>9694</v>
      </c>
    </row>
    <row r="8091" spans="1:7" ht="25.5">
      <c r="A8091" s="62">
        <v>8089</v>
      </c>
      <c r="B8091" s="56" t="s">
        <v>7017</v>
      </c>
      <c r="C8091" s="74" t="s">
        <v>7018</v>
      </c>
      <c r="D8091" s="74" t="s">
        <v>501</v>
      </c>
      <c r="E8091" s="56" t="s">
        <v>315</v>
      </c>
      <c r="F8091" s="75">
        <v>1</v>
      </c>
      <c r="G8091" s="75">
        <v>4871</v>
      </c>
    </row>
    <row r="8092" spans="1:7" ht="25.5">
      <c r="A8092" s="62">
        <v>8090</v>
      </c>
      <c r="B8092" s="56" t="s">
        <v>7019</v>
      </c>
      <c r="C8092" s="74" t="s">
        <v>7020</v>
      </c>
      <c r="D8092" s="74" t="s">
        <v>314</v>
      </c>
      <c r="E8092" s="56" t="s">
        <v>315</v>
      </c>
      <c r="F8092" s="75">
        <v>5</v>
      </c>
      <c r="G8092" s="75">
        <v>67</v>
      </c>
    </row>
    <row r="8093" spans="1:7" ht="25.5">
      <c r="A8093" s="62">
        <v>8091</v>
      </c>
      <c r="B8093" s="56" t="s">
        <v>7021</v>
      </c>
      <c r="C8093" s="74" t="s">
        <v>7022</v>
      </c>
      <c r="D8093" s="74" t="s">
        <v>314</v>
      </c>
      <c r="E8093" s="56" t="s">
        <v>315</v>
      </c>
      <c r="F8093" s="75">
        <v>97</v>
      </c>
      <c r="G8093" s="75">
        <v>1906</v>
      </c>
    </row>
    <row r="8094" spans="1:7" ht="25.5">
      <c r="A8094" s="62">
        <v>8092</v>
      </c>
      <c r="B8094" s="56" t="s">
        <v>7023</v>
      </c>
      <c r="C8094" s="74" t="s">
        <v>7024</v>
      </c>
      <c r="D8094" s="74" t="s">
        <v>331</v>
      </c>
      <c r="E8094" s="56" t="s">
        <v>315</v>
      </c>
      <c r="F8094" s="75">
        <v>210</v>
      </c>
      <c r="G8094" s="75">
        <v>7374</v>
      </c>
    </row>
    <row r="8095" spans="1:7" ht="25.5">
      <c r="A8095" s="62">
        <v>8093</v>
      </c>
      <c r="B8095" s="56" t="s">
        <v>7023</v>
      </c>
      <c r="C8095" s="74" t="s">
        <v>7024</v>
      </c>
      <c r="D8095" s="74" t="s">
        <v>314</v>
      </c>
      <c r="E8095" s="56" t="s">
        <v>315</v>
      </c>
      <c r="F8095" s="75">
        <v>5538</v>
      </c>
      <c r="G8095" s="75">
        <v>93324</v>
      </c>
    </row>
    <row r="8096" spans="1:7" ht="25.5">
      <c r="A8096" s="62">
        <v>8094</v>
      </c>
      <c r="B8096" s="56" t="s">
        <v>7023</v>
      </c>
      <c r="C8096" s="74" t="s">
        <v>7024</v>
      </c>
      <c r="D8096" s="74" t="s">
        <v>349</v>
      </c>
      <c r="E8096" s="56" t="s">
        <v>315</v>
      </c>
      <c r="F8096" s="75">
        <v>525</v>
      </c>
      <c r="G8096" s="75">
        <v>13268</v>
      </c>
    </row>
    <row r="8097" spans="1:7" ht="25.5">
      <c r="A8097" s="62">
        <v>8095</v>
      </c>
      <c r="B8097" s="56" t="s">
        <v>7023</v>
      </c>
      <c r="C8097" s="74" t="s">
        <v>7024</v>
      </c>
      <c r="D8097" s="74" t="s">
        <v>903</v>
      </c>
      <c r="E8097" s="56" t="s">
        <v>315</v>
      </c>
      <c r="F8097" s="75">
        <v>79</v>
      </c>
      <c r="G8097" s="75">
        <v>1700</v>
      </c>
    </row>
    <row r="8098" spans="1:7" ht="25.5">
      <c r="A8098" s="62">
        <v>8096</v>
      </c>
      <c r="B8098" s="56" t="s">
        <v>7025</v>
      </c>
      <c r="C8098" s="74" t="s">
        <v>7026</v>
      </c>
      <c r="D8098" s="74" t="s">
        <v>405</v>
      </c>
      <c r="E8098" s="56" t="s">
        <v>315</v>
      </c>
      <c r="F8098" s="75">
        <v>200</v>
      </c>
      <c r="G8098" s="75">
        <v>2355</v>
      </c>
    </row>
    <row r="8099" spans="1:7" ht="25.5">
      <c r="A8099" s="62">
        <v>8097</v>
      </c>
      <c r="B8099" s="56" t="s">
        <v>7025</v>
      </c>
      <c r="C8099" s="74" t="s">
        <v>7026</v>
      </c>
      <c r="D8099" s="74" t="s">
        <v>942</v>
      </c>
      <c r="E8099" s="56" t="s">
        <v>315</v>
      </c>
      <c r="F8099" s="75">
        <v>1</v>
      </c>
      <c r="G8099" s="75">
        <v>7</v>
      </c>
    </row>
    <row r="8100" spans="1:7" ht="25.5">
      <c r="A8100" s="62">
        <v>8098</v>
      </c>
      <c r="B8100" s="56" t="s">
        <v>7025</v>
      </c>
      <c r="C8100" s="74" t="s">
        <v>7026</v>
      </c>
      <c r="D8100" s="74" t="s">
        <v>442</v>
      </c>
      <c r="E8100" s="56" t="s">
        <v>315</v>
      </c>
      <c r="F8100" s="75">
        <v>4</v>
      </c>
      <c r="G8100" s="75">
        <v>1428</v>
      </c>
    </row>
    <row r="8101" spans="1:7" ht="25.5">
      <c r="A8101" s="62">
        <v>8099</v>
      </c>
      <c r="B8101" s="56" t="s">
        <v>7025</v>
      </c>
      <c r="C8101" s="74" t="s">
        <v>7026</v>
      </c>
      <c r="D8101" s="74" t="s">
        <v>314</v>
      </c>
      <c r="E8101" s="56" t="s">
        <v>315</v>
      </c>
      <c r="F8101" s="75">
        <v>12194</v>
      </c>
      <c r="G8101" s="75">
        <v>128857</v>
      </c>
    </row>
    <row r="8102" spans="1:7">
      <c r="A8102" s="62">
        <v>8100</v>
      </c>
      <c r="B8102" s="56" t="s">
        <v>7027</v>
      </c>
      <c r="C8102" s="74" t="s">
        <v>7028</v>
      </c>
      <c r="D8102" s="74" t="s">
        <v>349</v>
      </c>
      <c r="E8102" s="56" t="s">
        <v>315</v>
      </c>
      <c r="F8102" s="75">
        <v>8</v>
      </c>
      <c r="G8102" s="75">
        <v>127</v>
      </c>
    </row>
    <row r="8103" spans="1:7">
      <c r="A8103" s="62">
        <v>8101</v>
      </c>
      <c r="B8103" s="56" t="s">
        <v>7027</v>
      </c>
      <c r="C8103" s="74" t="s">
        <v>7028</v>
      </c>
      <c r="D8103" s="74" t="s">
        <v>341</v>
      </c>
      <c r="E8103" s="56" t="s">
        <v>315</v>
      </c>
      <c r="F8103" s="75">
        <v>2</v>
      </c>
      <c r="G8103" s="75">
        <v>2</v>
      </c>
    </row>
    <row r="8104" spans="1:7">
      <c r="A8104" s="62">
        <v>8102</v>
      </c>
      <c r="B8104" s="56" t="s">
        <v>7027</v>
      </c>
      <c r="C8104" s="74" t="s">
        <v>7028</v>
      </c>
      <c r="D8104" s="74" t="s">
        <v>942</v>
      </c>
      <c r="E8104" s="56" t="s">
        <v>315</v>
      </c>
      <c r="F8104" s="75">
        <v>3</v>
      </c>
      <c r="G8104" s="75">
        <v>14</v>
      </c>
    </row>
    <row r="8105" spans="1:7">
      <c r="A8105" s="62">
        <v>8103</v>
      </c>
      <c r="B8105" s="56" t="s">
        <v>7027</v>
      </c>
      <c r="C8105" s="74" t="s">
        <v>7028</v>
      </c>
      <c r="D8105" s="74" t="s">
        <v>934</v>
      </c>
      <c r="E8105" s="56" t="s">
        <v>315</v>
      </c>
      <c r="F8105" s="75">
        <v>1</v>
      </c>
      <c r="G8105" s="75">
        <v>6</v>
      </c>
    </row>
    <row r="8106" spans="1:7">
      <c r="A8106" s="62">
        <v>8104</v>
      </c>
      <c r="B8106" s="56" t="s">
        <v>7027</v>
      </c>
      <c r="C8106" s="74" t="s">
        <v>7028</v>
      </c>
      <c r="D8106" s="74" t="s">
        <v>943</v>
      </c>
      <c r="E8106" s="56" t="s">
        <v>315</v>
      </c>
      <c r="F8106" s="75">
        <v>2</v>
      </c>
      <c r="G8106" s="75">
        <v>10</v>
      </c>
    </row>
    <row r="8107" spans="1:7">
      <c r="A8107" s="62">
        <v>8105</v>
      </c>
      <c r="B8107" s="56" t="s">
        <v>7027</v>
      </c>
      <c r="C8107" s="74" t="s">
        <v>7028</v>
      </c>
      <c r="D8107" s="74" t="s">
        <v>314</v>
      </c>
      <c r="E8107" s="56" t="s">
        <v>315</v>
      </c>
      <c r="F8107" s="75">
        <v>12779</v>
      </c>
      <c r="G8107" s="75">
        <v>163024</v>
      </c>
    </row>
    <row r="8108" spans="1:7">
      <c r="A8108" s="62">
        <v>8106</v>
      </c>
      <c r="B8108" s="56" t="s">
        <v>7027</v>
      </c>
      <c r="C8108" s="74" t="s">
        <v>7028</v>
      </c>
      <c r="D8108" s="74" t="s">
        <v>331</v>
      </c>
      <c r="E8108" s="56" t="s">
        <v>315</v>
      </c>
      <c r="F8108" s="75">
        <v>2</v>
      </c>
      <c r="G8108" s="75">
        <v>6</v>
      </c>
    </row>
    <row r="8109" spans="1:7" ht="25.5">
      <c r="A8109" s="62">
        <v>8107</v>
      </c>
      <c r="B8109" s="56" t="s">
        <v>7029</v>
      </c>
      <c r="C8109" s="74" t="s">
        <v>7030</v>
      </c>
      <c r="D8109" s="74" t="s">
        <v>314</v>
      </c>
      <c r="E8109" s="56" t="s">
        <v>315</v>
      </c>
      <c r="F8109" s="75">
        <v>33</v>
      </c>
      <c r="G8109" s="75">
        <v>1323</v>
      </c>
    </row>
    <row r="8110" spans="1:7" ht="25.5">
      <c r="A8110" s="62">
        <v>8108</v>
      </c>
      <c r="B8110" s="56" t="s">
        <v>7029</v>
      </c>
      <c r="C8110" s="74" t="s">
        <v>7030</v>
      </c>
      <c r="D8110" s="74" t="s">
        <v>349</v>
      </c>
      <c r="E8110" s="56" t="s">
        <v>315</v>
      </c>
      <c r="F8110" s="75">
        <v>894</v>
      </c>
      <c r="G8110" s="75">
        <v>17251</v>
      </c>
    </row>
    <row r="8111" spans="1:7" ht="25.5">
      <c r="A8111" s="62">
        <v>8109</v>
      </c>
      <c r="B8111" s="56" t="s">
        <v>7031</v>
      </c>
      <c r="C8111" s="74" t="s">
        <v>7032</v>
      </c>
      <c r="D8111" s="74" t="s">
        <v>314</v>
      </c>
      <c r="E8111" s="56" t="s">
        <v>315</v>
      </c>
      <c r="F8111" s="75">
        <v>6</v>
      </c>
      <c r="G8111" s="75">
        <v>4172</v>
      </c>
    </row>
    <row r="8112" spans="1:7" ht="25.5">
      <c r="A8112" s="62">
        <v>8110</v>
      </c>
      <c r="B8112" s="56" t="s">
        <v>7033</v>
      </c>
      <c r="C8112" s="74" t="s">
        <v>7034</v>
      </c>
      <c r="D8112" s="74" t="s">
        <v>1401</v>
      </c>
      <c r="E8112" s="56" t="s">
        <v>315</v>
      </c>
      <c r="F8112" s="75">
        <v>4</v>
      </c>
      <c r="G8112" s="75">
        <v>531</v>
      </c>
    </row>
    <row r="8113" spans="1:7" ht="25.5">
      <c r="A8113" s="62">
        <v>8111</v>
      </c>
      <c r="B8113" s="56" t="s">
        <v>7033</v>
      </c>
      <c r="C8113" s="74" t="s">
        <v>7034</v>
      </c>
      <c r="D8113" s="74" t="s">
        <v>314</v>
      </c>
      <c r="E8113" s="56" t="s">
        <v>315</v>
      </c>
      <c r="F8113" s="75">
        <v>2394</v>
      </c>
      <c r="G8113" s="75">
        <v>42095</v>
      </c>
    </row>
    <row r="8114" spans="1:7" ht="25.5">
      <c r="A8114" s="62">
        <v>8112</v>
      </c>
      <c r="B8114" s="56" t="s">
        <v>7033</v>
      </c>
      <c r="C8114" s="74" t="s">
        <v>7034</v>
      </c>
      <c r="D8114" s="74" t="s">
        <v>349</v>
      </c>
      <c r="E8114" s="56" t="s">
        <v>315</v>
      </c>
      <c r="F8114" s="75">
        <v>102</v>
      </c>
      <c r="G8114" s="75">
        <v>2003</v>
      </c>
    </row>
    <row r="8115" spans="1:7" ht="25.5">
      <c r="A8115" s="62">
        <v>8113</v>
      </c>
      <c r="B8115" s="56" t="s">
        <v>7033</v>
      </c>
      <c r="C8115" s="74" t="s">
        <v>7034</v>
      </c>
      <c r="D8115" s="74" t="s">
        <v>442</v>
      </c>
      <c r="E8115" s="56" t="s">
        <v>315</v>
      </c>
      <c r="F8115" s="75">
        <v>1</v>
      </c>
      <c r="G8115" s="75">
        <v>206</v>
      </c>
    </row>
    <row r="8116" spans="1:7" ht="38.25">
      <c r="A8116" s="62">
        <v>8114</v>
      </c>
      <c r="B8116" s="56" t="s">
        <v>7035</v>
      </c>
      <c r="C8116" s="74" t="s">
        <v>7036</v>
      </c>
      <c r="D8116" s="74" t="s">
        <v>314</v>
      </c>
      <c r="E8116" s="56" t="s">
        <v>315</v>
      </c>
      <c r="F8116" s="75">
        <v>15</v>
      </c>
      <c r="G8116" s="75">
        <v>54</v>
      </c>
    </row>
    <row r="8117" spans="1:7" ht="38.25">
      <c r="A8117" s="62">
        <v>8115</v>
      </c>
      <c r="B8117" s="56" t="s">
        <v>7035</v>
      </c>
      <c r="C8117" s="74" t="s">
        <v>7036</v>
      </c>
      <c r="D8117" s="74" t="s">
        <v>341</v>
      </c>
      <c r="E8117" s="56" t="s">
        <v>315</v>
      </c>
      <c r="F8117" s="75">
        <v>1</v>
      </c>
      <c r="G8117" s="75">
        <v>2</v>
      </c>
    </row>
    <row r="8118" spans="1:7" ht="25.5">
      <c r="A8118" s="62">
        <v>8116</v>
      </c>
      <c r="B8118" s="56" t="s">
        <v>7037</v>
      </c>
      <c r="C8118" s="74" t="s">
        <v>7038</v>
      </c>
      <c r="D8118" s="74" t="s">
        <v>934</v>
      </c>
      <c r="E8118" s="56" t="s">
        <v>315</v>
      </c>
      <c r="F8118" s="75">
        <v>1</v>
      </c>
      <c r="G8118" s="75">
        <v>2</v>
      </c>
    </row>
    <row r="8119" spans="1:7" ht="25.5">
      <c r="A8119" s="62">
        <v>8117</v>
      </c>
      <c r="B8119" s="56" t="s">
        <v>7037</v>
      </c>
      <c r="C8119" s="74" t="s">
        <v>7038</v>
      </c>
      <c r="D8119" s="74" t="s">
        <v>1401</v>
      </c>
      <c r="E8119" s="56" t="s">
        <v>315</v>
      </c>
      <c r="F8119" s="75">
        <v>1</v>
      </c>
      <c r="G8119" s="75">
        <v>458</v>
      </c>
    </row>
    <row r="8120" spans="1:7" ht="25.5">
      <c r="A8120" s="62">
        <v>8118</v>
      </c>
      <c r="B8120" s="56" t="s">
        <v>7037</v>
      </c>
      <c r="C8120" s="74" t="s">
        <v>7038</v>
      </c>
      <c r="D8120" s="74" t="s">
        <v>314</v>
      </c>
      <c r="E8120" s="56" t="s">
        <v>315</v>
      </c>
      <c r="F8120" s="75">
        <v>1715</v>
      </c>
      <c r="G8120" s="75">
        <v>7287</v>
      </c>
    </row>
    <row r="8121" spans="1:7" ht="25.5">
      <c r="A8121" s="62">
        <v>8119</v>
      </c>
      <c r="B8121" s="56" t="s">
        <v>7037</v>
      </c>
      <c r="C8121" s="74" t="s">
        <v>7038</v>
      </c>
      <c r="D8121" s="74" t="s">
        <v>349</v>
      </c>
      <c r="E8121" s="56" t="s">
        <v>315</v>
      </c>
      <c r="F8121" s="75">
        <v>27</v>
      </c>
      <c r="G8121" s="75">
        <v>4370</v>
      </c>
    </row>
    <row r="8122" spans="1:7" ht="25.5">
      <c r="A8122" s="62">
        <v>8120</v>
      </c>
      <c r="B8122" s="56" t="s">
        <v>7039</v>
      </c>
      <c r="C8122" s="74" t="s">
        <v>7040</v>
      </c>
      <c r="D8122" s="74" t="s">
        <v>314</v>
      </c>
      <c r="E8122" s="56" t="s">
        <v>315</v>
      </c>
      <c r="F8122" s="75">
        <v>859</v>
      </c>
      <c r="G8122" s="75">
        <v>222</v>
      </c>
    </row>
    <row r="8123" spans="1:7" ht="25.5">
      <c r="A8123" s="62">
        <v>8121</v>
      </c>
      <c r="B8123" s="56" t="s">
        <v>7039</v>
      </c>
      <c r="C8123" s="74" t="s">
        <v>7040</v>
      </c>
      <c r="D8123" s="74" t="s">
        <v>349</v>
      </c>
      <c r="E8123" s="56" t="s">
        <v>315</v>
      </c>
      <c r="F8123" s="75">
        <v>119</v>
      </c>
      <c r="G8123" s="75">
        <v>611</v>
      </c>
    </row>
    <row r="8124" spans="1:7" ht="25.5">
      <c r="A8124" s="62">
        <v>8122</v>
      </c>
      <c r="B8124" s="56" t="s">
        <v>7041</v>
      </c>
      <c r="C8124" s="74" t="s">
        <v>7042</v>
      </c>
      <c r="D8124" s="74" t="s">
        <v>349</v>
      </c>
      <c r="E8124" s="56" t="s">
        <v>315</v>
      </c>
      <c r="F8124" s="75">
        <v>20289</v>
      </c>
      <c r="G8124" s="75">
        <v>1101</v>
      </c>
    </row>
    <row r="8125" spans="1:7" ht="25.5">
      <c r="A8125" s="62">
        <v>8123</v>
      </c>
      <c r="B8125" s="56" t="s">
        <v>7041</v>
      </c>
      <c r="C8125" s="74" t="s">
        <v>7042</v>
      </c>
      <c r="D8125" s="74" t="s">
        <v>440</v>
      </c>
      <c r="E8125" s="56" t="s">
        <v>315</v>
      </c>
      <c r="F8125" s="75">
        <v>2</v>
      </c>
      <c r="G8125" s="75">
        <v>1</v>
      </c>
    </row>
    <row r="8126" spans="1:7" ht="25.5">
      <c r="A8126" s="62">
        <v>8124</v>
      </c>
      <c r="B8126" s="56" t="s">
        <v>7041</v>
      </c>
      <c r="C8126" s="74" t="s">
        <v>7042</v>
      </c>
      <c r="D8126" s="74" t="s">
        <v>314</v>
      </c>
      <c r="E8126" s="56" t="s">
        <v>315</v>
      </c>
      <c r="F8126" s="75">
        <v>20005</v>
      </c>
      <c r="G8126" s="75">
        <v>6225</v>
      </c>
    </row>
    <row r="8127" spans="1:7" ht="25.5">
      <c r="A8127" s="62">
        <v>8125</v>
      </c>
      <c r="B8127" s="56" t="s">
        <v>7041</v>
      </c>
      <c r="C8127" s="74" t="s">
        <v>7042</v>
      </c>
      <c r="D8127" s="74" t="s">
        <v>447</v>
      </c>
      <c r="E8127" s="56" t="s">
        <v>315</v>
      </c>
      <c r="F8127" s="75">
        <v>3</v>
      </c>
      <c r="G8127" s="75">
        <v>45</v>
      </c>
    </row>
    <row r="8128" spans="1:7" ht="25.5">
      <c r="A8128" s="62">
        <v>8126</v>
      </c>
      <c r="B8128" s="56" t="s">
        <v>7041</v>
      </c>
      <c r="C8128" s="74" t="s">
        <v>7042</v>
      </c>
      <c r="D8128" s="74" t="s">
        <v>405</v>
      </c>
      <c r="E8128" s="56" t="s">
        <v>315</v>
      </c>
      <c r="F8128" s="75">
        <v>1</v>
      </c>
      <c r="G8128" s="75">
        <v>2</v>
      </c>
    </row>
    <row r="8129" spans="1:7" ht="25.5">
      <c r="A8129" s="62">
        <v>8127</v>
      </c>
      <c r="B8129" s="56" t="s">
        <v>7041</v>
      </c>
      <c r="C8129" s="74" t="s">
        <v>7042</v>
      </c>
      <c r="D8129" s="74" t="s">
        <v>507</v>
      </c>
      <c r="E8129" s="56" t="s">
        <v>315</v>
      </c>
      <c r="F8129" s="75">
        <v>10</v>
      </c>
      <c r="G8129" s="75">
        <v>246</v>
      </c>
    </row>
    <row r="8130" spans="1:7" ht="25.5">
      <c r="A8130" s="62">
        <v>8128</v>
      </c>
      <c r="B8130" s="56" t="s">
        <v>7041</v>
      </c>
      <c r="C8130" s="74" t="s">
        <v>7042</v>
      </c>
      <c r="D8130" s="74" t="s">
        <v>341</v>
      </c>
      <c r="E8130" s="56" t="s">
        <v>315</v>
      </c>
      <c r="F8130" s="75">
        <v>1</v>
      </c>
      <c r="G8130" s="75">
        <v>55</v>
      </c>
    </row>
    <row r="8131" spans="1:7" ht="25.5">
      <c r="A8131" s="62">
        <v>8129</v>
      </c>
      <c r="B8131" s="56" t="s">
        <v>7041</v>
      </c>
      <c r="C8131" s="74" t="s">
        <v>7042</v>
      </c>
      <c r="D8131" s="74" t="s">
        <v>331</v>
      </c>
      <c r="E8131" s="56" t="s">
        <v>315</v>
      </c>
      <c r="F8131" s="75">
        <v>1</v>
      </c>
      <c r="G8131" s="75">
        <v>9</v>
      </c>
    </row>
    <row r="8132" spans="1:7">
      <c r="A8132" s="62">
        <v>8130</v>
      </c>
      <c r="B8132" s="56" t="s">
        <v>7043</v>
      </c>
      <c r="C8132" s="74" t="s">
        <v>7044</v>
      </c>
      <c r="D8132" s="74" t="s">
        <v>349</v>
      </c>
      <c r="E8132" s="56" t="s">
        <v>315</v>
      </c>
      <c r="F8132" s="75">
        <v>13619</v>
      </c>
      <c r="G8132" s="75">
        <v>33211</v>
      </c>
    </row>
    <row r="8133" spans="1:7" ht="25.5">
      <c r="A8133" s="62">
        <v>8131</v>
      </c>
      <c r="B8133" s="56" t="s">
        <v>7045</v>
      </c>
      <c r="C8133" s="74" t="s">
        <v>7046</v>
      </c>
      <c r="D8133" s="74" t="s">
        <v>349</v>
      </c>
      <c r="E8133" s="56" t="s">
        <v>315</v>
      </c>
      <c r="F8133" s="75">
        <v>10831</v>
      </c>
      <c r="G8133" s="75">
        <v>38187</v>
      </c>
    </row>
    <row r="8134" spans="1:7" ht="25.5">
      <c r="A8134" s="62">
        <v>8132</v>
      </c>
      <c r="B8134" s="56" t="s">
        <v>7045</v>
      </c>
      <c r="C8134" s="74" t="s">
        <v>7046</v>
      </c>
      <c r="D8134" s="74" t="s">
        <v>314</v>
      </c>
      <c r="E8134" s="56" t="s">
        <v>315</v>
      </c>
      <c r="F8134" s="75">
        <v>26</v>
      </c>
      <c r="G8134" s="75">
        <v>125</v>
      </c>
    </row>
    <row r="8135" spans="1:7" ht="25.5">
      <c r="A8135" s="62">
        <v>8133</v>
      </c>
      <c r="B8135" s="56" t="s">
        <v>7047</v>
      </c>
      <c r="C8135" s="74" t="s">
        <v>7048</v>
      </c>
      <c r="D8135" s="74" t="s">
        <v>341</v>
      </c>
      <c r="E8135" s="56" t="s">
        <v>315</v>
      </c>
      <c r="F8135" s="75">
        <v>1</v>
      </c>
      <c r="G8135" s="75">
        <v>1256</v>
      </c>
    </row>
    <row r="8136" spans="1:7" ht="25.5">
      <c r="A8136" s="62">
        <v>8134</v>
      </c>
      <c r="B8136" s="56" t="s">
        <v>7047</v>
      </c>
      <c r="C8136" s="74" t="s">
        <v>7048</v>
      </c>
      <c r="D8136" s="74" t="s">
        <v>314</v>
      </c>
      <c r="E8136" s="56" t="s">
        <v>315</v>
      </c>
      <c r="F8136" s="75">
        <v>1708</v>
      </c>
      <c r="G8136" s="75">
        <v>13486</v>
      </c>
    </row>
    <row r="8137" spans="1:7" ht="25.5">
      <c r="A8137" s="62">
        <v>8135</v>
      </c>
      <c r="B8137" s="56" t="s">
        <v>7047</v>
      </c>
      <c r="C8137" s="74" t="s">
        <v>7048</v>
      </c>
      <c r="D8137" s="74" t="s">
        <v>339</v>
      </c>
      <c r="E8137" s="56" t="s">
        <v>315</v>
      </c>
      <c r="F8137" s="75">
        <v>6</v>
      </c>
      <c r="G8137" s="75">
        <v>954</v>
      </c>
    </row>
    <row r="8138" spans="1:7" ht="25.5">
      <c r="A8138" s="62">
        <v>8136</v>
      </c>
      <c r="B8138" s="56" t="s">
        <v>7047</v>
      </c>
      <c r="C8138" s="74" t="s">
        <v>7048</v>
      </c>
      <c r="D8138" s="74" t="s">
        <v>348</v>
      </c>
      <c r="E8138" s="56" t="s">
        <v>315</v>
      </c>
      <c r="F8138" s="75">
        <v>3</v>
      </c>
      <c r="G8138" s="75">
        <v>818</v>
      </c>
    </row>
    <row r="8139" spans="1:7" ht="25.5">
      <c r="A8139" s="62">
        <v>8137</v>
      </c>
      <c r="B8139" s="56" t="s">
        <v>7047</v>
      </c>
      <c r="C8139" s="74" t="s">
        <v>7048</v>
      </c>
      <c r="D8139" s="74" t="s">
        <v>924</v>
      </c>
      <c r="E8139" s="56" t="s">
        <v>315</v>
      </c>
      <c r="F8139" s="75">
        <v>6</v>
      </c>
      <c r="G8139" s="75">
        <v>9713</v>
      </c>
    </row>
    <row r="8140" spans="1:7">
      <c r="A8140" s="62">
        <v>8138</v>
      </c>
      <c r="B8140" s="56" t="s">
        <v>7053</v>
      </c>
      <c r="C8140" s="74" t="s">
        <v>7054</v>
      </c>
      <c r="D8140" s="74" t="s">
        <v>349</v>
      </c>
      <c r="E8140" s="56" t="s">
        <v>315</v>
      </c>
      <c r="F8140" s="75">
        <v>22</v>
      </c>
      <c r="G8140" s="75">
        <v>147</v>
      </c>
    </row>
    <row r="8141" spans="1:7">
      <c r="A8141" s="62">
        <v>8139</v>
      </c>
      <c r="B8141" s="56" t="s">
        <v>7053</v>
      </c>
      <c r="C8141" s="74" t="s">
        <v>7054</v>
      </c>
      <c r="D8141" s="74" t="s">
        <v>507</v>
      </c>
      <c r="E8141" s="56" t="s">
        <v>315</v>
      </c>
      <c r="F8141" s="75">
        <v>3</v>
      </c>
      <c r="G8141" s="75">
        <v>456</v>
      </c>
    </row>
    <row r="8142" spans="1:7">
      <c r="A8142" s="62">
        <v>8140</v>
      </c>
      <c r="B8142" s="56" t="s">
        <v>7053</v>
      </c>
      <c r="C8142" s="74" t="s">
        <v>7054</v>
      </c>
      <c r="D8142" s="74" t="s">
        <v>314</v>
      </c>
      <c r="E8142" s="56" t="s">
        <v>315</v>
      </c>
      <c r="F8142" s="75">
        <v>11</v>
      </c>
      <c r="G8142" s="75">
        <v>3002</v>
      </c>
    </row>
    <row r="8143" spans="1:7">
      <c r="A8143" s="62">
        <v>8141</v>
      </c>
      <c r="B8143" s="56" t="s">
        <v>7055</v>
      </c>
      <c r="C8143" s="74" t="s">
        <v>7056</v>
      </c>
      <c r="D8143" s="74" t="s">
        <v>314</v>
      </c>
      <c r="E8143" s="56" t="s">
        <v>315</v>
      </c>
      <c r="F8143" s="75">
        <v>18</v>
      </c>
      <c r="G8143" s="75">
        <v>12019</v>
      </c>
    </row>
    <row r="8144" spans="1:7" ht="25.5">
      <c r="A8144" s="62">
        <v>8142</v>
      </c>
      <c r="B8144" s="56" t="s">
        <v>7057</v>
      </c>
      <c r="C8144" s="74" t="s">
        <v>7058</v>
      </c>
      <c r="D8144" s="74" t="s">
        <v>340</v>
      </c>
      <c r="E8144" s="56" t="s">
        <v>315</v>
      </c>
      <c r="F8144" s="75">
        <v>4</v>
      </c>
      <c r="G8144" s="75">
        <v>486</v>
      </c>
    </row>
    <row r="8145" spans="1:7">
      <c r="A8145" s="62">
        <v>8143</v>
      </c>
      <c r="B8145" s="56" t="s">
        <v>7057</v>
      </c>
      <c r="C8145" s="74" t="s">
        <v>7058</v>
      </c>
      <c r="D8145" s="74" t="s">
        <v>349</v>
      </c>
      <c r="E8145" s="56" t="s">
        <v>315</v>
      </c>
      <c r="F8145" s="75">
        <v>3</v>
      </c>
      <c r="G8145" s="75">
        <v>4884</v>
      </c>
    </row>
    <row r="8146" spans="1:7">
      <c r="A8146" s="62">
        <v>8144</v>
      </c>
      <c r="B8146" s="56" t="s">
        <v>7057</v>
      </c>
      <c r="C8146" s="74" t="s">
        <v>7058</v>
      </c>
      <c r="D8146" s="74" t="s">
        <v>314</v>
      </c>
      <c r="E8146" s="56" t="s">
        <v>315</v>
      </c>
      <c r="F8146" s="75">
        <v>132</v>
      </c>
      <c r="G8146" s="75">
        <v>13401</v>
      </c>
    </row>
    <row r="8147" spans="1:7">
      <c r="A8147" s="62">
        <v>8145</v>
      </c>
      <c r="B8147" s="56" t="s">
        <v>7057</v>
      </c>
      <c r="C8147" s="74" t="s">
        <v>7058</v>
      </c>
      <c r="D8147" s="74" t="s">
        <v>1401</v>
      </c>
      <c r="E8147" s="56" t="s">
        <v>315</v>
      </c>
      <c r="F8147" s="75">
        <v>4</v>
      </c>
      <c r="G8147" s="75">
        <v>783</v>
      </c>
    </row>
    <row r="8148" spans="1:7" ht="25.5">
      <c r="A8148" s="62">
        <v>8146</v>
      </c>
      <c r="B8148" s="56" t="s">
        <v>7059</v>
      </c>
      <c r="C8148" s="74" t="s">
        <v>7060</v>
      </c>
      <c r="D8148" s="74" t="s">
        <v>349</v>
      </c>
      <c r="E8148" s="56" t="s">
        <v>315</v>
      </c>
      <c r="F8148" s="75">
        <v>59</v>
      </c>
      <c r="G8148" s="75">
        <v>5</v>
      </c>
    </row>
    <row r="8149" spans="1:7" ht="25.5">
      <c r="A8149" s="62">
        <v>8147</v>
      </c>
      <c r="B8149" s="56" t="s">
        <v>7059</v>
      </c>
      <c r="C8149" s="74" t="s">
        <v>7060</v>
      </c>
      <c r="D8149" s="74" t="s">
        <v>314</v>
      </c>
      <c r="E8149" s="56" t="s">
        <v>315</v>
      </c>
      <c r="F8149" s="75">
        <v>6</v>
      </c>
      <c r="G8149" s="75">
        <v>25307</v>
      </c>
    </row>
    <row r="8150" spans="1:7" ht="25.5">
      <c r="A8150" s="62">
        <v>8148</v>
      </c>
      <c r="B8150" s="56" t="s">
        <v>7061</v>
      </c>
      <c r="C8150" s="74" t="s">
        <v>7062</v>
      </c>
      <c r="D8150" s="74" t="s">
        <v>349</v>
      </c>
      <c r="E8150" s="56" t="s">
        <v>315</v>
      </c>
      <c r="F8150" s="75">
        <v>2</v>
      </c>
      <c r="G8150" s="75">
        <v>569</v>
      </c>
    </row>
    <row r="8151" spans="1:7" ht="25.5">
      <c r="A8151" s="62">
        <v>8149</v>
      </c>
      <c r="B8151" s="56" t="s">
        <v>7061</v>
      </c>
      <c r="C8151" s="74" t="s">
        <v>7062</v>
      </c>
      <c r="D8151" s="74" t="s">
        <v>314</v>
      </c>
      <c r="E8151" s="56" t="s">
        <v>315</v>
      </c>
      <c r="F8151" s="75">
        <v>1</v>
      </c>
      <c r="G8151" s="75">
        <v>4978</v>
      </c>
    </row>
    <row r="8152" spans="1:7" ht="25.5">
      <c r="A8152" s="62">
        <v>8150</v>
      </c>
      <c r="B8152" s="56" t="s">
        <v>1389</v>
      </c>
      <c r="C8152" s="74" t="s">
        <v>7063</v>
      </c>
      <c r="D8152" s="74" t="s">
        <v>314</v>
      </c>
      <c r="E8152" s="56" t="s">
        <v>315</v>
      </c>
      <c r="F8152" s="75">
        <v>67</v>
      </c>
      <c r="G8152" s="75">
        <v>8195</v>
      </c>
    </row>
    <row r="8153" spans="1:7" ht="25.5">
      <c r="A8153" s="62">
        <v>8151</v>
      </c>
      <c r="B8153" s="56" t="s">
        <v>1389</v>
      </c>
      <c r="C8153" s="74" t="s">
        <v>7063</v>
      </c>
      <c r="D8153" s="74" t="s">
        <v>339</v>
      </c>
      <c r="E8153" s="56" t="s">
        <v>315</v>
      </c>
      <c r="F8153" s="75">
        <v>1</v>
      </c>
      <c r="G8153" s="75">
        <v>484</v>
      </c>
    </row>
    <row r="8154" spans="1:7" ht="25.5">
      <c r="A8154" s="62">
        <v>8152</v>
      </c>
      <c r="B8154" s="56" t="s">
        <v>1389</v>
      </c>
      <c r="C8154" s="74" t="s">
        <v>7063</v>
      </c>
      <c r="D8154" s="74" t="s">
        <v>379</v>
      </c>
      <c r="E8154" s="56" t="s">
        <v>315</v>
      </c>
      <c r="F8154" s="75">
        <v>1</v>
      </c>
      <c r="G8154" s="75">
        <v>716</v>
      </c>
    </row>
    <row r="8155" spans="1:7" ht="25.5">
      <c r="A8155" s="62">
        <v>8153</v>
      </c>
      <c r="B8155" s="56" t="s">
        <v>1389</v>
      </c>
      <c r="C8155" s="74" t="s">
        <v>7063</v>
      </c>
      <c r="D8155" s="74" t="s">
        <v>348</v>
      </c>
      <c r="E8155" s="56" t="s">
        <v>315</v>
      </c>
      <c r="F8155" s="75">
        <v>2</v>
      </c>
      <c r="G8155" s="75">
        <v>217</v>
      </c>
    </row>
    <row r="8156" spans="1:7" ht="38.25">
      <c r="A8156" s="62">
        <v>8154</v>
      </c>
      <c r="B8156" s="56" t="s">
        <v>1389</v>
      </c>
      <c r="C8156" s="74" t="s">
        <v>7063</v>
      </c>
      <c r="D8156" s="74" t="s">
        <v>338</v>
      </c>
      <c r="E8156" s="56" t="s">
        <v>315</v>
      </c>
      <c r="F8156" s="75">
        <v>1</v>
      </c>
      <c r="G8156" s="75">
        <v>324</v>
      </c>
    </row>
    <row r="8157" spans="1:7" ht="25.5">
      <c r="A8157" s="62">
        <v>8155</v>
      </c>
      <c r="B8157" s="56" t="s">
        <v>7064</v>
      </c>
      <c r="C8157" s="74" t="s">
        <v>7065</v>
      </c>
      <c r="D8157" s="74" t="s">
        <v>341</v>
      </c>
      <c r="E8157" s="56" t="s">
        <v>315</v>
      </c>
      <c r="F8157" s="75">
        <v>54</v>
      </c>
      <c r="G8157" s="75">
        <v>119</v>
      </c>
    </row>
    <row r="8158" spans="1:7" ht="25.5">
      <c r="A8158" s="62">
        <v>8156</v>
      </c>
      <c r="B8158" s="56" t="s">
        <v>7064</v>
      </c>
      <c r="C8158" s="74" t="s">
        <v>7065</v>
      </c>
      <c r="D8158" s="74" t="s">
        <v>314</v>
      </c>
      <c r="E8158" s="56" t="s">
        <v>315</v>
      </c>
      <c r="F8158" s="75">
        <v>626</v>
      </c>
      <c r="G8158" s="75">
        <v>1372</v>
      </c>
    </row>
    <row r="8159" spans="1:7" ht="25.5">
      <c r="A8159" s="62">
        <v>8157</v>
      </c>
      <c r="B8159" s="56" t="s">
        <v>7064</v>
      </c>
      <c r="C8159" s="74" t="s">
        <v>7065</v>
      </c>
      <c r="D8159" s="74" t="s">
        <v>441</v>
      </c>
      <c r="E8159" s="56" t="s">
        <v>315</v>
      </c>
      <c r="F8159" s="75">
        <v>2</v>
      </c>
      <c r="G8159" s="75">
        <v>8</v>
      </c>
    </row>
    <row r="8160" spans="1:7" ht="25.5">
      <c r="A8160" s="62">
        <v>8158</v>
      </c>
      <c r="B8160" s="56" t="s">
        <v>7064</v>
      </c>
      <c r="C8160" s="74" t="s">
        <v>7065</v>
      </c>
      <c r="D8160" s="74" t="s">
        <v>349</v>
      </c>
      <c r="E8160" s="56" t="s">
        <v>315</v>
      </c>
      <c r="F8160" s="75">
        <v>1084</v>
      </c>
      <c r="G8160" s="75">
        <v>281</v>
      </c>
    </row>
    <row r="8161" spans="1:7" ht="25.5">
      <c r="A8161" s="62">
        <v>8159</v>
      </c>
      <c r="B8161" s="56" t="s">
        <v>7064</v>
      </c>
      <c r="C8161" s="74" t="s">
        <v>7065</v>
      </c>
      <c r="D8161" s="74" t="s">
        <v>421</v>
      </c>
      <c r="E8161" s="56" t="s">
        <v>315</v>
      </c>
      <c r="F8161" s="75">
        <v>6</v>
      </c>
      <c r="G8161" s="75">
        <v>62</v>
      </c>
    </row>
    <row r="8162" spans="1:7" ht="25.5">
      <c r="A8162" s="62">
        <v>8160</v>
      </c>
      <c r="B8162" s="56" t="s">
        <v>7066</v>
      </c>
      <c r="C8162" s="74" t="s">
        <v>7067</v>
      </c>
      <c r="D8162" s="74" t="s">
        <v>314</v>
      </c>
      <c r="E8162" s="56" t="s">
        <v>315</v>
      </c>
      <c r="F8162" s="75">
        <v>30</v>
      </c>
      <c r="G8162" s="75">
        <v>1576</v>
      </c>
    </row>
    <row r="8163" spans="1:7" ht="25.5">
      <c r="A8163" s="62">
        <v>8161</v>
      </c>
      <c r="B8163" s="56" t="s">
        <v>7066</v>
      </c>
      <c r="C8163" s="74" t="s">
        <v>7067</v>
      </c>
      <c r="D8163" s="74" t="s">
        <v>507</v>
      </c>
      <c r="E8163" s="56" t="s">
        <v>315</v>
      </c>
      <c r="F8163" s="75">
        <v>1</v>
      </c>
      <c r="G8163" s="75">
        <v>15754</v>
      </c>
    </row>
    <row r="8164" spans="1:7" ht="25.5">
      <c r="A8164" s="62">
        <v>8162</v>
      </c>
      <c r="B8164" s="56" t="s">
        <v>1391</v>
      </c>
      <c r="C8164" s="74" t="s">
        <v>7068</v>
      </c>
      <c r="D8164" s="74" t="s">
        <v>660</v>
      </c>
      <c r="E8164" s="56" t="s">
        <v>315</v>
      </c>
      <c r="F8164" s="75">
        <v>29</v>
      </c>
      <c r="G8164" s="75">
        <v>283</v>
      </c>
    </row>
    <row r="8165" spans="1:7" ht="25.5">
      <c r="A8165" s="62">
        <v>8163</v>
      </c>
      <c r="B8165" s="56" t="s">
        <v>1391</v>
      </c>
      <c r="C8165" s="74" t="s">
        <v>7068</v>
      </c>
      <c r="D8165" s="74" t="s">
        <v>386</v>
      </c>
      <c r="E8165" s="56" t="s">
        <v>315</v>
      </c>
      <c r="F8165" s="75">
        <v>2</v>
      </c>
      <c r="G8165" s="75">
        <v>41</v>
      </c>
    </row>
    <row r="8166" spans="1:7" ht="25.5">
      <c r="A8166" s="62">
        <v>8164</v>
      </c>
      <c r="B8166" s="56" t="s">
        <v>1391</v>
      </c>
      <c r="C8166" s="74" t="s">
        <v>7068</v>
      </c>
      <c r="D8166" s="74" t="s">
        <v>331</v>
      </c>
      <c r="E8166" s="56" t="s">
        <v>315</v>
      </c>
      <c r="F8166" s="75">
        <v>17</v>
      </c>
      <c r="G8166" s="75">
        <v>115</v>
      </c>
    </row>
    <row r="8167" spans="1:7" ht="25.5">
      <c r="A8167" s="62">
        <v>8165</v>
      </c>
      <c r="B8167" s="56" t="s">
        <v>1391</v>
      </c>
      <c r="C8167" s="74" t="s">
        <v>7068</v>
      </c>
      <c r="D8167" s="74" t="s">
        <v>348</v>
      </c>
      <c r="E8167" s="56" t="s">
        <v>315</v>
      </c>
      <c r="F8167" s="75">
        <v>6</v>
      </c>
      <c r="G8167" s="75">
        <v>34</v>
      </c>
    </row>
    <row r="8168" spans="1:7" ht="25.5">
      <c r="A8168" s="62">
        <v>8166</v>
      </c>
      <c r="B8168" s="56" t="s">
        <v>1391</v>
      </c>
      <c r="C8168" s="74" t="s">
        <v>7068</v>
      </c>
      <c r="D8168" s="74" t="s">
        <v>916</v>
      </c>
      <c r="E8168" s="56" t="s">
        <v>315</v>
      </c>
      <c r="F8168" s="75">
        <v>2</v>
      </c>
      <c r="G8168" s="75">
        <v>22</v>
      </c>
    </row>
    <row r="8169" spans="1:7" ht="25.5">
      <c r="A8169" s="62">
        <v>8167</v>
      </c>
      <c r="B8169" s="56" t="s">
        <v>1391</v>
      </c>
      <c r="C8169" s="74" t="s">
        <v>7068</v>
      </c>
      <c r="D8169" s="74" t="s">
        <v>341</v>
      </c>
      <c r="E8169" s="56" t="s">
        <v>315</v>
      </c>
      <c r="F8169" s="75">
        <v>62</v>
      </c>
      <c r="G8169" s="75">
        <v>175</v>
      </c>
    </row>
    <row r="8170" spans="1:7" ht="25.5">
      <c r="A8170" s="62">
        <v>8168</v>
      </c>
      <c r="B8170" s="56" t="s">
        <v>1391</v>
      </c>
      <c r="C8170" s="74" t="s">
        <v>7068</v>
      </c>
      <c r="D8170" s="74" t="s">
        <v>349</v>
      </c>
      <c r="E8170" s="56" t="s">
        <v>315</v>
      </c>
      <c r="F8170" s="75">
        <v>435</v>
      </c>
      <c r="G8170" s="75">
        <v>260</v>
      </c>
    </row>
    <row r="8171" spans="1:7" ht="38.25">
      <c r="A8171" s="62">
        <v>8169</v>
      </c>
      <c r="B8171" s="56" t="s">
        <v>1391</v>
      </c>
      <c r="C8171" s="74" t="s">
        <v>7068</v>
      </c>
      <c r="D8171" s="74" t="s">
        <v>338</v>
      </c>
      <c r="E8171" s="56" t="s">
        <v>315</v>
      </c>
      <c r="F8171" s="75">
        <v>2</v>
      </c>
      <c r="G8171" s="75">
        <v>16</v>
      </c>
    </row>
    <row r="8172" spans="1:7" ht="25.5">
      <c r="A8172" s="62">
        <v>8170</v>
      </c>
      <c r="B8172" s="56" t="s">
        <v>1391</v>
      </c>
      <c r="C8172" s="74" t="s">
        <v>7068</v>
      </c>
      <c r="D8172" s="74" t="s">
        <v>507</v>
      </c>
      <c r="E8172" s="56" t="s">
        <v>315</v>
      </c>
      <c r="F8172" s="75">
        <v>2</v>
      </c>
      <c r="G8172" s="75">
        <v>33</v>
      </c>
    </row>
    <row r="8173" spans="1:7" ht="25.5">
      <c r="A8173" s="62">
        <v>8171</v>
      </c>
      <c r="B8173" s="56" t="s">
        <v>1391</v>
      </c>
      <c r="C8173" s="74" t="s">
        <v>7068</v>
      </c>
      <c r="D8173" s="74" t="s">
        <v>314</v>
      </c>
      <c r="E8173" s="56" t="s">
        <v>315</v>
      </c>
      <c r="F8173" s="75">
        <v>26</v>
      </c>
      <c r="G8173" s="75">
        <v>552</v>
      </c>
    </row>
    <row r="8174" spans="1:7" ht="25.5">
      <c r="A8174" s="62">
        <v>8172</v>
      </c>
      <c r="B8174" s="56" t="s">
        <v>1391</v>
      </c>
      <c r="C8174" s="74" t="s">
        <v>7068</v>
      </c>
      <c r="D8174" s="74" t="s">
        <v>421</v>
      </c>
      <c r="E8174" s="56" t="s">
        <v>315</v>
      </c>
      <c r="F8174" s="75">
        <v>2</v>
      </c>
      <c r="G8174" s="75">
        <v>45</v>
      </c>
    </row>
    <row r="8175" spans="1:7" ht="25.5">
      <c r="A8175" s="62">
        <v>8173</v>
      </c>
      <c r="B8175" s="56" t="s">
        <v>7069</v>
      </c>
      <c r="C8175" s="74" t="s">
        <v>7070</v>
      </c>
      <c r="D8175" s="74" t="s">
        <v>314</v>
      </c>
      <c r="E8175" s="56" t="s">
        <v>315</v>
      </c>
      <c r="F8175" s="75">
        <v>476</v>
      </c>
      <c r="G8175" s="75">
        <v>804</v>
      </c>
    </row>
    <row r="8176" spans="1:7" ht="25.5">
      <c r="A8176" s="62">
        <v>8174</v>
      </c>
      <c r="B8176" s="56" t="s">
        <v>7069</v>
      </c>
      <c r="C8176" s="74" t="s">
        <v>7070</v>
      </c>
      <c r="D8176" s="74" t="s">
        <v>507</v>
      </c>
      <c r="E8176" s="56" t="s">
        <v>315</v>
      </c>
      <c r="F8176" s="75">
        <v>42</v>
      </c>
      <c r="G8176" s="75">
        <v>196</v>
      </c>
    </row>
    <row r="8177" spans="1:7" ht="25.5">
      <c r="A8177" s="62">
        <v>8175</v>
      </c>
      <c r="B8177" s="56" t="s">
        <v>7069</v>
      </c>
      <c r="C8177" s="74" t="s">
        <v>7070</v>
      </c>
      <c r="D8177" s="74" t="s">
        <v>331</v>
      </c>
      <c r="E8177" s="56" t="s">
        <v>315</v>
      </c>
      <c r="F8177" s="75">
        <v>48</v>
      </c>
      <c r="G8177" s="75">
        <v>472</v>
      </c>
    </row>
    <row r="8178" spans="1:7">
      <c r="A8178" s="62">
        <v>8176</v>
      </c>
      <c r="B8178" s="56" t="s">
        <v>7071</v>
      </c>
      <c r="C8178" s="74" t="s">
        <v>7072</v>
      </c>
      <c r="D8178" s="74" t="s">
        <v>314</v>
      </c>
      <c r="E8178" s="56" t="s">
        <v>315</v>
      </c>
      <c r="F8178" s="75">
        <v>102</v>
      </c>
      <c r="G8178" s="75">
        <v>1296</v>
      </c>
    </row>
    <row r="8179" spans="1:7">
      <c r="A8179" s="62">
        <v>8177</v>
      </c>
      <c r="B8179" s="56" t="s">
        <v>7073</v>
      </c>
      <c r="C8179" s="74" t="s">
        <v>7074</v>
      </c>
      <c r="D8179" s="74" t="s">
        <v>314</v>
      </c>
      <c r="E8179" s="56" t="s">
        <v>315</v>
      </c>
      <c r="F8179" s="75">
        <v>2</v>
      </c>
      <c r="G8179" s="75">
        <v>1719</v>
      </c>
    </row>
    <row r="8180" spans="1:7">
      <c r="A8180" s="62">
        <v>8178</v>
      </c>
      <c r="B8180" s="56" t="s">
        <v>7075</v>
      </c>
      <c r="C8180" s="74" t="s">
        <v>7076</v>
      </c>
      <c r="D8180" s="74" t="s">
        <v>9728</v>
      </c>
      <c r="E8180" s="56" t="s">
        <v>315</v>
      </c>
      <c r="F8180" s="75">
        <v>1</v>
      </c>
      <c r="G8180" s="75">
        <v>2027</v>
      </c>
    </row>
    <row r="8181" spans="1:7">
      <c r="A8181" s="62">
        <v>8179</v>
      </c>
      <c r="B8181" s="56" t="s">
        <v>7075</v>
      </c>
      <c r="C8181" s="74" t="s">
        <v>7076</v>
      </c>
      <c r="D8181" s="74" t="s">
        <v>358</v>
      </c>
      <c r="E8181" s="56" t="s">
        <v>315</v>
      </c>
      <c r="F8181" s="75">
        <v>4</v>
      </c>
      <c r="G8181" s="75">
        <v>5</v>
      </c>
    </row>
    <row r="8182" spans="1:7" ht="25.5">
      <c r="A8182" s="62">
        <v>8180</v>
      </c>
      <c r="B8182" s="56" t="s">
        <v>7075</v>
      </c>
      <c r="C8182" s="74" t="s">
        <v>7076</v>
      </c>
      <c r="D8182" s="74" t="s">
        <v>348</v>
      </c>
      <c r="E8182" s="56" t="s">
        <v>315</v>
      </c>
      <c r="F8182" s="75">
        <v>3</v>
      </c>
      <c r="G8182" s="75">
        <v>830</v>
      </c>
    </row>
    <row r="8183" spans="1:7">
      <c r="A8183" s="62">
        <v>8181</v>
      </c>
      <c r="B8183" s="56" t="s">
        <v>7075</v>
      </c>
      <c r="C8183" s="74" t="s">
        <v>7076</v>
      </c>
      <c r="D8183" s="74" t="s">
        <v>421</v>
      </c>
      <c r="E8183" s="56" t="s">
        <v>315</v>
      </c>
      <c r="F8183" s="75">
        <v>5</v>
      </c>
      <c r="G8183" s="75">
        <v>515</v>
      </c>
    </row>
    <row r="8184" spans="1:7" ht="38.25">
      <c r="A8184" s="62">
        <v>8182</v>
      </c>
      <c r="B8184" s="56" t="s">
        <v>7075</v>
      </c>
      <c r="C8184" s="74" t="s">
        <v>7076</v>
      </c>
      <c r="D8184" s="74" t="s">
        <v>338</v>
      </c>
      <c r="E8184" s="56" t="s">
        <v>315</v>
      </c>
      <c r="F8184" s="75">
        <v>12</v>
      </c>
      <c r="G8184" s="75">
        <v>671</v>
      </c>
    </row>
    <row r="8185" spans="1:7">
      <c r="A8185" s="62">
        <v>8183</v>
      </c>
      <c r="B8185" s="56" t="s">
        <v>7075</v>
      </c>
      <c r="C8185" s="74" t="s">
        <v>7076</v>
      </c>
      <c r="D8185" s="74" t="s">
        <v>349</v>
      </c>
      <c r="E8185" s="56" t="s">
        <v>315</v>
      </c>
      <c r="F8185" s="75">
        <v>7</v>
      </c>
      <c r="G8185" s="75">
        <v>781</v>
      </c>
    </row>
    <row r="8186" spans="1:7">
      <c r="A8186" s="62">
        <v>8184</v>
      </c>
      <c r="B8186" s="56" t="s">
        <v>7075</v>
      </c>
      <c r="C8186" s="74" t="s">
        <v>7076</v>
      </c>
      <c r="D8186" s="74" t="s">
        <v>923</v>
      </c>
      <c r="E8186" s="56" t="s">
        <v>315</v>
      </c>
      <c r="F8186" s="75">
        <v>2</v>
      </c>
      <c r="G8186" s="75">
        <v>124</v>
      </c>
    </row>
    <row r="8187" spans="1:7">
      <c r="A8187" s="62">
        <v>8185</v>
      </c>
      <c r="B8187" s="56" t="s">
        <v>7075</v>
      </c>
      <c r="C8187" s="74" t="s">
        <v>7076</v>
      </c>
      <c r="D8187" s="74" t="s">
        <v>314</v>
      </c>
      <c r="E8187" s="56" t="s">
        <v>315</v>
      </c>
      <c r="F8187" s="75">
        <v>469</v>
      </c>
      <c r="G8187" s="75">
        <v>2127</v>
      </c>
    </row>
    <row r="8188" spans="1:7">
      <c r="A8188" s="62">
        <v>8186</v>
      </c>
      <c r="B8188" s="56" t="s">
        <v>7075</v>
      </c>
      <c r="C8188" s="74" t="s">
        <v>7076</v>
      </c>
      <c r="D8188" s="74" t="s">
        <v>447</v>
      </c>
      <c r="E8188" s="56" t="s">
        <v>315</v>
      </c>
      <c r="F8188" s="75">
        <v>1</v>
      </c>
      <c r="G8188" s="75">
        <v>240</v>
      </c>
    </row>
    <row r="8189" spans="1:7">
      <c r="A8189" s="62">
        <v>8187</v>
      </c>
      <c r="B8189" s="56" t="s">
        <v>7075</v>
      </c>
      <c r="C8189" s="74" t="s">
        <v>7076</v>
      </c>
      <c r="D8189" s="74" t="s">
        <v>339</v>
      </c>
      <c r="E8189" s="56" t="s">
        <v>315</v>
      </c>
      <c r="F8189" s="75">
        <v>2</v>
      </c>
      <c r="G8189" s="75">
        <v>208</v>
      </c>
    </row>
    <row r="8190" spans="1:7" ht="25.5">
      <c r="A8190" s="62">
        <v>8188</v>
      </c>
      <c r="B8190" s="56" t="s">
        <v>7077</v>
      </c>
      <c r="C8190" s="74" t="s">
        <v>7078</v>
      </c>
      <c r="D8190" s="74" t="s">
        <v>340</v>
      </c>
      <c r="E8190" s="56" t="s">
        <v>315</v>
      </c>
      <c r="F8190" s="75">
        <v>1</v>
      </c>
      <c r="G8190" s="75">
        <v>6</v>
      </c>
    </row>
    <row r="8191" spans="1:7" ht="25.5">
      <c r="A8191" s="62">
        <v>8189</v>
      </c>
      <c r="B8191" s="56" t="s">
        <v>7077</v>
      </c>
      <c r="C8191" s="74" t="s">
        <v>7078</v>
      </c>
      <c r="D8191" s="74" t="s">
        <v>339</v>
      </c>
      <c r="E8191" s="56" t="s">
        <v>315</v>
      </c>
      <c r="F8191" s="75">
        <v>4849</v>
      </c>
      <c r="G8191" s="75">
        <v>16825</v>
      </c>
    </row>
    <row r="8192" spans="1:7" ht="25.5">
      <c r="A8192" s="62">
        <v>8190</v>
      </c>
      <c r="B8192" s="56" t="s">
        <v>7077</v>
      </c>
      <c r="C8192" s="74" t="s">
        <v>7078</v>
      </c>
      <c r="D8192" s="74" t="s">
        <v>379</v>
      </c>
      <c r="E8192" s="56" t="s">
        <v>315</v>
      </c>
      <c r="F8192" s="75">
        <v>4</v>
      </c>
      <c r="G8192" s="75">
        <v>27</v>
      </c>
    </row>
    <row r="8193" spans="1:7" ht="25.5">
      <c r="A8193" s="62">
        <v>8191</v>
      </c>
      <c r="B8193" s="56" t="s">
        <v>7077</v>
      </c>
      <c r="C8193" s="74" t="s">
        <v>7078</v>
      </c>
      <c r="D8193" s="74" t="s">
        <v>322</v>
      </c>
      <c r="E8193" s="56" t="s">
        <v>315</v>
      </c>
      <c r="F8193" s="75">
        <v>5000</v>
      </c>
      <c r="G8193" s="75">
        <v>14268</v>
      </c>
    </row>
    <row r="8194" spans="1:7" ht="25.5">
      <c r="A8194" s="62">
        <v>8192</v>
      </c>
      <c r="B8194" s="56" t="s">
        <v>7077</v>
      </c>
      <c r="C8194" s="74" t="s">
        <v>7078</v>
      </c>
      <c r="D8194" s="74" t="s">
        <v>314</v>
      </c>
      <c r="E8194" s="56" t="s">
        <v>315</v>
      </c>
      <c r="F8194" s="75">
        <v>122777</v>
      </c>
      <c r="G8194" s="75">
        <v>62910</v>
      </c>
    </row>
    <row r="8195" spans="1:7" ht="25.5">
      <c r="A8195" s="62">
        <v>8193</v>
      </c>
      <c r="B8195" s="56" t="s">
        <v>7077</v>
      </c>
      <c r="C8195" s="74" t="s">
        <v>7078</v>
      </c>
      <c r="D8195" s="74" t="s">
        <v>348</v>
      </c>
      <c r="E8195" s="56" t="s">
        <v>315</v>
      </c>
      <c r="F8195" s="75">
        <v>806</v>
      </c>
      <c r="G8195" s="75">
        <v>3334</v>
      </c>
    </row>
    <row r="8196" spans="1:7" ht="25.5">
      <c r="A8196" s="62">
        <v>8194</v>
      </c>
      <c r="B8196" s="56" t="s">
        <v>7077</v>
      </c>
      <c r="C8196" s="74" t="s">
        <v>7078</v>
      </c>
      <c r="D8196" s="74" t="s">
        <v>349</v>
      </c>
      <c r="E8196" s="56" t="s">
        <v>315</v>
      </c>
      <c r="F8196" s="75">
        <v>9869</v>
      </c>
      <c r="G8196" s="75">
        <v>11157</v>
      </c>
    </row>
    <row r="8197" spans="1:7" ht="25.5">
      <c r="A8197" s="62">
        <v>8195</v>
      </c>
      <c r="B8197" s="56" t="s">
        <v>7077</v>
      </c>
      <c r="C8197" s="74" t="s">
        <v>7078</v>
      </c>
      <c r="D8197" s="74" t="s">
        <v>421</v>
      </c>
      <c r="E8197" s="56" t="s">
        <v>315</v>
      </c>
      <c r="F8197" s="75">
        <v>1429</v>
      </c>
      <c r="G8197" s="75">
        <v>6996</v>
      </c>
    </row>
    <row r="8198" spans="1:7" ht="25.5">
      <c r="A8198" s="62">
        <v>8196</v>
      </c>
      <c r="B8198" s="56" t="s">
        <v>7077</v>
      </c>
      <c r="C8198" s="74" t="s">
        <v>7078</v>
      </c>
      <c r="D8198" s="74" t="s">
        <v>429</v>
      </c>
      <c r="E8198" s="56" t="s">
        <v>315</v>
      </c>
      <c r="F8198" s="75">
        <v>726</v>
      </c>
      <c r="G8198" s="75">
        <v>1608</v>
      </c>
    </row>
    <row r="8199" spans="1:7" ht="38.25">
      <c r="A8199" s="62">
        <v>8197</v>
      </c>
      <c r="B8199" s="56" t="s">
        <v>7077</v>
      </c>
      <c r="C8199" s="74" t="s">
        <v>7078</v>
      </c>
      <c r="D8199" s="74" t="s">
        <v>338</v>
      </c>
      <c r="E8199" s="56" t="s">
        <v>315</v>
      </c>
      <c r="F8199" s="75">
        <v>76</v>
      </c>
      <c r="G8199" s="75">
        <v>141</v>
      </c>
    </row>
    <row r="8200" spans="1:7" ht="25.5">
      <c r="A8200" s="62">
        <v>8198</v>
      </c>
      <c r="B8200" s="56" t="s">
        <v>7077</v>
      </c>
      <c r="C8200" s="74" t="s">
        <v>7078</v>
      </c>
      <c r="D8200" s="74" t="s">
        <v>507</v>
      </c>
      <c r="E8200" s="56" t="s">
        <v>315</v>
      </c>
      <c r="F8200" s="75">
        <v>16</v>
      </c>
      <c r="G8200" s="75">
        <v>55</v>
      </c>
    </row>
    <row r="8201" spans="1:7" ht="25.5">
      <c r="A8201" s="62">
        <v>8199</v>
      </c>
      <c r="B8201" s="56" t="s">
        <v>7077</v>
      </c>
      <c r="C8201" s="74" t="s">
        <v>7078</v>
      </c>
      <c r="D8201" s="74" t="s">
        <v>386</v>
      </c>
      <c r="E8201" s="56" t="s">
        <v>315</v>
      </c>
      <c r="F8201" s="75">
        <v>479</v>
      </c>
      <c r="G8201" s="75">
        <v>2722</v>
      </c>
    </row>
    <row r="8202" spans="1:7" ht="25.5">
      <c r="A8202" s="62">
        <v>8200</v>
      </c>
      <c r="B8202" s="56" t="s">
        <v>7077</v>
      </c>
      <c r="C8202" s="74" t="s">
        <v>7078</v>
      </c>
      <c r="D8202" s="74" t="s">
        <v>331</v>
      </c>
      <c r="E8202" s="56" t="s">
        <v>315</v>
      </c>
      <c r="F8202" s="75">
        <v>870</v>
      </c>
      <c r="G8202" s="75">
        <v>343</v>
      </c>
    </row>
    <row r="8203" spans="1:7" ht="25.5">
      <c r="A8203" s="62">
        <v>8201</v>
      </c>
      <c r="B8203" s="56" t="s">
        <v>7077</v>
      </c>
      <c r="C8203" s="74" t="s">
        <v>7078</v>
      </c>
      <c r="D8203" s="74" t="s">
        <v>358</v>
      </c>
      <c r="E8203" s="56" t="s">
        <v>315</v>
      </c>
      <c r="F8203" s="75">
        <v>1</v>
      </c>
      <c r="G8203" s="75">
        <v>19</v>
      </c>
    </row>
    <row r="8204" spans="1:7" ht="25.5">
      <c r="A8204" s="62">
        <v>8202</v>
      </c>
      <c r="B8204" s="56" t="s">
        <v>7079</v>
      </c>
      <c r="C8204" s="74" t="s">
        <v>7080</v>
      </c>
      <c r="D8204" s="74" t="s">
        <v>314</v>
      </c>
      <c r="E8204" s="56" t="s">
        <v>315</v>
      </c>
      <c r="F8204" s="75">
        <v>2168</v>
      </c>
      <c r="G8204" s="75">
        <v>9857</v>
      </c>
    </row>
    <row r="8205" spans="1:7" ht="25.5">
      <c r="A8205" s="62">
        <v>8203</v>
      </c>
      <c r="B8205" s="56" t="s">
        <v>7079</v>
      </c>
      <c r="C8205" s="74" t="s">
        <v>7080</v>
      </c>
      <c r="D8205" s="74" t="s">
        <v>349</v>
      </c>
      <c r="E8205" s="56" t="s">
        <v>315</v>
      </c>
      <c r="F8205" s="75">
        <v>240</v>
      </c>
      <c r="G8205" s="75">
        <v>12</v>
      </c>
    </row>
    <row r="8206" spans="1:7" ht="25.5">
      <c r="A8206" s="62">
        <v>8204</v>
      </c>
      <c r="B8206" s="56" t="s">
        <v>7079</v>
      </c>
      <c r="C8206" s="74" t="s">
        <v>7080</v>
      </c>
      <c r="D8206" s="74" t="s">
        <v>341</v>
      </c>
      <c r="E8206" s="56" t="s">
        <v>315</v>
      </c>
      <c r="F8206" s="75">
        <v>10</v>
      </c>
      <c r="G8206" s="75">
        <v>850</v>
      </c>
    </row>
    <row r="8207" spans="1:7" ht="25.5">
      <c r="A8207" s="62">
        <v>8205</v>
      </c>
      <c r="B8207" s="56" t="s">
        <v>7081</v>
      </c>
      <c r="C8207" s="74" t="s">
        <v>7082</v>
      </c>
      <c r="D8207" s="74" t="s">
        <v>331</v>
      </c>
      <c r="E8207" s="56" t="s">
        <v>315</v>
      </c>
      <c r="F8207" s="75">
        <v>2324</v>
      </c>
      <c r="G8207" s="75">
        <v>1891</v>
      </c>
    </row>
    <row r="8208" spans="1:7" ht="25.5">
      <c r="A8208" s="62">
        <v>8206</v>
      </c>
      <c r="B8208" s="56" t="s">
        <v>7081</v>
      </c>
      <c r="C8208" s="74" t="s">
        <v>7082</v>
      </c>
      <c r="D8208" s="74" t="s">
        <v>440</v>
      </c>
      <c r="E8208" s="56" t="s">
        <v>315</v>
      </c>
      <c r="F8208" s="75">
        <v>460</v>
      </c>
      <c r="G8208" s="75">
        <v>1369</v>
      </c>
    </row>
    <row r="8209" spans="1:7" ht="25.5">
      <c r="A8209" s="62">
        <v>8207</v>
      </c>
      <c r="B8209" s="56" t="s">
        <v>7081</v>
      </c>
      <c r="C8209" s="74" t="s">
        <v>7082</v>
      </c>
      <c r="D8209" s="74" t="s">
        <v>507</v>
      </c>
      <c r="E8209" s="56" t="s">
        <v>315</v>
      </c>
      <c r="F8209" s="75">
        <v>70</v>
      </c>
      <c r="G8209" s="75">
        <v>186</v>
      </c>
    </row>
    <row r="8210" spans="1:7" ht="25.5">
      <c r="A8210" s="62">
        <v>8208</v>
      </c>
      <c r="B8210" s="56" t="s">
        <v>7081</v>
      </c>
      <c r="C8210" s="74" t="s">
        <v>7082</v>
      </c>
      <c r="D8210" s="74" t="s">
        <v>339</v>
      </c>
      <c r="E8210" s="56" t="s">
        <v>315</v>
      </c>
      <c r="F8210" s="75">
        <v>923</v>
      </c>
      <c r="G8210" s="75">
        <v>2387</v>
      </c>
    </row>
    <row r="8211" spans="1:7" ht="25.5">
      <c r="A8211" s="62">
        <v>8209</v>
      </c>
      <c r="B8211" s="56" t="s">
        <v>7081</v>
      </c>
      <c r="C8211" s="74" t="s">
        <v>7082</v>
      </c>
      <c r="D8211" s="74" t="s">
        <v>661</v>
      </c>
      <c r="E8211" s="56" t="s">
        <v>315</v>
      </c>
      <c r="F8211" s="75">
        <v>115</v>
      </c>
      <c r="G8211" s="75">
        <v>507</v>
      </c>
    </row>
    <row r="8212" spans="1:7" ht="25.5">
      <c r="A8212" s="62">
        <v>8210</v>
      </c>
      <c r="B8212" s="56" t="s">
        <v>7081</v>
      </c>
      <c r="C8212" s="74" t="s">
        <v>7082</v>
      </c>
      <c r="D8212" s="74" t="s">
        <v>424</v>
      </c>
      <c r="E8212" s="56" t="s">
        <v>315</v>
      </c>
      <c r="F8212" s="75">
        <v>519</v>
      </c>
      <c r="G8212" s="75">
        <v>288</v>
      </c>
    </row>
    <row r="8213" spans="1:7" ht="25.5">
      <c r="A8213" s="62">
        <v>8211</v>
      </c>
      <c r="B8213" s="56" t="s">
        <v>7081</v>
      </c>
      <c r="C8213" s="74" t="s">
        <v>7082</v>
      </c>
      <c r="D8213" s="74" t="s">
        <v>358</v>
      </c>
      <c r="E8213" s="56" t="s">
        <v>315</v>
      </c>
      <c r="F8213" s="75">
        <v>76</v>
      </c>
      <c r="G8213" s="75">
        <v>19</v>
      </c>
    </row>
    <row r="8214" spans="1:7" ht="25.5">
      <c r="A8214" s="62">
        <v>8212</v>
      </c>
      <c r="B8214" s="56" t="s">
        <v>7081</v>
      </c>
      <c r="C8214" s="74" t="s">
        <v>7082</v>
      </c>
      <c r="D8214" s="74" t="s">
        <v>441</v>
      </c>
      <c r="E8214" s="56" t="s">
        <v>315</v>
      </c>
      <c r="F8214" s="75">
        <v>65</v>
      </c>
      <c r="G8214" s="75">
        <v>51</v>
      </c>
    </row>
    <row r="8215" spans="1:7" ht="25.5">
      <c r="A8215" s="62">
        <v>8213</v>
      </c>
      <c r="B8215" s="56" t="s">
        <v>7081</v>
      </c>
      <c r="C8215" s="74" t="s">
        <v>7082</v>
      </c>
      <c r="D8215" s="74" t="s">
        <v>903</v>
      </c>
      <c r="E8215" s="56" t="s">
        <v>315</v>
      </c>
      <c r="F8215" s="75">
        <v>6</v>
      </c>
      <c r="G8215" s="75">
        <v>1</v>
      </c>
    </row>
    <row r="8216" spans="1:7" ht="25.5">
      <c r="A8216" s="62">
        <v>8214</v>
      </c>
      <c r="B8216" s="56" t="s">
        <v>7081</v>
      </c>
      <c r="C8216" s="74" t="s">
        <v>7082</v>
      </c>
      <c r="D8216" s="74" t="s">
        <v>444</v>
      </c>
      <c r="E8216" s="56" t="s">
        <v>315</v>
      </c>
      <c r="F8216" s="75">
        <v>21</v>
      </c>
      <c r="G8216" s="75">
        <v>3</v>
      </c>
    </row>
    <row r="8217" spans="1:7" ht="25.5">
      <c r="A8217" s="62">
        <v>8215</v>
      </c>
      <c r="B8217" s="56" t="s">
        <v>7081</v>
      </c>
      <c r="C8217" s="74" t="s">
        <v>7082</v>
      </c>
      <c r="D8217" s="74" t="s">
        <v>447</v>
      </c>
      <c r="E8217" s="56" t="s">
        <v>315</v>
      </c>
      <c r="F8217" s="75">
        <v>29</v>
      </c>
      <c r="G8217" s="75">
        <v>235</v>
      </c>
    </row>
    <row r="8218" spans="1:7" ht="25.5">
      <c r="A8218" s="62">
        <v>8216</v>
      </c>
      <c r="B8218" s="56" t="s">
        <v>7081</v>
      </c>
      <c r="C8218" s="74" t="s">
        <v>7082</v>
      </c>
      <c r="D8218" s="74" t="s">
        <v>937</v>
      </c>
      <c r="E8218" s="56" t="s">
        <v>315</v>
      </c>
      <c r="F8218" s="75">
        <v>300</v>
      </c>
      <c r="G8218" s="75">
        <v>70</v>
      </c>
    </row>
    <row r="8219" spans="1:7" ht="38.25">
      <c r="A8219" s="62">
        <v>8217</v>
      </c>
      <c r="B8219" s="56" t="s">
        <v>7081</v>
      </c>
      <c r="C8219" s="74" t="s">
        <v>7082</v>
      </c>
      <c r="D8219" s="74" t="s">
        <v>338</v>
      </c>
      <c r="E8219" s="56" t="s">
        <v>315</v>
      </c>
      <c r="F8219" s="75">
        <v>412</v>
      </c>
      <c r="G8219" s="75">
        <v>127</v>
      </c>
    </row>
    <row r="8220" spans="1:7" ht="25.5">
      <c r="A8220" s="62">
        <v>8218</v>
      </c>
      <c r="B8220" s="56" t="s">
        <v>7081</v>
      </c>
      <c r="C8220" s="74" t="s">
        <v>7082</v>
      </c>
      <c r="D8220" s="74" t="s">
        <v>429</v>
      </c>
      <c r="E8220" s="56" t="s">
        <v>315</v>
      </c>
      <c r="F8220" s="75">
        <v>11</v>
      </c>
      <c r="G8220" s="75">
        <v>122</v>
      </c>
    </row>
    <row r="8221" spans="1:7" ht="25.5">
      <c r="A8221" s="62">
        <v>8219</v>
      </c>
      <c r="B8221" s="56" t="s">
        <v>7081</v>
      </c>
      <c r="C8221" s="74" t="s">
        <v>7082</v>
      </c>
      <c r="D8221" s="74" t="s">
        <v>340</v>
      </c>
      <c r="E8221" s="56" t="s">
        <v>315</v>
      </c>
      <c r="F8221" s="75">
        <v>405</v>
      </c>
      <c r="G8221" s="75">
        <v>455</v>
      </c>
    </row>
    <row r="8222" spans="1:7" ht="25.5">
      <c r="A8222" s="62">
        <v>8220</v>
      </c>
      <c r="B8222" s="56" t="s">
        <v>7081</v>
      </c>
      <c r="C8222" s="74" t="s">
        <v>7082</v>
      </c>
      <c r="D8222" s="74" t="s">
        <v>363</v>
      </c>
      <c r="E8222" s="56" t="s">
        <v>315</v>
      </c>
      <c r="F8222" s="75">
        <v>2</v>
      </c>
      <c r="G8222" s="75">
        <v>23</v>
      </c>
    </row>
    <row r="8223" spans="1:7" ht="25.5">
      <c r="A8223" s="62">
        <v>8221</v>
      </c>
      <c r="B8223" s="56" t="s">
        <v>7081</v>
      </c>
      <c r="C8223" s="74" t="s">
        <v>7082</v>
      </c>
      <c r="D8223" s="74" t="s">
        <v>602</v>
      </c>
      <c r="E8223" s="56" t="s">
        <v>315</v>
      </c>
      <c r="F8223" s="75">
        <v>38</v>
      </c>
      <c r="G8223" s="75">
        <v>46</v>
      </c>
    </row>
    <row r="8224" spans="1:7" ht="25.5">
      <c r="A8224" s="62">
        <v>8222</v>
      </c>
      <c r="B8224" s="56" t="s">
        <v>7081</v>
      </c>
      <c r="C8224" s="74" t="s">
        <v>7082</v>
      </c>
      <c r="D8224" s="74" t="s">
        <v>1401</v>
      </c>
      <c r="E8224" s="56" t="s">
        <v>315</v>
      </c>
      <c r="F8224" s="75">
        <v>53</v>
      </c>
      <c r="G8224" s="75">
        <v>113</v>
      </c>
    </row>
    <row r="8225" spans="1:7" ht="25.5">
      <c r="A8225" s="62">
        <v>8223</v>
      </c>
      <c r="B8225" s="56" t="s">
        <v>7081</v>
      </c>
      <c r="C8225" s="74" t="s">
        <v>7082</v>
      </c>
      <c r="D8225" s="74" t="s">
        <v>349</v>
      </c>
      <c r="E8225" s="56" t="s">
        <v>315</v>
      </c>
      <c r="F8225" s="75">
        <v>10351</v>
      </c>
      <c r="G8225" s="75">
        <v>4365</v>
      </c>
    </row>
    <row r="8226" spans="1:7" ht="25.5">
      <c r="A8226" s="62">
        <v>8224</v>
      </c>
      <c r="B8226" s="56" t="s">
        <v>7081</v>
      </c>
      <c r="C8226" s="74" t="s">
        <v>7082</v>
      </c>
      <c r="D8226" s="74" t="s">
        <v>386</v>
      </c>
      <c r="E8226" s="56" t="s">
        <v>315</v>
      </c>
      <c r="F8226" s="75">
        <v>146</v>
      </c>
      <c r="G8226" s="75">
        <v>913</v>
      </c>
    </row>
    <row r="8227" spans="1:7" ht="25.5">
      <c r="A8227" s="62">
        <v>8225</v>
      </c>
      <c r="B8227" s="56" t="s">
        <v>7081</v>
      </c>
      <c r="C8227" s="74" t="s">
        <v>7082</v>
      </c>
      <c r="D8227" s="74" t="s">
        <v>348</v>
      </c>
      <c r="E8227" s="56" t="s">
        <v>315</v>
      </c>
      <c r="F8227" s="75">
        <v>1247</v>
      </c>
      <c r="G8227" s="75">
        <v>1041</v>
      </c>
    </row>
    <row r="8228" spans="1:7" ht="25.5">
      <c r="A8228" s="62">
        <v>8226</v>
      </c>
      <c r="B8228" s="56" t="s">
        <v>7081</v>
      </c>
      <c r="C8228" s="74" t="s">
        <v>7082</v>
      </c>
      <c r="D8228" s="74" t="s">
        <v>314</v>
      </c>
      <c r="E8228" s="56" t="s">
        <v>315</v>
      </c>
      <c r="F8228" s="75">
        <v>181270</v>
      </c>
      <c r="G8228" s="75">
        <v>57546</v>
      </c>
    </row>
    <row r="8229" spans="1:7" ht="25.5">
      <c r="A8229" s="62">
        <v>8227</v>
      </c>
      <c r="B8229" s="56" t="s">
        <v>7081</v>
      </c>
      <c r="C8229" s="74" t="s">
        <v>7082</v>
      </c>
      <c r="D8229" s="74" t="s">
        <v>916</v>
      </c>
      <c r="E8229" s="56" t="s">
        <v>315</v>
      </c>
      <c r="F8229" s="75">
        <v>141</v>
      </c>
      <c r="G8229" s="75">
        <v>539</v>
      </c>
    </row>
    <row r="8230" spans="1:7" ht="25.5">
      <c r="A8230" s="62">
        <v>8228</v>
      </c>
      <c r="B8230" s="56" t="s">
        <v>7081</v>
      </c>
      <c r="C8230" s="74" t="s">
        <v>7082</v>
      </c>
      <c r="D8230" s="74" t="s">
        <v>817</v>
      </c>
      <c r="E8230" s="56" t="s">
        <v>315</v>
      </c>
      <c r="F8230" s="75">
        <v>2</v>
      </c>
      <c r="G8230" s="75">
        <v>57</v>
      </c>
    </row>
    <row r="8231" spans="1:7" ht="25.5">
      <c r="A8231" s="62">
        <v>8229</v>
      </c>
      <c r="B8231" s="56" t="s">
        <v>7081</v>
      </c>
      <c r="C8231" s="74" t="s">
        <v>7082</v>
      </c>
      <c r="D8231" s="74" t="s">
        <v>379</v>
      </c>
      <c r="E8231" s="56" t="s">
        <v>315</v>
      </c>
      <c r="F8231" s="75">
        <v>5</v>
      </c>
      <c r="G8231" s="75">
        <v>2</v>
      </c>
    </row>
    <row r="8232" spans="1:7" ht="25.5">
      <c r="A8232" s="62">
        <v>8230</v>
      </c>
      <c r="B8232" s="56" t="s">
        <v>7081</v>
      </c>
      <c r="C8232" s="74" t="s">
        <v>7082</v>
      </c>
      <c r="D8232" s="74" t="s">
        <v>341</v>
      </c>
      <c r="E8232" s="56" t="s">
        <v>315</v>
      </c>
      <c r="F8232" s="75">
        <v>2707</v>
      </c>
      <c r="G8232" s="75">
        <v>4031</v>
      </c>
    </row>
    <row r="8233" spans="1:7" ht="25.5">
      <c r="A8233" s="62">
        <v>8231</v>
      </c>
      <c r="B8233" s="56" t="s">
        <v>7081</v>
      </c>
      <c r="C8233" s="74" t="s">
        <v>7082</v>
      </c>
      <c r="D8233" s="74" t="s">
        <v>660</v>
      </c>
      <c r="E8233" s="56" t="s">
        <v>315</v>
      </c>
      <c r="F8233" s="75">
        <v>25</v>
      </c>
      <c r="G8233" s="75">
        <v>25</v>
      </c>
    </row>
    <row r="8234" spans="1:7" ht="25.5">
      <c r="A8234" s="62">
        <v>8232</v>
      </c>
      <c r="B8234" s="56" t="s">
        <v>7081</v>
      </c>
      <c r="C8234" s="74" t="s">
        <v>7082</v>
      </c>
      <c r="D8234" s="74" t="s">
        <v>421</v>
      </c>
      <c r="E8234" s="56" t="s">
        <v>315</v>
      </c>
      <c r="F8234" s="75">
        <v>1099</v>
      </c>
      <c r="G8234" s="75">
        <v>2532</v>
      </c>
    </row>
    <row r="8235" spans="1:7" ht="25.5">
      <c r="A8235" s="62">
        <v>8233</v>
      </c>
      <c r="B8235" s="56" t="s">
        <v>7081</v>
      </c>
      <c r="C8235" s="74" t="s">
        <v>7082</v>
      </c>
      <c r="D8235" s="74" t="s">
        <v>9757</v>
      </c>
      <c r="E8235" s="56" t="s">
        <v>315</v>
      </c>
      <c r="F8235" s="75">
        <v>5</v>
      </c>
      <c r="G8235" s="75">
        <v>27</v>
      </c>
    </row>
    <row r="8236" spans="1:7" ht="25.5">
      <c r="A8236" s="62">
        <v>8234</v>
      </c>
      <c r="B8236" s="56" t="s">
        <v>7083</v>
      </c>
      <c r="C8236" s="74" t="s">
        <v>7084</v>
      </c>
      <c r="D8236" s="74" t="s">
        <v>971</v>
      </c>
      <c r="E8236" s="56" t="s">
        <v>315</v>
      </c>
      <c r="F8236" s="75">
        <v>1</v>
      </c>
      <c r="G8236" s="75">
        <v>17</v>
      </c>
    </row>
    <row r="8237" spans="1:7" ht="25.5">
      <c r="A8237" s="62">
        <v>8235</v>
      </c>
      <c r="B8237" s="56" t="s">
        <v>7083</v>
      </c>
      <c r="C8237" s="74" t="s">
        <v>7084</v>
      </c>
      <c r="D8237" s="74" t="s">
        <v>424</v>
      </c>
      <c r="E8237" s="56" t="s">
        <v>315</v>
      </c>
      <c r="F8237" s="75">
        <v>108</v>
      </c>
      <c r="G8237" s="75">
        <v>45</v>
      </c>
    </row>
    <row r="8238" spans="1:7" ht="25.5">
      <c r="A8238" s="62">
        <v>8236</v>
      </c>
      <c r="B8238" s="56" t="s">
        <v>7083</v>
      </c>
      <c r="C8238" s="74" t="s">
        <v>7084</v>
      </c>
      <c r="D8238" s="74" t="s">
        <v>349</v>
      </c>
      <c r="E8238" s="56" t="s">
        <v>315</v>
      </c>
      <c r="F8238" s="75">
        <v>392</v>
      </c>
      <c r="G8238" s="75">
        <v>19</v>
      </c>
    </row>
    <row r="8239" spans="1:7" ht="25.5">
      <c r="A8239" s="62">
        <v>8237</v>
      </c>
      <c r="B8239" s="56" t="s">
        <v>7083</v>
      </c>
      <c r="C8239" s="74" t="s">
        <v>7084</v>
      </c>
      <c r="D8239" s="74" t="s">
        <v>340</v>
      </c>
      <c r="E8239" s="56" t="s">
        <v>315</v>
      </c>
      <c r="F8239" s="75">
        <v>2</v>
      </c>
      <c r="G8239" s="75">
        <v>4</v>
      </c>
    </row>
    <row r="8240" spans="1:7" ht="25.5">
      <c r="A8240" s="62">
        <v>8238</v>
      </c>
      <c r="B8240" s="56" t="s">
        <v>7083</v>
      </c>
      <c r="C8240" s="74" t="s">
        <v>7084</v>
      </c>
      <c r="D8240" s="74" t="s">
        <v>421</v>
      </c>
      <c r="E8240" s="56" t="s">
        <v>315</v>
      </c>
      <c r="F8240" s="75">
        <v>12</v>
      </c>
      <c r="G8240" s="75">
        <v>13</v>
      </c>
    </row>
    <row r="8241" spans="1:7" ht="25.5">
      <c r="A8241" s="62">
        <v>8239</v>
      </c>
      <c r="B8241" s="56" t="s">
        <v>7083</v>
      </c>
      <c r="C8241" s="74" t="s">
        <v>7084</v>
      </c>
      <c r="D8241" s="74" t="s">
        <v>386</v>
      </c>
      <c r="E8241" s="56" t="s">
        <v>315</v>
      </c>
      <c r="F8241" s="75">
        <v>4</v>
      </c>
      <c r="G8241" s="75">
        <v>189</v>
      </c>
    </row>
    <row r="8242" spans="1:7" ht="25.5">
      <c r="A8242" s="62">
        <v>8240</v>
      </c>
      <c r="B8242" s="56" t="s">
        <v>7083</v>
      </c>
      <c r="C8242" s="74" t="s">
        <v>7084</v>
      </c>
      <c r="D8242" s="74" t="s">
        <v>341</v>
      </c>
      <c r="E8242" s="56" t="s">
        <v>315</v>
      </c>
      <c r="F8242" s="75">
        <v>7</v>
      </c>
      <c r="G8242" s="75">
        <v>156</v>
      </c>
    </row>
    <row r="8243" spans="1:7" ht="25.5">
      <c r="A8243" s="62">
        <v>8241</v>
      </c>
      <c r="B8243" s="56" t="s">
        <v>7083</v>
      </c>
      <c r="C8243" s="74" t="s">
        <v>7084</v>
      </c>
      <c r="D8243" s="74" t="s">
        <v>447</v>
      </c>
      <c r="E8243" s="56" t="s">
        <v>315</v>
      </c>
      <c r="F8243" s="75">
        <v>28</v>
      </c>
      <c r="G8243" s="75">
        <v>120</v>
      </c>
    </row>
    <row r="8244" spans="1:7" ht="25.5">
      <c r="A8244" s="62">
        <v>8242</v>
      </c>
      <c r="B8244" s="56" t="s">
        <v>7083</v>
      </c>
      <c r="C8244" s="74" t="s">
        <v>7084</v>
      </c>
      <c r="D8244" s="74" t="s">
        <v>331</v>
      </c>
      <c r="E8244" s="56" t="s">
        <v>315</v>
      </c>
      <c r="F8244" s="75">
        <v>12</v>
      </c>
      <c r="G8244" s="75">
        <v>15</v>
      </c>
    </row>
    <row r="8245" spans="1:7" ht="25.5">
      <c r="A8245" s="62">
        <v>8243</v>
      </c>
      <c r="B8245" s="56" t="s">
        <v>7083</v>
      </c>
      <c r="C8245" s="74" t="s">
        <v>7084</v>
      </c>
      <c r="D8245" s="74" t="s">
        <v>507</v>
      </c>
      <c r="E8245" s="56" t="s">
        <v>315</v>
      </c>
      <c r="F8245" s="75">
        <v>3</v>
      </c>
      <c r="G8245" s="75">
        <v>4</v>
      </c>
    </row>
    <row r="8246" spans="1:7" ht="25.5">
      <c r="A8246" s="62">
        <v>8244</v>
      </c>
      <c r="B8246" s="56" t="s">
        <v>7083</v>
      </c>
      <c r="C8246" s="74" t="s">
        <v>7084</v>
      </c>
      <c r="D8246" s="74" t="s">
        <v>314</v>
      </c>
      <c r="E8246" s="56" t="s">
        <v>315</v>
      </c>
      <c r="F8246" s="75">
        <v>935</v>
      </c>
      <c r="G8246" s="75">
        <v>618</v>
      </c>
    </row>
    <row r="8247" spans="1:7" ht="25.5">
      <c r="A8247" s="62">
        <v>8245</v>
      </c>
      <c r="B8247" s="56" t="s">
        <v>7083</v>
      </c>
      <c r="C8247" s="74" t="s">
        <v>7084</v>
      </c>
      <c r="D8247" s="74" t="s">
        <v>339</v>
      </c>
      <c r="E8247" s="56" t="s">
        <v>315</v>
      </c>
      <c r="F8247" s="75">
        <v>1</v>
      </c>
      <c r="G8247" s="75">
        <v>40</v>
      </c>
    </row>
    <row r="8248" spans="1:7" ht="38.25">
      <c r="A8248" s="62">
        <v>8246</v>
      </c>
      <c r="B8248" s="56" t="s">
        <v>7083</v>
      </c>
      <c r="C8248" s="74" t="s">
        <v>7084</v>
      </c>
      <c r="D8248" s="74" t="s">
        <v>338</v>
      </c>
      <c r="E8248" s="56" t="s">
        <v>315</v>
      </c>
      <c r="F8248" s="75">
        <v>1</v>
      </c>
      <c r="G8248" s="75">
        <v>14</v>
      </c>
    </row>
    <row r="8249" spans="1:7" ht="25.5">
      <c r="A8249" s="62">
        <v>8247</v>
      </c>
      <c r="B8249" s="56" t="s">
        <v>7083</v>
      </c>
      <c r="C8249" s="74" t="s">
        <v>7084</v>
      </c>
      <c r="D8249" s="74" t="s">
        <v>602</v>
      </c>
      <c r="E8249" s="56" t="s">
        <v>315</v>
      </c>
      <c r="F8249" s="75">
        <v>2</v>
      </c>
      <c r="G8249" s="75">
        <v>11</v>
      </c>
    </row>
    <row r="8250" spans="1:7" ht="25.5">
      <c r="A8250" s="62">
        <v>8248</v>
      </c>
      <c r="B8250" s="56" t="s">
        <v>7085</v>
      </c>
      <c r="C8250" s="74" t="s">
        <v>7086</v>
      </c>
      <c r="D8250" s="74" t="s">
        <v>341</v>
      </c>
      <c r="E8250" s="56" t="s">
        <v>315</v>
      </c>
      <c r="F8250" s="75">
        <v>230</v>
      </c>
      <c r="G8250" s="75">
        <v>786</v>
      </c>
    </row>
    <row r="8251" spans="1:7" ht="25.5">
      <c r="A8251" s="62">
        <v>8249</v>
      </c>
      <c r="B8251" s="56" t="s">
        <v>7085</v>
      </c>
      <c r="C8251" s="74" t="s">
        <v>7086</v>
      </c>
      <c r="D8251" s="74" t="s">
        <v>501</v>
      </c>
      <c r="E8251" s="56" t="s">
        <v>315</v>
      </c>
      <c r="F8251" s="75">
        <v>1</v>
      </c>
      <c r="G8251" s="75">
        <v>5</v>
      </c>
    </row>
    <row r="8252" spans="1:7" ht="25.5">
      <c r="A8252" s="62">
        <v>8250</v>
      </c>
      <c r="B8252" s="56" t="s">
        <v>7085</v>
      </c>
      <c r="C8252" s="74" t="s">
        <v>7086</v>
      </c>
      <c r="D8252" s="74" t="s">
        <v>386</v>
      </c>
      <c r="E8252" s="56" t="s">
        <v>315</v>
      </c>
      <c r="F8252" s="75">
        <v>12</v>
      </c>
      <c r="G8252" s="75">
        <v>110</v>
      </c>
    </row>
    <row r="8253" spans="1:7" ht="25.5">
      <c r="A8253" s="62">
        <v>8251</v>
      </c>
      <c r="B8253" s="56" t="s">
        <v>7085</v>
      </c>
      <c r="C8253" s="74" t="s">
        <v>7086</v>
      </c>
      <c r="D8253" s="74" t="s">
        <v>1401</v>
      </c>
      <c r="E8253" s="56" t="s">
        <v>315</v>
      </c>
      <c r="F8253" s="75">
        <v>12064</v>
      </c>
      <c r="G8253" s="75">
        <v>2592</v>
      </c>
    </row>
    <row r="8254" spans="1:7" ht="25.5">
      <c r="A8254" s="62">
        <v>8252</v>
      </c>
      <c r="B8254" s="56" t="s">
        <v>7085</v>
      </c>
      <c r="C8254" s="74" t="s">
        <v>7086</v>
      </c>
      <c r="D8254" s="74" t="s">
        <v>348</v>
      </c>
      <c r="E8254" s="56" t="s">
        <v>315</v>
      </c>
      <c r="F8254" s="75">
        <v>769</v>
      </c>
      <c r="G8254" s="75">
        <v>519</v>
      </c>
    </row>
    <row r="8255" spans="1:7" ht="25.5">
      <c r="A8255" s="62">
        <v>8253</v>
      </c>
      <c r="B8255" s="56" t="s">
        <v>7085</v>
      </c>
      <c r="C8255" s="74" t="s">
        <v>7086</v>
      </c>
      <c r="D8255" s="74" t="s">
        <v>339</v>
      </c>
      <c r="E8255" s="56" t="s">
        <v>315</v>
      </c>
      <c r="F8255" s="75">
        <v>37</v>
      </c>
      <c r="G8255" s="75">
        <v>455</v>
      </c>
    </row>
    <row r="8256" spans="1:7" ht="38.25">
      <c r="A8256" s="62">
        <v>8254</v>
      </c>
      <c r="B8256" s="56" t="s">
        <v>7085</v>
      </c>
      <c r="C8256" s="74" t="s">
        <v>7086</v>
      </c>
      <c r="D8256" s="74" t="s">
        <v>338</v>
      </c>
      <c r="E8256" s="56" t="s">
        <v>315</v>
      </c>
      <c r="F8256" s="75">
        <v>2142</v>
      </c>
      <c r="G8256" s="75">
        <v>433</v>
      </c>
    </row>
    <row r="8257" spans="1:7" ht="25.5">
      <c r="A8257" s="62">
        <v>8255</v>
      </c>
      <c r="B8257" s="56" t="s">
        <v>7085</v>
      </c>
      <c r="C8257" s="74" t="s">
        <v>7086</v>
      </c>
      <c r="D8257" s="74" t="s">
        <v>340</v>
      </c>
      <c r="E8257" s="56" t="s">
        <v>315</v>
      </c>
      <c r="F8257" s="75">
        <v>47</v>
      </c>
      <c r="G8257" s="75">
        <v>433</v>
      </c>
    </row>
    <row r="8258" spans="1:7" ht="25.5">
      <c r="A8258" s="62">
        <v>8256</v>
      </c>
      <c r="B8258" s="56" t="s">
        <v>7085</v>
      </c>
      <c r="C8258" s="74" t="s">
        <v>7086</v>
      </c>
      <c r="D8258" s="74" t="s">
        <v>349</v>
      </c>
      <c r="E8258" s="56" t="s">
        <v>315</v>
      </c>
      <c r="F8258" s="75">
        <v>3087</v>
      </c>
      <c r="G8258" s="75">
        <v>1213</v>
      </c>
    </row>
    <row r="8259" spans="1:7" ht="25.5">
      <c r="A8259" s="62">
        <v>8257</v>
      </c>
      <c r="B8259" s="56" t="s">
        <v>7085</v>
      </c>
      <c r="C8259" s="74" t="s">
        <v>7086</v>
      </c>
      <c r="D8259" s="74" t="s">
        <v>424</v>
      </c>
      <c r="E8259" s="56" t="s">
        <v>315</v>
      </c>
      <c r="F8259" s="75">
        <v>65</v>
      </c>
      <c r="G8259" s="75">
        <v>83</v>
      </c>
    </row>
    <row r="8260" spans="1:7" ht="25.5">
      <c r="A8260" s="62">
        <v>8258</v>
      </c>
      <c r="B8260" s="56" t="s">
        <v>7085</v>
      </c>
      <c r="C8260" s="74" t="s">
        <v>7086</v>
      </c>
      <c r="D8260" s="74" t="s">
        <v>660</v>
      </c>
      <c r="E8260" s="56" t="s">
        <v>315</v>
      </c>
      <c r="F8260" s="75">
        <v>5</v>
      </c>
      <c r="G8260" s="75">
        <v>4</v>
      </c>
    </row>
    <row r="8261" spans="1:7" ht="25.5">
      <c r="A8261" s="62">
        <v>8259</v>
      </c>
      <c r="B8261" s="56" t="s">
        <v>7085</v>
      </c>
      <c r="C8261" s="74" t="s">
        <v>7086</v>
      </c>
      <c r="D8261" s="74" t="s">
        <v>447</v>
      </c>
      <c r="E8261" s="56" t="s">
        <v>315</v>
      </c>
      <c r="F8261" s="75">
        <v>2</v>
      </c>
      <c r="G8261" s="75">
        <v>12</v>
      </c>
    </row>
    <row r="8262" spans="1:7" ht="25.5">
      <c r="A8262" s="62">
        <v>8260</v>
      </c>
      <c r="B8262" s="56" t="s">
        <v>7085</v>
      </c>
      <c r="C8262" s="74" t="s">
        <v>7086</v>
      </c>
      <c r="D8262" s="74" t="s">
        <v>331</v>
      </c>
      <c r="E8262" s="56" t="s">
        <v>315</v>
      </c>
      <c r="F8262" s="75">
        <v>133</v>
      </c>
      <c r="G8262" s="75">
        <v>428</v>
      </c>
    </row>
    <row r="8263" spans="1:7" ht="25.5">
      <c r="A8263" s="62">
        <v>8261</v>
      </c>
      <c r="B8263" s="56" t="s">
        <v>7085</v>
      </c>
      <c r="C8263" s="74" t="s">
        <v>7086</v>
      </c>
      <c r="D8263" s="74" t="s">
        <v>507</v>
      </c>
      <c r="E8263" s="56" t="s">
        <v>315</v>
      </c>
      <c r="F8263" s="75">
        <v>36</v>
      </c>
      <c r="G8263" s="75">
        <v>39</v>
      </c>
    </row>
    <row r="8264" spans="1:7" ht="25.5">
      <c r="A8264" s="62">
        <v>8262</v>
      </c>
      <c r="B8264" s="56" t="s">
        <v>7085</v>
      </c>
      <c r="C8264" s="74" t="s">
        <v>7086</v>
      </c>
      <c r="D8264" s="74" t="s">
        <v>314</v>
      </c>
      <c r="E8264" s="56" t="s">
        <v>315</v>
      </c>
      <c r="F8264" s="75">
        <v>19276</v>
      </c>
      <c r="G8264" s="75">
        <v>5312</v>
      </c>
    </row>
    <row r="8265" spans="1:7" ht="25.5">
      <c r="A8265" s="62">
        <v>8263</v>
      </c>
      <c r="B8265" s="56" t="s">
        <v>7085</v>
      </c>
      <c r="C8265" s="74" t="s">
        <v>7086</v>
      </c>
      <c r="D8265" s="74" t="s">
        <v>444</v>
      </c>
      <c r="E8265" s="56" t="s">
        <v>315</v>
      </c>
      <c r="F8265" s="75">
        <v>37</v>
      </c>
      <c r="G8265" s="75">
        <v>93</v>
      </c>
    </row>
    <row r="8266" spans="1:7" ht="25.5">
      <c r="A8266" s="62">
        <v>8264</v>
      </c>
      <c r="B8266" s="56" t="s">
        <v>7085</v>
      </c>
      <c r="C8266" s="74" t="s">
        <v>7086</v>
      </c>
      <c r="D8266" s="74" t="s">
        <v>937</v>
      </c>
      <c r="E8266" s="56" t="s">
        <v>315</v>
      </c>
      <c r="F8266" s="75">
        <v>60</v>
      </c>
      <c r="G8266" s="75">
        <v>171</v>
      </c>
    </row>
    <row r="8267" spans="1:7" ht="25.5">
      <c r="A8267" s="62">
        <v>8265</v>
      </c>
      <c r="B8267" s="56" t="s">
        <v>7085</v>
      </c>
      <c r="C8267" s="74" t="s">
        <v>7086</v>
      </c>
      <c r="D8267" s="74" t="s">
        <v>421</v>
      </c>
      <c r="E8267" s="56" t="s">
        <v>315</v>
      </c>
      <c r="F8267" s="75">
        <v>51</v>
      </c>
      <c r="G8267" s="75">
        <v>156</v>
      </c>
    </row>
    <row r="8268" spans="1:7" ht="25.5">
      <c r="A8268" s="62">
        <v>8266</v>
      </c>
      <c r="B8268" s="56" t="s">
        <v>7085</v>
      </c>
      <c r="C8268" s="74" t="s">
        <v>7086</v>
      </c>
      <c r="D8268" s="74" t="s">
        <v>372</v>
      </c>
      <c r="E8268" s="56" t="s">
        <v>315</v>
      </c>
      <c r="F8268" s="75">
        <v>16</v>
      </c>
      <c r="G8268" s="75">
        <v>97</v>
      </c>
    </row>
    <row r="8269" spans="1:7" ht="25.5">
      <c r="A8269" s="62">
        <v>8267</v>
      </c>
      <c r="B8269" s="56" t="s">
        <v>7087</v>
      </c>
      <c r="C8269" s="74" t="s">
        <v>7088</v>
      </c>
      <c r="D8269" s="74" t="s">
        <v>602</v>
      </c>
      <c r="E8269" s="56" t="s">
        <v>315</v>
      </c>
      <c r="F8269" s="75">
        <v>60</v>
      </c>
      <c r="G8269" s="75">
        <v>114</v>
      </c>
    </row>
    <row r="8270" spans="1:7" ht="25.5">
      <c r="A8270" s="62">
        <v>8268</v>
      </c>
      <c r="B8270" s="56" t="s">
        <v>7087</v>
      </c>
      <c r="C8270" s="74" t="s">
        <v>7088</v>
      </c>
      <c r="D8270" s="74" t="s">
        <v>339</v>
      </c>
      <c r="E8270" s="56" t="s">
        <v>315</v>
      </c>
      <c r="F8270" s="75">
        <v>35</v>
      </c>
      <c r="G8270" s="75">
        <v>86</v>
      </c>
    </row>
    <row r="8271" spans="1:7" ht="25.5">
      <c r="A8271" s="62">
        <v>8269</v>
      </c>
      <c r="B8271" s="56" t="s">
        <v>7087</v>
      </c>
      <c r="C8271" s="74" t="s">
        <v>7088</v>
      </c>
      <c r="D8271" s="74" t="s">
        <v>421</v>
      </c>
      <c r="E8271" s="56" t="s">
        <v>315</v>
      </c>
      <c r="F8271" s="75">
        <v>1</v>
      </c>
      <c r="G8271" s="75">
        <v>6</v>
      </c>
    </row>
    <row r="8272" spans="1:7" ht="25.5">
      <c r="A8272" s="62">
        <v>8270</v>
      </c>
      <c r="B8272" s="56" t="s">
        <v>7087</v>
      </c>
      <c r="C8272" s="74" t="s">
        <v>7088</v>
      </c>
      <c r="D8272" s="74" t="s">
        <v>349</v>
      </c>
      <c r="E8272" s="56" t="s">
        <v>315</v>
      </c>
      <c r="F8272" s="75">
        <v>236</v>
      </c>
      <c r="G8272" s="75">
        <v>727</v>
      </c>
    </row>
    <row r="8273" spans="1:7" ht="25.5">
      <c r="A8273" s="62">
        <v>8271</v>
      </c>
      <c r="B8273" s="56" t="s">
        <v>7087</v>
      </c>
      <c r="C8273" s="74" t="s">
        <v>7088</v>
      </c>
      <c r="D8273" s="74" t="s">
        <v>314</v>
      </c>
      <c r="E8273" s="56" t="s">
        <v>315</v>
      </c>
      <c r="F8273" s="75">
        <v>808</v>
      </c>
      <c r="G8273" s="75">
        <v>3922</v>
      </c>
    </row>
    <row r="8274" spans="1:7" ht="25.5">
      <c r="A8274" s="62">
        <v>8272</v>
      </c>
      <c r="B8274" s="56" t="s">
        <v>7087</v>
      </c>
      <c r="C8274" s="74" t="s">
        <v>7088</v>
      </c>
      <c r="D8274" s="74" t="s">
        <v>447</v>
      </c>
      <c r="E8274" s="56" t="s">
        <v>315</v>
      </c>
      <c r="F8274" s="75">
        <v>12</v>
      </c>
      <c r="G8274" s="75">
        <v>9</v>
      </c>
    </row>
    <row r="8275" spans="1:7" ht="25.5">
      <c r="A8275" s="62">
        <v>8273</v>
      </c>
      <c r="B8275" s="56" t="s">
        <v>7089</v>
      </c>
      <c r="C8275" s="74" t="s">
        <v>7090</v>
      </c>
      <c r="D8275" s="74" t="s">
        <v>421</v>
      </c>
      <c r="E8275" s="56" t="s">
        <v>315</v>
      </c>
      <c r="F8275" s="75">
        <v>9</v>
      </c>
      <c r="G8275" s="75">
        <v>921</v>
      </c>
    </row>
    <row r="8276" spans="1:7" ht="38.25">
      <c r="A8276" s="62">
        <v>8274</v>
      </c>
      <c r="B8276" s="56" t="s">
        <v>7089</v>
      </c>
      <c r="C8276" s="74" t="s">
        <v>7090</v>
      </c>
      <c r="D8276" s="74" t="s">
        <v>338</v>
      </c>
      <c r="E8276" s="56" t="s">
        <v>315</v>
      </c>
      <c r="F8276" s="75">
        <v>2</v>
      </c>
      <c r="G8276" s="75">
        <v>45</v>
      </c>
    </row>
    <row r="8277" spans="1:7" ht="25.5">
      <c r="A8277" s="62">
        <v>8275</v>
      </c>
      <c r="B8277" s="56" t="s">
        <v>7089</v>
      </c>
      <c r="C8277" s="74" t="s">
        <v>7090</v>
      </c>
      <c r="D8277" s="74" t="s">
        <v>314</v>
      </c>
      <c r="E8277" s="56" t="s">
        <v>315</v>
      </c>
      <c r="F8277" s="75">
        <v>9</v>
      </c>
      <c r="G8277" s="75">
        <v>809</v>
      </c>
    </row>
    <row r="8278" spans="1:7" ht="25.5">
      <c r="A8278" s="62">
        <v>8276</v>
      </c>
      <c r="B8278" s="56" t="s">
        <v>7089</v>
      </c>
      <c r="C8278" s="74" t="s">
        <v>7090</v>
      </c>
      <c r="D8278" s="74" t="s">
        <v>348</v>
      </c>
      <c r="E8278" s="56" t="s">
        <v>315</v>
      </c>
      <c r="F8278" s="75">
        <v>1</v>
      </c>
      <c r="G8278" s="75">
        <v>29</v>
      </c>
    </row>
    <row r="8279" spans="1:7" ht="25.5">
      <c r="A8279" s="62">
        <v>8277</v>
      </c>
      <c r="B8279" s="56" t="s">
        <v>7091</v>
      </c>
      <c r="C8279" s="74" t="s">
        <v>7092</v>
      </c>
      <c r="D8279" s="74" t="s">
        <v>440</v>
      </c>
      <c r="E8279" s="56" t="s">
        <v>315</v>
      </c>
      <c r="F8279" s="75">
        <v>4</v>
      </c>
      <c r="G8279" s="75">
        <v>10</v>
      </c>
    </row>
    <row r="8280" spans="1:7" ht="25.5">
      <c r="A8280" s="62">
        <v>8278</v>
      </c>
      <c r="B8280" s="56" t="s">
        <v>7091</v>
      </c>
      <c r="C8280" s="74" t="s">
        <v>7092</v>
      </c>
      <c r="D8280" s="74" t="s">
        <v>441</v>
      </c>
      <c r="E8280" s="56" t="s">
        <v>315</v>
      </c>
      <c r="F8280" s="75">
        <v>10</v>
      </c>
      <c r="G8280" s="75">
        <v>6</v>
      </c>
    </row>
    <row r="8281" spans="1:7" ht="25.5">
      <c r="A8281" s="62">
        <v>8279</v>
      </c>
      <c r="B8281" s="56" t="s">
        <v>7091</v>
      </c>
      <c r="C8281" s="74" t="s">
        <v>7092</v>
      </c>
      <c r="D8281" s="74" t="s">
        <v>340</v>
      </c>
      <c r="E8281" s="56" t="s">
        <v>315</v>
      </c>
      <c r="F8281" s="75">
        <v>79</v>
      </c>
      <c r="G8281" s="75">
        <v>65</v>
      </c>
    </row>
    <row r="8282" spans="1:7" ht="25.5">
      <c r="A8282" s="62">
        <v>8280</v>
      </c>
      <c r="B8282" s="56" t="s">
        <v>7091</v>
      </c>
      <c r="C8282" s="74" t="s">
        <v>7092</v>
      </c>
      <c r="D8282" s="74" t="s">
        <v>447</v>
      </c>
      <c r="E8282" s="56" t="s">
        <v>315</v>
      </c>
      <c r="F8282" s="75">
        <v>67</v>
      </c>
      <c r="G8282" s="75">
        <v>294</v>
      </c>
    </row>
    <row r="8283" spans="1:7" ht="25.5">
      <c r="A8283" s="62">
        <v>8281</v>
      </c>
      <c r="B8283" s="56" t="s">
        <v>7091</v>
      </c>
      <c r="C8283" s="74" t="s">
        <v>7092</v>
      </c>
      <c r="D8283" s="74" t="s">
        <v>945</v>
      </c>
      <c r="E8283" s="56" t="s">
        <v>315</v>
      </c>
      <c r="F8283" s="75">
        <v>27</v>
      </c>
      <c r="G8283" s="75">
        <v>1195</v>
      </c>
    </row>
    <row r="8284" spans="1:7" ht="25.5">
      <c r="A8284" s="62">
        <v>8282</v>
      </c>
      <c r="B8284" s="56" t="s">
        <v>7091</v>
      </c>
      <c r="C8284" s="74" t="s">
        <v>7092</v>
      </c>
      <c r="D8284" s="74" t="s">
        <v>817</v>
      </c>
      <c r="E8284" s="56" t="s">
        <v>315</v>
      </c>
      <c r="F8284" s="75">
        <v>6</v>
      </c>
      <c r="G8284" s="75">
        <v>38</v>
      </c>
    </row>
    <row r="8285" spans="1:7" ht="25.5">
      <c r="A8285" s="62">
        <v>8283</v>
      </c>
      <c r="B8285" s="56" t="s">
        <v>7091</v>
      </c>
      <c r="C8285" s="74" t="s">
        <v>7092</v>
      </c>
      <c r="D8285" s="74" t="s">
        <v>341</v>
      </c>
      <c r="E8285" s="56" t="s">
        <v>315</v>
      </c>
      <c r="F8285" s="75">
        <v>252</v>
      </c>
      <c r="G8285" s="75">
        <v>289</v>
      </c>
    </row>
    <row r="8286" spans="1:7" ht="25.5">
      <c r="A8286" s="62">
        <v>8284</v>
      </c>
      <c r="B8286" s="56" t="s">
        <v>7091</v>
      </c>
      <c r="C8286" s="74" t="s">
        <v>7092</v>
      </c>
      <c r="D8286" s="74" t="s">
        <v>348</v>
      </c>
      <c r="E8286" s="56" t="s">
        <v>315</v>
      </c>
      <c r="F8286" s="75">
        <v>7</v>
      </c>
      <c r="G8286" s="75">
        <v>16</v>
      </c>
    </row>
    <row r="8287" spans="1:7" ht="25.5">
      <c r="A8287" s="62">
        <v>8285</v>
      </c>
      <c r="B8287" s="56" t="s">
        <v>7091</v>
      </c>
      <c r="C8287" s="74" t="s">
        <v>7092</v>
      </c>
      <c r="D8287" s="74" t="s">
        <v>962</v>
      </c>
      <c r="E8287" s="56" t="s">
        <v>315</v>
      </c>
      <c r="F8287" s="75">
        <v>6</v>
      </c>
      <c r="G8287" s="75">
        <v>11</v>
      </c>
    </row>
    <row r="8288" spans="1:7" ht="25.5">
      <c r="A8288" s="62">
        <v>8286</v>
      </c>
      <c r="B8288" s="56" t="s">
        <v>7091</v>
      </c>
      <c r="C8288" s="74" t="s">
        <v>7092</v>
      </c>
      <c r="D8288" s="74" t="s">
        <v>507</v>
      </c>
      <c r="E8288" s="56" t="s">
        <v>315</v>
      </c>
      <c r="F8288" s="75">
        <v>2</v>
      </c>
      <c r="G8288" s="75">
        <v>3</v>
      </c>
    </row>
    <row r="8289" spans="1:7" ht="25.5">
      <c r="A8289" s="62">
        <v>8287</v>
      </c>
      <c r="B8289" s="56" t="s">
        <v>7091</v>
      </c>
      <c r="C8289" s="74" t="s">
        <v>7092</v>
      </c>
      <c r="D8289" s="74" t="s">
        <v>349</v>
      </c>
      <c r="E8289" s="56" t="s">
        <v>315</v>
      </c>
      <c r="F8289" s="75">
        <v>1400</v>
      </c>
      <c r="G8289" s="75">
        <v>893</v>
      </c>
    </row>
    <row r="8290" spans="1:7" ht="25.5">
      <c r="A8290" s="62">
        <v>8288</v>
      </c>
      <c r="B8290" s="56" t="s">
        <v>7091</v>
      </c>
      <c r="C8290" s="74" t="s">
        <v>7092</v>
      </c>
      <c r="D8290" s="74" t="s">
        <v>429</v>
      </c>
      <c r="E8290" s="56" t="s">
        <v>315</v>
      </c>
      <c r="F8290" s="75">
        <v>40</v>
      </c>
      <c r="G8290" s="75">
        <v>196</v>
      </c>
    </row>
    <row r="8291" spans="1:7" ht="25.5">
      <c r="A8291" s="62">
        <v>8289</v>
      </c>
      <c r="B8291" s="56" t="s">
        <v>7091</v>
      </c>
      <c r="C8291" s="74" t="s">
        <v>7092</v>
      </c>
      <c r="D8291" s="74" t="s">
        <v>314</v>
      </c>
      <c r="E8291" s="56" t="s">
        <v>315</v>
      </c>
      <c r="F8291" s="75">
        <v>143734</v>
      </c>
      <c r="G8291" s="75">
        <v>16109</v>
      </c>
    </row>
    <row r="8292" spans="1:7" ht="25.5">
      <c r="A8292" s="62">
        <v>8290</v>
      </c>
      <c r="B8292" s="56" t="s">
        <v>7091</v>
      </c>
      <c r="C8292" s="74" t="s">
        <v>7092</v>
      </c>
      <c r="D8292" s="74" t="s">
        <v>602</v>
      </c>
      <c r="E8292" s="56" t="s">
        <v>315</v>
      </c>
      <c r="F8292" s="75">
        <v>1</v>
      </c>
      <c r="G8292" s="75">
        <v>7</v>
      </c>
    </row>
    <row r="8293" spans="1:7" ht="25.5">
      <c r="A8293" s="62">
        <v>8291</v>
      </c>
      <c r="B8293" s="56" t="s">
        <v>7091</v>
      </c>
      <c r="C8293" s="74" t="s">
        <v>7092</v>
      </c>
      <c r="D8293" s="74" t="s">
        <v>386</v>
      </c>
      <c r="E8293" s="56" t="s">
        <v>315</v>
      </c>
      <c r="F8293" s="75">
        <v>19</v>
      </c>
      <c r="G8293" s="75">
        <v>1168</v>
      </c>
    </row>
    <row r="8294" spans="1:7" ht="25.5">
      <c r="A8294" s="62">
        <v>8292</v>
      </c>
      <c r="B8294" s="56" t="s">
        <v>7091</v>
      </c>
      <c r="C8294" s="74" t="s">
        <v>7092</v>
      </c>
      <c r="D8294" s="74" t="s">
        <v>421</v>
      </c>
      <c r="E8294" s="56" t="s">
        <v>315</v>
      </c>
      <c r="F8294" s="75">
        <v>25</v>
      </c>
      <c r="G8294" s="75">
        <v>157</v>
      </c>
    </row>
    <row r="8295" spans="1:7" ht="25.5">
      <c r="A8295" s="62">
        <v>8293</v>
      </c>
      <c r="B8295" s="56" t="s">
        <v>7091</v>
      </c>
      <c r="C8295" s="74" t="s">
        <v>7092</v>
      </c>
      <c r="D8295" s="74" t="s">
        <v>339</v>
      </c>
      <c r="E8295" s="56" t="s">
        <v>315</v>
      </c>
      <c r="F8295" s="75">
        <v>18</v>
      </c>
      <c r="G8295" s="75">
        <v>69</v>
      </c>
    </row>
    <row r="8296" spans="1:7" ht="25.5">
      <c r="A8296" s="62">
        <v>8294</v>
      </c>
      <c r="B8296" s="56" t="s">
        <v>7093</v>
      </c>
      <c r="C8296" s="74" t="s">
        <v>7094</v>
      </c>
      <c r="D8296" s="74" t="s">
        <v>903</v>
      </c>
      <c r="E8296" s="56" t="s">
        <v>315</v>
      </c>
      <c r="F8296" s="75">
        <v>8</v>
      </c>
      <c r="G8296" s="75">
        <v>161</v>
      </c>
    </row>
    <row r="8297" spans="1:7" ht="25.5">
      <c r="A8297" s="62">
        <v>8295</v>
      </c>
      <c r="B8297" s="56" t="s">
        <v>7093</v>
      </c>
      <c r="C8297" s="74" t="s">
        <v>7094</v>
      </c>
      <c r="D8297" s="74" t="s">
        <v>314</v>
      </c>
      <c r="E8297" s="56" t="s">
        <v>315</v>
      </c>
      <c r="F8297" s="75">
        <v>20</v>
      </c>
      <c r="G8297" s="75">
        <v>648</v>
      </c>
    </row>
    <row r="8298" spans="1:7" ht="25.5">
      <c r="A8298" s="62">
        <v>8296</v>
      </c>
      <c r="B8298" s="56" t="s">
        <v>7095</v>
      </c>
      <c r="C8298" s="74" t="s">
        <v>7096</v>
      </c>
      <c r="D8298" s="74" t="s">
        <v>349</v>
      </c>
      <c r="E8298" s="56" t="s">
        <v>315</v>
      </c>
      <c r="F8298" s="75">
        <v>200</v>
      </c>
      <c r="G8298" s="75">
        <v>32</v>
      </c>
    </row>
    <row r="8299" spans="1:7" ht="25.5">
      <c r="A8299" s="62">
        <v>8297</v>
      </c>
      <c r="B8299" s="56" t="s">
        <v>7095</v>
      </c>
      <c r="C8299" s="74" t="s">
        <v>7096</v>
      </c>
      <c r="D8299" s="74" t="s">
        <v>314</v>
      </c>
      <c r="E8299" s="56" t="s">
        <v>315</v>
      </c>
      <c r="F8299" s="75">
        <v>2</v>
      </c>
      <c r="G8299" s="75">
        <v>802</v>
      </c>
    </row>
    <row r="8300" spans="1:7" ht="25.5">
      <c r="A8300" s="62">
        <v>8298</v>
      </c>
      <c r="B8300" s="56" t="s">
        <v>7097</v>
      </c>
      <c r="C8300" s="74" t="s">
        <v>7098</v>
      </c>
      <c r="D8300" s="74" t="s">
        <v>314</v>
      </c>
      <c r="E8300" s="56" t="s">
        <v>315</v>
      </c>
      <c r="F8300" s="75">
        <v>3</v>
      </c>
      <c r="G8300" s="75">
        <v>5100</v>
      </c>
    </row>
    <row r="8301" spans="1:7" ht="25.5">
      <c r="A8301" s="62">
        <v>8299</v>
      </c>
      <c r="B8301" s="56" t="s">
        <v>7097</v>
      </c>
      <c r="C8301" s="74" t="s">
        <v>7098</v>
      </c>
      <c r="D8301" s="74" t="s">
        <v>348</v>
      </c>
      <c r="E8301" s="56" t="s">
        <v>315</v>
      </c>
      <c r="F8301" s="75">
        <v>1</v>
      </c>
      <c r="G8301" s="75">
        <v>42</v>
      </c>
    </row>
    <row r="8302" spans="1:7" ht="25.5">
      <c r="A8302" s="62">
        <v>8300</v>
      </c>
      <c r="B8302" s="56" t="s">
        <v>7099</v>
      </c>
      <c r="C8302" s="74" t="s">
        <v>7100</v>
      </c>
      <c r="D8302" s="74" t="s">
        <v>341</v>
      </c>
      <c r="E8302" s="56" t="s">
        <v>315</v>
      </c>
      <c r="F8302" s="75">
        <v>1</v>
      </c>
      <c r="G8302" s="75">
        <v>90</v>
      </c>
    </row>
    <row r="8303" spans="1:7" ht="25.5">
      <c r="A8303" s="62">
        <v>8301</v>
      </c>
      <c r="B8303" s="56" t="s">
        <v>7099</v>
      </c>
      <c r="C8303" s="74" t="s">
        <v>7100</v>
      </c>
      <c r="D8303" s="74" t="s">
        <v>314</v>
      </c>
      <c r="E8303" s="56" t="s">
        <v>315</v>
      </c>
      <c r="F8303" s="75">
        <v>841</v>
      </c>
      <c r="G8303" s="75">
        <v>64072</v>
      </c>
    </row>
    <row r="8304" spans="1:7" ht="25.5">
      <c r="A8304" s="62">
        <v>8302</v>
      </c>
      <c r="B8304" s="56" t="s">
        <v>7099</v>
      </c>
      <c r="C8304" s="74" t="s">
        <v>7100</v>
      </c>
      <c r="D8304" s="74" t="s">
        <v>349</v>
      </c>
      <c r="E8304" s="56" t="s">
        <v>315</v>
      </c>
      <c r="F8304" s="75">
        <v>652</v>
      </c>
      <c r="G8304" s="75">
        <v>1126</v>
      </c>
    </row>
    <row r="8305" spans="1:7" ht="25.5">
      <c r="A8305" s="62">
        <v>8303</v>
      </c>
      <c r="B8305" s="56" t="s">
        <v>7099</v>
      </c>
      <c r="C8305" s="74" t="s">
        <v>7100</v>
      </c>
      <c r="D8305" s="74" t="s">
        <v>339</v>
      </c>
      <c r="E8305" s="56" t="s">
        <v>315</v>
      </c>
      <c r="F8305" s="75">
        <v>1</v>
      </c>
      <c r="G8305" s="75">
        <v>22343</v>
      </c>
    </row>
    <row r="8306" spans="1:7" ht="25.5">
      <c r="A8306" s="62">
        <v>8304</v>
      </c>
      <c r="B8306" s="56" t="s">
        <v>7101</v>
      </c>
      <c r="C8306" s="74" t="s">
        <v>7102</v>
      </c>
      <c r="D8306" s="74" t="s">
        <v>349</v>
      </c>
      <c r="E8306" s="56" t="s">
        <v>315</v>
      </c>
      <c r="F8306" s="75">
        <v>121</v>
      </c>
      <c r="G8306" s="75">
        <v>21597</v>
      </c>
    </row>
    <row r="8307" spans="1:7" ht="38.25">
      <c r="A8307" s="62">
        <v>8305</v>
      </c>
      <c r="B8307" s="56" t="s">
        <v>7101</v>
      </c>
      <c r="C8307" s="74" t="s">
        <v>7102</v>
      </c>
      <c r="D8307" s="74" t="s">
        <v>338</v>
      </c>
      <c r="E8307" s="56" t="s">
        <v>315</v>
      </c>
      <c r="F8307" s="75">
        <v>36</v>
      </c>
      <c r="G8307" s="75">
        <v>16356</v>
      </c>
    </row>
    <row r="8308" spans="1:7" ht="25.5">
      <c r="A8308" s="62">
        <v>8306</v>
      </c>
      <c r="B8308" s="56" t="s">
        <v>7101</v>
      </c>
      <c r="C8308" s="74" t="s">
        <v>7102</v>
      </c>
      <c r="D8308" s="74" t="s">
        <v>348</v>
      </c>
      <c r="E8308" s="56" t="s">
        <v>315</v>
      </c>
      <c r="F8308" s="75">
        <v>1</v>
      </c>
      <c r="G8308" s="75">
        <v>64</v>
      </c>
    </row>
    <row r="8309" spans="1:7" ht="25.5">
      <c r="A8309" s="62">
        <v>8307</v>
      </c>
      <c r="B8309" s="56" t="s">
        <v>7101</v>
      </c>
      <c r="C8309" s="74" t="s">
        <v>7102</v>
      </c>
      <c r="D8309" s="74" t="s">
        <v>314</v>
      </c>
      <c r="E8309" s="56" t="s">
        <v>315</v>
      </c>
      <c r="F8309" s="75">
        <v>161</v>
      </c>
      <c r="G8309" s="75">
        <v>51470</v>
      </c>
    </row>
    <row r="8310" spans="1:7" ht="25.5">
      <c r="A8310" s="62">
        <v>8308</v>
      </c>
      <c r="B8310" s="56" t="s">
        <v>7103</v>
      </c>
      <c r="C8310" s="74" t="s">
        <v>7104</v>
      </c>
      <c r="D8310" s="74" t="s">
        <v>349</v>
      </c>
      <c r="E8310" s="56" t="s">
        <v>315</v>
      </c>
      <c r="F8310" s="75">
        <v>190</v>
      </c>
      <c r="G8310" s="75">
        <v>1243</v>
      </c>
    </row>
    <row r="8311" spans="1:7" ht="25.5">
      <c r="A8311" s="62">
        <v>8309</v>
      </c>
      <c r="B8311" s="56" t="s">
        <v>7103</v>
      </c>
      <c r="C8311" s="74" t="s">
        <v>7104</v>
      </c>
      <c r="D8311" s="74" t="s">
        <v>9742</v>
      </c>
      <c r="E8311" s="56" t="s">
        <v>315</v>
      </c>
      <c r="F8311" s="75">
        <v>2</v>
      </c>
      <c r="G8311" s="75">
        <v>7</v>
      </c>
    </row>
    <row r="8312" spans="1:7" ht="25.5">
      <c r="A8312" s="62">
        <v>8310</v>
      </c>
      <c r="B8312" s="56" t="s">
        <v>7103</v>
      </c>
      <c r="C8312" s="74" t="s">
        <v>7104</v>
      </c>
      <c r="D8312" s="74" t="s">
        <v>421</v>
      </c>
      <c r="E8312" s="56" t="s">
        <v>315</v>
      </c>
      <c r="F8312" s="75">
        <v>53</v>
      </c>
      <c r="G8312" s="75">
        <v>282</v>
      </c>
    </row>
    <row r="8313" spans="1:7" ht="25.5">
      <c r="A8313" s="62">
        <v>8311</v>
      </c>
      <c r="B8313" s="56" t="s">
        <v>7103</v>
      </c>
      <c r="C8313" s="74" t="s">
        <v>7104</v>
      </c>
      <c r="D8313" s="74" t="s">
        <v>386</v>
      </c>
      <c r="E8313" s="56" t="s">
        <v>315</v>
      </c>
      <c r="F8313" s="75">
        <v>5</v>
      </c>
      <c r="G8313" s="75">
        <v>157</v>
      </c>
    </row>
    <row r="8314" spans="1:7" ht="25.5">
      <c r="A8314" s="62">
        <v>8312</v>
      </c>
      <c r="B8314" s="56" t="s">
        <v>7103</v>
      </c>
      <c r="C8314" s="74" t="s">
        <v>7104</v>
      </c>
      <c r="D8314" s="74" t="s">
        <v>507</v>
      </c>
      <c r="E8314" s="56" t="s">
        <v>315</v>
      </c>
      <c r="F8314" s="75">
        <v>124</v>
      </c>
      <c r="G8314" s="75">
        <v>3430</v>
      </c>
    </row>
    <row r="8315" spans="1:7" ht="25.5">
      <c r="A8315" s="62">
        <v>8313</v>
      </c>
      <c r="B8315" s="56" t="s">
        <v>7103</v>
      </c>
      <c r="C8315" s="74" t="s">
        <v>7104</v>
      </c>
      <c r="D8315" s="74" t="s">
        <v>447</v>
      </c>
      <c r="E8315" s="56" t="s">
        <v>315</v>
      </c>
      <c r="F8315" s="75">
        <v>46</v>
      </c>
      <c r="G8315" s="75">
        <v>90</v>
      </c>
    </row>
    <row r="8316" spans="1:7" ht="25.5">
      <c r="A8316" s="62">
        <v>8314</v>
      </c>
      <c r="B8316" s="56" t="s">
        <v>7103</v>
      </c>
      <c r="C8316" s="74" t="s">
        <v>7104</v>
      </c>
      <c r="D8316" s="74" t="s">
        <v>341</v>
      </c>
      <c r="E8316" s="56" t="s">
        <v>315</v>
      </c>
      <c r="F8316" s="75">
        <v>3</v>
      </c>
      <c r="G8316" s="75">
        <v>163</v>
      </c>
    </row>
    <row r="8317" spans="1:7" ht="25.5">
      <c r="A8317" s="62">
        <v>8315</v>
      </c>
      <c r="B8317" s="56" t="s">
        <v>7103</v>
      </c>
      <c r="C8317" s="74" t="s">
        <v>7104</v>
      </c>
      <c r="D8317" s="74" t="s">
        <v>444</v>
      </c>
      <c r="E8317" s="56" t="s">
        <v>315</v>
      </c>
      <c r="F8317" s="75">
        <v>23</v>
      </c>
      <c r="G8317" s="75">
        <v>52</v>
      </c>
    </row>
    <row r="8318" spans="1:7" ht="25.5">
      <c r="A8318" s="62">
        <v>8316</v>
      </c>
      <c r="B8318" s="56" t="s">
        <v>7103</v>
      </c>
      <c r="C8318" s="74" t="s">
        <v>7104</v>
      </c>
      <c r="D8318" s="74" t="s">
        <v>441</v>
      </c>
      <c r="E8318" s="56" t="s">
        <v>315</v>
      </c>
      <c r="F8318" s="75">
        <v>1</v>
      </c>
      <c r="G8318" s="75">
        <v>30</v>
      </c>
    </row>
    <row r="8319" spans="1:7" ht="25.5">
      <c r="A8319" s="62">
        <v>8317</v>
      </c>
      <c r="B8319" s="56" t="s">
        <v>7103</v>
      </c>
      <c r="C8319" s="74" t="s">
        <v>7104</v>
      </c>
      <c r="D8319" s="74" t="s">
        <v>314</v>
      </c>
      <c r="E8319" s="56" t="s">
        <v>315</v>
      </c>
      <c r="F8319" s="75">
        <v>9732</v>
      </c>
      <c r="G8319" s="75">
        <v>34950</v>
      </c>
    </row>
    <row r="8320" spans="1:7" ht="25.5">
      <c r="A8320" s="62">
        <v>8318</v>
      </c>
      <c r="B8320" s="56" t="s">
        <v>7103</v>
      </c>
      <c r="C8320" s="74" t="s">
        <v>7104</v>
      </c>
      <c r="D8320" s="74" t="s">
        <v>339</v>
      </c>
      <c r="E8320" s="56" t="s">
        <v>315</v>
      </c>
      <c r="F8320" s="75">
        <v>30</v>
      </c>
      <c r="G8320" s="75">
        <v>513</v>
      </c>
    </row>
    <row r="8321" spans="1:7" ht="25.5">
      <c r="A8321" s="62">
        <v>8319</v>
      </c>
      <c r="B8321" s="56" t="s">
        <v>7103</v>
      </c>
      <c r="C8321" s="74" t="s">
        <v>7104</v>
      </c>
      <c r="D8321" s="74" t="s">
        <v>442</v>
      </c>
      <c r="E8321" s="56" t="s">
        <v>315</v>
      </c>
      <c r="F8321" s="75">
        <v>4</v>
      </c>
      <c r="G8321" s="75">
        <v>64</v>
      </c>
    </row>
    <row r="8322" spans="1:7" ht="38.25">
      <c r="A8322" s="62">
        <v>8320</v>
      </c>
      <c r="B8322" s="56" t="s">
        <v>7103</v>
      </c>
      <c r="C8322" s="74" t="s">
        <v>7104</v>
      </c>
      <c r="D8322" s="74" t="s">
        <v>338</v>
      </c>
      <c r="E8322" s="56" t="s">
        <v>315</v>
      </c>
      <c r="F8322" s="75">
        <v>25</v>
      </c>
      <c r="G8322" s="75">
        <v>2732</v>
      </c>
    </row>
    <row r="8323" spans="1:7" ht="25.5">
      <c r="A8323" s="62">
        <v>8321</v>
      </c>
      <c r="B8323" s="56" t="s">
        <v>7103</v>
      </c>
      <c r="C8323" s="74" t="s">
        <v>7104</v>
      </c>
      <c r="D8323" s="74" t="s">
        <v>602</v>
      </c>
      <c r="E8323" s="56" t="s">
        <v>315</v>
      </c>
      <c r="F8323" s="75">
        <v>191</v>
      </c>
      <c r="G8323" s="75">
        <v>1618</v>
      </c>
    </row>
    <row r="8324" spans="1:7" ht="25.5">
      <c r="A8324" s="62">
        <v>8322</v>
      </c>
      <c r="B8324" s="56" t="s">
        <v>7103</v>
      </c>
      <c r="C8324" s="74" t="s">
        <v>7104</v>
      </c>
      <c r="D8324" s="74" t="s">
        <v>340</v>
      </c>
      <c r="E8324" s="56" t="s">
        <v>315</v>
      </c>
      <c r="F8324" s="75">
        <v>2</v>
      </c>
      <c r="G8324" s="75">
        <v>341</v>
      </c>
    </row>
    <row r="8325" spans="1:7" ht="25.5">
      <c r="A8325" s="62">
        <v>8323</v>
      </c>
      <c r="B8325" s="56" t="s">
        <v>7105</v>
      </c>
      <c r="C8325" s="74" t="s">
        <v>7106</v>
      </c>
      <c r="D8325" s="74" t="s">
        <v>314</v>
      </c>
      <c r="E8325" s="56" t="s">
        <v>315</v>
      </c>
      <c r="F8325" s="75">
        <v>1607</v>
      </c>
      <c r="G8325" s="75">
        <v>1743</v>
      </c>
    </row>
    <row r="8326" spans="1:7" ht="25.5">
      <c r="A8326" s="62">
        <v>8324</v>
      </c>
      <c r="B8326" s="56" t="s">
        <v>7105</v>
      </c>
      <c r="C8326" s="74" t="s">
        <v>7106</v>
      </c>
      <c r="D8326" s="74" t="s">
        <v>349</v>
      </c>
      <c r="E8326" s="56" t="s">
        <v>315</v>
      </c>
      <c r="F8326" s="75">
        <v>2456</v>
      </c>
      <c r="G8326" s="75">
        <v>966</v>
      </c>
    </row>
    <row r="8327" spans="1:7" ht="25.5">
      <c r="A8327" s="62">
        <v>8325</v>
      </c>
      <c r="B8327" s="56" t="s">
        <v>7107</v>
      </c>
      <c r="C8327" s="74" t="s">
        <v>7108</v>
      </c>
      <c r="D8327" s="74" t="s">
        <v>349</v>
      </c>
      <c r="E8327" s="56" t="s">
        <v>315</v>
      </c>
      <c r="F8327" s="75">
        <v>17736</v>
      </c>
      <c r="G8327" s="75">
        <v>387</v>
      </c>
    </row>
    <row r="8328" spans="1:7" ht="25.5">
      <c r="A8328" s="62">
        <v>8326</v>
      </c>
      <c r="B8328" s="56" t="s">
        <v>7107</v>
      </c>
      <c r="C8328" s="74" t="s">
        <v>7108</v>
      </c>
      <c r="D8328" s="74" t="s">
        <v>442</v>
      </c>
      <c r="E8328" s="56" t="s">
        <v>315</v>
      </c>
      <c r="F8328" s="75">
        <v>110</v>
      </c>
      <c r="G8328" s="75">
        <v>22295</v>
      </c>
    </row>
    <row r="8329" spans="1:7" ht="25.5">
      <c r="A8329" s="62">
        <v>8327</v>
      </c>
      <c r="B8329" s="56" t="s">
        <v>7107</v>
      </c>
      <c r="C8329" s="74" t="s">
        <v>7108</v>
      </c>
      <c r="D8329" s="74" t="s">
        <v>314</v>
      </c>
      <c r="E8329" s="56" t="s">
        <v>315</v>
      </c>
      <c r="F8329" s="75">
        <v>5341</v>
      </c>
      <c r="G8329" s="75">
        <v>3039</v>
      </c>
    </row>
    <row r="8330" spans="1:7" ht="25.5">
      <c r="A8330" s="62">
        <v>8328</v>
      </c>
      <c r="B8330" s="56" t="s">
        <v>7109</v>
      </c>
      <c r="C8330" s="74" t="s">
        <v>7110</v>
      </c>
      <c r="D8330" s="74" t="s">
        <v>349</v>
      </c>
      <c r="E8330" s="56" t="s">
        <v>315</v>
      </c>
      <c r="F8330" s="75">
        <v>4</v>
      </c>
      <c r="G8330" s="75">
        <v>178</v>
      </c>
    </row>
    <row r="8331" spans="1:7" ht="25.5">
      <c r="A8331" s="62">
        <v>8329</v>
      </c>
      <c r="B8331" s="56" t="s">
        <v>7109</v>
      </c>
      <c r="C8331" s="74" t="s">
        <v>7110</v>
      </c>
      <c r="D8331" s="74" t="s">
        <v>314</v>
      </c>
      <c r="E8331" s="56" t="s">
        <v>315</v>
      </c>
      <c r="F8331" s="75">
        <v>1562</v>
      </c>
      <c r="G8331" s="75">
        <v>3278</v>
      </c>
    </row>
    <row r="8332" spans="1:7" ht="25.5">
      <c r="A8332" s="62">
        <v>8330</v>
      </c>
      <c r="B8332" s="56" t="s">
        <v>7111</v>
      </c>
      <c r="C8332" s="74" t="s">
        <v>7112</v>
      </c>
      <c r="D8332" s="74" t="s">
        <v>341</v>
      </c>
      <c r="E8332" s="56" t="s">
        <v>315</v>
      </c>
      <c r="F8332" s="75">
        <v>5</v>
      </c>
      <c r="G8332" s="75">
        <v>393</v>
      </c>
    </row>
    <row r="8333" spans="1:7" ht="25.5">
      <c r="A8333" s="62">
        <v>8331</v>
      </c>
      <c r="B8333" s="56" t="s">
        <v>7111</v>
      </c>
      <c r="C8333" s="74" t="s">
        <v>7112</v>
      </c>
      <c r="D8333" s="74" t="s">
        <v>349</v>
      </c>
      <c r="E8333" s="56" t="s">
        <v>315</v>
      </c>
      <c r="F8333" s="75">
        <v>1044</v>
      </c>
      <c r="G8333" s="75">
        <v>1118</v>
      </c>
    </row>
    <row r="8334" spans="1:7" ht="25.5">
      <c r="A8334" s="62">
        <v>8332</v>
      </c>
      <c r="B8334" s="56" t="s">
        <v>7111</v>
      </c>
      <c r="C8334" s="74" t="s">
        <v>7112</v>
      </c>
      <c r="D8334" s="74" t="s">
        <v>314</v>
      </c>
      <c r="E8334" s="56" t="s">
        <v>315</v>
      </c>
      <c r="F8334" s="75">
        <v>8535</v>
      </c>
      <c r="G8334" s="75">
        <v>6141</v>
      </c>
    </row>
    <row r="8335" spans="1:7" ht="25.5">
      <c r="A8335" s="62">
        <v>8333</v>
      </c>
      <c r="B8335" s="56" t="s">
        <v>7111</v>
      </c>
      <c r="C8335" s="74" t="s">
        <v>7112</v>
      </c>
      <c r="D8335" s="74" t="s">
        <v>348</v>
      </c>
      <c r="E8335" s="56" t="s">
        <v>315</v>
      </c>
      <c r="F8335" s="75">
        <v>1</v>
      </c>
      <c r="G8335" s="75">
        <v>97</v>
      </c>
    </row>
    <row r="8336" spans="1:7" ht="25.5">
      <c r="A8336" s="62">
        <v>8334</v>
      </c>
      <c r="B8336" s="56" t="s">
        <v>7113</v>
      </c>
      <c r="C8336" s="74" t="s">
        <v>7114</v>
      </c>
      <c r="D8336" s="74" t="s">
        <v>314</v>
      </c>
      <c r="E8336" s="56" t="s">
        <v>315</v>
      </c>
      <c r="F8336" s="75">
        <v>6756</v>
      </c>
      <c r="G8336" s="75">
        <v>17221</v>
      </c>
    </row>
    <row r="8337" spans="1:7" ht="25.5">
      <c r="A8337" s="62">
        <v>8335</v>
      </c>
      <c r="B8337" s="56" t="s">
        <v>7113</v>
      </c>
      <c r="C8337" s="74" t="s">
        <v>7114</v>
      </c>
      <c r="D8337" s="74" t="s">
        <v>349</v>
      </c>
      <c r="E8337" s="56" t="s">
        <v>315</v>
      </c>
      <c r="F8337" s="75">
        <v>11</v>
      </c>
      <c r="G8337" s="75">
        <v>155</v>
      </c>
    </row>
    <row r="8338" spans="1:7" ht="25.5">
      <c r="A8338" s="62">
        <v>8336</v>
      </c>
      <c r="B8338" s="56" t="s">
        <v>7115</v>
      </c>
      <c r="C8338" s="74" t="s">
        <v>7116</v>
      </c>
      <c r="D8338" s="74" t="s">
        <v>349</v>
      </c>
      <c r="E8338" s="56" t="s">
        <v>315</v>
      </c>
      <c r="F8338" s="75">
        <v>10</v>
      </c>
      <c r="G8338" s="75">
        <v>415</v>
      </c>
    </row>
    <row r="8339" spans="1:7" ht="25.5">
      <c r="A8339" s="62">
        <v>8337</v>
      </c>
      <c r="B8339" s="56" t="s">
        <v>7115</v>
      </c>
      <c r="C8339" s="74" t="s">
        <v>7116</v>
      </c>
      <c r="D8339" s="74" t="s">
        <v>314</v>
      </c>
      <c r="E8339" s="56" t="s">
        <v>315</v>
      </c>
      <c r="F8339" s="75">
        <v>304</v>
      </c>
      <c r="G8339" s="75">
        <v>8897</v>
      </c>
    </row>
    <row r="8340" spans="1:7" ht="25.5">
      <c r="A8340" s="62">
        <v>8338</v>
      </c>
      <c r="B8340" s="56" t="s">
        <v>7117</v>
      </c>
      <c r="C8340" s="74" t="s">
        <v>7118</v>
      </c>
      <c r="D8340" s="74" t="s">
        <v>349</v>
      </c>
      <c r="E8340" s="56" t="s">
        <v>315</v>
      </c>
      <c r="F8340" s="75">
        <v>455</v>
      </c>
      <c r="G8340" s="75">
        <v>729</v>
      </c>
    </row>
    <row r="8341" spans="1:7" ht="25.5">
      <c r="A8341" s="62">
        <v>8339</v>
      </c>
      <c r="B8341" s="56" t="s">
        <v>7117</v>
      </c>
      <c r="C8341" s="74" t="s">
        <v>7118</v>
      </c>
      <c r="D8341" s="74" t="s">
        <v>314</v>
      </c>
      <c r="E8341" s="56" t="s">
        <v>315</v>
      </c>
      <c r="F8341" s="75">
        <v>12409</v>
      </c>
      <c r="G8341" s="75">
        <v>8507</v>
      </c>
    </row>
    <row r="8342" spans="1:7" ht="25.5">
      <c r="A8342" s="62">
        <v>8340</v>
      </c>
      <c r="B8342" s="56" t="s">
        <v>7117</v>
      </c>
      <c r="C8342" s="74" t="s">
        <v>7118</v>
      </c>
      <c r="D8342" s="74" t="s">
        <v>1212</v>
      </c>
      <c r="E8342" s="56" t="s">
        <v>315</v>
      </c>
      <c r="F8342" s="75">
        <v>5</v>
      </c>
      <c r="G8342" s="75">
        <v>2</v>
      </c>
    </row>
    <row r="8343" spans="1:7">
      <c r="A8343" s="62">
        <v>8341</v>
      </c>
      <c r="B8343" s="56" t="s">
        <v>7119</v>
      </c>
      <c r="C8343" s="74" t="s">
        <v>7120</v>
      </c>
      <c r="D8343" s="74" t="s">
        <v>314</v>
      </c>
      <c r="E8343" s="56" t="s">
        <v>315</v>
      </c>
      <c r="F8343" s="75">
        <v>3994</v>
      </c>
      <c r="G8343" s="75">
        <v>7600</v>
      </c>
    </row>
    <row r="8344" spans="1:7">
      <c r="A8344" s="62">
        <v>8342</v>
      </c>
      <c r="B8344" s="56" t="s">
        <v>7119</v>
      </c>
      <c r="C8344" s="74" t="s">
        <v>7120</v>
      </c>
      <c r="D8344" s="74" t="s">
        <v>339</v>
      </c>
      <c r="E8344" s="56" t="s">
        <v>315</v>
      </c>
      <c r="F8344" s="75">
        <v>3</v>
      </c>
      <c r="G8344" s="75">
        <v>676</v>
      </c>
    </row>
    <row r="8345" spans="1:7">
      <c r="A8345" s="62">
        <v>8343</v>
      </c>
      <c r="B8345" s="56" t="s">
        <v>7119</v>
      </c>
      <c r="C8345" s="74" t="s">
        <v>7120</v>
      </c>
      <c r="D8345" s="74" t="s">
        <v>349</v>
      </c>
      <c r="E8345" s="56" t="s">
        <v>315</v>
      </c>
      <c r="F8345" s="75">
        <v>4</v>
      </c>
      <c r="G8345" s="75">
        <v>3</v>
      </c>
    </row>
    <row r="8346" spans="1:7">
      <c r="A8346" s="62">
        <v>8344</v>
      </c>
      <c r="B8346" s="56" t="s">
        <v>7119</v>
      </c>
      <c r="C8346" s="74" t="s">
        <v>7120</v>
      </c>
      <c r="D8346" s="74" t="s">
        <v>444</v>
      </c>
      <c r="E8346" s="56" t="s">
        <v>315</v>
      </c>
      <c r="F8346" s="75">
        <v>1391</v>
      </c>
      <c r="G8346" s="75">
        <v>2489</v>
      </c>
    </row>
    <row r="8347" spans="1:7" ht="25.5">
      <c r="A8347" s="62">
        <v>8345</v>
      </c>
      <c r="B8347" s="56" t="s">
        <v>7121</v>
      </c>
      <c r="C8347" s="74" t="s">
        <v>7122</v>
      </c>
      <c r="D8347" s="74" t="s">
        <v>349</v>
      </c>
      <c r="E8347" s="56" t="s">
        <v>315</v>
      </c>
      <c r="F8347" s="75">
        <v>12959</v>
      </c>
      <c r="G8347" s="75">
        <v>925</v>
      </c>
    </row>
    <row r="8348" spans="1:7" ht="25.5">
      <c r="A8348" s="62">
        <v>8346</v>
      </c>
      <c r="B8348" s="56" t="s">
        <v>7121</v>
      </c>
      <c r="C8348" s="74" t="s">
        <v>7122</v>
      </c>
      <c r="D8348" s="74" t="s">
        <v>817</v>
      </c>
      <c r="E8348" s="56" t="s">
        <v>315</v>
      </c>
      <c r="F8348" s="75">
        <v>1</v>
      </c>
      <c r="G8348" s="75">
        <v>8</v>
      </c>
    </row>
    <row r="8349" spans="1:7" ht="25.5">
      <c r="A8349" s="62">
        <v>8347</v>
      </c>
      <c r="B8349" s="56" t="s">
        <v>7121</v>
      </c>
      <c r="C8349" s="74" t="s">
        <v>7122</v>
      </c>
      <c r="D8349" s="74" t="s">
        <v>314</v>
      </c>
      <c r="E8349" s="56" t="s">
        <v>315</v>
      </c>
      <c r="F8349" s="75">
        <v>52857</v>
      </c>
      <c r="G8349" s="75">
        <v>3922</v>
      </c>
    </row>
    <row r="8350" spans="1:7" ht="38.25">
      <c r="A8350" s="62">
        <v>8348</v>
      </c>
      <c r="B8350" s="56" t="s">
        <v>7121</v>
      </c>
      <c r="C8350" s="74" t="s">
        <v>7122</v>
      </c>
      <c r="D8350" s="74" t="s">
        <v>338</v>
      </c>
      <c r="E8350" s="56" t="s">
        <v>315</v>
      </c>
      <c r="F8350" s="75">
        <v>74</v>
      </c>
      <c r="G8350" s="75">
        <v>175</v>
      </c>
    </row>
    <row r="8351" spans="1:7" ht="25.5">
      <c r="A8351" s="62">
        <v>8349</v>
      </c>
      <c r="B8351" s="56" t="s">
        <v>7121</v>
      </c>
      <c r="C8351" s="74" t="s">
        <v>7122</v>
      </c>
      <c r="D8351" s="74" t="s">
        <v>602</v>
      </c>
      <c r="E8351" s="56" t="s">
        <v>315</v>
      </c>
      <c r="F8351" s="75">
        <v>2</v>
      </c>
      <c r="G8351" s="75">
        <v>43</v>
      </c>
    </row>
    <row r="8352" spans="1:7" ht="25.5">
      <c r="A8352" s="62">
        <v>8350</v>
      </c>
      <c r="B8352" s="56" t="s">
        <v>7121</v>
      </c>
      <c r="C8352" s="74" t="s">
        <v>7122</v>
      </c>
      <c r="D8352" s="74" t="s">
        <v>421</v>
      </c>
      <c r="E8352" s="56" t="s">
        <v>315</v>
      </c>
      <c r="F8352" s="75">
        <v>3</v>
      </c>
      <c r="G8352" s="75">
        <v>55</v>
      </c>
    </row>
    <row r="8353" spans="1:7" ht="25.5">
      <c r="A8353" s="62">
        <v>8351</v>
      </c>
      <c r="B8353" s="56" t="s">
        <v>7121</v>
      </c>
      <c r="C8353" s="74" t="s">
        <v>7122</v>
      </c>
      <c r="D8353" s="74" t="s">
        <v>444</v>
      </c>
      <c r="E8353" s="56" t="s">
        <v>315</v>
      </c>
      <c r="F8353" s="75">
        <v>5</v>
      </c>
      <c r="G8353" s="75">
        <v>219</v>
      </c>
    </row>
    <row r="8354" spans="1:7" ht="38.25">
      <c r="A8354" s="62">
        <v>8352</v>
      </c>
      <c r="B8354" s="56" t="s">
        <v>7123</v>
      </c>
      <c r="C8354" s="74" t="s">
        <v>7124</v>
      </c>
      <c r="D8354" s="74" t="s">
        <v>507</v>
      </c>
      <c r="E8354" s="56" t="s">
        <v>315</v>
      </c>
      <c r="F8354" s="75">
        <v>3</v>
      </c>
      <c r="G8354" s="75">
        <v>429</v>
      </c>
    </row>
    <row r="8355" spans="1:7" ht="38.25">
      <c r="A8355" s="62">
        <v>8353</v>
      </c>
      <c r="B8355" s="56" t="s">
        <v>7123</v>
      </c>
      <c r="C8355" s="74" t="s">
        <v>7124</v>
      </c>
      <c r="D8355" s="74" t="s">
        <v>349</v>
      </c>
      <c r="E8355" s="56" t="s">
        <v>315</v>
      </c>
      <c r="F8355" s="75">
        <v>59</v>
      </c>
      <c r="G8355" s="75">
        <v>604</v>
      </c>
    </row>
    <row r="8356" spans="1:7" ht="25.5">
      <c r="A8356" s="62">
        <v>8354</v>
      </c>
      <c r="B8356" s="56" t="s">
        <v>7125</v>
      </c>
      <c r="C8356" s="74" t="s">
        <v>7126</v>
      </c>
      <c r="D8356" s="74" t="s">
        <v>349</v>
      </c>
      <c r="E8356" s="56" t="s">
        <v>315</v>
      </c>
      <c r="F8356" s="75">
        <v>17060</v>
      </c>
      <c r="G8356" s="75">
        <v>2413</v>
      </c>
    </row>
    <row r="8357" spans="1:7" ht="25.5">
      <c r="A8357" s="62">
        <v>8355</v>
      </c>
      <c r="B8357" s="56" t="s">
        <v>7125</v>
      </c>
      <c r="C8357" s="74" t="s">
        <v>7126</v>
      </c>
      <c r="D8357" s="74" t="s">
        <v>348</v>
      </c>
      <c r="E8357" s="56" t="s">
        <v>315</v>
      </c>
      <c r="F8357" s="75">
        <v>2</v>
      </c>
      <c r="G8357" s="75">
        <v>95</v>
      </c>
    </row>
    <row r="8358" spans="1:7" ht="25.5">
      <c r="A8358" s="62">
        <v>8356</v>
      </c>
      <c r="B8358" s="56" t="s">
        <v>7125</v>
      </c>
      <c r="C8358" s="74" t="s">
        <v>7126</v>
      </c>
      <c r="D8358" s="74" t="s">
        <v>314</v>
      </c>
      <c r="E8358" s="56" t="s">
        <v>315</v>
      </c>
      <c r="F8358" s="75">
        <v>47779</v>
      </c>
      <c r="G8358" s="75">
        <v>9346</v>
      </c>
    </row>
    <row r="8359" spans="1:7" ht="25.5">
      <c r="A8359" s="62">
        <v>8357</v>
      </c>
      <c r="B8359" s="56" t="s">
        <v>7127</v>
      </c>
      <c r="C8359" s="74" t="s">
        <v>7128</v>
      </c>
      <c r="D8359" s="74" t="s">
        <v>349</v>
      </c>
      <c r="E8359" s="56" t="s">
        <v>315</v>
      </c>
      <c r="F8359" s="75">
        <v>4</v>
      </c>
      <c r="G8359" s="75">
        <v>9112</v>
      </c>
    </row>
    <row r="8360" spans="1:7" ht="25.5">
      <c r="A8360" s="62">
        <v>8358</v>
      </c>
      <c r="B8360" s="56" t="s">
        <v>7127</v>
      </c>
      <c r="C8360" s="74" t="s">
        <v>7128</v>
      </c>
      <c r="D8360" s="74" t="s">
        <v>314</v>
      </c>
      <c r="E8360" s="56" t="s">
        <v>315</v>
      </c>
      <c r="F8360" s="75">
        <v>2929</v>
      </c>
      <c r="G8360" s="75">
        <v>2943</v>
      </c>
    </row>
    <row r="8361" spans="1:7" ht="25.5">
      <c r="A8361" s="62">
        <v>8359</v>
      </c>
      <c r="B8361" s="56" t="s">
        <v>7127</v>
      </c>
      <c r="C8361" s="74" t="s">
        <v>7128</v>
      </c>
      <c r="D8361" s="74" t="s">
        <v>421</v>
      </c>
      <c r="E8361" s="56" t="s">
        <v>315</v>
      </c>
      <c r="F8361" s="75">
        <v>1</v>
      </c>
      <c r="G8361" s="75">
        <v>21</v>
      </c>
    </row>
    <row r="8362" spans="1:7" ht="25.5">
      <c r="A8362" s="62">
        <v>8360</v>
      </c>
      <c r="B8362" s="56" t="s">
        <v>7129</v>
      </c>
      <c r="C8362" s="74" t="s">
        <v>7130</v>
      </c>
      <c r="D8362" s="74" t="s">
        <v>507</v>
      </c>
      <c r="E8362" s="56" t="s">
        <v>315</v>
      </c>
      <c r="F8362" s="75">
        <v>7</v>
      </c>
      <c r="G8362" s="75">
        <v>111</v>
      </c>
    </row>
    <row r="8363" spans="1:7" ht="25.5">
      <c r="A8363" s="62">
        <v>8361</v>
      </c>
      <c r="B8363" s="56" t="s">
        <v>7129</v>
      </c>
      <c r="C8363" s="74" t="s">
        <v>7130</v>
      </c>
      <c r="D8363" s="74" t="s">
        <v>421</v>
      </c>
      <c r="E8363" s="56" t="s">
        <v>315</v>
      </c>
      <c r="F8363" s="75">
        <v>23</v>
      </c>
      <c r="G8363" s="75">
        <v>35</v>
      </c>
    </row>
    <row r="8364" spans="1:7" ht="25.5">
      <c r="A8364" s="62">
        <v>8362</v>
      </c>
      <c r="B8364" s="56" t="s">
        <v>7129</v>
      </c>
      <c r="C8364" s="74" t="s">
        <v>7130</v>
      </c>
      <c r="D8364" s="74" t="s">
        <v>363</v>
      </c>
      <c r="E8364" s="56" t="s">
        <v>315</v>
      </c>
      <c r="F8364" s="75">
        <v>1</v>
      </c>
      <c r="G8364" s="75">
        <v>229</v>
      </c>
    </row>
    <row r="8365" spans="1:7" ht="25.5">
      <c r="A8365" s="62">
        <v>8363</v>
      </c>
      <c r="B8365" s="56" t="s">
        <v>7129</v>
      </c>
      <c r="C8365" s="74" t="s">
        <v>7130</v>
      </c>
      <c r="D8365" s="74" t="s">
        <v>349</v>
      </c>
      <c r="E8365" s="56" t="s">
        <v>315</v>
      </c>
      <c r="F8365" s="75">
        <v>3611</v>
      </c>
      <c r="G8365" s="75">
        <v>165</v>
      </c>
    </row>
    <row r="8366" spans="1:7" ht="25.5">
      <c r="A8366" s="62">
        <v>8364</v>
      </c>
      <c r="B8366" s="56" t="s">
        <v>7129</v>
      </c>
      <c r="C8366" s="74" t="s">
        <v>7130</v>
      </c>
      <c r="D8366" s="74" t="s">
        <v>314</v>
      </c>
      <c r="E8366" s="56" t="s">
        <v>315</v>
      </c>
      <c r="F8366" s="75">
        <v>11722</v>
      </c>
      <c r="G8366" s="75">
        <v>1391</v>
      </c>
    </row>
    <row r="8367" spans="1:7" ht="25.5">
      <c r="A8367" s="62">
        <v>8365</v>
      </c>
      <c r="B8367" s="56" t="s">
        <v>7129</v>
      </c>
      <c r="C8367" s="74" t="s">
        <v>7130</v>
      </c>
      <c r="D8367" s="74" t="s">
        <v>924</v>
      </c>
      <c r="E8367" s="56" t="s">
        <v>315</v>
      </c>
      <c r="F8367" s="75">
        <v>6</v>
      </c>
      <c r="G8367" s="75">
        <v>7</v>
      </c>
    </row>
    <row r="8368" spans="1:7" ht="25.5">
      <c r="A8368" s="62">
        <v>8366</v>
      </c>
      <c r="B8368" s="56" t="s">
        <v>7131</v>
      </c>
      <c r="C8368" s="74" t="s">
        <v>7132</v>
      </c>
      <c r="D8368" s="74" t="s">
        <v>314</v>
      </c>
      <c r="E8368" s="56" t="s">
        <v>315</v>
      </c>
      <c r="F8368" s="75">
        <v>26</v>
      </c>
      <c r="G8368" s="75">
        <v>317</v>
      </c>
    </row>
    <row r="8369" spans="1:7" ht="25.5">
      <c r="A8369" s="62">
        <v>8367</v>
      </c>
      <c r="B8369" s="56" t="s">
        <v>7133</v>
      </c>
      <c r="C8369" s="74" t="s">
        <v>7134</v>
      </c>
      <c r="D8369" s="74" t="s">
        <v>314</v>
      </c>
      <c r="E8369" s="56" t="s">
        <v>315</v>
      </c>
      <c r="F8369" s="75">
        <v>167</v>
      </c>
      <c r="G8369" s="75">
        <v>1720</v>
      </c>
    </row>
    <row r="8370" spans="1:7" ht="25.5">
      <c r="A8370" s="62">
        <v>8368</v>
      </c>
      <c r="B8370" s="56" t="s">
        <v>7133</v>
      </c>
      <c r="C8370" s="74" t="s">
        <v>7134</v>
      </c>
      <c r="D8370" s="74" t="s">
        <v>349</v>
      </c>
      <c r="E8370" s="56" t="s">
        <v>315</v>
      </c>
      <c r="F8370" s="75">
        <v>219</v>
      </c>
      <c r="G8370" s="75">
        <v>745</v>
      </c>
    </row>
    <row r="8371" spans="1:7" ht="25.5">
      <c r="A8371" s="62">
        <v>8369</v>
      </c>
      <c r="B8371" s="56" t="s">
        <v>7135</v>
      </c>
      <c r="C8371" s="74" t="s">
        <v>7136</v>
      </c>
      <c r="D8371" s="74" t="s">
        <v>314</v>
      </c>
      <c r="E8371" s="56" t="s">
        <v>315</v>
      </c>
      <c r="F8371" s="75">
        <v>5</v>
      </c>
      <c r="G8371" s="75">
        <v>19</v>
      </c>
    </row>
    <row r="8372" spans="1:7">
      <c r="A8372" s="62">
        <v>8370</v>
      </c>
      <c r="B8372" s="56" t="s">
        <v>7137</v>
      </c>
      <c r="C8372" s="74" t="s">
        <v>7138</v>
      </c>
      <c r="D8372" s="74" t="s">
        <v>349</v>
      </c>
      <c r="E8372" s="56" t="s">
        <v>315</v>
      </c>
      <c r="F8372" s="75">
        <v>2</v>
      </c>
      <c r="G8372" s="75">
        <v>365</v>
      </c>
    </row>
    <row r="8373" spans="1:7">
      <c r="A8373" s="62">
        <v>8371</v>
      </c>
      <c r="B8373" s="56" t="s">
        <v>7137</v>
      </c>
      <c r="C8373" s="74" t="s">
        <v>7138</v>
      </c>
      <c r="D8373" s="74" t="s">
        <v>314</v>
      </c>
      <c r="E8373" s="56" t="s">
        <v>315</v>
      </c>
      <c r="F8373" s="75">
        <v>24</v>
      </c>
      <c r="G8373" s="75">
        <v>31</v>
      </c>
    </row>
    <row r="8374" spans="1:7" ht="25.5">
      <c r="A8374" s="62">
        <v>8372</v>
      </c>
      <c r="B8374" s="56" t="s">
        <v>7139</v>
      </c>
      <c r="C8374" s="74" t="s">
        <v>7140</v>
      </c>
      <c r="D8374" s="74" t="s">
        <v>314</v>
      </c>
      <c r="E8374" s="56" t="s">
        <v>315</v>
      </c>
      <c r="F8374" s="75">
        <v>1380</v>
      </c>
      <c r="G8374" s="75">
        <v>2919</v>
      </c>
    </row>
    <row r="8375" spans="1:7" ht="25.5">
      <c r="A8375" s="62">
        <v>8373</v>
      </c>
      <c r="B8375" s="56" t="s">
        <v>7139</v>
      </c>
      <c r="C8375" s="74" t="s">
        <v>7140</v>
      </c>
      <c r="D8375" s="74" t="s">
        <v>349</v>
      </c>
      <c r="E8375" s="56" t="s">
        <v>315</v>
      </c>
      <c r="F8375" s="75">
        <v>199</v>
      </c>
      <c r="G8375" s="75">
        <v>74</v>
      </c>
    </row>
    <row r="8376" spans="1:7" ht="25.5">
      <c r="A8376" s="62">
        <v>8374</v>
      </c>
      <c r="B8376" s="56" t="s">
        <v>7141</v>
      </c>
      <c r="C8376" s="74" t="s">
        <v>7142</v>
      </c>
      <c r="D8376" s="74" t="s">
        <v>386</v>
      </c>
      <c r="E8376" s="56" t="s">
        <v>315</v>
      </c>
      <c r="F8376" s="75">
        <v>16</v>
      </c>
      <c r="G8376" s="75">
        <v>1262</v>
      </c>
    </row>
    <row r="8377" spans="1:7" ht="25.5">
      <c r="A8377" s="62">
        <v>8375</v>
      </c>
      <c r="B8377" s="56" t="s">
        <v>7141</v>
      </c>
      <c r="C8377" s="74" t="s">
        <v>7142</v>
      </c>
      <c r="D8377" s="74" t="s">
        <v>314</v>
      </c>
      <c r="E8377" s="56" t="s">
        <v>315</v>
      </c>
      <c r="F8377" s="75">
        <v>2592</v>
      </c>
      <c r="G8377" s="75">
        <v>5275</v>
      </c>
    </row>
    <row r="8378" spans="1:7" ht="25.5">
      <c r="A8378" s="62">
        <v>8376</v>
      </c>
      <c r="B8378" s="56" t="s">
        <v>7141</v>
      </c>
      <c r="C8378" s="74" t="s">
        <v>7142</v>
      </c>
      <c r="D8378" s="74" t="s">
        <v>341</v>
      </c>
      <c r="E8378" s="56" t="s">
        <v>315</v>
      </c>
      <c r="F8378" s="75">
        <v>7</v>
      </c>
      <c r="G8378" s="75">
        <v>230</v>
      </c>
    </row>
    <row r="8379" spans="1:7" ht="25.5">
      <c r="A8379" s="62">
        <v>8377</v>
      </c>
      <c r="B8379" s="56" t="s">
        <v>7141</v>
      </c>
      <c r="C8379" s="74" t="s">
        <v>7142</v>
      </c>
      <c r="D8379" s="74" t="s">
        <v>349</v>
      </c>
      <c r="E8379" s="56" t="s">
        <v>315</v>
      </c>
      <c r="F8379" s="75">
        <v>4729</v>
      </c>
      <c r="G8379" s="75">
        <v>4363</v>
      </c>
    </row>
    <row r="8380" spans="1:7" ht="25.5">
      <c r="A8380" s="62">
        <v>8378</v>
      </c>
      <c r="B8380" s="56" t="s">
        <v>7141</v>
      </c>
      <c r="C8380" s="74" t="s">
        <v>7142</v>
      </c>
      <c r="D8380" s="74" t="s">
        <v>339</v>
      </c>
      <c r="E8380" s="56" t="s">
        <v>315</v>
      </c>
      <c r="F8380" s="75">
        <v>1</v>
      </c>
      <c r="G8380" s="75">
        <v>2</v>
      </c>
    </row>
    <row r="8381" spans="1:7">
      <c r="A8381" s="62">
        <v>8379</v>
      </c>
      <c r="B8381" s="56" t="s">
        <v>7143</v>
      </c>
      <c r="C8381" s="74" t="s">
        <v>7144</v>
      </c>
      <c r="D8381" s="74" t="s">
        <v>314</v>
      </c>
      <c r="E8381" s="56" t="s">
        <v>315</v>
      </c>
      <c r="F8381" s="75">
        <v>4868</v>
      </c>
      <c r="G8381" s="75">
        <v>3380</v>
      </c>
    </row>
    <row r="8382" spans="1:7">
      <c r="A8382" s="62">
        <v>8380</v>
      </c>
      <c r="B8382" s="56" t="s">
        <v>7143</v>
      </c>
      <c r="C8382" s="74" t="s">
        <v>7144</v>
      </c>
      <c r="D8382" s="74" t="s">
        <v>817</v>
      </c>
      <c r="E8382" s="56" t="s">
        <v>315</v>
      </c>
      <c r="F8382" s="75">
        <v>1</v>
      </c>
      <c r="G8382" s="75">
        <v>10</v>
      </c>
    </row>
    <row r="8383" spans="1:7">
      <c r="A8383" s="62">
        <v>8381</v>
      </c>
      <c r="B8383" s="56" t="s">
        <v>7143</v>
      </c>
      <c r="C8383" s="74" t="s">
        <v>7144</v>
      </c>
      <c r="D8383" s="74" t="s">
        <v>349</v>
      </c>
      <c r="E8383" s="56" t="s">
        <v>315</v>
      </c>
      <c r="F8383" s="75">
        <v>235</v>
      </c>
      <c r="G8383" s="75">
        <v>133</v>
      </c>
    </row>
    <row r="8384" spans="1:7">
      <c r="A8384" s="62">
        <v>8382</v>
      </c>
      <c r="B8384" s="56" t="s">
        <v>7143</v>
      </c>
      <c r="C8384" s="74" t="s">
        <v>7144</v>
      </c>
      <c r="D8384" s="74" t="s">
        <v>341</v>
      </c>
      <c r="E8384" s="56" t="s">
        <v>315</v>
      </c>
      <c r="F8384" s="75">
        <v>1</v>
      </c>
      <c r="G8384" s="75">
        <v>2</v>
      </c>
    </row>
    <row r="8385" spans="1:7" ht="25.5">
      <c r="A8385" s="62">
        <v>8383</v>
      </c>
      <c r="B8385" s="56" t="s">
        <v>7145</v>
      </c>
      <c r="C8385" s="74" t="s">
        <v>7146</v>
      </c>
      <c r="D8385" s="74" t="s">
        <v>314</v>
      </c>
      <c r="E8385" s="56" t="s">
        <v>315</v>
      </c>
      <c r="F8385" s="75">
        <v>7</v>
      </c>
      <c r="G8385" s="75">
        <v>9510</v>
      </c>
    </row>
    <row r="8386" spans="1:7" ht="25.5">
      <c r="A8386" s="62">
        <v>8384</v>
      </c>
      <c r="B8386" s="56" t="s">
        <v>7145</v>
      </c>
      <c r="C8386" s="74" t="s">
        <v>7146</v>
      </c>
      <c r="D8386" s="74" t="s">
        <v>349</v>
      </c>
      <c r="E8386" s="56" t="s">
        <v>315</v>
      </c>
      <c r="F8386" s="75">
        <v>3</v>
      </c>
      <c r="G8386" s="75">
        <v>5705</v>
      </c>
    </row>
    <row r="8387" spans="1:7" ht="25.5">
      <c r="A8387" s="62">
        <v>8385</v>
      </c>
      <c r="B8387" s="56" t="s">
        <v>7147</v>
      </c>
      <c r="C8387" s="74" t="s">
        <v>7148</v>
      </c>
      <c r="D8387" s="74" t="s">
        <v>314</v>
      </c>
      <c r="E8387" s="56" t="s">
        <v>315</v>
      </c>
      <c r="F8387" s="75">
        <v>6</v>
      </c>
      <c r="G8387" s="75">
        <v>79839</v>
      </c>
    </row>
    <row r="8388" spans="1:7" ht="25.5">
      <c r="A8388" s="62">
        <v>8386</v>
      </c>
      <c r="B8388" s="56" t="s">
        <v>7149</v>
      </c>
      <c r="C8388" s="74" t="s">
        <v>7150</v>
      </c>
      <c r="D8388" s="74" t="s">
        <v>314</v>
      </c>
      <c r="E8388" s="56" t="s">
        <v>315</v>
      </c>
      <c r="F8388" s="75">
        <v>3</v>
      </c>
      <c r="G8388" s="75">
        <v>3746</v>
      </c>
    </row>
    <row r="8389" spans="1:7">
      <c r="A8389" s="62">
        <v>8387</v>
      </c>
      <c r="B8389" s="56" t="s">
        <v>7153</v>
      </c>
      <c r="C8389" s="74" t="s">
        <v>7154</v>
      </c>
      <c r="D8389" s="74" t="s">
        <v>314</v>
      </c>
      <c r="E8389" s="56" t="s">
        <v>315</v>
      </c>
      <c r="F8389" s="75">
        <v>5</v>
      </c>
      <c r="G8389" s="75">
        <v>190</v>
      </c>
    </row>
    <row r="8390" spans="1:7" ht="25.5">
      <c r="A8390" s="62">
        <v>8388</v>
      </c>
      <c r="B8390" s="56" t="s">
        <v>7163</v>
      </c>
      <c r="C8390" s="74" t="s">
        <v>7164</v>
      </c>
      <c r="D8390" s="74" t="s">
        <v>349</v>
      </c>
      <c r="E8390" s="56" t="s">
        <v>315</v>
      </c>
      <c r="F8390" s="75">
        <v>3</v>
      </c>
      <c r="G8390" s="75">
        <v>5304</v>
      </c>
    </row>
    <row r="8391" spans="1:7" ht="25.5">
      <c r="A8391" s="62">
        <v>8389</v>
      </c>
      <c r="B8391" s="56" t="s">
        <v>7165</v>
      </c>
      <c r="C8391" s="74" t="s">
        <v>7166</v>
      </c>
      <c r="D8391" s="74" t="s">
        <v>314</v>
      </c>
      <c r="E8391" s="56" t="s">
        <v>315</v>
      </c>
      <c r="F8391" s="75">
        <v>1</v>
      </c>
      <c r="G8391" s="75">
        <v>1488</v>
      </c>
    </row>
    <row r="8392" spans="1:7" ht="25.5">
      <c r="A8392" s="62">
        <v>8390</v>
      </c>
      <c r="B8392" s="56" t="s">
        <v>7165</v>
      </c>
      <c r="C8392" s="74" t="s">
        <v>7166</v>
      </c>
      <c r="D8392" s="74" t="s">
        <v>349</v>
      </c>
      <c r="E8392" s="56" t="s">
        <v>315</v>
      </c>
      <c r="F8392" s="75">
        <v>49</v>
      </c>
      <c r="G8392" s="75">
        <v>2105</v>
      </c>
    </row>
    <row r="8393" spans="1:7" ht="25.5">
      <c r="A8393" s="62">
        <v>8391</v>
      </c>
      <c r="B8393" s="56" t="s">
        <v>7167</v>
      </c>
      <c r="C8393" s="74" t="s">
        <v>7168</v>
      </c>
      <c r="D8393" s="74" t="s">
        <v>314</v>
      </c>
      <c r="E8393" s="56" t="s">
        <v>315</v>
      </c>
      <c r="F8393" s="75">
        <v>81</v>
      </c>
      <c r="G8393" s="75">
        <v>1813</v>
      </c>
    </row>
    <row r="8394" spans="1:7" ht="25.5">
      <c r="A8394" s="62">
        <v>8392</v>
      </c>
      <c r="B8394" s="56" t="s">
        <v>7167</v>
      </c>
      <c r="C8394" s="74" t="s">
        <v>7168</v>
      </c>
      <c r="D8394" s="74" t="s">
        <v>349</v>
      </c>
      <c r="E8394" s="56" t="s">
        <v>315</v>
      </c>
      <c r="F8394" s="75">
        <v>7</v>
      </c>
      <c r="G8394" s="75">
        <v>4</v>
      </c>
    </row>
    <row r="8395" spans="1:7">
      <c r="A8395" s="62">
        <v>8393</v>
      </c>
      <c r="B8395" s="56" t="s">
        <v>7169</v>
      </c>
      <c r="C8395" s="74" t="s">
        <v>7170</v>
      </c>
      <c r="D8395" s="74" t="s">
        <v>314</v>
      </c>
      <c r="E8395" s="56" t="s">
        <v>315</v>
      </c>
      <c r="F8395" s="75">
        <v>89</v>
      </c>
      <c r="G8395" s="75">
        <v>32404</v>
      </c>
    </row>
    <row r="8396" spans="1:7" ht="25.5">
      <c r="A8396" s="62">
        <v>8394</v>
      </c>
      <c r="B8396" s="56" t="s">
        <v>7171</v>
      </c>
      <c r="C8396" s="74" t="s">
        <v>7172</v>
      </c>
      <c r="D8396" s="74" t="s">
        <v>314</v>
      </c>
      <c r="E8396" s="56" t="s">
        <v>315</v>
      </c>
      <c r="F8396" s="75">
        <v>2</v>
      </c>
      <c r="G8396" s="75">
        <v>90</v>
      </c>
    </row>
    <row r="8397" spans="1:7" ht="25.5">
      <c r="A8397" s="62">
        <v>8395</v>
      </c>
      <c r="B8397" s="56" t="s">
        <v>7171</v>
      </c>
      <c r="C8397" s="74" t="s">
        <v>7172</v>
      </c>
      <c r="D8397" s="74" t="s">
        <v>349</v>
      </c>
      <c r="E8397" s="56" t="s">
        <v>315</v>
      </c>
      <c r="F8397" s="75">
        <v>1</v>
      </c>
      <c r="G8397" s="75">
        <v>204</v>
      </c>
    </row>
    <row r="8398" spans="1:7" ht="25.5">
      <c r="A8398" s="62">
        <v>8396</v>
      </c>
      <c r="B8398" s="56" t="s">
        <v>7175</v>
      </c>
      <c r="C8398" s="74" t="s">
        <v>7176</v>
      </c>
      <c r="D8398" s="74" t="s">
        <v>501</v>
      </c>
      <c r="E8398" s="56" t="s">
        <v>315</v>
      </c>
      <c r="F8398" s="75">
        <v>5</v>
      </c>
      <c r="G8398" s="75">
        <v>575</v>
      </c>
    </row>
    <row r="8399" spans="1:7" ht="25.5">
      <c r="A8399" s="62">
        <v>8397</v>
      </c>
      <c r="B8399" s="56" t="s">
        <v>7175</v>
      </c>
      <c r="C8399" s="74" t="s">
        <v>7176</v>
      </c>
      <c r="D8399" s="74" t="s">
        <v>349</v>
      </c>
      <c r="E8399" s="56" t="s">
        <v>315</v>
      </c>
      <c r="F8399" s="75">
        <v>2</v>
      </c>
      <c r="G8399" s="75">
        <v>99</v>
      </c>
    </row>
    <row r="8400" spans="1:7" ht="25.5">
      <c r="A8400" s="62">
        <v>8398</v>
      </c>
      <c r="B8400" s="56" t="s">
        <v>7175</v>
      </c>
      <c r="C8400" s="74" t="s">
        <v>7176</v>
      </c>
      <c r="D8400" s="74" t="s">
        <v>314</v>
      </c>
      <c r="E8400" s="56" t="s">
        <v>315</v>
      </c>
      <c r="F8400" s="75">
        <v>16</v>
      </c>
      <c r="G8400" s="75">
        <v>116</v>
      </c>
    </row>
    <row r="8401" spans="1:7" ht="25.5">
      <c r="A8401" s="62">
        <v>8399</v>
      </c>
      <c r="B8401" s="56" t="s">
        <v>7177</v>
      </c>
      <c r="C8401" s="74" t="s">
        <v>7178</v>
      </c>
      <c r="D8401" s="74" t="s">
        <v>314</v>
      </c>
      <c r="E8401" s="56" t="s">
        <v>315</v>
      </c>
      <c r="F8401" s="75">
        <v>62</v>
      </c>
      <c r="G8401" s="75">
        <v>1375</v>
      </c>
    </row>
    <row r="8402" spans="1:7" ht="25.5">
      <c r="A8402" s="62">
        <v>8400</v>
      </c>
      <c r="B8402" s="56" t="s">
        <v>7177</v>
      </c>
      <c r="C8402" s="74" t="s">
        <v>7178</v>
      </c>
      <c r="D8402" s="74" t="s">
        <v>349</v>
      </c>
      <c r="E8402" s="56" t="s">
        <v>315</v>
      </c>
      <c r="F8402" s="75">
        <v>330</v>
      </c>
      <c r="G8402" s="75">
        <v>340</v>
      </c>
    </row>
    <row r="8403" spans="1:7" ht="25.5">
      <c r="A8403" s="62">
        <v>8401</v>
      </c>
      <c r="B8403" s="56" t="s">
        <v>7177</v>
      </c>
      <c r="C8403" s="74" t="s">
        <v>7178</v>
      </c>
      <c r="D8403" s="74" t="s">
        <v>602</v>
      </c>
      <c r="E8403" s="56" t="s">
        <v>315</v>
      </c>
      <c r="F8403" s="75">
        <v>6</v>
      </c>
      <c r="G8403" s="75">
        <v>660</v>
      </c>
    </row>
    <row r="8404" spans="1:7" ht="25.5">
      <c r="A8404" s="62">
        <v>8402</v>
      </c>
      <c r="B8404" s="56" t="s">
        <v>7179</v>
      </c>
      <c r="C8404" s="74" t="s">
        <v>7180</v>
      </c>
      <c r="D8404" s="74" t="s">
        <v>429</v>
      </c>
      <c r="E8404" s="56" t="s">
        <v>315</v>
      </c>
      <c r="F8404" s="75">
        <v>1</v>
      </c>
      <c r="G8404" s="75">
        <v>1062</v>
      </c>
    </row>
    <row r="8405" spans="1:7" ht="25.5">
      <c r="A8405" s="62">
        <v>8403</v>
      </c>
      <c r="B8405" s="56" t="s">
        <v>7179</v>
      </c>
      <c r="C8405" s="74" t="s">
        <v>7180</v>
      </c>
      <c r="D8405" s="74" t="s">
        <v>314</v>
      </c>
      <c r="E8405" s="56" t="s">
        <v>315</v>
      </c>
      <c r="F8405" s="75">
        <v>26</v>
      </c>
      <c r="G8405" s="75">
        <v>17912</v>
      </c>
    </row>
    <row r="8406" spans="1:7" ht="25.5">
      <c r="A8406" s="62">
        <v>8404</v>
      </c>
      <c r="B8406" s="56" t="s">
        <v>7181</v>
      </c>
      <c r="C8406" s="74" t="s">
        <v>7182</v>
      </c>
      <c r="D8406" s="74" t="s">
        <v>349</v>
      </c>
      <c r="E8406" s="56" t="s">
        <v>315</v>
      </c>
      <c r="F8406" s="75">
        <v>8</v>
      </c>
      <c r="G8406" s="75">
        <v>19073</v>
      </c>
    </row>
    <row r="8407" spans="1:7" ht="25.5">
      <c r="A8407" s="62">
        <v>8405</v>
      </c>
      <c r="B8407" s="56" t="s">
        <v>7183</v>
      </c>
      <c r="C8407" s="74" t="s">
        <v>7184</v>
      </c>
      <c r="D8407" s="74" t="s">
        <v>349</v>
      </c>
      <c r="E8407" s="56" t="s">
        <v>315</v>
      </c>
      <c r="F8407" s="75">
        <v>6</v>
      </c>
      <c r="G8407" s="75">
        <v>5</v>
      </c>
    </row>
    <row r="8408" spans="1:7" ht="25.5">
      <c r="A8408" s="62">
        <v>8406</v>
      </c>
      <c r="B8408" s="56" t="s">
        <v>7183</v>
      </c>
      <c r="C8408" s="74" t="s">
        <v>7184</v>
      </c>
      <c r="D8408" s="74" t="s">
        <v>314</v>
      </c>
      <c r="E8408" s="56" t="s">
        <v>315</v>
      </c>
      <c r="F8408" s="75">
        <v>7</v>
      </c>
      <c r="G8408" s="75">
        <v>4</v>
      </c>
    </row>
    <row r="8409" spans="1:7" ht="25.5">
      <c r="A8409" s="62">
        <v>8407</v>
      </c>
      <c r="B8409" s="56" t="s">
        <v>1393</v>
      </c>
      <c r="C8409" s="74" t="s">
        <v>7185</v>
      </c>
      <c r="D8409" s="74" t="s">
        <v>340</v>
      </c>
      <c r="E8409" s="56" t="s">
        <v>315</v>
      </c>
      <c r="F8409" s="75">
        <v>1</v>
      </c>
      <c r="G8409" s="75">
        <v>97799</v>
      </c>
    </row>
    <row r="8410" spans="1:7" ht="25.5">
      <c r="A8410" s="62">
        <v>8408</v>
      </c>
      <c r="B8410" s="56" t="s">
        <v>1393</v>
      </c>
      <c r="C8410" s="74" t="s">
        <v>7185</v>
      </c>
      <c r="D8410" s="74" t="s">
        <v>349</v>
      </c>
      <c r="E8410" s="56" t="s">
        <v>315</v>
      </c>
      <c r="F8410" s="75">
        <v>14</v>
      </c>
      <c r="G8410" s="75">
        <v>215</v>
      </c>
    </row>
    <row r="8411" spans="1:7" ht="25.5">
      <c r="A8411" s="62">
        <v>8409</v>
      </c>
      <c r="B8411" s="56" t="s">
        <v>1393</v>
      </c>
      <c r="C8411" s="74" t="s">
        <v>7185</v>
      </c>
      <c r="D8411" s="74" t="s">
        <v>386</v>
      </c>
      <c r="E8411" s="56" t="s">
        <v>315</v>
      </c>
      <c r="F8411" s="75">
        <v>1</v>
      </c>
      <c r="G8411" s="75">
        <v>721</v>
      </c>
    </row>
    <row r="8412" spans="1:7" ht="25.5">
      <c r="A8412" s="62">
        <v>8410</v>
      </c>
      <c r="B8412" s="56" t="s">
        <v>1393</v>
      </c>
      <c r="C8412" s="74" t="s">
        <v>7185</v>
      </c>
      <c r="D8412" s="74" t="s">
        <v>314</v>
      </c>
      <c r="E8412" s="56" t="s">
        <v>315</v>
      </c>
      <c r="F8412" s="75">
        <v>83</v>
      </c>
      <c r="G8412" s="75">
        <v>5397</v>
      </c>
    </row>
    <row r="8413" spans="1:7" ht="25.5">
      <c r="A8413" s="62">
        <v>8411</v>
      </c>
      <c r="B8413" s="56" t="s">
        <v>1393</v>
      </c>
      <c r="C8413" s="74" t="s">
        <v>7185</v>
      </c>
      <c r="D8413" s="74" t="s">
        <v>602</v>
      </c>
      <c r="E8413" s="56" t="s">
        <v>315</v>
      </c>
      <c r="F8413" s="75">
        <v>3</v>
      </c>
      <c r="G8413" s="75">
        <v>8111</v>
      </c>
    </row>
    <row r="8414" spans="1:7" ht="25.5">
      <c r="A8414" s="62">
        <v>8412</v>
      </c>
      <c r="B8414" s="56" t="s">
        <v>9650</v>
      </c>
      <c r="C8414" s="74" t="s">
        <v>9651</v>
      </c>
      <c r="D8414" s="74" t="s">
        <v>314</v>
      </c>
      <c r="E8414" s="56" t="s">
        <v>315</v>
      </c>
      <c r="F8414" s="75">
        <v>1</v>
      </c>
      <c r="G8414" s="75">
        <v>492</v>
      </c>
    </row>
    <row r="8415" spans="1:7" ht="25.5">
      <c r="A8415" s="62">
        <v>8413</v>
      </c>
      <c r="B8415" s="56" t="s">
        <v>7186</v>
      </c>
      <c r="C8415" s="74" t="s">
        <v>7187</v>
      </c>
      <c r="D8415" s="74" t="s">
        <v>349</v>
      </c>
      <c r="E8415" s="56" t="s">
        <v>315</v>
      </c>
      <c r="F8415" s="75">
        <v>1</v>
      </c>
      <c r="G8415" s="75">
        <v>8451</v>
      </c>
    </row>
    <row r="8416" spans="1:7" ht="25.5">
      <c r="A8416" s="62">
        <v>8414</v>
      </c>
      <c r="B8416" s="56" t="s">
        <v>7190</v>
      </c>
      <c r="C8416" s="74" t="s">
        <v>7191</v>
      </c>
      <c r="D8416" s="74" t="s">
        <v>349</v>
      </c>
      <c r="E8416" s="56" t="s">
        <v>315</v>
      </c>
      <c r="F8416" s="75">
        <v>1</v>
      </c>
      <c r="G8416" s="75">
        <v>181</v>
      </c>
    </row>
    <row r="8417" spans="1:7" ht="25.5">
      <c r="A8417" s="62">
        <v>8415</v>
      </c>
      <c r="B8417" s="56" t="s">
        <v>7192</v>
      </c>
      <c r="C8417" s="74" t="s">
        <v>7193</v>
      </c>
      <c r="D8417" s="74" t="s">
        <v>421</v>
      </c>
      <c r="E8417" s="56" t="s">
        <v>315</v>
      </c>
      <c r="F8417" s="75">
        <v>158</v>
      </c>
      <c r="G8417" s="75">
        <v>308</v>
      </c>
    </row>
    <row r="8418" spans="1:7" ht="25.5">
      <c r="A8418" s="62">
        <v>8416</v>
      </c>
      <c r="B8418" s="56" t="s">
        <v>7192</v>
      </c>
      <c r="C8418" s="74" t="s">
        <v>7193</v>
      </c>
      <c r="D8418" s="74" t="s">
        <v>349</v>
      </c>
      <c r="E8418" s="56" t="s">
        <v>315</v>
      </c>
      <c r="F8418" s="75">
        <v>2</v>
      </c>
      <c r="G8418" s="75">
        <v>7390</v>
      </c>
    </row>
    <row r="8419" spans="1:7" ht="25.5">
      <c r="A8419" s="62">
        <v>8417</v>
      </c>
      <c r="B8419" s="56" t="s">
        <v>7192</v>
      </c>
      <c r="C8419" s="74" t="s">
        <v>7193</v>
      </c>
      <c r="D8419" s="74" t="s">
        <v>348</v>
      </c>
      <c r="E8419" s="56" t="s">
        <v>315</v>
      </c>
      <c r="F8419" s="75">
        <v>2</v>
      </c>
      <c r="G8419" s="75">
        <v>6081</v>
      </c>
    </row>
    <row r="8420" spans="1:7" ht="25.5">
      <c r="A8420" s="62">
        <v>8418</v>
      </c>
      <c r="B8420" s="56" t="s">
        <v>7192</v>
      </c>
      <c r="C8420" s="74" t="s">
        <v>7193</v>
      </c>
      <c r="D8420" s="74" t="s">
        <v>314</v>
      </c>
      <c r="E8420" s="56" t="s">
        <v>315</v>
      </c>
      <c r="F8420" s="75">
        <v>3</v>
      </c>
      <c r="G8420" s="75">
        <v>5846</v>
      </c>
    </row>
    <row r="8421" spans="1:7" ht="25.5">
      <c r="A8421" s="62">
        <v>8419</v>
      </c>
      <c r="B8421" s="56" t="s">
        <v>7194</v>
      </c>
      <c r="C8421" s="74" t="s">
        <v>7195</v>
      </c>
      <c r="D8421" s="74" t="s">
        <v>314</v>
      </c>
      <c r="E8421" s="56" t="s">
        <v>315</v>
      </c>
      <c r="F8421" s="75">
        <v>7</v>
      </c>
      <c r="G8421" s="75">
        <v>60608</v>
      </c>
    </row>
    <row r="8422" spans="1:7" ht="25.5">
      <c r="A8422" s="62">
        <v>8420</v>
      </c>
      <c r="B8422" s="56" t="s">
        <v>7194</v>
      </c>
      <c r="C8422" s="74" t="s">
        <v>7195</v>
      </c>
      <c r="D8422" s="74" t="s">
        <v>348</v>
      </c>
      <c r="E8422" s="56" t="s">
        <v>315</v>
      </c>
      <c r="F8422" s="75">
        <v>5</v>
      </c>
      <c r="G8422" s="75">
        <v>42963</v>
      </c>
    </row>
    <row r="8423" spans="1:7" ht="25.5">
      <c r="A8423" s="62">
        <v>8421</v>
      </c>
      <c r="B8423" s="56" t="s">
        <v>7196</v>
      </c>
      <c r="C8423" s="74" t="s">
        <v>7197</v>
      </c>
      <c r="D8423" s="74" t="s">
        <v>348</v>
      </c>
      <c r="E8423" s="56" t="s">
        <v>315</v>
      </c>
      <c r="F8423" s="75">
        <v>11</v>
      </c>
      <c r="G8423" s="75">
        <v>98059</v>
      </c>
    </row>
    <row r="8424" spans="1:7" ht="25.5">
      <c r="A8424" s="62">
        <v>8422</v>
      </c>
      <c r="B8424" s="56" t="s">
        <v>7196</v>
      </c>
      <c r="C8424" s="74" t="s">
        <v>7197</v>
      </c>
      <c r="D8424" s="74" t="s">
        <v>349</v>
      </c>
      <c r="E8424" s="56" t="s">
        <v>315</v>
      </c>
      <c r="F8424" s="75">
        <v>6</v>
      </c>
      <c r="G8424" s="75">
        <v>54553</v>
      </c>
    </row>
    <row r="8425" spans="1:7" ht="25.5">
      <c r="A8425" s="62">
        <v>8423</v>
      </c>
      <c r="B8425" s="56" t="s">
        <v>7196</v>
      </c>
      <c r="C8425" s="74" t="s">
        <v>7197</v>
      </c>
      <c r="D8425" s="74" t="s">
        <v>314</v>
      </c>
      <c r="E8425" s="56" t="s">
        <v>315</v>
      </c>
      <c r="F8425" s="75">
        <v>269</v>
      </c>
      <c r="G8425" s="75">
        <v>588035</v>
      </c>
    </row>
    <row r="8426" spans="1:7" ht="25.5">
      <c r="A8426" s="62">
        <v>8424</v>
      </c>
      <c r="B8426" s="56" t="s">
        <v>7196</v>
      </c>
      <c r="C8426" s="74" t="s">
        <v>7197</v>
      </c>
      <c r="D8426" s="74" t="s">
        <v>440</v>
      </c>
      <c r="E8426" s="56" t="s">
        <v>315</v>
      </c>
      <c r="F8426" s="75">
        <v>8</v>
      </c>
      <c r="G8426" s="75">
        <v>28307</v>
      </c>
    </row>
    <row r="8427" spans="1:7" ht="25.5">
      <c r="A8427" s="62">
        <v>8425</v>
      </c>
      <c r="B8427" s="56" t="s">
        <v>7204</v>
      </c>
      <c r="C8427" s="74" t="s">
        <v>7205</v>
      </c>
      <c r="D8427" s="74" t="s">
        <v>349</v>
      </c>
      <c r="E8427" s="56" t="s">
        <v>315</v>
      </c>
      <c r="F8427" s="75">
        <v>12</v>
      </c>
      <c r="G8427" s="75">
        <v>694</v>
      </c>
    </row>
    <row r="8428" spans="1:7" ht="25.5">
      <c r="A8428" s="62">
        <v>8426</v>
      </c>
      <c r="B8428" s="56" t="s">
        <v>7204</v>
      </c>
      <c r="C8428" s="74" t="s">
        <v>7205</v>
      </c>
      <c r="D8428" s="74" t="s">
        <v>314</v>
      </c>
      <c r="E8428" s="56" t="s">
        <v>315</v>
      </c>
      <c r="F8428" s="75">
        <v>4</v>
      </c>
      <c r="G8428" s="75">
        <v>14</v>
      </c>
    </row>
    <row r="8429" spans="1:7" ht="25.5">
      <c r="A8429" s="62">
        <v>8427</v>
      </c>
      <c r="B8429" s="56" t="s">
        <v>7206</v>
      </c>
      <c r="C8429" s="74" t="s">
        <v>7207</v>
      </c>
      <c r="D8429" s="74" t="s">
        <v>442</v>
      </c>
      <c r="E8429" s="56" t="s">
        <v>315</v>
      </c>
      <c r="F8429" s="75">
        <v>3</v>
      </c>
      <c r="G8429" s="75">
        <v>3</v>
      </c>
    </row>
    <row r="8430" spans="1:7" ht="25.5">
      <c r="A8430" s="62">
        <v>8428</v>
      </c>
      <c r="B8430" s="56" t="s">
        <v>7206</v>
      </c>
      <c r="C8430" s="74" t="s">
        <v>7207</v>
      </c>
      <c r="D8430" s="74" t="s">
        <v>421</v>
      </c>
      <c r="E8430" s="56" t="s">
        <v>315</v>
      </c>
      <c r="F8430" s="75">
        <v>1</v>
      </c>
      <c r="G8430" s="75">
        <v>1</v>
      </c>
    </row>
    <row r="8431" spans="1:7" ht="25.5">
      <c r="A8431" s="62">
        <v>8429</v>
      </c>
      <c r="B8431" s="56" t="s">
        <v>7206</v>
      </c>
      <c r="C8431" s="74" t="s">
        <v>7207</v>
      </c>
      <c r="D8431" s="74" t="s">
        <v>314</v>
      </c>
      <c r="E8431" s="56" t="s">
        <v>315</v>
      </c>
      <c r="F8431" s="75">
        <v>1</v>
      </c>
      <c r="G8431" s="75">
        <v>987</v>
      </c>
    </row>
    <row r="8432" spans="1:7" ht="25.5">
      <c r="A8432" s="62">
        <v>8430</v>
      </c>
      <c r="B8432" s="56" t="s">
        <v>7208</v>
      </c>
      <c r="C8432" s="74" t="s">
        <v>7209</v>
      </c>
      <c r="D8432" s="74" t="s">
        <v>314</v>
      </c>
      <c r="E8432" s="56" t="s">
        <v>315</v>
      </c>
      <c r="F8432" s="75">
        <v>5</v>
      </c>
      <c r="G8432" s="75">
        <v>4084</v>
      </c>
    </row>
    <row r="8433" spans="1:7" ht="25.5">
      <c r="A8433" s="62">
        <v>8431</v>
      </c>
      <c r="B8433" s="56" t="s">
        <v>7210</v>
      </c>
      <c r="C8433" s="74" t="s">
        <v>7211</v>
      </c>
      <c r="D8433" s="74" t="s">
        <v>314</v>
      </c>
      <c r="E8433" s="56" t="s">
        <v>315</v>
      </c>
      <c r="F8433" s="75">
        <v>5</v>
      </c>
      <c r="G8433" s="75">
        <v>9449</v>
      </c>
    </row>
    <row r="8434" spans="1:7" ht="25.5">
      <c r="A8434" s="62">
        <v>8432</v>
      </c>
      <c r="B8434" s="56" t="s">
        <v>7210</v>
      </c>
      <c r="C8434" s="74" t="s">
        <v>7211</v>
      </c>
      <c r="D8434" s="74" t="s">
        <v>349</v>
      </c>
      <c r="E8434" s="56" t="s">
        <v>315</v>
      </c>
      <c r="F8434" s="75">
        <v>14</v>
      </c>
      <c r="G8434" s="75">
        <v>444</v>
      </c>
    </row>
    <row r="8435" spans="1:7" ht="25.5">
      <c r="A8435" s="62">
        <v>8433</v>
      </c>
      <c r="B8435" s="56" t="s">
        <v>7212</v>
      </c>
      <c r="C8435" s="74" t="s">
        <v>7213</v>
      </c>
      <c r="D8435" s="74" t="s">
        <v>314</v>
      </c>
      <c r="E8435" s="56" t="s">
        <v>315</v>
      </c>
      <c r="F8435" s="75">
        <v>1</v>
      </c>
      <c r="G8435" s="75">
        <v>117</v>
      </c>
    </row>
    <row r="8436" spans="1:7" ht="25.5">
      <c r="A8436" s="62">
        <v>8434</v>
      </c>
      <c r="B8436" s="56" t="s">
        <v>7212</v>
      </c>
      <c r="C8436" s="74" t="s">
        <v>7213</v>
      </c>
      <c r="D8436" s="74" t="s">
        <v>349</v>
      </c>
      <c r="E8436" s="56" t="s">
        <v>315</v>
      </c>
      <c r="F8436" s="75">
        <v>152</v>
      </c>
      <c r="G8436" s="75">
        <v>2743</v>
      </c>
    </row>
    <row r="8437" spans="1:7" ht="25.5">
      <c r="A8437" s="62">
        <v>8435</v>
      </c>
      <c r="B8437" s="56" t="s">
        <v>7214</v>
      </c>
      <c r="C8437" s="74" t="s">
        <v>7215</v>
      </c>
      <c r="D8437" s="74" t="s">
        <v>349</v>
      </c>
      <c r="E8437" s="56" t="s">
        <v>315</v>
      </c>
      <c r="F8437" s="75">
        <v>7</v>
      </c>
      <c r="G8437" s="75">
        <v>4365</v>
      </c>
    </row>
    <row r="8438" spans="1:7" ht="25.5">
      <c r="A8438" s="62">
        <v>8436</v>
      </c>
      <c r="B8438" s="56" t="s">
        <v>7214</v>
      </c>
      <c r="C8438" s="74" t="s">
        <v>7215</v>
      </c>
      <c r="D8438" s="74" t="s">
        <v>314</v>
      </c>
      <c r="E8438" s="56" t="s">
        <v>315</v>
      </c>
      <c r="F8438" s="75">
        <v>1</v>
      </c>
      <c r="G8438" s="75">
        <v>561</v>
      </c>
    </row>
    <row r="8439" spans="1:7">
      <c r="A8439" s="62">
        <v>8437</v>
      </c>
      <c r="B8439" s="56" t="s">
        <v>7216</v>
      </c>
      <c r="C8439" s="74" t="s">
        <v>7217</v>
      </c>
      <c r="D8439" s="74" t="s">
        <v>314</v>
      </c>
      <c r="E8439" s="56" t="s">
        <v>315</v>
      </c>
      <c r="F8439" s="75">
        <v>1995</v>
      </c>
      <c r="G8439" s="75">
        <v>916</v>
      </c>
    </row>
    <row r="8440" spans="1:7">
      <c r="A8440" s="62">
        <v>8438</v>
      </c>
      <c r="B8440" s="56" t="s">
        <v>7216</v>
      </c>
      <c r="C8440" s="74" t="s">
        <v>7217</v>
      </c>
      <c r="D8440" s="74" t="s">
        <v>386</v>
      </c>
      <c r="E8440" s="56" t="s">
        <v>315</v>
      </c>
      <c r="F8440" s="75">
        <v>11</v>
      </c>
      <c r="G8440" s="75">
        <v>713</v>
      </c>
    </row>
    <row r="8441" spans="1:7">
      <c r="A8441" s="62">
        <v>8439</v>
      </c>
      <c r="B8441" s="56" t="s">
        <v>7218</v>
      </c>
      <c r="C8441" s="74" t="s">
        <v>7219</v>
      </c>
      <c r="D8441" s="74" t="s">
        <v>349</v>
      </c>
      <c r="E8441" s="56" t="s">
        <v>315</v>
      </c>
      <c r="F8441" s="75">
        <v>112</v>
      </c>
      <c r="G8441" s="75">
        <v>367</v>
      </c>
    </row>
    <row r="8442" spans="1:7">
      <c r="A8442" s="62">
        <v>8440</v>
      </c>
      <c r="B8442" s="56" t="s">
        <v>7218</v>
      </c>
      <c r="C8442" s="74" t="s">
        <v>7219</v>
      </c>
      <c r="D8442" s="74" t="s">
        <v>339</v>
      </c>
      <c r="E8442" s="56" t="s">
        <v>315</v>
      </c>
      <c r="F8442" s="75">
        <v>3</v>
      </c>
      <c r="G8442" s="75">
        <v>9</v>
      </c>
    </row>
    <row r="8443" spans="1:7">
      <c r="A8443" s="62">
        <v>8441</v>
      </c>
      <c r="B8443" s="56" t="s">
        <v>7218</v>
      </c>
      <c r="C8443" s="74" t="s">
        <v>7219</v>
      </c>
      <c r="D8443" s="74" t="s">
        <v>421</v>
      </c>
      <c r="E8443" s="56" t="s">
        <v>315</v>
      </c>
      <c r="F8443" s="75">
        <v>21</v>
      </c>
      <c r="G8443" s="75">
        <v>1030</v>
      </c>
    </row>
    <row r="8444" spans="1:7">
      <c r="A8444" s="62">
        <v>8442</v>
      </c>
      <c r="B8444" s="56" t="s">
        <v>7218</v>
      </c>
      <c r="C8444" s="74" t="s">
        <v>7219</v>
      </c>
      <c r="D8444" s="74" t="s">
        <v>341</v>
      </c>
      <c r="E8444" s="56" t="s">
        <v>315</v>
      </c>
      <c r="F8444" s="75">
        <v>2</v>
      </c>
      <c r="G8444" s="75">
        <v>104</v>
      </c>
    </row>
    <row r="8445" spans="1:7" ht="25.5">
      <c r="A8445" s="62">
        <v>8443</v>
      </c>
      <c r="B8445" s="56" t="s">
        <v>7218</v>
      </c>
      <c r="C8445" s="74" t="s">
        <v>7219</v>
      </c>
      <c r="D8445" s="74" t="s">
        <v>348</v>
      </c>
      <c r="E8445" s="56" t="s">
        <v>315</v>
      </c>
      <c r="F8445" s="75">
        <v>22</v>
      </c>
      <c r="G8445" s="75">
        <v>461</v>
      </c>
    </row>
    <row r="8446" spans="1:7">
      <c r="A8446" s="62">
        <v>8444</v>
      </c>
      <c r="B8446" s="56" t="s">
        <v>7218</v>
      </c>
      <c r="C8446" s="74" t="s">
        <v>7219</v>
      </c>
      <c r="D8446" s="74" t="s">
        <v>1401</v>
      </c>
      <c r="E8446" s="56" t="s">
        <v>315</v>
      </c>
      <c r="F8446" s="75">
        <v>12</v>
      </c>
      <c r="G8446" s="75">
        <v>45</v>
      </c>
    </row>
    <row r="8447" spans="1:7">
      <c r="A8447" s="62">
        <v>8445</v>
      </c>
      <c r="B8447" s="56" t="s">
        <v>7218</v>
      </c>
      <c r="C8447" s="74" t="s">
        <v>7219</v>
      </c>
      <c r="D8447" s="74" t="s">
        <v>314</v>
      </c>
      <c r="E8447" s="56" t="s">
        <v>315</v>
      </c>
      <c r="F8447" s="75">
        <v>129</v>
      </c>
      <c r="G8447" s="75">
        <v>1069</v>
      </c>
    </row>
    <row r="8448" spans="1:7">
      <c r="A8448" s="62">
        <v>8446</v>
      </c>
      <c r="B8448" s="56" t="s">
        <v>7218</v>
      </c>
      <c r="C8448" s="74" t="s">
        <v>7219</v>
      </c>
      <c r="D8448" s="74" t="s">
        <v>444</v>
      </c>
      <c r="E8448" s="56" t="s">
        <v>315</v>
      </c>
      <c r="F8448" s="75">
        <v>12</v>
      </c>
      <c r="G8448" s="75">
        <v>19</v>
      </c>
    </row>
    <row r="8449" spans="1:7" ht="25.5">
      <c r="A8449" s="62">
        <v>8447</v>
      </c>
      <c r="B8449" s="56" t="s">
        <v>7220</v>
      </c>
      <c r="C8449" s="74" t="s">
        <v>7221</v>
      </c>
      <c r="D8449" s="74" t="s">
        <v>349</v>
      </c>
      <c r="E8449" s="56" t="s">
        <v>315</v>
      </c>
      <c r="F8449" s="75">
        <v>106</v>
      </c>
      <c r="G8449" s="75">
        <v>456</v>
      </c>
    </row>
    <row r="8450" spans="1:7" ht="25.5">
      <c r="A8450" s="62">
        <v>8448</v>
      </c>
      <c r="B8450" s="56" t="s">
        <v>7220</v>
      </c>
      <c r="C8450" s="74" t="s">
        <v>7221</v>
      </c>
      <c r="D8450" s="74" t="s">
        <v>386</v>
      </c>
      <c r="E8450" s="56" t="s">
        <v>315</v>
      </c>
      <c r="F8450" s="75">
        <v>12</v>
      </c>
      <c r="G8450" s="75">
        <v>35</v>
      </c>
    </row>
    <row r="8451" spans="1:7" ht="25.5">
      <c r="A8451" s="62">
        <v>8449</v>
      </c>
      <c r="B8451" s="56" t="s">
        <v>7220</v>
      </c>
      <c r="C8451" s="74" t="s">
        <v>7221</v>
      </c>
      <c r="D8451" s="74" t="s">
        <v>314</v>
      </c>
      <c r="E8451" s="56" t="s">
        <v>315</v>
      </c>
      <c r="F8451" s="75">
        <v>101</v>
      </c>
      <c r="G8451" s="75">
        <v>3344</v>
      </c>
    </row>
    <row r="8452" spans="1:7" ht="25.5">
      <c r="A8452" s="62">
        <v>8450</v>
      </c>
      <c r="B8452" s="56" t="s">
        <v>7222</v>
      </c>
      <c r="C8452" s="74" t="s">
        <v>7223</v>
      </c>
      <c r="D8452" s="74" t="s">
        <v>602</v>
      </c>
      <c r="E8452" s="56" t="s">
        <v>315</v>
      </c>
      <c r="F8452" s="75">
        <v>8</v>
      </c>
      <c r="G8452" s="75">
        <v>410</v>
      </c>
    </row>
    <row r="8453" spans="1:7" ht="25.5">
      <c r="A8453" s="62">
        <v>8451</v>
      </c>
      <c r="B8453" s="56" t="s">
        <v>7222</v>
      </c>
      <c r="C8453" s="74" t="s">
        <v>7223</v>
      </c>
      <c r="D8453" s="74" t="s">
        <v>429</v>
      </c>
      <c r="E8453" s="56" t="s">
        <v>315</v>
      </c>
      <c r="F8453" s="75">
        <v>58</v>
      </c>
      <c r="G8453" s="75">
        <v>751</v>
      </c>
    </row>
    <row r="8454" spans="1:7" ht="25.5">
      <c r="A8454" s="62">
        <v>8452</v>
      </c>
      <c r="B8454" s="56" t="s">
        <v>7222</v>
      </c>
      <c r="C8454" s="74" t="s">
        <v>7223</v>
      </c>
      <c r="D8454" s="74" t="s">
        <v>924</v>
      </c>
      <c r="E8454" s="56" t="s">
        <v>315</v>
      </c>
      <c r="F8454" s="75">
        <v>2</v>
      </c>
      <c r="G8454" s="75">
        <v>65</v>
      </c>
    </row>
    <row r="8455" spans="1:7" ht="25.5">
      <c r="A8455" s="62">
        <v>8453</v>
      </c>
      <c r="B8455" s="56" t="s">
        <v>7222</v>
      </c>
      <c r="C8455" s="74" t="s">
        <v>7223</v>
      </c>
      <c r="D8455" s="74" t="s">
        <v>349</v>
      </c>
      <c r="E8455" s="56" t="s">
        <v>315</v>
      </c>
      <c r="F8455" s="75">
        <v>113</v>
      </c>
      <c r="G8455" s="75">
        <v>780</v>
      </c>
    </row>
    <row r="8456" spans="1:7" ht="25.5">
      <c r="A8456" s="62">
        <v>8454</v>
      </c>
      <c r="B8456" s="56" t="s">
        <v>7222</v>
      </c>
      <c r="C8456" s="74" t="s">
        <v>7223</v>
      </c>
      <c r="D8456" s="74" t="s">
        <v>379</v>
      </c>
      <c r="E8456" s="56" t="s">
        <v>315</v>
      </c>
      <c r="F8456" s="75">
        <v>1</v>
      </c>
      <c r="G8456" s="75">
        <v>4</v>
      </c>
    </row>
    <row r="8457" spans="1:7" ht="25.5">
      <c r="A8457" s="62">
        <v>8455</v>
      </c>
      <c r="B8457" s="56" t="s">
        <v>7222</v>
      </c>
      <c r="C8457" s="74" t="s">
        <v>7223</v>
      </c>
      <c r="D8457" s="74" t="s">
        <v>339</v>
      </c>
      <c r="E8457" s="56" t="s">
        <v>315</v>
      </c>
      <c r="F8457" s="75">
        <v>1</v>
      </c>
      <c r="G8457" s="75">
        <v>99</v>
      </c>
    </row>
    <row r="8458" spans="1:7" ht="25.5">
      <c r="A8458" s="62">
        <v>8456</v>
      </c>
      <c r="B8458" s="56" t="s">
        <v>7222</v>
      </c>
      <c r="C8458" s="74" t="s">
        <v>7223</v>
      </c>
      <c r="D8458" s="74" t="s">
        <v>421</v>
      </c>
      <c r="E8458" s="56" t="s">
        <v>315</v>
      </c>
      <c r="F8458" s="75">
        <v>59</v>
      </c>
      <c r="G8458" s="75">
        <v>728</v>
      </c>
    </row>
    <row r="8459" spans="1:7" ht="25.5">
      <c r="A8459" s="62">
        <v>8457</v>
      </c>
      <c r="B8459" s="56" t="s">
        <v>7222</v>
      </c>
      <c r="C8459" s="74" t="s">
        <v>7223</v>
      </c>
      <c r="D8459" s="74" t="s">
        <v>348</v>
      </c>
      <c r="E8459" s="56" t="s">
        <v>315</v>
      </c>
      <c r="F8459" s="75">
        <v>447</v>
      </c>
      <c r="G8459" s="75">
        <v>21059</v>
      </c>
    </row>
    <row r="8460" spans="1:7" ht="25.5">
      <c r="A8460" s="62">
        <v>8458</v>
      </c>
      <c r="B8460" s="56" t="s">
        <v>7222</v>
      </c>
      <c r="C8460" s="74" t="s">
        <v>7223</v>
      </c>
      <c r="D8460" s="74" t="s">
        <v>314</v>
      </c>
      <c r="E8460" s="56" t="s">
        <v>315</v>
      </c>
      <c r="F8460" s="75">
        <v>1788</v>
      </c>
      <c r="G8460" s="75">
        <v>1792</v>
      </c>
    </row>
    <row r="8461" spans="1:7" ht="25.5">
      <c r="A8461" s="62">
        <v>8459</v>
      </c>
      <c r="B8461" s="56" t="s">
        <v>7222</v>
      </c>
      <c r="C8461" s="74" t="s">
        <v>7223</v>
      </c>
      <c r="D8461" s="74" t="s">
        <v>386</v>
      </c>
      <c r="E8461" s="56" t="s">
        <v>315</v>
      </c>
      <c r="F8461" s="75">
        <v>4</v>
      </c>
      <c r="G8461" s="75">
        <v>16</v>
      </c>
    </row>
    <row r="8462" spans="1:7" ht="25.5">
      <c r="A8462" s="62">
        <v>8460</v>
      </c>
      <c r="B8462" s="56" t="s">
        <v>7224</v>
      </c>
      <c r="C8462" s="74" t="s">
        <v>7225</v>
      </c>
      <c r="D8462" s="74" t="s">
        <v>349</v>
      </c>
      <c r="E8462" s="56" t="s">
        <v>315</v>
      </c>
      <c r="F8462" s="75">
        <v>110</v>
      </c>
      <c r="G8462" s="75">
        <v>9</v>
      </c>
    </row>
    <row r="8463" spans="1:7" ht="25.5">
      <c r="A8463" s="62">
        <v>8461</v>
      </c>
      <c r="B8463" s="56" t="s">
        <v>7224</v>
      </c>
      <c r="C8463" s="74" t="s">
        <v>7225</v>
      </c>
      <c r="D8463" s="74" t="s">
        <v>314</v>
      </c>
      <c r="E8463" s="56" t="s">
        <v>315</v>
      </c>
      <c r="F8463" s="75">
        <v>1352</v>
      </c>
      <c r="G8463" s="75">
        <v>2659</v>
      </c>
    </row>
    <row r="8464" spans="1:7" ht="25.5">
      <c r="A8464" s="62">
        <v>8462</v>
      </c>
      <c r="B8464" s="56" t="s">
        <v>7226</v>
      </c>
      <c r="C8464" s="74" t="s">
        <v>7227</v>
      </c>
      <c r="D8464" s="74" t="s">
        <v>348</v>
      </c>
      <c r="E8464" s="56" t="s">
        <v>315</v>
      </c>
      <c r="F8464" s="75">
        <v>2820</v>
      </c>
      <c r="G8464" s="75">
        <v>3988</v>
      </c>
    </row>
    <row r="8465" spans="1:7" ht="25.5">
      <c r="A8465" s="62">
        <v>8463</v>
      </c>
      <c r="B8465" s="56" t="s">
        <v>7226</v>
      </c>
      <c r="C8465" s="74" t="s">
        <v>7227</v>
      </c>
      <c r="D8465" s="74" t="s">
        <v>349</v>
      </c>
      <c r="E8465" s="56" t="s">
        <v>315</v>
      </c>
      <c r="F8465" s="75">
        <v>15087</v>
      </c>
      <c r="G8465" s="75">
        <v>4196</v>
      </c>
    </row>
    <row r="8466" spans="1:7" ht="25.5">
      <c r="A8466" s="62">
        <v>8464</v>
      </c>
      <c r="B8466" s="56" t="s">
        <v>7226</v>
      </c>
      <c r="C8466" s="74" t="s">
        <v>7227</v>
      </c>
      <c r="D8466" s="74" t="s">
        <v>314</v>
      </c>
      <c r="E8466" s="56" t="s">
        <v>315</v>
      </c>
      <c r="F8466" s="75">
        <v>3967</v>
      </c>
      <c r="G8466" s="75">
        <v>1182</v>
      </c>
    </row>
    <row r="8467" spans="1:7" ht="38.25">
      <c r="A8467" s="62">
        <v>8465</v>
      </c>
      <c r="B8467" s="56" t="s">
        <v>7228</v>
      </c>
      <c r="C8467" s="74" t="s">
        <v>7229</v>
      </c>
      <c r="D8467" s="74" t="s">
        <v>602</v>
      </c>
      <c r="E8467" s="56" t="s">
        <v>315</v>
      </c>
      <c r="F8467" s="75">
        <v>3</v>
      </c>
      <c r="G8467" s="75">
        <v>174</v>
      </c>
    </row>
    <row r="8468" spans="1:7" ht="38.25">
      <c r="A8468" s="62">
        <v>8466</v>
      </c>
      <c r="B8468" s="56" t="s">
        <v>7228</v>
      </c>
      <c r="C8468" s="74" t="s">
        <v>7229</v>
      </c>
      <c r="D8468" s="74" t="s">
        <v>349</v>
      </c>
      <c r="E8468" s="56" t="s">
        <v>315</v>
      </c>
      <c r="F8468" s="75">
        <v>29</v>
      </c>
      <c r="G8468" s="75">
        <v>210</v>
      </c>
    </row>
    <row r="8469" spans="1:7" ht="38.25">
      <c r="A8469" s="62">
        <v>8467</v>
      </c>
      <c r="B8469" s="56" t="s">
        <v>7228</v>
      </c>
      <c r="C8469" s="74" t="s">
        <v>7229</v>
      </c>
      <c r="D8469" s="74" t="s">
        <v>314</v>
      </c>
      <c r="E8469" s="56" t="s">
        <v>315</v>
      </c>
      <c r="F8469" s="75">
        <v>2228</v>
      </c>
      <c r="G8469" s="75">
        <v>1301</v>
      </c>
    </row>
    <row r="8470" spans="1:7" ht="38.25">
      <c r="A8470" s="62">
        <v>8468</v>
      </c>
      <c r="B8470" s="56" t="s">
        <v>7228</v>
      </c>
      <c r="C8470" s="74" t="s">
        <v>7229</v>
      </c>
      <c r="D8470" s="74" t="s">
        <v>340</v>
      </c>
      <c r="E8470" s="56" t="s">
        <v>315</v>
      </c>
      <c r="F8470" s="75">
        <v>48</v>
      </c>
      <c r="G8470" s="75">
        <v>333</v>
      </c>
    </row>
    <row r="8471" spans="1:7" ht="38.25">
      <c r="A8471" s="62">
        <v>8469</v>
      </c>
      <c r="B8471" s="56" t="s">
        <v>7228</v>
      </c>
      <c r="C8471" s="74" t="s">
        <v>7229</v>
      </c>
      <c r="D8471" s="74" t="s">
        <v>363</v>
      </c>
      <c r="E8471" s="56" t="s">
        <v>315</v>
      </c>
      <c r="F8471" s="75">
        <v>3</v>
      </c>
      <c r="G8471" s="75">
        <v>136</v>
      </c>
    </row>
    <row r="8472" spans="1:7" ht="25.5">
      <c r="A8472" s="62">
        <v>8470</v>
      </c>
      <c r="B8472" s="56" t="s">
        <v>7230</v>
      </c>
      <c r="C8472" s="74" t="s">
        <v>7231</v>
      </c>
      <c r="D8472" s="74" t="s">
        <v>429</v>
      </c>
      <c r="E8472" s="56" t="s">
        <v>315</v>
      </c>
      <c r="F8472" s="75">
        <v>1</v>
      </c>
      <c r="G8472" s="75">
        <v>57</v>
      </c>
    </row>
    <row r="8473" spans="1:7" ht="25.5">
      <c r="A8473" s="62">
        <v>8471</v>
      </c>
      <c r="B8473" s="56" t="s">
        <v>7230</v>
      </c>
      <c r="C8473" s="74" t="s">
        <v>7231</v>
      </c>
      <c r="D8473" s="74" t="s">
        <v>937</v>
      </c>
      <c r="E8473" s="56" t="s">
        <v>315</v>
      </c>
      <c r="F8473" s="75">
        <v>24</v>
      </c>
      <c r="G8473" s="75">
        <v>165</v>
      </c>
    </row>
    <row r="8474" spans="1:7" ht="25.5">
      <c r="A8474" s="62">
        <v>8472</v>
      </c>
      <c r="B8474" s="56" t="s">
        <v>7230</v>
      </c>
      <c r="C8474" s="74" t="s">
        <v>7231</v>
      </c>
      <c r="D8474" s="74" t="s">
        <v>903</v>
      </c>
      <c r="E8474" s="56" t="s">
        <v>315</v>
      </c>
      <c r="F8474" s="75">
        <v>4</v>
      </c>
      <c r="G8474" s="75">
        <v>59</v>
      </c>
    </row>
    <row r="8475" spans="1:7" ht="25.5">
      <c r="A8475" s="62">
        <v>8473</v>
      </c>
      <c r="B8475" s="56" t="s">
        <v>7230</v>
      </c>
      <c r="C8475" s="74" t="s">
        <v>7231</v>
      </c>
      <c r="D8475" s="74" t="s">
        <v>340</v>
      </c>
      <c r="E8475" s="56" t="s">
        <v>315</v>
      </c>
      <c r="F8475" s="75">
        <v>36</v>
      </c>
      <c r="G8475" s="75">
        <v>200</v>
      </c>
    </row>
    <row r="8476" spans="1:7" ht="25.5">
      <c r="A8476" s="62">
        <v>8474</v>
      </c>
      <c r="B8476" s="56" t="s">
        <v>7230</v>
      </c>
      <c r="C8476" s="74" t="s">
        <v>7231</v>
      </c>
      <c r="D8476" s="74" t="s">
        <v>349</v>
      </c>
      <c r="E8476" s="56" t="s">
        <v>315</v>
      </c>
      <c r="F8476" s="75">
        <v>13389</v>
      </c>
      <c r="G8476" s="75">
        <v>19371</v>
      </c>
    </row>
    <row r="8477" spans="1:7" ht="38.25">
      <c r="A8477" s="62">
        <v>8475</v>
      </c>
      <c r="B8477" s="56" t="s">
        <v>7230</v>
      </c>
      <c r="C8477" s="74" t="s">
        <v>7231</v>
      </c>
      <c r="D8477" s="74" t="s">
        <v>338</v>
      </c>
      <c r="E8477" s="56" t="s">
        <v>315</v>
      </c>
      <c r="F8477" s="75">
        <v>8</v>
      </c>
      <c r="G8477" s="75">
        <v>78</v>
      </c>
    </row>
    <row r="8478" spans="1:7" ht="25.5">
      <c r="A8478" s="62">
        <v>8476</v>
      </c>
      <c r="B8478" s="56" t="s">
        <v>7230</v>
      </c>
      <c r="C8478" s="74" t="s">
        <v>7231</v>
      </c>
      <c r="D8478" s="74" t="s">
        <v>314</v>
      </c>
      <c r="E8478" s="56" t="s">
        <v>315</v>
      </c>
      <c r="F8478" s="75">
        <v>13981</v>
      </c>
      <c r="G8478" s="75">
        <v>16460</v>
      </c>
    </row>
    <row r="8479" spans="1:7" ht="25.5">
      <c r="A8479" s="62">
        <v>8477</v>
      </c>
      <c r="B8479" s="56" t="s">
        <v>7230</v>
      </c>
      <c r="C8479" s="74" t="s">
        <v>7231</v>
      </c>
      <c r="D8479" s="74" t="s">
        <v>421</v>
      </c>
      <c r="E8479" s="56" t="s">
        <v>315</v>
      </c>
      <c r="F8479" s="75">
        <v>39</v>
      </c>
      <c r="G8479" s="75">
        <v>497</v>
      </c>
    </row>
    <row r="8480" spans="1:7" ht="25.5">
      <c r="A8480" s="62">
        <v>8478</v>
      </c>
      <c r="B8480" s="56" t="s">
        <v>7230</v>
      </c>
      <c r="C8480" s="74" t="s">
        <v>7231</v>
      </c>
      <c r="D8480" s="74" t="s">
        <v>443</v>
      </c>
      <c r="E8480" s="56" t="s">
        <v>315</v>
      </c>
      <c r="F8480" s="75">
        <v>2</v>
      </c>
      <c r="G8480" s="75">
        <v>145</v>
      </c>
    </row>
    <row r="8481" spans="1:7" ht="25.5">
      <c r="A8481" s="62">
        <v>8479</v>
      </c>
      <c r="B8481" s="56" t="s">
        <v>7230</v>
      </c>
      <c r="C8481" s="74" t="s">
        <v>7231</v>
      </c>
      <c r="D8481" s="74" t="s">
        <v>341</v>
      </c>
      <c r="E8481" s="56" t="s">
        <v>315</v>
      </c>
      <c r="F8481" s="75">
        <v>127</v>
      </c>
      <c r="G8481" s="75">
        <v>523</v>
      </c>
    </row>
    <row r="8482" spans="1:7" ht="25.5">
      <c r="A8482" s="62">
        <v>8480</v>
      </c>
      <c r="B8482" s="56" t="s">
        <v>7230</v>
      </c>
      <c r="C8482" s="74" t="s">
        <v>7231</v>
      </c>
      <c r="D8482" s="74" t="s">
        <v>379</v>
      </c>
      <c r="E8482" s="56" t="s">
        <v>315</v>
      </c>
      <c r="F8482" s="75">
        <v>4</v>
      </c>
      <c r="G8482" s="75">
        <v>9</v>
      </c>
    </row>
    <row r="8483" spans="1:7" ht="25.5">
      <c r="A8483" s="62">
        <v>8481</v>
      </c>
      <c r="B8483" s="56" t="s">
        <v>7230</v>
      </c>
      <c r="C8483" s="74" t="s">
        <v>7231</v>
      </c>
      <c r="D8483" s="74" t="s">
        <v>507</v>
      </c>
      <c r="E8483" s="56" t="s">
        <v>315</v>
      </c>
      <c r="F8483" s="75">
        <v>16</v>
      </c>
      <c r="G8483" s="75">
        <v>47</v>
      </c>
    </row>
    <row r="8484" spans="1:7" ht="25.5">
      <c r="A8484" s="62">
        <v>8482</v>
      </c>
      <c r="B8484" s="56" t="s">
        <v>7230</v>
      </c>
      <c r="C8484" s="74" t="s">
        <v>7231</v>
      </c>
      <c r="D8484" s="74" t="s">
        <v>348</v>
      </c>
      <c r="E8484" s="56" t="s">
        <v>315</v>
      </c>
      <c r="F8484" s="75">
        <v>3801</v>
      </c>
      <c r="G8484" s="75">
        <v>11283</v>
      </c>
    </row>
    <row r="8485" spans="1:7" ht="25.5">
      <c r="A8485" s="62">
        <v>8483</v>
      </c>
      <c r="B8485" s="56" t="s">
        <v>7230</v>
      </c>
      <c r="C8485" s="74" t="s">
        <v>7231</v>
      </c>
      <c r="D8485" s="74" t="s">
        <v>424</v>
      </c>
      <c r="E8485" s="56" t="s">
        <v>315</v>
      </c>
      <c r="F8485" s="75">
        <v>7698</v>
      </c>
      <c r="G8485" s="75">
        <v>7812</v>
      </c>
    </row>
    <row r="8486" spans="1:7" ht="25.5">
      <c r="A8486" s="62">
        <v>8484</v>
      </c>
      <c r="B8486" s="56" t="s">
        <v>7230</v>
      </c>
      <c r="C8486" s="74" t="s">
        <v>7231</v>
      </c>
      <c r="D8486" s="74" t="s">
        <v>339</v>
      </c>
      <c r="E8486" s="56" t="s">
        <v>315</v>
      </c>
      <c r="F8486" s="75">
        <v>64</v>
      </c>
      <c r="G8486" s="75">
        <v>469</v>
      </c>
    </row>
    <row r="8487" spans="1:7" ht="25.5">
      <c r="A8487" s="62">
        <v>8485</v>
      </c>
      <c r="B8487" s="56" t="s">
        <v>7230</v>
      </c>
      <c r="C8487" s="74" t="s">
        <v>7231</v>
      </c>
      <c r="D8487" s="74" t="s">
        <v>602</v>
      </c>
      <c r="E8487" s="56" t="s">
        <v>315</v>
      </c>
      <c r="F8487" s="75">
        <v>6</v>
      </c>
      <c r="G8487" s="75">
        <v>248</v>
      </c>
    </row>
    <row r="8488" spans="1:7">
      <c r="A8488" s="62">
        <v>8486</v>
      </c>
      <c r="B8488" s="56" t="s">
        <v>7232</v>
      </c>
      <c r="C8488" s="74" t="s">
        <v>7233</v>
      </c>
      <c r="D8488" s="74" t="s">
        <v>349</v>
      </c>
      <c r="E8488" s="56" t="s">
        <v>315</v>
      </c>
      <c r="F8488" s="75">
        <v>3602</v>
      </c>
      <c r="G8488" s="75">
        <v>757</v>
      </c>
    </row>
    <row r="8489" spans="1:7">
      <c r="A8489" s="62">
        <v>8487</v>
      </c>
      <c r="B8489" s="56" t="s">
        <v>7232</v>
      </c>
      <c r="C8489" s="74" t="s">
        <v>7233</v>
      </c>
      <c r="D8489" s="74" t="s">
        <v>314</v>
      </c>
      <c r="E8489" s="56" t="s">
        <v>315</v>
      </c>
      <c r="F8489" s="75">
        <v>1595</v>
      </c>
      <c r="G8489" s="75">
        <v>635</v>
      </c>
    </row>
    <row r="8490" spans="1:7">
      <c r="A8490" s="62">
        <v>8488</v>
      </c>
      <c r="B8490" s="56" t="s">
        <v>7234</v>
      </c>
      <c r="C8490" s="74" t="s">
        <v>7235</v>
      </c>
      <c r="D8490" s="74" t="s">
        <v>314</v>
      </c>
      <c r="E8490" s="56" t="s">
        <v>315</v>
      </c>
      <c r="F8490" s="75">
        <v>510</v>
      </c>
      <c r="G8490" s="75">
        <v>24117</v>
      </c>
    </row>
    <row r="8491" spans="1:7" ht="25.5">
      <c r="A8491" s="62">
        <v>8489</v>
      </c>
      <c r="B8491" s="56" t="s">
        <v>7236</v>
      </c>
      <c r="C8491" s="74" t="s">
        <v>7237</v>
      </c>
      <c r="D8491" s="74" t="s">
        <v>314</v>
      </c>
      <c r="E8491" s="56" t="s">
        <v>315</v>
      </c>
      <c r="F8491" s="75">
        <v>11875</v>
      </c>
      <c r="G8491" s="75">
        <v>114461</v>
      </c>
    </row>
    <row r="8492" spans="1:7" ht="25.5">
      <c r="A8492" s="62">
        <v>8490</v>
      </c>
      <c r="B8492" s="56" t="s">
        <v>7236</v>
      </c>
      <c r="C8492" s="74" t="s">
        <v>7237</v>
      </c>
      <c r="D8492" s="74" t="s">
        <v>349</v>
      </c>
      <c r="E8492" s="56" t="s">
        <v>315</v>
      </c>
      <c r="F8492" s="75">
        <v>13293</v>
      </c>
      <c r="G8492" s="75">
        <v>909</v>
      </c>
    </row>
    <row r="8493" spans="1:7" ht="25.5">
      <c r="A8493" s="62">
        <v>8491</v>
      </c>
      <c r="B8493" s="56" t="s">
        <v>7238</v>
      </c>
      <c r="C8493" s="74" t="s">
        <v>7239</v>
      </c>
      <c r="D8493" s="74" t="s">
        <v>349</v>
      </c>
      <c r="E8493" s="56" t="s">
        <v>315</v>
      </c>
      <c r="F8493" s="75">
        <v>4</v>
      </c>
      <c r="G8493" s="75">
        <v>47</v>
      </c>
    </row>
    <row r="8494" spans="1:7" ht="25.5">
      <c r="A8494" s="62">
        <v>8492</v>
      </c>
      <c r="B8494" s="56" t="s">
        <v>7238</v>
      </c>
      <c r="C8494" s="74" t="s">
        <v>7239</v>
      </c>
      <c r="D8494" s="74" t="s">
        <v>314</v>
      </c>
      <c r="E8494" s="56" t="s">
        <v>315</v>
      </c>
      <c r="F8494" s="75">
        <v>7</v>
      </c>
      <c r="G8494" s="75">
        <v>224</v>
      </c>
    </row>
    <row r="8495" spans="1:7" ht="25.5">
      <c r="A8495" s="62">
        <v>8493</v>
      </c>
      <c r="B8495" s="56" t="s">
        <v>7242</v>
      </c>
      <c r="C8495" s="74" t="s">
        <v>7243</v>
      </c>
      <c r="D8495" s="74" t="s">
        <v>349</v>
      </c>
      <c r="E8495" s="56" t="s">
        <v>315</v>
      </c>
      <c r="F8495" s="75">
        <v>5</v>
      </c>
      <c r="G8495" s="75">
        <v>140</v>
      </c>
    </row>
    <row r="8496" spans="1:7" ht="25.5">
      <c r="A8496" s="62">
        <v>8494</v>
      </c>
      <c r="B8496" s="56" t="s">
        <v>7242</v>
      </c>
      <c r="C8496" s="74" t="s">
        <v>7243</v>
      </c>
      <c r="D8496" s="74" t="s">
        <v>314</v>
      </c>
      <c r="E8496" s="56" t="s">
        <v>315</v>
      </c>
      <c r="F8496" s="75">
        <v>1</v>
      </c>
      <c r="G8496" s="75">
        <v>27</v>
      </c>
    </row>
    <row r="8497" spans="1:7" ht="38.25">
      <c r="A8497" s="62">
        <v>8495</v>
      </c>
      <c r="B8497" s="56" t="s">
        <v>7244</v>
      </c>
      <c r="C8497" s="74" t="s">
        <v>7245</v>
      </c>
      <c r="D8497" s="74" t="s">
        <v>314</v>
      </c>
      <c r="E8497" s="56" t="s">
        <v>9765</v>
      </c>
      <c r="F8497" s="75">
        <v>5443</v>
      </c>
      <c r="G8497" s="75">
        <v>1021</v>
      </c>
    </row>
    <row r="8498" spans="1:7" ht="25.5">
      <c r="A8498" s="62">
        <v>8496</v>
      </c>
      <c r="B8498" s="56" t="s">
        <v>7246</v>
      </c>
      <c r="C8498" s="74" t="s">
        <v>7247</v>
      </c>
      <c r="D8498" s="74" t="s">
        <v>314</v>
      </c>
      <c r="E8498" s="56" t="s">
        <v>315</v>
      </c>
      <c r="F8498" s="75">
        <v>42</v>
      </c>
      <c r="G8498" s="75">
        <v>695</v>
      </c>
    </row>
    <row r="8499" spans="1:7" ht="25.5">
      <c r="A8499" s="62">
        <v>8497</v>
      </c>
      <c r="B8499" s="56" t="s">
        <v>7246</v>
      </c>
      <c r="C8499" s="74" t="s">
        <v>7247</v>
      </c>
      <c r="D8499" s="74" t="s">
        <v>349</v>
      </c>
      <c r="E8499" s="56" t="s">
        <v>315</v>
      </c>
      <c r="F8499" s="75">
        <v>2</v>
      </c>
      <c r="G8499" s="75">
        <v>225</v>
      </c>
    </row>
    <row r="8500" spans="1:7" ht="25.5">
      <c r="A8500" s="62">
        <v>8498</v>
      </c>
      <c r="B8500" s="56" t="s">
        <v>7248</v>
      </c>
      <c r="C8500" s="74" t="s">
        <v>7249</v>
      </c>
      <c r="D8500" s="74" t="s">
        <v>314</v>
      </c>
      <c r="E8500" s="56" t="s">
        <v>315</v>
      </c>
      <c r="F8500" s="75">
        <v>554</v>
      </c>
      <c r="G8500" s="75">
        <v>3010</v>
      </c>
    </row>
    <row r="8501" spans="1:7" ht="25.5">
      <c r="A8501" s="62">
        <v>8499</v>
      </c>
      <c r="B8501" s="56" t="s">
        <v>7248</v>
      </c>
      <c r="C8501" s="74" t="s">
        <v>7249</v>
      </c>
      <c r="D8501" s="74" t="s">
        <v>349</v>
      </c>
      <c r="E8501" s="56" t="s">
        <v>315</v>
      </c>
      <c r="F8501" s="75">
        <v>2</v>
      </c>
      <c r="G8501" s="75">
        <v>4</v>
      </c>
    </row>
    <row r="8502" spans="1:7" ht="25.5">
      <c r="A8502" s="62">
        <v>8500</v>
      </c>
      <c r="B8502" s="56" t="s">
        <v>7250</v>
      </c>
      <c r="C8502" s="74" t="s">
        <v>7251</v>
      </c>
      <c r="D8502" s="74" t="s">
        <v>349</v>
      </c>
      <c r="E8502" s="56" t="s">
        <v>315</v>
      </c>
      <c r="F8502" s="75">
        <v>188</v>
      </c>
      <c r="G8502" s="75">
        <v>5358</v>
      </c>
    </row>
    <row r="8503" spans="1:7" ht="25.5">
      <c r="A8503" s="62">
        <v>8501</v>
      </c>
      <c r="B8503" s="56" t="s">
        <v>7250</v>
      </c>
      <c r="C8503" s="74" t="s">
        <v>7251</v>
      </c>
      <c r="D8503" s="74" t="s">
        <v>358</v>
      </c>
      <c r="E8503" s="56" t="s">
        <v>315</v>
      </c>
      <c r="F8503" s="75">
        <v>44</v>
      </c>
      <c r="G8503" s="75">
        <v>2949</v>
      </c>
    </row>
    <row r="8504" spans="1:7" ht="25.5">
      <c r="A8504" s="62">
        <v>8502</v>
      </c>
      <c r="B8504" s="56" t="s">
        <v>7250</v>
      </c>
      <c r="C8504" s="74" t="s">
        <v>7251</v>
      </c>
      <c r="D8504" s="74" t="s">
        <v>314</v>
      </c>
      <c r="E8504" s="56" t="s">
        <v>315</v>
      </c>
      <c r="F8504" s="75">
        <v>65</v>
      </c>
      <c r="G8504" s="75">
        <v>1</v>
      </c>
    </row>
    <row r="8505" spans="1:7" ht="25.5">
      <c r="A8505" s="62">
        <v>8503</v>
      </c>
      <c r="B8505" s="56" t="s">
        <v>7250</v>
      </c>
      <c r="C8505" s="74" t="s">
        <v>7251</v>
      </c>
      <c r="D8505" s="74" t="s">
        <v>444</v>
      </c>
      <c r="E8505" s="56" t="s">
        <v>315</v>
      </c>
      <c r="F8505" s="75">
        <v>1</v>
      </c>
      <c r="G8505" s="75">
        <v>3</v>
      </c>
    </row>
    <row r="8506" spans="1:7" ht="25.5">
      <c r="A8506" s="62">
        <v>8504</v>
      </c>
      <c r="B8506" s="56" t="s">
        <v>7250</v>
      </c>
      <c r="C8506" s="74" t="s">
        <v>7251</v>
      </c>
      <c r="D8506" s="74" t="s">
        <v>341</v>
      </c>
      <c r="E8506" s="56" t="s">
        <v>315</v>
      </c>
      <c r="F8506" s="75">
        <v>50</v>
      </c>
      <c r="G8506" s="75">
        <v>27</v>
      </c>
    </row>
    <row r="8507" spans="1:7" ht="25.5">
      <c r="A8507" s="62">
        <v>8505</v>
      </c>
      <c r="B8507" s="56" t="s">
        <v>7252</v>
      </c>
      <c r="C8507" s="74" t="s">
        <v>7253</v>
      </c>
      <c r="D8507" s="74" t="s">
        <v>314</v>
      </c>
      <c r="E8507" s="56" t="s">
        <v>315</v>
      </c>
      <c r="F8507" s="75">
        <v>15</v>
      </c>
      <c r="G8507" s="75">
        <v>149</v>
      </c>
    </row>
    <row r="8508" spans="1:7">
      <c r="A8508" s="62">
        <v>8506</v>
      </c>
      <c r="B8508" s="56" t="s">
        <v>7254</v>
      </c>
      <c r="C8508" s="74" t="s">
        <v>7255</v>
      </c>
      <c r="D8508" s="74" t="s">
        <v>349</v>
      </c>
      <c r="E8508" s="56" t="s">
        <v>315</v>
      </c>
      <c r="F8508" s="75">
        <v>177</v>
      </c>
      <c r="G8508" s="75">
        <v>2219</v>
      </c>
    </row>
    <row r="8509" spans="1:7">
      <c r="A8509" s="62">
        <v>8507</v>
      </c>
      <c r="B8509" s="56" t="s">
        <v>7254</v>
      </c>
      <c r="C8509" s="74" t="s">
        <v>7255</v>
      </c>
      <c r="D8509" s="74" t="s">
        <v>314</v>
      </c>
      <c r="E8509" s="56" t="s">
        <v>315</v>
      </c>
      <c r="F8509" s="75">
        <v>957</v>
      </c>
      <c r="G8509" s="75">
        <v>90890</v>
      </c>
    </row>
    <row r="8510" spans="1:7" ht="25.5">
      <c r="A8510" s="62">
        <v>8508</v>
      </c>
      <c r="B8510" s="56" t="s">
        <v>7256</v>
      </c>
      <c r="C8510" s="74" t="s">
        <v>7257</v>
      </c>
      <c r="D8510" s="74" t="s">
        <v>339</v>
      </c>
      <c r="E8510" s="56" t="s">
        <v>315</v>
      </c>
      <c r="F8510" s="75">
        <v>40</v>
      </c>
      <c r="G8510" s="75">
        <v>7</v>
      </c>
    </row>
    <row r="8511" spans="1:7" ht="25.5">
      <c r="A8511" s="62">
        <v>8509</v>
      </c>
      <c r="B8511" s="56" t="s">
        <v>7256</v>
      </c>
      <c r="C8511" s="74" t="s">
        <v>7257</v>
      </c>
      <c r="D8511" s="74" t="s">
        <v>349</v>
      </c>
      <c r="E8511" s="56" t="s">
        <v>315</v>
      </c>
      <c r="F8511" s="75">
        <v>2</v>
      </c>
      <c r="G8511" s="75">
        <v>34</v>
      </c>
    </row>
    <row r="8512" spans="1:7" ht="25.5">
      <c r="A8512" s="62">
        <v>8510</v>
      </c>
      <c r="B8512" s="56" t="s">
        <v>7256</v>
      </c>
      <c r="C8512" s="74" t="s">
        <v>7257</v>
      </c>
      <c r="D8512" s="74" t="s">
        <v>314</v>
      </c>
      <c r="E8512" s="56" t="s">
        <v>315</v>
      </c>
      <c r="F8512" s="75">
        <v>1247</v>
      </c>
      <c r="G8512" s="75">
        <v>160841</v>
      </c>
    </row>
    <row r="8513" spans="1:7" ht="25.5">
      <c r="A8513" s="62">
        <v>8511</v>
      </c>
      <c r="B8513" s="56" t="s">
        <v>7258</v>
      </c>
      <c r="C8513" s="74" t="s">
        <v>7259</v>
      </c>
      <c r="D8513" s="74" t="s">
        <v>314</v>
      </c>
      <c r="E8513" s="56" t="s">
        <v>315</v>
      </c>
      <c r="F8513" s="75">
        <v>84</v>
      </c>
      <c r="G8513" s="75">
        <v>559</v>
      </c>
    </row>
    <row r="8514" spans="1:7">
      <c r="A8514" s="62">
        <v>8512</v>
      </c>
      <c r="B8514" s="56" t="s">
        <v>7260</v>
      </c>
      <c r="C8514" s="74" t="s">
        <v>7261</v>
      </c>
      <c r="D8514" s="74" t="s">
        <v>349</v>
      </c>
      <c r="E8514" s="56" t="s">
        <v>315</v>
      </c>
      <c r="F8514" s="75">
        <v>185</v>
      </c>
      <c r="G8514" s="75">
        <v>9047</v>
      </c>
    </row>
    <row r="8515" spans="1:7">
      <c r="A8515" s="62">
        <v>8513</v>
      </c>
      <c r="B8515" s="56" t="s">
        <v>7260</v>
      </c>
      <c r="C8515" s="74" t="s">
        <v>7261</v>
      </c>
      <c r="D8515" s="74" t="s">
        <v>314</v>
      </c>
      <c r="E8515" s="56" t="s">
        <v>315</v>
      </c>
      <c r="F8515" s="75">
        <v>662</v>
      </c>
      <c r="G8515" s="75">
        <v>10220</v>
      </c>
    </row>
    <row r="8516" spans="1:7" ht="25.5">
      <c r="A8516" s="62">
        <v>8514</v>
      </c>
      <c r="B8516" s="56" t="s">
        <v>7262</v>
      </c>
      <c r="C8516" s="74" t="s">
        <v>7263</v>
      </c>
      <c r="D8516" s="74" t="s">
        <v>314</v>
      </c>
      <c r="E8516" s="56" t="s">
        <v>315</v>
      </c>
      <c r="F8516" s="75">
        <v>2</v>
      </c>
      <c r="G8516" s="75">
        <v>8</v>
      </c>
    </row>
    <row r="8517" spans="1:7" ht="25.5">
      <c r="A8517" s="62">
        <v>8515</v>
      </c>
      <c r="B8517" s="56" t="s">
        <v>7264</v>
      </c>
      <c r="C8517" s="74" t="s">
        <v>7265</v>
      </c>
      <c r="D8517" s="74" t="s">
        <v>349</v>
      </c>
      <c r="E8517" s="56" t="s">
        <v>315</v>
      </c>
      <c r="F8517" s="75">
        <v>60</v>
      </c>
      <c r="G8517" s="75">
        <v>60</v>
      </c>
    </row>
    <row r="8518" spans="1:7" ht="25.5">
      <c r="A8518" s="62">
        <v>8516</v>
      </c>
      <c r="B8518" s="56" t="s">
        <v>7264</v>
      </c>
      <c r="C8518" s="74" t="s">
        <v>7265</v>
      </c>
      <c r="D8518" s="74" t="s">
        <v>314</v>
      </c>
      <c r="E8518" s="56" t="s">
        <v>315</v>
      </c>
      <c r="F8518" s="75">
        <v>4112</v>
      </c>
      <c r="G8518" s="75">
        <v>598</v>
      </c>
    </row>
    <row r="8519" spans="1:7">
      <c r="A8519" s="62">
        <v>8517</v>
      </c>
      <c r="B8519" s="56" t="s">
        <v>7266</v>
      </c>
      <c r="C8519" s="74" t="s">
        <v>7267</v>
      </c>
      <c r="D8519" s="74" t="s">
        <v>903</v>
      </c>
      <c r="E8519" s="56" t="s">
        <v>315</v>
      </c>
      <c r="F8519" s="75">
        <v>42</v>
      </c>
      <c r="G8519" s="75">
        <v>3985</v>
      </c>
    </row>
    <row r="8520" spans="1:7">
      <c r="A8520" s="62">
        <v>8518</v>
      </c>
      <c r="B8520" s="56" t="s">
        <v>7266</v>
      </c>
      <c r="C8520" s="74" t="s">
        <v>7267</v>
      </c>
      <c r="D8520" s="74" t="s">
        <v>314</v>
      </c>
      <c r="E8520" s="56" t="s">
        <v>315</v>
      </c>
      <c r="F8520" s="75">
        <v>17</v>
      </c>
      <c r="G8520" s="75">
        <v>1678</v>
      </c>
    </row>
    <row r="8521" spans="1:7">
      <c r="A8521" s="62">
        <v>8519</v>
      </c>
      <c r="B8521" s="56" t="s">
        <v>7268</v>
      </c>
      <c r="C8521" s="74" t="s">
        <v>7269</v>
      </c>
      <c r="D8521" s="74" t="s">
        <v>339</v>
      </c>
      <c r="E8521" s="56" t="s">
        <v>315</v>
      </c>
      <c r="F8521" s="75">
        <v>4</v>
      </c>
      <c r="G8521" s="75">
        <v>225</v>
      </c>
    </row>
    <row r="8522" spans="1:7">
      <c r="A8522" s="62">
        <v>8520</v>
      </c>
      <c r="B8522" s="56" t="s">
        <v>7268</v>
      </c>
      <c r="C8522" s="74" t="s">
        <v>7269</v>
      </c>
      <c r="D8522" s="74" t="s">
        <v>314</v>
      </c>
      <c r="E8522" s="56" t="s">
        <v>315</v>
      </c>
      <c r="F8522" s="75">
        <v>90</v>
      </c>
      <c r="G8522" s="75">
        <v>13484</v>
      </c>
    </row>
    <row r="8523" spans="1:7">
      <c r="A8523" s="62">
        <v>8521</v>
      </c>
      <c r="B8523" s="56" t="s">
        <v>7268</v>
      </c>
      <c r="C8523" s="74" t="s">
        <v>7269</v>
      </c>
      <c r="D8523" s="74" t="s">
        <v>349</v>
      </c>
      <c r="E8523" s="56" t="s">
        <v>315</v>
      </c>
      <c r="F8523" s="75">
        <v>9</v>
      </c>
      <c r="G8523" s="75">
        <v>688</v>
      </c>
    </row>
    <row r="8524" spans="1:7" ht="25.5">
      <c r="A8524" s="62">
        <v>8522</v>
      </c>
      <c r="B8524" s="56" t="s">
        <v>7270</v>
      </c>
      <c r="C8524" s="74" t="s">
        <v>7271</v>
      </c>
      <c r="D8524" s="74" t="s">
        <v>314</v>
      </c>
      <c r="E8524" s="56" t="s">
        <v>315</v>
      </c>
      <c r="F8524" s="75">
        <v>56</v>
      </c>
      <c r="G8524" s="75">
        <v>197</v>
      </c>
    </row>
    <row r="8525" spans="1:7" ht="25.5">
      <c r="A8525" s="62">
        <v>8523</v>
      </c>
      <c r="B8525" s="56" t="s">
        <v>7270</v>
      </c>
      <c r="C8525" s="74" t="s">
        <v>7271</v>
      </c>
      <c r="D8525" s="74" t="s">
        <v>903</v>
      </c>
      <c r="E8525" s="56" t="s">
        <v>315</v>
      </c>
      <c r="F8525" s="75">
        <v>460</v>
      </c>
      <c r="G8525" s="75">
        <v>157</v>
      </c>
    </row>
    <row r="8526" spans="1:7" ht="25.5">
      <c r="A8526" s="62">
        <v>8524</v>
      </c>
      <c r="B8526" s="56" t="s">
        <v>7272</v>
      </c>
      <c r="C8526" s="74" t="s">
        <v>7273</v>
      </c>
      <c r="D8526" s="74" t="s">
        <v>349</v>
      </c>
      <c r="E8526" s="56" t="s">
        <v>315</v>
      </c>
      <c r="F8526" s="75">
        <v>25</v>
      </c>
      <c r="G8526" s="75">
        <v>104</v>
      </c>
    </row>
    <row r="8527" spans="1:7" ht="25.5">
      <c r="A8527" s="62">
        <v>8525</v>
      </c>
      <c r="B8527" s="56" t="s">
        <v>7272</v>
      </c>
      <c r="C8527" s="74" t="s">
        <v>7273</v>
      </c>
      <c r="D8527" s="74" t="s">
        <v>314</v>
      </c>
      <c r="E8527" s="56" t="s">
        <v>315</v>
      </c>
      <c r="F8527" s="75">
        <v>6</v>
      </c>
      <c r="G8527" s="75">
        <v>5596</v>
      </c>
    </row>
    <row r="8528" spans="1:7" ht="25.5">
      <c r="A8528" s="62">
        <v>8526</v>
      </c>
      <c r="B8528" s="56" t="s">
        <v>7274</v>
      </c>
      <c r="C8528" s="74" t="s">
        <v>7275</v>
      </c>
      <c r="D8528" s="74" t="s">
        <v>314</v>
      </c>
      <c r="E8528" s="56" t="s">
        <v>315</v>
      </c>
      <c r="F8528" s="75">
        <v>2379</v>
      </c>
      <c r="G8528" s="75">
        <v>5059</v>
      </c>
    </row>
    <row r="8529" spans="1:7" ht="25.5">
      <c r="A8529" s="62">
        <v>8527</v>
      </c>
      <c r="B8529" s="56" t="s">
        <v>7274</v>
      </c>
      <c r="C8529" s="74" t="s">
        <v>7275</v>
      </c>
      <c r="D8529" s="74" t="s">
        <v>349</v>
      </c>
      <c r="E8529" s="56" t="s">
        <v>315</v>
      </c>
      <c r="F8529" s="75">
        <v>30</v>
      </c>
      <c r="G8529" s="75">
        <v>79</v>
      </c>
    </row>
    <row r="8530" spans="1:7" ht="25.5">
      <c r="A8530" s="62">
        <v>8528</v>
      </c>
      <c r="B8530" s="56" t="s">
        <v>7276</v>
      </c>
      <c r="C8530" s="74" t="s">
        <v>7277</v>
      </c>
      <c r="D8530" s="74" t="s">
        <v>314</v>
      </c>
      <c r="E8530" s="56" t="s">
        <v>315</v>
      </c>
      <c r="F8530" s="75">
        <v>28131</v>
      </c>
      <c r="G8530" s="75">
        <v>41870</v>
      </c>
    </row>
    <row r="8531" spans="1:7" ht="25.5">
      <c r="A8531" s="62">
        <v>8529</v>
      </c>
      <c r="B8531" s="56" t="s">
        <v>7276</v>
      </c>
      <c r="C8531" s="74" t="s">
        <v>7277</v>
      </c>
      <c r="D8531" s="74" t="s">
        <v>501</v>
      </c>
      <c r="E8531" s="56" t="s">
        <v>315</v>
      </c>
      <c r="F8531" s="75">
        <v>1</v>
      </c>
      <c r="G8531" s="75">
        <v>5477</v>
      </c>
    </row>
    <row r="8532" spans="1:7" ht="25.5">
      <c r="A8532" s="62">
        <v>8530</v>
      </c>
      <c r="B8532" s="56" t="s">
        <v>7276</v>
      </c>
      <c r="C8532" s="74" t="s">
        <v>7277</v>
      </c>
      <c r="D8532" s="74" t="s">
        <v>349</v>
      </c>
      <c r="E8532" s="56" t="s">
        <v>315</v>
      </c>
      <c r="F8532" s="75">
        <v>2</v>
      </c>
      <c r="G8532" s="75">
        <v>19085</v>
      </c>
    </row>
    <row r="8533" spans="1:7" ht="25.5">
      <c r="A8533" s="62">
        <v>8531</v>
      </c>
      <c r="B8533" s="56" t="s">
        <v>7278</v>
      </c>
      <c r="C8533" s="74" t="s">
        <v>7279</v>
      </c>
      <c r="D8533" s="74" t="s">
        <v>340</v>
      </c>
      <c r="E8533" s="56" t="s">
        <v>315</v>
      </c>
      <c r="F8533" s="75">
        <v>4</v>
      </c>
      <c r="G8533" s="75">
        <v>18</v>
      </c>
    </row>
    <row r="8534" spans="1:7">
      <c r="A8534" s="62">
        <v>8532</v>
      </c>
      <c r="B8534" s="56" t="s">
        <v>7278</v>
      </c>
      <c r="C8534" s="74" t="s">
        <v>7279</v>
      </c>
      <c r="D8534" s="74" t="s">
        <v>817</v>
      </c>
      <c r="E8534" s="56" t="s">
        <v>315</v>
      </c>
      <c r="F8534" s="75">
        <v>17</v>
      </c>
      <c r="G8534" s="75">
        <v>22138</v>
      </c>
    </row>
    <row r="8535" spans="1:7">
      <c r="A8535" s="62">
        <v>8533</v>
      </c>
      <c r="B8535" s="56" t="s">
        <v>7278</v>
      </c>
      <c r="C8535" s="74" t="s">
        <v>7279</v>
      </c>
      <c r="D8535" s="74" t="s">
        <v>314</v>
      </c>
      <c r="E8535" s="56" t="s">
        <v>315</v>
      </c>
      <c r="F8535" s="75">
        <v>168320</v>
      </c>
      <c r="G8535" s="75">
        <v>33397</v>
      </c>
    </row>
    <row r="8536" spans="1:7">
      <c r="A8536" s="62">
        <v>8534</v>
      </c>
      <c r="B8536" s="56" t="s">
        <v>7280</v>
      </c>
      <c r="C8536" s="74" t="s">
        <v>7281</v>
      </c>
      <c r="D8536" s="74" t="s">
        <v>314</v>
      </c>
      <c r="E8536" s="56" t="s">
        <v>315</v>
      </c>
      <c r="F8536" s="75">
        <v>99891</v>
      </c>
      <c r="G8536" s="75">
        <v>56464</v>
      </c>
    </row>
    <row r="8537" spans="1:7">
      <c r="A8537" s="62">
        <v>8535</v>
      </c>
      <c r="B8537" s="56" t="s">
        <v>7280</v>
      </c>
      <c r="C8537" s="74" t="s">
        <v>7281</v>
      </c>
      <c r="D8537" s="74" t="s">
        <v>349</v>
      </c>
      <c r="E8537" s="56" t="s">
        <v>315</v>
      </c>
      <c r="F8537" s="75">
        <v>3000</v>
      </c>
      <c r="G8537" s="75">
        <v>334</v>
      </c>
    </row>
    <row r="8538" spans="1:7" ht="25.5">
      <c r="A8538" s="62">
        <v>8536</v>
      </c>
      <c r="B8538" s="56" t="s">
        <v>7282</v>
      </c>
      <c r="C8538" s="74" t="s">
        <v>7283</v>
      </c>
      <c r="D8538" s="74" t="s">
        <v>314</v>
      </c>
      <c r="E8538" s="56" t="s">
        <v>315</v>
      </c>
      <c r="F8538" s="75">
        <v>1931</v>
      </c>
      <c r="G8538" s="75">
        <v>1749</v>
      </c>
    </row>
    <row r="8539" spans="1:7" ht="38.25">
      <c r="A8539" s="62">
        <v>8537</v>
      </c>
      <c r="B8539" s="56" t="s">
        <v>7284</v>
      </c>
      <c r="C8539" s="74" t="s">
        <v>7285</v>
      </c>
      <c r="D8539" s="74" t="s">
        <v>648</v>
      </c>
      <c r="E8539" s="56" t="s">
        <v>315</v>
      </c>
      <c r="F8539" s="75">
        <v>1</v>
      </c>
      <c r="G8539" s="75">
        <v>208</v>
      </c>
    </row>
    <row r="8540" spans="1:7" ht="38.25">
      <c r="A8540" s="62">
        <v>8538</v>
      </c>
      <c r="B8540" s="56" t="s">
        <v>7284</v>
      </c>
      <c r="C8540" s="74" t="s">
        <v>7285</v>
      </c>
      <c r="D8540" s="74" t="s">
        <v>442</v>
      </c>
      <c r="E8540" s="56" t="s">
        <v>315</v>
      </c>
      <c r="F8540" s="75">
        <v>6</v>
      </c>
      <c r="G8540" s="75">
        <v>297</v>
      </c>
    </row>
    <row r="8541" spans="1:7" ht="38.25">
      <c r="A8541" s="62">
        <v>8539</v>
      </c>
      <c r="B8541" s="56" t="s">
        <v>7284</v>
      </c>
      <c r="C8541" s="74" t="s">
        <v>7285</v>
      </c>
      <c r="D8541" s="74" t="s">
        <v>314</v>
      </c>
      <c r="E8541" s="56" t="s">
        <v>315</v>
      </c>
      <c r="F8541" s="75">
        <v>956</v>
      </c>
      <c r="G8541" s="75">
        <v>5677</v>
      </c>
    </row>
    <row r="8542" spans="1:7" ht="38.25">
      <c r="A8542" s="62">
        <v>8540</v>
      </c>
      <c r="B8542" s="56" t="s">
        <v>7284</v>
      </c>
      <c r="C8542" s="74" t="s">
        <v>7285</v>
      </c>
      <c r="D8542" s="74" t="s">
        <v>507</v>
      </c>
      <c r="E8542" s="56" t="s">
        <v>315</v>
      </c>
      <c r="F8542" s="75">
        <v>716</v>
      </c>
      <c r="G8542" s="75">
        <v>10</v>
      </c>
    </row>
    <row r="8543" spans="1:7" ht="38.25">
      <c r="A8543" s="62">
        <v>8541</v>
      </c>
      <c r="B8543" s="56" t="s">
        <v>7284</v>
      </c>
      <c r="C8543" s="74" t="s">
        <v>7285</v>
      </c>
      <c r="D8543" s="74" t="s">
        <v>943</v>
      </c>
      <c r="E8543" s="56" t="s">
        <v>315</v>
      </c>
      <c r="F8543" s="75">
        <v>1</v>
      </c>
      <c r="G8543" s="75">
        <v>69</v>
      </c>
    </row>
    <row r="8544" spans="1:7" ht="25.5">
      <c r="A8544" s="62">
        <v>8542</v>
      </c>
      <c r="B8544" s="56" t="s">
        <v>7286</v>
      </c>
      <c r="C8544" s="74" t="s">
        <v>7287</v>
      </c>
      <c r="D8544" s="74" t="s">
        <v>602</v>
      </c>
      <c r="E8544" s="56" t="s">
        <v>315</v>
      </c>
      <c r="F8544" s="75">
        <v>2</v>
      </c>
      <c r="G8544" s="75">
        <v>1</v>
      </c>
    </row>
    <row r="8545" spans="1:7" ht="25.5">
      <c r="A8545" s="62">
        <v>8543</v>
      </c>
      <c r="B8545" s="56" t="s">
        <v>7286</v>
      </c>
      <c r="C8545" s="74" t="s">
        <v>7287</v>
      </c>
      <c r="D8545" s="74" t="s">
        <v>442</v>
      </c>
      <c r="E8545" s="56" t="s">
        <v>315</v>
      </c>
      <c r="F8545" s="75">
        <v>2</v>
      </c>
      <c r="G8545" s="75">
        <v>86</v>
      </c>
    </row>
    <row r="8546" spans="1:7" ht="25.5">
      <c r="A8546" s="62">
        <v>8544</v>
      </c>
      <c r="B8546" s="56" t="s">
        <v>7286</v>
      </c>
      <c r="C8546" s="74" t="s">
        <v>7287</v>
      </c>
      <c r="D8546" s="74" t="s">
        <v>817</v>
      </c>
      <c r="E8546" s="56" t="s">
        <v>315</v>
      </c>
      <c r="F8546" s="75">
        <v>2</v>
      </c>
      <c r="G8546" s="75">
        <v>31</v>
      </c>
    </row>
    <row r="8547" spans="1:7" ht="25.5">
      <c r="A8547" s="62">
        <v>8545</v>
      </c>
      <c r="B8547" s="56" t="s">
        <v>7286</v>
      </c>
      <c r="C8547" s="74" t="s">
        <v>7287</v>
      </c>
      <c r="D8547" s="74" t="s">
        <v>962</v>
      </c>
      <c r="E8547" s="56" t="s">
        <v>315</v>
      </c>
      <c r="F8547" s="75">
        <v>4</v>
      </c>
      <c r="G8547" s="75">
        <v>195</v>
      </c>
    </row>
    <row r="8548" spans="1:7" ht="25.5">
      <c r="A8548" s="62">
        <v>8546</v>
      </c>
      <c r="B8548" s="56" t="s">
        <v>7286</v>
      </c>
      <c r="C8548" s="74" t="s">
        <v>7287</v>
      </c>
      <c r="D8548" s="74" t="s">
        <v>421</v>
      </c>
      <c r="E8548" s="56" t="s">
        <v>315</v>
      </c>
      <c r="F8548" s="75">
        <v>1</v>
      </c>
      <c r="G8548" s="75">
        <v>5</v>
      </c>
    </row>
    <row r="8549" spans="1:7" ht="25.5">
      <c r="A8549" s="62">
        <v>8547</v>
      </c>
      <c r="B8549" s="56" t="s">
        <v>7286</v>
      </c>
      <c r="C8549" s="74" t="s">
        <v>7287</v>
      </c>
      <c r="D8549" s="74" t="s">
        <v>314</v>
      </c>
      <c r="E8549" s="56" t="s">
        <v>315</v>
      </c>
      <c r="F8549" s="75">
        <v>1327</v>
      </c>
      <c r="G8549" s="75">
        <v>3837</v>
      </c>
    </row>
    <row r="8550" spans="1:7" ht="25.5">
      <c r="A8550" s="62">
        <v>8548</v>
      </c>
      <c r="B8550" s="56" t="s">
        <v>7286</v>
      </c>
      <c r="C8550" s="74" t="s">
        <v>7287</v>
      </c>
      <c r="D8550" s="74" t="s">
        <v>349</v>
      </c>
      <c r="E8550" s="56" t="s">
        <v>315</v>
      </c>
      <c r="F8550" s="75">
        <v>436</v>
      </c>
      <c r="G8550" s="75">
        <v>1126</v>
      </c>
    </row>
    <row r="8551" spans="1:7" ht="25.5">
      <c r="A8551" s="62">
        <v>8549</v>
      </c>
      <c r="B8551" s="56" t="s">
        <v>7286</v>
      </c>
      <c r="C8551" s="74" t="s">
        <v>7287</v>
      </c>
      <c r="D8551" s="74" t="s">
        <v>648</v>
      </c>
      <c r="E8551" s="56" t="s">
        <v>315</v>
      </c>
      <c r="F8551" s="75">
        <v>6</v>
      </c>
      <c r="G8551" s="75">
        <v>147</v>
      </c>
    </row>
    <row r="8552" spans="1:7" ht="38.25">
      <c r="A8552" s="62">
        <v>8550</v>
      </c>
      <c r="B8552" s="56" t="s">
        <v>7288</v>
      </c>
      <c r="C8552" s="74" t="s">
        <v>7289</v>
      </c>
      <c r="D8552" s="74" t="s">
        <v>349</v>
      </c>
      <c r="E8552" s="56" t="s">
        <v>315</v>
      </c>
      <c r="F8552" s="75">
        <v>2302</v>
      </c>
      <c r="G8552" s="75">
        <v>19162</v>
      </c>
    </row>
    <row r="8553" spans="1:7" ht="38.25">
      <c r="A8553" s="62">
        <v>8551</v>
      </c>
      <c r="B8553" s="56" t="s">
        <v>7288</v>
      </c>
      <c r="C8553" s="74" t="s">
        <v>7289</v>
      </c>
      <c r="D8553" s="74" t="s">
        <v>314</v>
      </c>
      <c r="E8553" s="56" t="s">
        <v>315</v>
      </c>
      <c r="F8553" s="75">
        <v>1063</v>
      </c>
      <c r="G8553" s="75">
        <v>78259</v>
      </c>
    </row>
    <row r="8554" spans="1:7" ht="25.5">
      <c r="A8554" s="62">
        <v>8552</v>
      </c>
      <c r="B8554" s="56" t="s">
        <v>7290</v>
      </c>
      <c r="C8554" s="74" t="s">
        <v>7291</v>
      </c>
      <c r="D8554" s="74" t="s">
        <v>648</v>
      </c>
      <c r="E8554" s="56" t="s">
        <v>315</v>
      </c>
      <c r="F8554" s="75">
        <v>1</v>
      </c>
      <c r="G8554" s="75">
        <v>9680</v>
      </c>
    </row>
    <row r="8555" spans="1:7" ht="25.5">
      <c r="A8555" s="62">
        <v>8553</v>
      </c>
      <c r="B8555" s="56" t="s">
        <v>7290</v>
      </c>
      <c r="C8555" s="74" t="s">
        <v>7291</v>
      </c>
      <c r="D8555" s="74" t="s">
        <v>903</v>
      </c>
      <c r="E8555" s="56" t="s">
        <v>315</v>
      </c>
      <c r="F8555" s="75">
        <v>23</v>
      </c>
      <c r="G8555" s="75">
        <v>16041</v>
      </c>
    </row>
    <row r="8556" spans="1:7" ht="25.5">
      <c r="A8556" s="62">
        <v>8554</v>
      </c>
      <c r="B8556" s="56" t="s">
        <v>7290</v>
      </c>
      <c r="C8556" s="74" t="s">
        <v>7291</v>
      </c>
      <c r="D8556" s="74" t="s">
        <v>349</v>
      </c>
      <c r="E8556" s="56" t="s">
        <v>315</v>
      </c>
      <c r="F8556" s="75">
        <v>48</v>
      </c>
      <c r="G8556" s="75">
        <v>4786</v>
      </c>
    </row>
    <row r="8557" spans="1:7" ht="25.5">
      <c r="A8557" s="62">
        <v>8555</v>
      </c>
      <c r="B8557" s="56" t="s">
        <v>7290</v>
      </c>
      <c r="C8557" s="74" t="s">
        <v>7291</v>
      </c>
      <c r="D8557" s="74" t="s">
        <v>314</v>
      </c>
      <c r="E8557" s="56" t="s">
        <v>315</v>
      </c>
      <c r="F8557" s="75">
        <v>481</v>
      </c>
      <c r="G8557" s="75">
        <v>36006</v>
      </c>
    </row>
    <row r="8558" spans="1:7" ht="25.5">
      <c r="A8558" s="62">
        <v>8556</v>
      </c>
      <c r="B8558" s="56" t="s">
        <v>7292</v>
      </c>
      <c r="C8558" s="74" t="s">
        <v>7293</v>
      </c>
      <c r="D8558" s="74" t="s">
        <v>349</v>
      </c>
      <c r="E8558" s="56" t="s">
        <v>315</v>
      </c>
      <c r="F8558" s="75">
        <v>25418</v>
      </c>
      <c r="G8558" s="75">
        <v>3520</v>
      </c>
    </row>
    <row r="8559" spans="1:7" ht="25.5">
      <c r="A8559" s="62">
        <v>8557</v>
      </c>
      <c r="B8559" s="56" t="s">
        <v>7292</v>
      </c>
      <c r="C8559" s="74" t="s">
        <v>7293</v>
      </c>
      <c r="D8559" s="74" t="s">
        <v>314</v>
      </c>
      <c r="E8559" s="56" t="s">
        <v>315</v>
      </c>
      <c r="F8559" s="75">
        <v>78774</v>
      </c>
      <c r="G8559" s="75">
        <v>8003</v>
      </c>
    </row>
    <row r="8560" spans="1:7" ht="38.25">
      <c r="A8560" s="62">
        <v>8558</v>
      </c>
      <c r="B8560" s="56" t="s">
        <v>7294</v>
      </c>
      <c r="C8560" s="74" t="s">
        <v>7295</v>
      </c>
      <c r="D8560" s="74" t="s">
        <v>349</v>
      </c>
      <c r="E8560" s="56" t="s">
        <v>315</v>
      </c>
      <c r="F8560" s="75">
        <v>26</v>
      </c>
      <c r="G8560" s="75">
        <v>149568</v>
      </c>
    </row>
    <row r="8561" spans="1:7" ht="38.25">
      <c r="A8561" s="62">
        <v>8559</v>
      </c>
      <c r="B8561" s="56" t="s">
        <v>7294</v>
      </c>
      <c r="C8561" s="74" t="s">
        <v>7295</v>
      </c>
      <c r="D8561" s="74" t="s">
        <v>314</v>
      </c>
      <c r="E8561" s="56" t="s">
        <v>315</v>
      </c>
      <c r="F8561" s="75">
        <v>497</v>
      </c>
      <c r="G8561" s="75">
        <v>14344</v>
      </c>
    </row>
    <row r="8562" spans="1:7" ht="25.5">
      <c r="A8562" s="62">
        <v>8560</v>
      </c>
      <c r="B8562" s="56" t="s">
        <v>7296</v>
      </c>
      <c r="C8562" s="74" t="s">
        <v>7297</v>
      </c>
      <c r="D8562" s="74" t="s">
        <v>314</v>
      </c>
      <c r="E8562" s="56" t="s">
        <v>315</v>
      </c>
      <c r="F8562" s="75">
        <v>1568</v>
      </c>
      <c r="G8562" s="75">
        <v>11079</v>
      </c>
    </row>
    <row r="8563" spans="1:7" ht="25.5">
      <c r="A8563" s="62">
        <v>8561</v>
      </c>
      <c r="B8563" s="56" t="s">
        <v>7296</v>
      </c>
      <c r="C8563" s="74" t="s">
        <v>7297</v>
      </c>
      <c r="D8563" s="74" t="s">
        <v>349</v>
      </c>
      <c r="E8563" s="56" t="s">
        <v>315</v>
      </c>
      <c r="F8563" s="75">
        <v>4</v>
      </c>
      <c r="G8563" s="75">
        <v>15071</v>
      </c>
    </row>
    <row r="8564" spans="1:7" ht="25.5">
      <c r="A8564" s="62">
        <v>8562</v>
      </c>
      <c r="B8564" s="56" t="s">
        <v>7298</v>
      </c>
      <c r="C8564" s="74" t="s">
        <v>7299</v>
      </c>
      <c r="D8564" s="74" t="s">
        <v>314</v>
      </c>
      <c r="E8564" s="56" t="s">
        <v>315</v>
      </c>
      <c r="F8564" s="75">
        <v>2</v>
      </c>
      <c r="G8564" s="75">
        <v>816</v>
      </c>
    </row>
    <row r="8565" spans="1:7">
      <c r="A8565" s="62">
        <v>8563</v>
      </c>
      <c r="B8565" s="56" t="s">
        <v>7300</v>
      </c>
      <c r="C8565" s="74" t="s">
        <v>7301</v>
      </c>
      <c r="D8565" s="74" t="s">
        <v>349</v>
      </c>
      <c r="E8565" s="56" t="s">
        <v>315</v>
      </c>
      <c r="F8565" s="75">
        <v>1</v>
      </c>
      <c r="G8565" s="75">
        <v>32</v>
      </c>
    </row>
    <row r="8566" spans="1:7">
      <c r="A8566" s="62">
        <v>8564</v>
      </c>
      <c r="B8566" s="56" t="s">
        <v>7300</v>
      </c>
      <c r="C8566" s="74" t="s">
        <v>7301</v>
      </c>
      <c r="D8566" s="74" t="s">
        <v>507</v>
      </c>
      <c r="E8566" s="56" t="s">
        <v>315</v>
      </c>
      <c r="F8566" s="75">
        <v>1</v>
      </c>
      <c r="G8566" s="75">
        <v>1134</v>
      </c>
    </row>
    <row r="8567" spans="1:7">
      <c r="A8567" s="62">
        <v>8565</v>
      </c>
      <c r="B8567" s="56" t="s">
        <v>7300</v>
      </c>
      <c r="C8567" s="74" t="s">
        <v>7301</v>
      </c>
      <c r="D8567" s="74" t="s">
        <v>314</v>
      </c>
      <c r="E8567" s="56" t="s">
        <v>315</v>
      </c>
      <c r="F8567" s="75">
        <v>77</v>
      </c>
      <c r="G8567" s="75">
        <v>81895</v>
      </c>
    </row>
    <row r="8568" spans="1:7" ht="25.5">
      <c r="A8568" s="62">
        <v>8566</v>
      </c>
      <c r="B8568" s="56" t="s">
        <v>7302</v>
      </c>
      <c r="C8568" s="74" t="s">
        <v>7303</v>
      </c>
      <c r="D8568" s="74" t="s">
        <v>386</v>
      </c>
      <c r="E8568" s="56" t="s">
        <v>315</v>
      </c>
      <c r="F8568" s="75">
        <v>1</v>
      </c>
      <c r="G8568" s="75">
        <v>2719</v>
      </c>
    </row>
    <row r="8569" spans="1:7" ht="25.5">
      <c r="A8569" s="62">
        <v>8567</v>
      </c>
      <c r="B8569" s="56" t="s">
        <v>7302</v>
      </c>
      <c r="C8569" s="74" t="s">
        <v>7303</v>
      </c>
      <c r="D8569" s="74" t="s">
        <v>348</v>
      </c>
      <c r="E8569" s="56" t="s">
        <v>315</v>
      </c>
      <c r="F8569" s="75">
        <v>1</v>
      </c>
      <c r="G8569" s="75">
        <v>200</v>
      </c>
    </row>
    <row r="8570" spans="1:7" ht="25.5">
      <c r="A8570" s="62">
        <v>8568</v>
      </c>
      <c r="B8570" s="56" t="s">
        <v>7302</v>
      </c>
      <c r="C8570" s="74" t="s">
        <v>7303</v>
      </c>
      <c r="D8570" s="74" t="s">
        <v>314</v>
      </c>
      <c r="E8570" s="56" t="s">
        <v>315</v>
      </c>
      <c r="F8570" s="75">
        <v>3</v>
      </c>
      <c r="G8570" s="75">
        <v>26</v>
      </c>
    </row>
    <row r="8571" spans="1:7" ht="25.5">
      <c r="A8571" s="62">
        <v>8569</v>
      </c>
      <c r="B8571" s="56" t="s">
        <v>7302</v>
      </c>
      <c r="C8571" s="74" t="s">
        <v>7303</v>
      </c>
      <c r="D8571" s="74" t="s">
        <v>349</v>
      </c>
      <c r="E8571" s="56" t="s">
        <v>315</v>
      </c>
      <c r="F8571" s="75">
        <v>635</v>
      </c>
      <c r="G8571" s="75">
        <v>1169</v>
      </c>
    </row>
    <row r="8572" spans="1:7" ht="25.5">
      <c r="A8572" s="62">
        <v>8570</v>
      </c>
      <c r="B8572" s="56" t="s">
        <v>7304</v>
      </c>
      <c r="C8572" s="74" t="s">
        <v>7305</v>
      </c>
      <c r="D8572" s="74" t="s">
        <v>314</v>
      </c>
      <c r="E8572" s="56" t="s">
        <v>315</v>
      </c>
      <c r="F8572" s="75">
        <v>12</v>
      </c>
      <c r="G8572" s="75">
        <v>1916</v>
      </c>
    </row>
    <row r="8573" spans="1:7" ht="25.5">
      <c r="A8573" s="62">
        <v>8571</v>
      </c>
      <c r="B8573" s="56" t="s">
        <v>7304</v>
      </c>
      <c r="C8573" s="74" t="s">
        <v>7305</v>
      </c>
      <c r="D8573" s="74" t="s">
        <v>349</v>
      </c>
      <c r="E8573" s="56" t="s">
        <v>315</v>
      </c>
      <c r="F8573" s="75">
        <v>1335</v>
      </c>
      <c r="G8573" s="75">
        <v>61</v>
      </c>
    </row>
    <row r="8574" spans="1:7" ht="25.5">
      <c r="A8574" s="62">
        <v>8572</v>
      </c>
      <c r="B8574" s="56" t="s">
        <v>7306</v>
      </c>
      <c r="C8574" s="74" t="s">
        <v>7307</v>
      </c>
      <c r="D8574" s="74" t="s">
        <v>349</v>
      </c>
      <c r="E8574" s="56" t="s">
        <v>315</v>
      </c>
      <c r="F8574" s="75">
        <v>7</v>
      </c>
      <c r="G8574" s="75">
        <v>1519</v>
      </c>
    </row>
    <row r="8575" spans="1:7" ht="25.5">
      <c r="A8575" s="62">
        <v>8573</v>
      </c>
      <c r="B8575" s="56" t="s">
        <v>7306</v>
      </c>
      <c r="C8575" s="74" t="s">
        <v>7307</v>
      </c>
      <c r="D8575" s="74" t="s">
        <v>314</v>
      </c>
      <c r="E8575" s="56" t="s">
        <v>315</v>
      </c>
      <c r="F8575" s="75">
        <v>15</v>
      </c>
      <c r="G8575" s="75">
        <v>10678</v>
      </c>
    </row>
    <row r="8576" spans="1:7" ht="25.5">
      <c r="A8576" s="62">
        <v>8574</v>
      </c>
      <c r="B8576" s="56" t="s">
        <v>7308</v>
      </c>
      <c r="C8576" s="74" t="s">
        <v>7309</v>
      </c>
      <c r="D8576" s="74" t="s">
        <v>507</v>
      </c>
      <c r="E8576" s="56" t="s">
        <v>315</v>
      </c>
      <c r="F8576" s="75">
        <v>1</v>
      </c>
      <c r="G8576" s="75">
        <v>166</v>
      </c>
    </row>
    <row r="8577" spans="1:7" ht="25.5">
      <c r="A8577" s="62">
        <v>8575</v>
      </c>
      <c r="B8577" s="56" t="s">
        <v>7308</v>
      </c>
      <c r="C8577" s="74" t="s">
        <v>7309</v>
      </c>
      <c r="D8577" s="74" t="s">
        <v>349</v>
      </c>
      <c r="E8577" s="56" t="s">
        <v>315</v>
      </c>
      <c r="F8577" s="75">
        <v>2</v>
      </c>
      <c r="G8577" s="75">
        <v>2</v>
      </c>
    </row>
    <row r="8578" spans="1:7" ht="25.5">
      <c r="A8578" s="62">
        <v>8576</v>
      </c>
      <c r="B8578" s="56" t="s">
        <v>7308</v>
      </c>
      <c r="C8578" s="74" t="s">
        <v>7309</v>
      </c>
      <c r="D8578" s="74" t="s">
        <v>314</v>
      </c>
      <c r="E8578" s="56" t="s">
        <v>315</v>
      </c>
      <c r="F8578" s="75">
        <v>171</v>
      </c>
      <c r="G8578" s="75">
        <v>12527</v>
      </c>
    </row>
    <row r="8579" spans="1:7" ht="25.5">
      <c r="A8579" s="62">
        <v>8577</v>
      </c>
      <c r="B8579" s="56" t="s">
        <v>7310</v>
      </c>
      <c r="C8579" s="74" t="s">
        <v>7311</v>
      </c>
      <c r="D8579" s="74" t="s">
        <v>444</v>
      </c>
      <c r="E8579" s="56" t="s">
        <v>315</v>
      </c>
      <c r="F8579" s="75">
        <v>7</v>
      </c>
      <c r="G8579" s="75">
        <v>161</v>
      </c>
    </row>
    <row r="8580" spans="1:7" ht="25.5">
      <c r="A8580" s="62">
        <v>8578</v>
      </c>
      <c r="B8580" s="56" t="s">
        <v>7310</v>
      </c>
      <c r="C8580" s="74" t="s">
        <v>7311</v>
      </c>
      <c r="D8580" s="74" t="s">
        <v>442</v>
      </c>
      <c r="E8580" s="56" t="s">
        <v>315</v>
      </c>
      <c r="F8580" s="75">
        <v>35</v>
      </c>
      <c r="G8580" s="75">
        <v>677</v>
      </c>
    </row>
    <row r="8581" spans="1:7" ht="38.25">
      <c r="A8581" s="62">
        <v>8579</v>
      </c>
      <c r="B8581" s="56" t="s">
        <v>7310</v>
      </c>
      <c r="C8581" s="74" t="s">
        <v>7311</v>
      </c>
      <c r="D8581" s="74" t="s">
        <v>338</v>
      </c>
      <c r="E8581" s="56" t="s">
        <v>315</v>
      </c>
      <c r="F8581" s="75">
        <v>1</v>
      </c>
      <c r="G8581" s="75">
        <v>2</v>
      </c>
    </row>
    <row r="8582" spans="1:7" ht="25.5">
      <c r="A8582" s="62">
        <v>8580</v>
      </c>
      <c r="B8582" s="56" t="s">
        <v>7310</v>
      </c>
      <c r="C8582" s="74" t="s">
        <v>7311</v>
      </c>
      <c r="D8582" s="74" t="s">
        <v>348</v>
      </c>
      <c r="E8582" s="56" t="s">
        <v>315</v>
      </c>
      <c r="F8582" s="75">
        <v>1</v>
      </c>
      <c r="G8582" s="75">
        <v>15</v>
      </c>
    </row>
    <row r="8583" spans="1:7" ht="25.5">
      <c r="A8583" s="62">
        <v>8581</v>
      </c>
      <c r="B8583" s="56" t="s">
        <v>7310</v>
      </c>
      <c r="C8583" s="74" t="s">
        <v>7311</v>
      </c>
      <c r="D8583" s="74" t="s">
        <v>501</v>
      </c>
      <c r="E8583" s="56" t="s">
        <v>315</v>
      </c>
      <c r="F8583" s="75">
        <v>30</v>
      </c>
      <c r="G8583" s="75">
        <v>2030</v>
      </c>
    </row>
    <row r="8584" spans="1:7" ht="25.5">
      <c r="A8584" s="62">
        <v>8582</v>
      </c>
      <c r="B8584" s="56" t="s">
        <v>7310</v>
      </c>
      <c r="C8584" s="74" t="s">
        <v>7311</v>
      </c>
      <c r="D8584" s="74" t="s">
        <v>349</v>
      </c>
      <c r="E8584" s="56" t="s">
        <v>315</v>
      </c>
      <c r="F8584" s="75">
        <v>3574</v>
      </c>
      <c r="G8584" s="75">
        <v>2043</v>
      </c>
    </row>
    <row r="8585" spans="1:7" ht="25.5">
      <c r="A8585" s="62">
        <v>8583</v>
      </c>
      <c r="B8585" s="56" t="s">
        <v>7310</v>
      </c>
      <c r="C8585" s="74" t="s">
        <v>7311</v>
      </c>
      <c r="D8585" s="74" t="s">
        <v>340</v>
      </c>
      <c r="E8585" s="56" t="s">
        <v>315</v>
      </c>
      <c r="F8585" s="75">
        <v>3</v>
      </c>
      <c r="G8585" s="75">
        <v>1004</v>
      </c>
    </row>
    <row r="8586" spans="1:7" ht="25.5">
      <c r="A8586" s="62">
        <v>8584</v>
      </c>
      <c r="B8586" s="56" t="s">
        <v>7310</v>
      </c>
      <c r="C8586" s="74" t="s">
        <v>7311</v>
      </c>
      <c r="D8586" s="74" t="s">
        <v>314</v>
      </c>
      <c r="E8586" s="56" t="s">
        <v>315</v>
      </c>
      <c r="F8586" s="75">
        <v>21638</v>
      </c>
      <c r="G8586" s="75">
        <v>25727</v>
      </c>
    </row>
    <row r="8587" spans="1:7" ht="25.5">
      <c r="A8587" s="62">
        <v>8585</v>
      </c>
      <c r="B8587" s="56" t="s">
        <v>7310</v>
      </c>
      <c r="C8587" s="74" t="s">
        <v>7311</v>
      </c>
      <c r="D8587" s="74" t="s">
        <v>331</v>
      </c>
      <c r="E8587" s="56" t="s">
        <v>315</v>
      </c>
      <c r="F8587" s="75">
        <v>20</v>
      </c>
      <c r="G8587" s="75">
        <v>59</v>
      </c>
    </row>
    <row r="8588" spans="1:7" ht="25.5">
      <c r="A8588" s="62">
        <v>8586</v>
      </c>
      <c r="B8588" s="56" t="s">
        <v>7310</v>
      </c>
      <c r="C8588" s="74" t="s">
        <v>7311</v>
      </c>
      <c r="D8588" s="74" t="s">
        <v>421</v>
      </c>
      <c r="E8588" s="56" t="s">
        <v>315</v>
      </c>
      <c r="F8588" s="75">
        <v>933</v>
      </c>
      <c r="G8588" s="75">
        <v>1182</v>
      </c>
    </row>
    <row r="8589" spans="1:7" ht="25.5">
      <c r="A8589" s="62">
        <v>8587</v>
      </c>
      <c r="B8589" s="56" t="s">
        <v>7310</v>
      </c>
      <c r="C8589" s="74" t="s">
        <v>7311</v>
      </c>
      <c r="D8589" s="74" t="s">
        <v>339</v>
      </c>
      <c r="E8589" s="56" t="s">
        <v>315</v>
      </c>
      <c r="F8589" s="75">
        <v>87</v>
      </c>
      <c r="G8589" s="75">
        <v>258</v>
      </c>
    </row>
    <row r="8590" spans="1:7" ht="25.5">
      <c r="A8590" s="62">
        <v>8588</v>
      </c>
      <c r="B8590" s="56" t="s">
        <v>7310</v>
      </c>
      <c r="C8590" s="74" t="s">
        <v>7311</v>
      </c>
      <c r="D8590" s="74" t="s">
        <v>447</v>
      </c>
      <c r="E8590" s="56" t="s">
        <v>315</v>
      </c>
      <c r="F8590" s="75">
        <v>2</v>
      </c>
      <c r="G8590" s="75">
        <v>27</v>
      </c>
    </row>
    <row r="8591" spans="1:7" ht="25.5">
      <c r="A8591" s="62">
        <v>8589</v>
      </c>
      <c r="B8591" s="56" t="s">
        <v>7312</v>
      </c>
      <c r="C8591" s="74" t="s">
        <v>7313</v>
      </c>
      <c r="D8591" s="74" t="s">
        <v>349</v>
      </c>
      <c r="E8591" s="56" t="s">
        <v>315</v>
      </c>
      <c r="F8591" s="75">
        <v>1</v>
      </c>
      <c r="G8591" s="75">
        <v>71</v>
      </c>
    </row>
    <row r="8592" spans="1:7" ht="25.5">
      <c r="A8592" s="62">
        <v>8590</v>
      </c>
      <c r="B8592" s="56" t="s">
        <v>7312</v>
      </c>
      <c r="C8592" s="74" t="s">
        <v>7313</v>
      </c>
      <c r="D8592" s="74" t="s">
        <v>314</v>
      </c>
      <c r="E8592" s="56" t="s">
        <v>315</v>
      </c>
      <c r="F8592" s="75">
        <v>1</v>
      </c>
      <c r="G8592" s="75">
        <v>9403</v>
      </c>
    </row>
    <row r="8593" spans="1:7" ht="25.5">
      <c r="A8593" s="62">
        <v>8591</v>
      </c>
      <c r="B8593" s="56" t="s">
        <v>7316</v>
      </c>
      <c r="C8593" s="74" t="s">
        <v>7317</v>
      </c>
      <c r="D8593" s="74" t="s">
        <v>349</v>
      </c>
      <c r="E8593" s="56" t="s">
        <v>315</v>
      </c>
      <c r="F8593" s="75">
        <v>67</v>
      </c>
      <c r="G8593" s="75">
        <v>12453</v>
      </c>
    </row>
    <row r="8594" spans="1:7" ht="25.5">
      <c r="A8594" s="62">
        <v>8592</v>
      </c>
      <c r="B8594" s="56" t="s">
        <v>7316</v>
      </c>
      <c r="C8594" s="74" t="s">
        <v>7317</v>
      </c>
      <c r="D8594" s="74" t="s">
        <v>314</v>
      </c>
      <c r="E8594" s="56" t="s">
        <v>315</v>
      </c>
      <c r="F8594" s="75">
        <v>1</v>
      </c>
      <c r="G8594" s="75">
        <v>152</v>
      </c>
    </row>
    <row r="8595" spans="1:7" ht="25.5">
      <c r="A8595" s="62">
        <v>8593</v>
      </c>
      <c r="B8595" s="56" t="s">
        <v>7316</v>
      </c>
      <c r="C8595" s="74" t="s">
        <v>7317</v>
      </c>
      <c r="D8595" s="74" t="s">
        <v>341</v>
      </c>
      <c r="E8595" s="56" t="s">
        <v>315</v>
      </c>
      <c r="F8595" s="75">
        <v>8</v>
      </c>
      <c r="G8595" s="75">
        <v>17</v>
      </c>
    </row>
    <row r="8596" spans="1:7" ht="25.5">
      <c r="A8596" s="62">
        <v>8594</v>
      </c>
      <c r="B8596" s="56" t="s">
        <v>7318</v>
      </c>
      <c r="C8596" s="74" t="s">
        <v>7319</v>
      </c>
      <c r="D8596" s="74" t="s">
        <v>314</v>
      </c>
      <c r="E8596" s="56" t="s">
        <v>315</v>
      </c>
      <c r="F8596" s="75">
        <v>109</v>
      </c>
      <c r="G8596" s="75">
        <v>228</v>
      </c>
    </row>
    <row r="8597" spans="1:7" ht="38.25">
      <c r="A8597" s="62">
        <v>8595</v>
      </c>
      <c r="B8597" s="56" t="s">
        <v>7320</v>
      </c>
      <c r="C8597" s="74" t="s">
        <v>7321</v>
      </c>
      <c r="D8597" s="74" t="s">
        <v>314</v>
      </c>
      <c r="E8597" s="56" t="s">
        <v>315</v>
      </c>
      <c r="F8597" s="75">
        <v>3</v>
      </c>
      <c r="G8597" s="75">
        <v>143</v>
      </c>
    </row>
    <row r="8598" spans="1:7" ht="25.5">
      <c r="A8598" s="62">
        <v>8596</v>
      </c>
      <c r="B8598" s="56" t="s">
        <v>7322</v>
      </c>
      <c r="C8598" s="74" t="s">
        <v>7323</v>
      </c>
      <c r="D8598" s="74" t="s">
        <v>314</v>
      </c>
      <c r="E8598" s="56" t="s">
        <v>315</v>
      </c>
      <c r="F8598" s="75">
        <v>8</v>
      </c>
      <c r="G8598" s="75">
        <v>2564</v>
      </c>
    </row>
    <row r="8599" spans="1:7" ht="25.5">
      <c r="A8599" s="62">
        <v>8597</v>
      </c>
      <c r="B8599" s="56" t="s">
        <v>7322</v>
      </c>
      <c r="C8599" s="74" t="s">
        <v>7323</v>
      </c>
      <c r="D8599" s="74" t="s">
        <v>349</v>
      </c>
      <c r="E8599" s="56" t="s">
        <v>315</v>
      </c>
      <c r="F8599" s="75">
        <v>8</v>
      </c>
      <c r="G8599" s="75">
        <v>47</v>
      </c>
    </row>
    <row r="8600" spans="1:7">
      <c r="A8600" s="62">
        <v>8598</v>
      </c>
      <c r="B8600" s="56" t="s">
        <v>7326</v>
      </c>
      <c r="C8600" s="74" t="s">
        <v>7327</v>
      </c>
      <c r="D8600" s="74" t="s">
        <v>314</v>
      </c>
      <c r="E8600" s="56" t="s">
        <v>315</v>
      </c>
      <c r="F8600" s="75">
        <v>127</v>
      </c>
      <c r="G8600" s="75">
        <v>10660</v>
      </c>
    </row>
    <row r="8601" spans="1:7">
      <c r="A8601" s="62">
        <v>8599</v>
      </c>
      <c r="B8601" s="56" t="s">
        <v>7326</v>
      </c>
      <c r="C8601" s="74" t="s">
        <v>7327</v>
      </c>
      <c r="D8601" s="74" t="s">
        <v>339</v>
      </c>
      <c r="E8601" s="56" t="s">
        <v>315</v>
      </c>
      <c r="F8601" s="75">
        <v>1</v>
      </c>
      <c r="G8601" s="75">
        <v>1096</v>
      </c>
    </row>
    <row r="8602" spans="1:7">
      <c r="A8602" s="62">
        <v>8600</v>
      </c>
      <c r="B8602" s="56" t="s">
        <v>7326</v>
      </c>
      <c r="C8602" s="74" t="s">
        <v>7327</v>
      </c>
      <c r="D8602" s="74" t="s">
        <v>349</v>
      </c>
      <c r="E8602" s="56" t="s">
        <v>315</v>
      </c>
      <c r="F8602" s="75">
        <v>651</v>
      </c>
      <c r="G8602" s="75">
        <v>12325</v>
      </c>
    </row>
    <row r="8603" spans="1:7" ht="25.5">
      <c r="A8603" s="62">
        <v>8601</v>
      </c>
      <c r="B8603" s="56" t="s">
        <v>7326</v>
      </c>
      <c r="C8603" s="74" t="s">
        <v>7327</v>
      </c>
      <c r="D8603" s="74" t="s">
        <v>348</v>
      </c>
      <c r="E8603" s="56" t="s">
        <v>315</v>
      </c>
      <c r="F8603" s="75">
        <v>1</v>
      </c>
      <c r="G8603" s="75">
        <v>26</v>
      </c>
    </row>
    <row r="8604" spans="1:7" ht="25.5">
      <c r="A8604" s="62">
        <v>8602</v>
      </c>
      <c r="B8604" s="56" t="s">
        <v>7328</v>
      </c>
      <c r="C8604" s="74" t="s">
        <v>7329</v>
      </c>
      <c r="D8604" s="74" t="s">
        <v>314</v>
      </c>
      <c r="E8604" s="56" t="s">
        <v>315</v>
      </c>
      <c r="F8604" s="75">
        <v>7</v>
      </c>
      <c r="G8604" s="75">
        <v>2420</v>
      </c>
    </row>
    <row r="8605" spans="1:7" ht="25.5">
      <c r="A8605" s="62">
        <v>8603</v>
      </c>
      <c r="B8605" s="56" t="s">
        <v>7330</v>
      </c>
      <c r="C8605" s="74" t="s">
        <v>7331</v>
      </c>
      <c r="D8605" s="74" t="s">
        <v>314</v>
      </c>
      <c r="E8605" s="56" t="s">
        <v>315</v>
      </c>
      <c r="F8605" s="75">
        <v>10</v>
      </c>
      <c r="G8605" s="75">
        <v>8010</v>
      </c>
    </row>
    <row r="8606" spans="1:7" ht="25.5">
      <c r="A8606" s="62">
        <v>8604</v>
      </c>
      <c r="B8606" s="56" t="s">
        <v>7330</v>
      </c>
      <c r="C8606" s="74" t="s">
        <v>7331</v>
      </c>
      <c r="D8606" s="74" t="s">
        <v>349</v>
      </c>
      <c r="E8606" s="56" t="s">
        <v>315</v>
      </c>
      <c r="F8606" s="75">
        <v>7</v>
      </c>
      <c r="G8606" s="75">
        <v>49231</v>
      </c>
    </row>
    <row r="8607" spans="1:7" ht="25.5">
      <c r="A8607" s="62">
        <v>8605</v>
      </c>
      <c r="B8607" s="56" t="s">
        <v>7332</v>
      </c>
      <c r="C8607" s="74" t="s">
        <v>7333</v>
      </c>
      <c r="D8607" s="74" t="s">
        <v>314</v>
      </c>
      <c r="E8607" s="56" t="s">
        <v>315</v>
      </c>
      <c r="F8607" s="75">
        <v>6</v>
      </c>
      <c r="G8607" s="75">
        <v>4629</v>
      </c>
    </row>
    <row r="8608" spans="1:7" ht="25.5">
      <c r="A8608" s="62">
        <v>8606</v>
      </c>
      <c r="B8608" s="56" t="s">
        <v>7332</v>
      </c>
      <c r="C8608" s="74" t="s">
        <v>7333</v>
      </c>
      <c r="D8608" s="74" t="s">
        <v>349</v>
      </c>
      <c r="E8608" s="56" t="s">
        <v>315</v>
      </c>
      <c r="F8608" s="75">
        <v>2</v>
      </c>
      <c r="G8608" s="75">
        <v>1156</v>
      </c>
    </row>
    <row r="8609" spans="1:7" ht="25.5">
      <c r="A8609" s="62">
        <v>8607</v>
      </c>
      <c r="B8609" s="56" t="s">
        <v>7334</v>
      </c>
      <c r="C8609" s="74" t="s">
        <v>7335</v>
      </c>
      <c r="D8609" s="74" t="s">
        <v>349</v>
      </c>
      <c r="E8609" s="56" t="s">
        <v>315</v>
      </c>
      <c r="F8609" s="75">
        <v>12</v>
      </c>
      <c r="G8609" s="75">
        <v>7</v>
      </c>
    </row>
    <row r="8610" spans="1:7" ht="25.5">
      <c r="A8610" s="62">
        <v>8608</v>
      </c>
      <c r="B8610" s="56" t="s">
        <v>7334</v>
      </c>
      <c r="C8610" s="74" t="s">
        <v>7335</v>
      </c>
      <c r="D8610" s="74" t="s">
        <v>314</v>
      </c>
      <c r="E8610" s="56" t="s">
        <v>315</v>
      </c>
      <c r="F8610" s="75">
        <v>29</v>
      </c>
      <c r="G8610" s="75">
        <v>3859</v>
      </c>
    </row>
    <row r="8611" spans="1:7" ht="25.5">
      <c r="A8611" s="62">
        <v>8609</v>
      </c>
      <c r="B8611" s="56" t="s">
        <v>7336</v>
      </c>
      <c r="C8611" s="74" t="s">
        <v>7337</v>
      </c>
      <c r="D8611" s="74" t="s">
        <v>314</v>
      </c>
      <c r="E8611" s="56" t="s">
        <v>315</v>
      </c>
      <c r="F8611" s="75">
        <v>491</v>
      </c>
      <c r="G8611" s="75">
        <v>1944</v>
      </c>
    </row>
    <row r="8612" spans="1:7" ht="25.5">
      <c r="A8612" s="62">
        <v>8610</v>
      </c>
      <c r="B8612" s="56" t="s">
        <v>7336</v>
      </c>
      <c r="C8612" s="74" t="s">
        <v>7337</v>
      </c>
      <c r="D8612" s="74" t="s">
        <v>349</v>
      </c>
      <c r="E8612" s="56" t="s">
        <v>315</v>
      </c>
      <c r="F8612" s="75">
        <v>1</v>
      </c>
      <c r="G8612" s="75">
        <v>11</v>
      </c>
    </row>
    <row r="8613" spans="1:7" ht="25.5">
      <c r="A8613" s="62">
        <v>8611</v>
      </c>
      <c r="B8613" s="56" t="s">
        <v>7336</v>
      </c>
      <c r="C8613" s="74" t="s">
        <v>7337</v>
      </c>
      <c r="D8613" s="74" t="s">
        <v>341</v>
      </c>
      <c r="E8613" s="56" t="s">
        <v>315</v>
      </c>
      <c r="F8613" s="75">
        <v>2</v>
      </c>
      <c r="G8613" s="75">
        <v>316</v>
      </c>
    </row>
    <row r="8614" spans="1:7" ht="38.25">
      <c r="A8614" s="62">
        <v>8612</v>
      </c>
      <c r="B8614" s="56" t="s">
        <v>7338</v>
      </c>
      <c r="C8614" s="74" t="s">
        <v>7339</v>
      </c>
      <c r="D8614" s="74" t="s">
        <v>314</v>
      </c>
      <c r="E8614" s="56" t="s">
        <v>315</v>
      </c>
      <c r="F8614" s="75">
        <v>1</v>
      </c>
      <c r="G8614" s="75">
        <v>152</v>
      </c>
    </row>
    <row r="8615" spans="1:7">
      <c r="A8615" s="62">
        <v>8613</v>
      </c>
      <c r="B8615" s="56" t="s">
        <v>1395</v>
      </c>
      <c r="C8615" s="74" t="s">
        <v>7340</v>
      </c>
      <c r="D8615" s="74" t="s">
        <v>341</v>
      </c>
      <c r="E8615" s="56" t="s">
        <v>315</v>
      </c>
      <c r="F8615" s="75">
        <v>4</v>
      </c>
      <c r="G8615" s="75">
        <v>289</v>
      </c>
    </row>
    <row r="8616" spans="1:7">
      <c r="A8616" s="62">
        <v>8614</v>
      </c>
      <c r="B8616" s="56" t="s">
        <v>1395</v>
      </c>
      <c r="C8616" s="74" t="s">
        <v>7340</v>
      </c>
      <c r="D8616" s="74" t="s">
        <v>314</v>
      </c>
      <c r="E8616" s="56" t="s">
        <v>315</v>
      </c>
      <c r="F8616" s="75">
        <v>4</v>
      </c>
      <c r="G8616" s="75">
        <v>6</v>
      </c>
    </row>
    <row r="8617" spans="1:7" ht="25.5">
      <c r="A8617" s="62">
        <v>8615</v>
      </c>
      <c r="B8617" s="56" t="s">
        <v>7341</v>
      </c>
      <c r="C8617" s="74" t="s">
        <v>7342</v>
      </c>
      <c r="D8617" s="74" t="s">
        <v>314</v>
      </c>
      <c r="E8617" s="56" t="s">
        <v>315</v>
      </c>
      <c r="F8617" s="75">
        <v>119998</v>
      </c>
      <c r="G8617" s="75">
        <v>27800</v>
      </c>
    </row>
    <row r="8618" spans="1:7" ht="25.5">
      <c r="A8618" s="62">
        <v>8616</v>
      </c>
      <c r="B8618" s="56" t="s">
        <v>7341</v>
      </c>
      <c r="C8618" s="74" t="s">
        <v>7342</v>
      </c>
      <c r="D8618" s="74" t="s">
        <v>349</v>
      </c>
      <c r="E8618" s="56" t="s">
        <v>315</v>
      </c>
      <c r="F8618" s="75">
        <v>211136</v>
      </c>
      <c r="G8618" s="75">
        <v>38656</v>
      </c>
    </row>
    <row r="8619" spans="1:7" ht="38.25">
      <c r="A8619" s="62">
        <v>8617</v>
      </c>
      <c r="B8619" s="56" t="s">
        <v>7341</v>
      </c>
      <c r="C8619" s="74" t="s">
        <v>7342</v>
      </c>
      <c r="D8619" s="74" t="s">
        <v>338</v>
      </c>
      <c r="E8619" s="56" t="s">
        <v>315</v>
      </c>
      <c r="F8619" s="75">
        <v>1</v>
      </c>
      <c r="G8619" s="75">
        <v>5</v>
      </c>
    </row>
    <row r="8620" spans="1:7" ht="25.5">
      <c r="A8620" s="62">
        <v>8618</v>
      </c>
      <c r="B8620" s="56" t="s">
        <v>7343</v>
      </c>
      <c r="C8620" s="74" t="s">
        <v>7344</v>
      </c>
      <c r="D8620" s="74" t="s">
        <v>314</v>
      </c>
      <c r="E8620" s="56" t="s">
        <v>315</v>
      </c>
      <c r="F8620" s="75">
        <v>3</v>
      </c>
      <c r="G8620" s="75">
        <v>2413</v>
      </c>
    </row>
    <row r="8621" spans="1:7" ht="25.5">
      <c r="A8621" s="62">
        <v>8619</v>
      </c>
      <c r="B8621" s="56" t="s">
        <v>7343</v>
      </c>
      <c r="C8621" s="74" t="s">
        <v>7344</v>
      </c>
      <c r="D8621" s="74" t="s">
        <v>349</v>
      </c>
      <c r="E8621" s="56" t="s">
        <v>315</v>
      </c>
      <c r="F8621" s="75">
        <v>3</v>
      </c>
      <c r="G8621" s="75">
        <v>5</v>
      </c>
    </row>
    <row r="8622" spans="1:7" ht="38.25">
      <c r="A8622" s="62">
        <v>8620</v>
      </c>
      <c r="B8622" s="56" t="s">
        <v>7345</v>
      </c>
      <c r="C8622" s="74" t="s">
        <v>7346</v>
      </c>
      <c r="D8622" s="74" t="s">
        <v>421</v>
      </c>
      <c r="E8622" s="56" t="s">
        <v>315</v>
      </c>
      <c r="F8622" s="75">
        <v>1</v>
      </c>
      <c r="G8622" s="75">
        <v>5051</v>
      </c>
    </row>
    <row r="8623" spans="1:7" ht="38.25">
      <c r="A8623" s="62">
        <v>8621</v>
      </c>
      <c r="B8623" s="56" t="s">
        <v>7345</v>
      </c>
      <c r="C8623" s="74" t="s">
        <v>7346</v>
      </c>
      <c r="D8623" s="74" t="s">
        <v>314</v>
      </c>
      <c r="E8623" s="56" t="s">
        <v>315</v>
      </c>
      <c r="F8623" s="75">
        <v>9</v>
      </c>
      <c r="G8623" s="75">
        <v>679</v>
      </c>
    </row>
    <row r="8624" spans="1:7">
      <c r="A8624" s="62">
        <v>8622</v>
      </c>
      <c r="B8624" s="56" t="s">
        <v>7347</v>
      </c>
      <c r="C8624" s="74" t="s">
        <v>7348</v>
      </c>
      <c r="D8624" s="74" t="s">
        <v>421</v>
      </c>
      <c r="E8624" s="56" t="s">
        <v>315</v>
      </c>
      <c r="F8624" s="75">
        <v>3</v>
      </c>
      <c r="G8624" s="75">
        <v>26334</v>
      </c>
    </row>
    <row r="8625" spans="1:7">
      <c r="A8625" s="62">
        <v>8623</v>
      </c>
      <c r="B8625" s="56" t="s">
        <v>7347</v>
      </c>
      <c r="C8625" s="74" t="s">
        <v>7348</v>
      </c>
      <c r="D8625" s="74" t="s">
        <v>314</v>
      </c>
      <c r="E8625" s="56" t="s">
        <v>315</v>
      </c>
      <c r="F8625" s="75">
        <v>18</v>
      </c>
      <c r="G8625" s="75">
        <v>9918</v>
      </c>
    </row>
    <row r="8626" spans="1:7" ht="25.5">
      <c r="A8626" s="62">
        <v>8624</v>
      </c>
      <c r="B8626" s="56" t="s">
        <v>7349</v>
      </c>
      <c r="C8626" s="74" t="s">
        <v>7350</v>
      </c>
      <c r="D8626" s="74" t="s">
        <v>314</v>
      </c>
      <c r="E8626" s="56" t="s">
        <v>315</v>
      </c>
      <c r="F8626" s="75">
        <v>1</v>
      </c>
      <c r="G8626" s="75">
        <v>628</v>
      </c>
    </row>
    <row r="8627" spans="1:7" ht="25.5">
      <c r="A8627" s="62">
        <v>8625</v>
      </c>
      <c r="B8627" s="56" t="s">
        <v>7351</v>
      </c>
      <c r="C8627" s="74" t="s">
        <v>7352</v>
      </c>
      <c r="D8627" s="74" t="s">
        <v>314</v>
      </c>
      <c r="E8627" s="56" t="s">
        <v>315</v>
      </c>
      <c r="F8627" s="75">
        <v>111</v>
      </c>
      <c r="G8627" s="75">
        <v>470</v>
      </c>
    </row>
    <row r="8628" spans="1:7">
      <c r="A8628" s="62">
        <v>8626</v>
      </c>
      <c r="B8628" s="56" t="s">
        <v>7353</v>
      </c>
      <c r="C8628" s="74" t="s">
        <v>7354</v>
      </c>
      <c r="D8628" s="74" t="s">
        <v>349</v>
      </c>
      <c r="E8628" s="56" t="s">
        <v>315</v>
      </c>
      <c r="F8628" s="75">
        <v>4</v>
      </c>
      <c r="G8628" s="75">
        <v>675</v>
      </c>
    </row>
    <row r="8629" spans="1:7">
      <c r="A8629" s="62">
        <v>8627</v>
      </c>
      <c r="B8629" s="56" t="s">
        <v>7353</v>
      </c>
      <c r="C8629" s="74" t="s">
        <v>7354</v>
      </c>
      <c r="D8629" s="74" t="s">
        <v>314</v>
      </c>
      <c r="E8629" s="56" t="s">
        <v>315</v>
      </c>
      <c r="F8629" s="75">
        <v>16</v>
      </c>
      <c r="G8629" s="75">
        <v>5872</v>
      </c>
    </row>
    <row r="8630" spans="1:7">
      <c r="A8630" s="62">
        <v>8628</v>
      </c>
      <c r="B8630" s="56" t="s">
        <v>7355</v>
      </c>
      <c r="C8630" s="74" t="s">
        <v>7356</v>
      </c>
      <c r="D8630" s="74" t="s">
        <v>314</v>
      </c>
      <c r="E8630" s="56" t="s">
        <v>315</v>
      </c>
      <c r="F8630" s="75">
        <v>3</v>
      </c>
      <c r="G8630" s="75">
        <v>1084</v>
      </c>
    </row>
    <row r="8631" spans="1:7">
      <c r="A8631" s="62">
        <v>8629</v>
      </c>
      <c r="B8631" s="56" t="s">
        <v>7355</v>
      </c>
      <c r="C8631" s="74" t="s">
        <v>7356</v>
      </c>
      <c r="D8631" s="74" t="s">
        <v>421</v>
      </c>
      <c r="E8631" s="56" t="s">
        <v>315</v>
      </c>
      <c r="F8631" s="75">
        <v>1</v>
      </c>
      <c r="G8631" s="75">
        <v>696</v>
      </c>
    </row>
    <row r="8632" spans="1:7">
      <c r="A8632" s="62">
        <v>8630</v>
      </c>
      <c r="B8632" s="56" t="s">
        <v>7357</v>
      </c>
      <c r="C8632" s="74" t="s">
        <v>7358</v>
      </c>
      <c r="D8632" s="74" t="s">
        <v>943</v>
      </c>
      <c r="E8632" s="56" t="s">
        <v>315</v>
      </c>
      <c r="F8632" s="75">
        <v>1</v>
      </c>
      <c r="G8632" s="75">
        <v>2</v>
      </c>
    </row>
    <row r="8633" spans="1:7">
      <c r="A8633" s="62">
        <v>8631</v>
      </c>
      <c r="B8633" s="56" t="s">
        <v>7357</v>
      </c>
      <c r="C8633" s="74" t="s">
        <v>7358</v>
      </c>
      <c r="D8633" s="74" t="s">
        <v>662</v>
      </c>
      <c r="E8633" s="56" t="s">
        <v>315</v>
      </c>
      <c r="F8633" s="75">
        <v>1</v>
      </c>
      <c r="G8633" s="75">
        <v>1733</v>
      </c>
    </row>
    <row r="8634" spans="1:7">
      <c r="A8634" s="62">
        <v>8632</v>
      </c>
      <c r="B8634" s="56" t="s">
        <v>7357</v>
      </c>
      <c r="C8634" s="74" t="s">
        <v>7358</v>
      </c>
      <c r="D8634" s="74" t="s">
        <v>349</v>
      </c>
      <c r="E8634" s="56" t="s">
        <v>315</v>
      </c>
      <c r="F8634" s="75">
        <v>7</v>
      </c>
      <c r="G8634" s="75">
        <v>1713</v>
      </c>
    </row>
    <row r="8635" spans="1:7">
      <c r="A8635" s="62">
        <v>8633</v>
      </c>
      <c r="B8635" s="56" t="s">
        <v>7357</v>
      </c>
      <c r="C8635" s="74" t="s">
        <v>7358</v>
      </c>
      <c r="D8635" s="74" t="s">
        <v>314</v>
      </c>
      <c r="E8635" s="56" t="s">
        <v>315</v>
      </c>
      <c r="F8635" s="75">
        <v>65</v>
      </c>
      <c r="G8635" s="75">
        <v>11208</v>
      </c>
    </row>
    <row r="8636" spans="1:7" ht="25.5">
      <c r="A8636" s="62">
        <v>8634</v>
      </c>
      <c r="B8636" s="56" t="s">
        <v>7359</v>
      </c>
      <c r="C8636" s="74" t="s">
        <v>7360</v>
      </c>
      <c r="D8636" s="74" t="s">
        <v>424</v>
      </c>
      <c r="E8636" s="56" t="s">
        <v>315</v>
      </c>
      <c r="F8636" s="75">
        <v>100</v>
      </c>
      <c r="G8636" s="75">
        <v>16</v>
      </c>
    </row>
    <row r="8637" spans="1:7" ht="25.5">
      <c r="A8637" s="62">
        <v>8635</v>
      </c>
      <c r="B8637" s="56" t="s">
        <v>7359</v>
      </c>
      <c r="C8637" s="74" t="s">
        <v>7360</v>
      </c>
      <c r="D8637" s="74" t="s">
        <v>379</v>
      </c>
      <c r="E8637" s="56" t="s">
        <v>315</v>
      </c>
      <c r="F8637" s="75">
        <v>2</v>
      </c>
      <c r="G8637" s="75">
        <v>133</v>
      </c>
    </row>
    <row r="8638" spans="1:7" ht="25.5">
      <c r="A8638" s="62">
        <v>8636</v>
      </c>
      <c r="B8638" s="56" t="s">
        <v>7359</v>
      </c>
      <c r="C8638" s="74" t="s">
        <v>7360</v>
      </c>
      <c r="D8638" s="74" t="s">
        <v>331</v>
      </c>
      <c r="E8638" s="56" t="s">
        <v>315</v>
      </c>
      <c r="F8638" s="75">
        <v>55</v>
      </c>
      <c r="G8638" s="75">
        <v>5327</v>
      </c>
    </row>
    <row r="8639" spans="1:7" ht="25.5">
      <c r="A8639" s="62">
        <v>8637</v>
      </c>
      <c r="B8639" s="56" t="s">
        <v>7359</v>
      </c>
      <c r="C8639" s="74" t="s">
        <v>7360</v>
      </c>
      <c r="D8639" s="74" t="s">
        <v>444</v>
      </c>
      <c r="E8639" s="56" t="s">
        <v>315</v>
      </c>
      <c r="F8639" s="75">
        <v>2</v>
      </c>
      <c r="G8639" s="75">
        <v>134</v>
      </c>
    </row>
    <row r="8640" spans="1:7" ht="25.5">
      <c r="A8640" s="62">
        <v>8638</v>
      </c>
      <c r="B8640" s="56" t="s">
        <v>7359</v>
      </c>
      <c r="C8640" s="74" t="s">
        <v>7360</v>
      </c>
      <c r="D8640" s="74" t="s">
        <v>372</v>
      </c>
      <c r="E8640" s="56" t="s">
        <v>315</v>
      </c>
      <c r="F8640" s="75">
        <v>10</v>
      </c>
      <c r="G8640" s="75">
        <v>80</v>
      </c>
    </row>
    <row r="8641" spans="1:7" ht="25.5">
      <c r="A8641" s="62">
        <v>8639</v>
      </c>
      <c r="B8641" s="56" t="s">
        <v>7359</v>
      </c>
      <c r="C8641" s="74" t="s">
        <v>7360</v>
      </c>
      <c r="D8641" s="74" t="s">
        <v>314</v>
      </c>
      <c r="E8641" s="56" t="s">
        <v>315</v>
      </c>
      <c r="F8641" s="75">
        <v>40</v>
      </c>
      <c r="G8641" s="75">
        <v>773</v>
      </c>
    </row>
    <row r="8642" spans="1:7" ht="25.5">
      <c r="A8642" s="62">
        <v>8640</v>
      </c>
      <c r="B8642" s="56" t="s">
        <v>7359</v>
      </c>
      <c r="C8642" s="74" t="s">
        <v>7360</v>
      </c>
      <c r="D8642" s="74" t="s">
        <v>340</v>
      </c>
      <c r="E8642" s="56" t="s">
        <v>315</v>
      </c>
      <c r="F8642" s="75">
        <v>2</v>
      </c>
      <c r="G8642" s="75">
        <v>187</v>
      </c>
    </row>
    <row r="8643" spans="1:7" ht="25.5">
      <c r="A8643" s="62">
        <v>8641</v>
      </c>
      <c r="B8643" s="56" t="s">
        <v>7359</v>
      </c>
      <c r="C8643" s="74" t="s">
        <v>7360</v>
      </c>
      <c r="D8643" s="74" t="s">
        <v>322</v>
      </c>
      <c r="E8643" s="56" t="s">
        <v>315</v>
      </c>
      <c r="F8643" s="75">
        <v>1812</v>
      </c>
      <c r="G8643" s="75">
        <v>15426</v>
      </c>
    </row>
    <row r="8644" spans="1:7" ht="25.5">
      <c r="A8644" s="62">
        <v>8642</v>
      </c>
      <c r="B8644" s="56" t="s">
        <v>7359</v>
      </c>
      <c r="C8644" s="74" t="s">
        <v>7360</v>
      </c>
      <c r="D8644" s="74" t="s">
        <v>341</v>
      </c>
      <c r="E8644" s="56" t="s">
        <v>315</v>
      </c>
      <c r="F8644" s="75">
        <v>95</v>
      </c>
      <c r="G8644" s="75">
        <v>1051</v>
      </c>
    </row>
    <row r="8645" spans="1:7" ht="25.5">
      <c r="A8645" s="62">
        <v>8643</v>
      </c>
      <c r="B8645" s="56" t="s">
        <v>7359</v>
      </c>
      <c r="C8645" s="74" t="s">
        <v>7360</v>
      </c>
      <c r="D8645" s="74" t="s">
        <v>349</v>
      </c>
      <c r="E8645" s="56" t="s">
        <v>315</v>
      </c>
      <c r="F8645" s="75">
        <v>662</v>
      </c>
      <c r="G8645" s="75">
        <v>21482</v>
      </c>
    </row>
    <row r="8646" spans="1:7" ht="25.5">
      <c r="A8646" s="62">
        <v>8644</v>
      </c>
      <c r="B8646" s="56" t="s">
        <v>7359</v>
      </c>
      <c r="C8646" s="74" t="s">
        <v>7360</v>
      </c>
      <c r="D8646" s="74" t="s">
        <v>348</v>
      </c>
      <c r="E8646" s="56" t="s">
        <v>315</v>
      </c>
      <c r="F8646" s="75">
        <v>1465</v>
      </c>
      <c r="G8646" s="75">
        <v>17674</v>
      </c>
    </row>
    <row r="8647" spans="1:7" ht="25.5">
      <c r="A8647" s="62">
        <v>8645</v>
      </c>
      <c r="B8647" s="56" t="s">
        <v>7359</v>
      </c>
      <c r="C8647" s="74" t="s">
        <v>7360</v>
      </c>
      <c r="D8647" s="74" t="s">
        <v>934</v>
      </c>
      <c r="E8647" s="56" t="s">
        <v>315</v>
      </c>
      <c r="F8647" s="75">
        <v>1</v>
      </c>
      <c r="G8647" s="75">
        <v>10</v>
      </c>
    </row>
    <row r="8648" spans="1:7" ht="25.5">
      <c r="A8648" s="62">
        <v>8646</v>
      </c>
      <c r="B8648" s="56" t="s">
        <v>7359</v>
      </c>
      <c r="C8648" s="74" t="s">
        <v>7360</v>
      </c>
      <c r="D8648" s="74" t="s">
        <v>943</v>
      </c>
      <c r="E8648" s="56" t="s">
        <v>315</v>
      </c>
      <c r="F8648" s="75">
        <v>1</v>
      </c>
      <c r="G8648" s="75">
        <v>5</v>
      </c>
    </row>
    <row r="8649" spans="1:7" ht="25.5">
      <c r="A8649" s="62">
        <v>8647</v>
      </c>
      <c r="B8649" s="56" t="s">
        <v>7359</v>
      </c>
      <c r="C8649" s="74" t="s">
        <v>7360</v>
      </c>
      <c r="D8649" s="74" t="s">
        <v>916</v>
      </c>
      <c r="E8649" s="56" t="s">
        <v>315</v>
      </c>
      <c r="F8649" s="75">
        <v>1281</v>
      </c>
      <c r="G8649" s="75">
        <v>14344</v>
      </c>
    </row>
    <row r="8650" spans="1:7" ht="25.5">
      <c r="A8650" s="62">
        <v>8648</v>
      </c>
      <c r="B8650" s="56" t="s">
        <v>7361</v>
      </c>
      <c r="C8650" s="74" t="s">
        <v>7362</v>
      </c>
      <c r="D8650" s="74" t="s">
        <v>314</v>
      </c>
      <c r="E8650" s="56" t="s">
        <v>315</v>
      </c>
      <c r="F8650" s="75">
        <v>255</v>
      </c>
      <c r="G8650" s="75">
        <v>913</v>
      </c>
    </row>
    <row r="8651" spans="1:7" ht="25.5">
      <c r="A8651" s="62">
        <v>8649</v>
      </c>
      <c r="B8651" s="56" t="s">
        <v>7361</v>
      </c>
      <c r="C8651" s="74" t="s">
        <v>7362</v>
      </c>
      <c r="D8651" s="74" t="s">
        <v>444</v>
      </c>
      <c r="E8651" s="56" t="s">
        <v>315</v>
      </c>
      <c r="F8651" s="75">
        <v>213</v>
      </c>
      <c r="G8651" s="75">
        <v>4246</v>
      </c>
    </row>
    <row r="8652" spans="1:7" ht="25.5">
      <c r="A8652" s="62">
        <v>8650</v>
      </c>
      <c r="B8652" s="56" t="s">
        <v>7361</v>
      </c>
      <c r="C8652" s="74" t="s">
        <v>7362</v>
      </c>
      <c r="D8652" s="74" t="s">
        <v>358</v>
      </c>
      <c r="E8652" s="56" t="s">
        <v>315</v>
      </c>
      <c r="F8652" s="75">
        <v>1</v>
      </c>
      <c r="G8652" s="75">
        <v>5</v>
      </c>
    </row>
    <row r="8653" spans="1:7" ht="25.5">
      <c r="A8653" s="62">
        <v>8651</v>
      </c>
      <c r="B8653" s="56" t="s">
        <v>7361</v>
      </c>
      <c r="C8653" s="74" t="s">
        <v>7362</v>
      </c>
      <c r="D8653" s="74" t="s">
        <v>322</v>
      </c>
      <c r="E8653" s="56" t="s">
        <v>315</v>
      </c>
      <c r="F8653" s="75">
        <v>2567</v>
      </c>
      <c r="G8653" s="75">
        <v>14383</v>
      </c>
    </row>
    <row r="8654" spans="1:7" ht="25.5">
      <c r="A8654" s="62">
        <v>8652</v>
      </c>
      <c r="B8654" s="56" t="s">
        <v>7361</v>
      </c>
      <c r="C8654" s="74" t="s">
        <v>7362</v>
      </c>
      <c r="D8654" s="74" t="s">
        <v>386</v>
      </c>
      <c r="E8654" s="56" t="s">
        <v>315</v>
      </c>
      <c r="F8654" s="75">
        <v>25</v>
      </c>
      <c r="G8654" s="75">
        <v>36</v>
      </c>
    </row>
    <row r="8655" spans="1:7" ht="25.5">
      <c r="A8655" s="62">
        <v>8653</v>
      </c>
      <c r="B8655" s="56" t="s">
        <v>7361</v>
      </c>
      <c r="C8655" s="74" t="s">
        <v>7362</v>
      </c>
      <c r="D8655" s="74" t="s">
        <v>442</v>
      </c>
      <c r="E8655" s="56" t="s">
        <v>315</v>
      </c>
      <c r="F8655" s="75">
        <v>6</v>
      </c>
      <c r="G8655" s="75">
        <v>163</v>
      </c>
    </row>
    <row r="8656" spans="1:7" ht="25.5">
      <c r="A8656" s="62">
        <v>8654</v>
      </c>
      <c r="B8656" s="56" t="s">
        <v>7361</v>
      </c>
      <c r="C8656" s="74" t="s">
        <v>7362</v>
      </c>
      <c r="D8656" s="74" t="s">
        <v>348</v>
      </c>
      <c r="E8656" s="56" t="s">
        <v>315</v>
      </c>
      <c r="F8656" s="75">
        <v>289</v>
      </c>
      <c r="G8656" s="75">
        <v>5394</v>
      </c>
    </row>
    <row r="8657" spans="1:7" ht="25.5">
      <c r="A8657" s="62">
        <v>8655</v>
      </c>
      <c r="B8657" s="56" t="s">
        <v>7361</v>
      </c>
      <c r="C8657" s="74" t="s">
        <v>7362</v>
      </c>
      <c r="D8657" s="74" t="s">
        <v>331</v>
      </c>
      <c r="E8657" s="56" t="s">
        <v>315</v>
      </c>
      <c r="F8657" s="75">
        <v>62</v>
      </c>
      <c r="G8657" s="75">
        <v>626</v>
      </c>
    </row>
    <row r="8658" spans="1:7" ht="25.5">
      <c r="A8658" s="62">
        <v>8656</v>
      </c>
      <c r="B8658" s="56" t="s">
        <v>7361</v>
      </c>
      <c r="C8658" s="74" t="s">
        <v>7362</v>
      </c>
      <c r="D8658" s="74" t="s">
        <v>341</v>
      </c>
      <c r="E8658" s="56" t="s">
        <v>315</v>
      </c>
      <c r="F8658" s="75">
        <v>309</v>
      </c>
      <c r="G8658" s="75">
        <v>3772</v>
      </c>
    </row>
    <row r="8659" spans="1:7" ht="38.25">
      <c r="A8659" s="62">
        <v>8657</v>
      </c>
      <c r="B8659" s="56" t="s">
        <v>7361</v>
      </c>
      <c r="C8659" s="74" t="s">
        <v>7362</v>
      </c>
      <c r="D8659" s="74" t="s">
        <v>338</v>
      </c>
      <c r="E8659" s="56" t="s">
        <v>315</v>
      </c>
      <c r="F8659" s="75">
        <v>2</v>
      </c>
      <c r="G8659" s="75">
        <v>2290</v>
      </c>
    </row>
    <row r="8660" spans="1:7" ht="25.5">
      <c r="A8660" s="62">
        <v>8658</v>
      </c>
      <c r="B8660" s="56" t="s">
        <v>7361</v>
      </c>
      <c r="C8660" s="74" t="s">
        <v>7362</v>
      </c>
      <c r="D8660" s="74" t="s">
        <v>916</v>
      </c>
      <c r="E8660" s="56" t="s">
        <v>315</v>
      </c>
      <c r="F8660" s="75">
        <v>15</v>
      </c>
      <c r="G8660" s="75">
        <v>396</v>
      </c>
    </row>
    <row r="8661" spans="1:7" ht="25.5">
      <c r="A8661" s="62">
        <v>8659</v>
      </c>
      <c r="B8661" s="56" t="s">
        <v>7361</v>
      </c>
      <c r="C8661" s="74" t="s">
        <v>7362</v>
      </c>
      <c r="D8661" s="74" t="s">
        <v>1401</v>
      </c>
      <c r="E8661" s="56" t="s">
        <v>315</v>
      </c>
      <c r="F8661" s="75">
        <v>20</v>
      </c>
      <c r="G8661" s="75">
        <v>128</v>
      </c>
    </row>
    <row r="8662" spans="1:7" ht="25.5">
      <c r="A8662" s="62">
        <v>8660</v>
      </c>
      <c r="B8662" s="56" t="s">
        <v>7361</v>
      </c>
      <c r="C8662" s="74" t="s">
        <v>7362</v>
      </c>
      <c r="D8662" s="74" t="s">
        <v>507</v>
      </c>
      <c r="E8662" s="56" t="s">
        <v>315</v>
      </c>
      <c r="F8662" s="75">
        <v>1</v>
      </c>
      <c r="G8662" s="75">
        <v>1241</v>
      </c>
    </row>
    <row r="8663" spans="1:7" ht="25.5">
      <c r="A8663" s="62">
        <v>8661</v>
      </c>
      <c r="B8663" s="56" t="s">
        <v>7361</v>
      </c>
      <c r="C8663" s="74" t="s">
        <v>7362</v>
      </c>
      <c r="D8663" s="74" t="s">
        <v>349</v>
      </c>
      <c r="E8663" s="56" t="s">
        <v>315</v>
      </c>
      <c r="F8663" s="75">
        <v>2856</v>
      </c>
      <c r="G8663" s="75">
        <v>36014</v>
      </c>
    </row>
    <row r="8664" spans="1:7" ht="25.5">
      <c r="A8664" s="62">
        <v>8662</v>
      </c>
      <c r="B8664" s="56" t="s">
        <v>7361</v>
      </c>
      <c r="C8664" s="74" t="s">
        <v>7362</v>
      </c>
      <c r="D8664" s="74" t="s">
        <v>661</v>
      </c>
      <c r="E8664" s="56" t="s">
        <v>315</v>
      </c>
      <c r="F8664" s="75">
        <v>5</v>
      </c>
      <c r="G8664" s="75">
        <v>495</v>
      </c>
    </row>
    <row r="8665" spans="1:7" ht="25.5">
      <c r="A8665" s="62">
        <v>8663</v>
      </c>
      <c r="B8665" s="56" t="s">
        <v>7361</v>
      </c>
      <c r="C8665" s="74" t="s">
        <v>7362</v>
      </c>
      <c r="D8665" s="74" t="s">
        <v>421</v>
      </c>
      <c r="E8665" s="56" t="s">
        <v>315</v>
      </c>
      <c r="F8665" s="75">
        <v>4</v>
      </c>
      <c r="G8665" s="75">
        <v>1210</v>
      </c>
    </row>
    <row r="8666" spans="1:7" ht="25.5">
      <c r="A8666" s="62">
        <v>8664</v>
      </c>
      <c r="B8666" s="56" t="s">
        <v>7361</v>
      </c>
      <c r="C8666" s="74" t="s">
        <v>7362</v>
      </c>
      <c r="D8666" s="74" t="s">
        <v>340</v>
      </c>
      <c r="E8666" s="56" t="s">
        <v>315</v>
      </c>
      <c r="F8666" s="75">
        <v>15</v>
      </c>
      <c r="G8666" s="75">
        <v>3551</v>
      </c>
    </row>
    <row r="8667" spans="1:7" ht="25.5">
      <c r="A8667" s="62">
        <v>8665</v>
      </c>
      <c r="B8667" s="56" t="s">
        <v>7361</v>
      </c>
      <c r="C8667" s="74" t="s">
        <v>7362</v>
      </c>
      <c r="D8667" s="74" t="s">
        <v>339</v>
      </c>
      <c r="E8667" s="56" t="s">
        <v>315</v>
      </c>
      <c r="F8667" s="75">
        <v>6</v>
      </c>
      <c r="G8667" s="75">
        <v>1679</v>
      </c>
    </row>
    <row r="8668" spans="1:7">
      <c r="A8668" s="62">
        <v>8666</v>
      </c>
      <c r="B8668" s="56" t="s">
        <v>7363</v>
      </c>
      <c r="C8668" s="74" t="s">
        <v>7364</v>
      </c>
      <c r="D8668" s="74" t="s">
        <v>916</v>
      </c>
      <c r="E8668" s="56" t="s">
        <v>315</v>
      </c>
      <c r="F8668" s="75">
        <v>89</v>
      </c>
      <c r="G8668" s="75">
        <v>807</v>
      </c>
    </row>
    <row r="8669" spans="1:7">
      <c r="A8669" s="62">
        <v>8667</v>
      </c>
      <c r="B8669" s="56" t="s">
        <v>7363</v>
      </c>
      <c r="C8669" s="74" t="s">
        <v>7364</v>
      </c>
      <c r="D8669" s="74" t="s">
        <v>341</v>
      </c>
      <c r="E8669" s="56" t="s">
        <v>315</v>
      </c>
      <c r="F8669" s="75">
        <v>1</v>
      </c>
      <c r="G8669" s="75">
        <v>36</v>
      </c>
    </row>
    <row r="8670" spans="1:7">
      <c r="A8670" s="62">
        <v>8668</v>
      </c>
      <c r="B8670" s="56" t="s">
        <v>7363</v>
      </c>
      <c r="C8670" s="74" t="s">
        <v>7364</v>
      </c>
      <c r="D8670" s="74" t="s">
        <v>501</v>
      </c>
      <c r="E8670" s="56" t="s">
        <v>315</v>
      </c>
      <c r="F8670" s="75">
        <v>76</v>
      </c>
      <c r="G8670" s="75">
        <v>2248</v>
      </c>
    </row>
    <row r="8671" spans="1:7" ht="25.5">
      <c r="A8671" s="62">
        <v>8669</v>
      </c>
      <c r="B8671" s="56" t="s">
        <v>7363</v>
      </c>
      <c r="C8671" s="74" t="s">
        <v>7364</v>
      </c>
      <c r="D8671" s="74" t="s">
        <v>348</v>
      </c>
      <c r="E8671" s="56" t="s">
        <v>315</v>
      </c>
      <c r="F8671" s="75">
        <v>380</v>
      </c>
      <c r="G8671" s="75">
        <v>3910</v>
      </c>
    </row>
    <row r="8672" spans="1:7">
      <c r="A8672" s="62">
        <v>8670</v>
      </c>
      <c r="B8672" s="56" t="s">
        <v>7363</v>
      </c>
      <c r="C8672" s="74" t="s">
        <v>7364</v>
      </c>
      <c r="D8672" s="74" t="s">
        <v>349</v>
      </c>
      <c r="E8672" s="56" t="s">
        <v>315</v>
      </c>
      <c r="F8672" s="75">
        <v>154</v>
      </c>
      <c r="G8672" s="75">
        <v>5157</v>
      </c>
    </row>
    <row r="8673" spans="1:7" ht="25.5">
      <c r="A8673" s="62">
        <v>8671</v>
      </c>
      <c r="B8673" s="56" t="s">
        <v>7363</v>
      </c>
      <c r="C8673" s="74" t="s">
        <v>7364</v>
      </c>
      <c r="D8673" s="74" t="s">
        <v>340</v>
      </c>
      <c r="E8673" s="56" t="s">
        <v>315</v>
      </c>
      <c r="F8673" s="75">
        <v>1</v>
      </c>
      <c r="G8673" s="75">
        <v>12</v>
      </c>
    </row>
    <row r="8674" spans="1:7">
      <c r="A8674" s="62">
        <v>8672</v>
      </c>
      <c r="B8674" s="56" t="s">
        <v>7363</v>
      </c>
      <c r="C8674" s="74" t="s">
        <v>7364</v>
      </c>
      <c r="D8674" s="74" t="s">
        <v>314</v>
      </c>
      <c r="E8674" s="56" t="s">
        <v>315</v>
      </c>
      <c r="F8674" s="75">
        <v>236</v>
      </c>
      <c r="G8674" s="75">
        <v>1908</v>
      </c>
    </row>
    <row r="8675" spans="1:7">
      <c r="A8675" s="62">
        <v>8673</v>
      </c>
      <c r="B8675" s="56" t="s">
        <v>7363</v>
      </c>
      <c r="C8675" s="74" t="s">
        <v>7364</v>
      </c>
      <c r="D8675" s="74" t="s">
        <v>322</v>
      </c>
      <c r="E8675" s="56" t="s">
        <v>315</v>
      </c>
      <c r="F8675" s="75">
        <v>31</v>
      </c>
      <c r="G8675" s="75">
        <v>476</v>
      </c>
    </row>
    <row r="8676" spans="1:7">
      <c r="A8676" s="62">
        <v>8674</v>
      </c>
      <c r="B8676" s="56" t="s">
        <v>7363</v>
      </c>
      <c r="C8676" s="74" t="s">
        <v>7364</v>
      </c>
      <c r="D8676" s="74" t="s">
        <v>421</v>
      </c>
      <c r="E8676" s="56" t="s">
        <v>315</v>
      </c>
      <c r="F8676" s="75">
        <v>1</v>
      </c>
      <c r="G8676" s="75">
        <v>152</v>
      </c>
    </row>
    <row r="8677" spans="1:7" ht="25.5">
      <c r="A8677" s="62">
        <v>8675</v>
      </c>
      <c r="B8677" s="56" t="s">
        <v>7365</v>
      </c>
      <c r="C8677" s="74" t="s">
        <v>7366</v>
      </c>
      <c r="D8677" s="74" t="s">
        <v>322</v>
      </c>
      <c r="E8677" s="56" t="s">
        <v>315</v>
      </c>
      <c r="F8677" s="75">
        <v>1</v>
      </c>
      <c r="G8677" s="75">
        <v>21</v>
      </c>
    </row>
    <row r="8678" spans="1:7" ht="25.5">
      <c r="A8678" s="62">
        <v>8676</v>
      </c>
      <c r="B8678" s="56" t="s">
        <v>7365</v>
      </c>
      <c r="C8678" s="74" t="s">
        <v>7366</v>
      </c>
      <c r="D8678" s="74" t="s">
        <v>339</v>
      </c>
      <c r="E8678" s="56" t="s">
        <v>315</v>
      </c>
      <c r="F8678" s="75">
        <v>383</v>
      </c>
      <c r="G8678" s="75">
        <v>759</v>
      </c>
    </row>
    <row r="8679" spans="1:7" ht="25.5">
      <c r="A8679" s="62">
        <v>8677</v>
      </c>
      <c r="B8679" s="56" t="s">
        <v>7365</v>
      </c>
      <c r="C8679" s="74" t="s">
        <v>7366</v>
      </c>
      <c r="D8679" s="74" t="s">
        <v>507</v>
      </c>
      <c r="E8679" s="56" t="s">
        <v>315</v>
      </c>
      <c r="F8679" s="75">
        <v>26</v>
      </c>
      <c r="G8679" s="75">
        <v>4411</v>
      </c>
    </row>
    <row r="8680" spans="1:7" ht="25.5">
      <c r="A8680" s="62">
        <v>8678</v>
      </c>
      <c r="B8680" s="56" t="s">
        <v>7365</v>
      </c>
      <c r="C8680" s="74" t="s">
        <v>7366</v>
      </c>
      <c r="D8680" s="74" t="s">
        <v>341</v>
      </c>
      <c r="E8680" s="56" t="s">
        <v>315</v>
      </c>
      <c r="F8680" s="75">
        <v>40</v>
      </c>
      <c r="G8680" s="75">
        <v>81</v>
      </c>
    </row>
    <row r="8681" spans="1:7" ht="25.5">
      <c r="A8681" s="62">
        <v>8679</v>
      </c>
      <c r="B8681" s="56" t="s">
        <v>7365</v>
      </c>
      <c r="C8681" s="74" t="s">
        <v>7366</v>
      </c>
      <c r="D8681" s="74" t="s">
        <v>314</v>
      </c>
      <c r="E8681" s="56" t="s">
        <v>315</v>
      </c>
      <c r="F8681" s="75">
        <v>11006</v>
      </c>
      <c r="G8681" s="75">
        <v>7767</v>
      </c>
    </row>
    <row r="8682" spans="1:7" ht="25.5">
      <c r="A8682" s="62">
        <v>8680</v>
      </c>
      <c r="B8682" s="56" t="s">
        <v>7365</v>
      </c>
      <c r="C8682" s="74" t="s">
        <v>7366</v>
      </c>
      <c r="D8682" s="74" t="s">
        <v>349</v>
      </c>
      <c r="E8682" s="56" t="s">
        <v>315</v>
      </c>
      <c r="F8682" s="75">
        <v>11613</v>
      </c>
      <c r="G8682" s="75">
        <v>35773</v>
      </c>
    </row>
    <row r="8683" spans="1:7" ht="25.5">
      <c r="A8683" s="62">
        <v>8681</v>
      </c>
      <c r="B8683" s="56" t="s">
        <v>7367</v>
      </c>
      <c r="C8683" s="74" t="s">
        <v>7368</v>
      </c>
      <c r="D8683" s="74" t="s">
        <v>501</v>
      </c>
      <c r="E8683" s="56" t="s">
        <v>315</v>
      </c>
      <c r="F8683" s="75">
        <v>12</v>
      </c>
      <c r="G8683" s="75">
        <v>505</v>
      </c>
    </row>
    <row r="8684" spans="1:7" ht="25.5">
      <c r="A8684" s="62">
        <v>8682</v>
      </c>
      <c r="B8684" s="56" t="s">
        <v>7367</v>
      </c>
      <c r="C8684" s="74" t="s">
        <v>7368</v>
      </c>
      <c r="D8684" s="74" t="s">
        <v>440</v>
      </c>
      <c r="E8684" s="56" t="s">
        <v>315</v>
      </c>
      <c r="F8684" s="75">
        <v>3</v>
      </c>
      <c r="G8684" s="75">
        <v>101</v>
      </c>
    </row>
    <row r="8685" spans="1:7" ht="25.5">
      <c r="A8685" s="62">
        <v>8683</v>
      </c>
      <c r="B8685" s="56" t="s">
        <v>7367</v>
      </c>
      <c r="C8685" s="74" t="s">
        <v>7368</v>
      </c>
      <c r="D8685" s="74" t="s">
        <v>379</v>
      </c>
      <c r="E8685" s="56" t="s">
        <v>315</v>
      </c>
      <c r="F8685" s="75">
        <v>177</v>
      </c>
      <c r="G8685" s="75">
        <v>615</v>
      </c>
    </row>
    <row r="8686" spans="1:7" ht="25.5">
      <c r="A8686" s="62">
        <v>8684</v>
      </c>
      <c r="B8686" s="56" t="s">
        <v>7367</v>
      </c>
      <c r="C8686" s="74" t="s">
        <v>7368</v>
      </c>
      <c r="D8686" s="74" t="s">
        <v>331</v>
      </c>
      <c r="E8686" s="56" t="s">
        <v>315</v>
      </c>
      <c r="F8686" s="75">
        <v>78</v>
      </c>
      <c r="G8686" s="75">
        <v>2405</v>
      </c>
    </row>
    <row r="8687" spans="1:7" ht="25.5">
      <c r="A8687" s="62">
        <v>8685</v>
      </c>
      <c r="B8687" s="56" t="s">
        <v>7367</v>
      </c>
      <c r="C8687" s="74" t="s">
        <v>7368</v>
      </c>
      <c r="D8687" s="74" t="s">
        <v>386</v>
      </c>
      <c r="E8687" s="56" t="s">
        <v>315</v>
      </c>
      <c r="F8687" s="75">
        <v>1</v>
      </c>
      <c r="G8687" s="75">
        <v>2</v>
      </c>
    </row>
    <row r="8688" spans="1:7" ht="25.5">
      <c r="A8688" s="62">
        <v>8686</v>
      </c>
      <c r="B8688" s="56" t="s">
        <v>7367</v>
      </c>
      <c r="C8688" s="74" t="s">
        <v>7368</v>
      </c>
      <c r="D8688" s="74" t="s">
        <v>507</v>
      </c>
      <c r="E8688" s="56" t="s">
        <v>315</v>
      </c>
      <c r="F8688" s="75">
        <v>5</v>
      </c>
      <c r="G8688" s="75">
        <v>38</v>
      </c>
    </row>
    <row r="8689" spans="1:7" ht="25.5">
      <c r="A8689" s="62">
        <v>8687</v>
      </c>
      <c r="B8689" s="56" t="s">
        <v>7367</v>
      </c>
      <c r="C8689" s="74" t="s">
        <v>7368</v>
      </c>
      <c r="D8689" s="74" t="s">
        <v>349</v>
      </c>
      <c r="E8689" s="56" t="s">
        <v>315</v>
      </c>
      <c r="F8689" s="75">
        <v>4622</v>
      </c>
      <c r="G8689" s="75">
        <v>5805</v>
      </c>
    </row>
    <row r="8690" spans="1:7" ht="25.5">
      <c r="A8690" s="62">
        <v>8688</v>
      </c>
      <c r="B8690" s="56" t="s">
        <v>7367</v>
      </c>
      <c r="C8690" s="74" t="s">
        <v>7368</v>
      </c>
      <c r="D8690" s="74" t="s">
        <v>348</v>
      </c>
      <c r="E8690" s="56" t="s">
        <v>315</v>
      </c>
      <c r="F8690" s="75">
        <v>57</v>
      </c>
      <c r="G8690" s="75">
        <v>243</v>
      </c>
    </row>
    <row r="8691" spans="1:7" ht="25.5">
      <c r="A8691" s="62">
        <v>8689</v>
      </c>
      <c r="B8691" s="56" t="s">
        <v>7367</v>
      </c>
      <c r="C8691" s="74" t="s">
        <v>7368</v>
      </c>
      <c r="D8691" s="74" t="s">
        <v>421</v>
      </c>
      <c r="E8691" s="56" t="s">
        <v>315</v>
      </c>
      <c r="F8691" s="75">
        <v>18</v>
      </c>
      <c r="G8691" s="75">
        <v>274</v>
      </c>
    </row>
    <row r="8692" spans="1:7" ht="25.5">
      <c r="A8692" s="62">
        <v>8690</v>
      </c>
      <c r="B8692" s="56" t="s">
        <v>7367</v>
      </c>
      <c r="C8692" s="74" t="s">
        <v>7368</v>
      </c>
      <c r="D8692" s="74" t="s">
        <v>1401</v>
      </c>
      <c r="E8692" s="56" t="s">
        <v>315</v>
      </c>
      <c r="F8692" s="75">
        <v>90</v>
      </c>
      <c r="G8692" s="75">
        <v>77</v>
      </c>
    </row>
    <row r="8693" spans="1:7" ht="38.25">
      <c r="A8693" s="62">
        <v>8691</v>
      </c>
      <c r="B8693" s="56" t="s">
        <v>7367</v>
      </c>
      <c r="C8693" s="74" t="s">
        <v>7368</v>
      </c>
      <c r="D8693" s="74" t="s">
        <v>338</v>
      </c>
      <c r="E8693" s="56" t="s">
        <v>315</v>
      </c>
      <c r="F8693" s="75">
        <v>205</v>
      </c>
      <c r="G8693" s="75">
        <v>84</v>
      </c>
    </row>
    <row r="8694" spans="1:7" ht="25.5">
      <c r="A8694" s="62">
        <v>8692</v>
      </c>
      <c r="B8694" s="56" t="s">
        <v>7367</v>
      </c>
      <c r="C8694" s="74" t="s">
        <v>7368</v>
      </c>
      <c r="D8694" s="74" t="s">
        <v>443</v>
      </c>
      <c r="E8694" s="56" t="s">
        <v>315</v>
      </c>
      <c r="F8694" s="75">
        <v>1</v>
      </c>
      <c r="G8694" s="75">
        <v>2</v>
      </c>
    </row>
    <row r="8695" spans="1:7" ht="25.5">
      <c r="A8695" s="62">
        <v>8693</v>
      </c>
      <c r="B8695" s="56" t="s">
        <v>7367</v>
      </c>
      <c r="C8695" s="74" t="s">
        <v>7368</v>
      </c>
      <c r="D8695" s="74" t="s">
        <v>1034</v>
      </c>
      <c r="E8695" s="56" t="s">
        <v>315</v>
      </c>
      <c r="F8695" s="75">
        <v>10</v>
      </c>
      <c r="G8695" s="75">
        <v>45</v>
      </c>
    </row>
    <row r="8696" spans="1:7" ht="25.5">
      <c r="A8696" s="62">
        <v>8694</v>
      </c>
      <c r="B8696" s="56" t="s">
        <v>7367</v>
      </c>
      <c r="C8696" s="74" t="s">
        <v>7368</v>
      </c>
      <c r="D8696" s="74" t="s">
        <v>9758</v>
      </c>
      <c r="E8696" s="56" t="s">
        <v>315</v>
      </c>
      <c r="F8696" s="75">
        <v>1</v>
      </c>
      <c r="G8696" s="75">
        <v>32</v>
      </c>
    </row>
    <row r="8697" spans="1:7" ht="25.5">
      <c r="A8697" s="62">
        <v>8695</v>
      </c>
      <c r="B8697" s="56" t="s">
        <v>7367</v>
      </c>
      <c r="C8697" s="74" t="s">
        <v>7368</v>
      </c>
      <c r="D8697" s="74" t="s">
        <v>340</v>
      </c>
      <c r="E8697" s="56" t="s">
        <v>315</v>
      </c>
      <c r="F8697" s="75">
        <v>8</v>
      </c>
      <c r="G8697" s="75">
        <v>674</v>
      </c>
    </row>
    <row r="8698" spans="1:7" ht="25.5">
      <c r="A8698" s="62">
        <v>8696</v>
      </c>
      <c r="B8698" s="56" t="s">
        <v>7367</v>
      </c>
      <c r="C8698" s="74" t="s">
        <v>7368</v>
      </c>
      <c r="D8698" s="74" t="s">
        <v>341</v>
      </c>
      <c r="E8698" s="56" t="s">
        <v>315</v>
      </c>
      <c r="F8698" s="75">
        <v>760</v>
      </c>
      <c r="G8698" s="75">
        <v>2056</v>
      </c>
    </row>
    <row r="8699" spans="1:7" ht="25.5">
      <c r="A8699" s="62">
        <v>8697</v>
      </c>
      <c r="B8699" s="56" t="s">
        <v>7367</v>
      </c>
      <c r="C8699" s="74" t="s">
        <v>7368</v>
      </c>
      <c r="D8699" s="74" t="s">
        <v>971</v>
      </c>
      <c r="E8699" s="56" t="s">
        <v>315</v>
      </c>
      <c r="F8699" s="75">
        <v>10</v>
      </c>
      <c r="G8699" s="75">
        <v>90</v>
      </c>
    </row>
    <row r="8700" spans="1:7" ht="25.5">
      <c r="A8700" s="62">
        <v>8698</v>
      </c>
      <c r="B8700" s="56" t="s">
        <v>7367</v>
      </c>
      <c r="C8700" s="74" t="s">
        <v>7368</v>
      </c>
      <c r="D8700" s="74" t="s">
        <v>372</v>
      </c>
      <c r="E8700" s="56" t="s">
        <v>315</v>
      </c>
      <c r="F8700" s="75">
        <v>103</v>
      </c>
      <c r="G8700" s="75">
        <v>16</v>
      </c>
    </row>
    <row r="8701" spans="1:7" ht="25.5">
      <c r="A8701" s="62">
        <v>8699</v>
      </c>
      <c r="B8701" s="56" t="s">
        <v>7367</v>
      </c>
      <c r="C8701" s="74" t="s">
        <v>7368</v>
      </c>
      <c r="D8701" s="74" t="s">
        <v>444</v>
      </c>
      <c r="E8701" s="56" t="s">
        <v>315</v>
      </c>
      <c r="F8701" s="75">
        <v>158</v>
      </c>
      <c r="G8701" s="75">
        <v>431</v>
      </c>
    </row>
    <row r="8702" spans="1:7" ht="25.5">
      <c r="A8702" s="62">
        <v>8700</v>
      </c>
      <c r="B8702" s="56" t="s">
        <v>7367</v>
      </c>
      <c r="C8702" s="74" t="s">
        <v>7368</v>
      </c>
      <c r="D8702" s="74" t="s">
        <v>916</v>
      </c>
      <c r="E8702" s="56" t="s">
        <v>315</v>
      </c>
      <c r="F8702" s="75">
        <v>31</v>
      </c>
      <c r="G8702" s="75">
        <v>87</v>
      </c>
    </row>
    <row r="8703" spans="1:7" ht="25.5">
      <c r="A8703" s="62">
        <v>8701</v>
      </c>
      <c r="B8703" s="56" t="s">
        <v>7367</v>
      </c>
      <c r="C8703" s="74" t="s">
        <v>7368</v>
      </c>
      <c r="D8703" s="74" t="s">
        <v>314</v>
      </c>
      <c r="E8703" s="56" t="s">
        <v>315</v>
      </c>
      <c r="F8703" s="75">
        <v>15056</v>
      </c>
      <c r="G8703" s="75">
        <v>2639</v>
      </c>
    </row>
    <row r="8704" spans="1:7" ht="25.5">
      <c r="A8704" s="62">
        <v>8702</v>
      </c>
      <c r="B8704" s="56" t="s">
        <v>7367</v>
      </c>
      <c r="C8704" s="74" t="s">
        <v>7368</v>
      </c>
      <c r="D8704" s="74" t="s">
        <v>339</v>
      </c>
      <c r="E8704" s="56" t="s">
        <v>315</v>
      </c>
      <c r="F8704" s="75">
        <v>54</v>
      </c>
      <c r="G8704" s="75">
        <v>79</v>
      </c>
    </row>
    <row r="8705" spans="1:7" ht="25.5">
      <c r="A8705" s="62">
        <v>8703</v>
      </c>
      <c r="B8705" s="56" t="s">
        <v>7367</v>
      </c>
      <c r="C8705" s="74" t="s">
        <v>7368</v>
      </c>
      <c r="D8705" s="74" t="s">
        <v>322</v>
      </c>
      <c r="E8705" s="56" t="s">
        <v>315</v>
      </c>
      <c r="F8705" s="75">
        <v>42</v>
      </c>
      <c r="G8705" s="75">
        <v>45</v>
      </c>
    </row>
    <row r="8706" spans="1:7">
      <c r="A8706" s="62">
        <v>8704</v>
      </c>
      <c r="B8706" s="56" t="s">
        <v>7371</v>
      </c>
      <c r="C8706" s="74" t="s">
        <v>7372</v>
      </c>
      <c r="D8706" s="74" t="s">
        <v>314</v>
      </c>
      <c r="E8706" s="56" t="s">
        <v>315</v>
      </c>
      <c r="F8706" s="75">
        <v>17</v>
      </c>
      <c r="G8706" s="75">
        <v>2384</v>
      </c>
    </row>
    <row r="8707" spans="1:7">
      <c r="A8707" s="62">
        <v>8705</v>
      </c>
      <c r="B8707" s="56" t="s">
        <v>7373</v>
      </c>
      <c r="C8707" s="74" t="s">
        <v>7374</v>
      </c>
      <c r="D8707" s="74" t="s">
        <v>314</v>
      </c>
      <c r="E8707" s="56" t="s">
        <v>315</v>
      </c>
      <c r="F8707" s="75">
        <v>26</v>
      </c>
      <c r="G8707" s="75">
        <v>658</v>
      </c>
    </row>
    <row r="8708" spans="1:7">
      <c r="A8708" s="62">
        <v>8706</v>
      </c>
      <c r="B8708" s="56" t="s">
        <v>7375</v>
      </c>
      <c r="C8708" s="74" t="s">
        <v>7376</v>
      </c>
      <c r="D8708" s="74" t="s">
        <v>314</v>
      </c>
      <c r="E8708" s="56" t="s">
        <v>315</v>
      </c>
      <c r="F8708" s="75">
        <v>3</v>
      </c>
      <c r="G8708" s="75">
        <v>242</v>
      </c>
    </row>
    <row r="8709" spans="1:7" ht="25.5">
      <c r="A8709" s="62">
        <v>8707</v>
      </c>
      <c r="B8709" s="56" t="s">
        <v>7377</v>
      </c>
      <c r="C8709" s="74" t="s">
        <v>7378</v>
      </c>
      <c r="D8709" s="74" t="s">
        <v>314</v>
      </c>
      <c r="E8709" s="56" t="s">
        <v>315</v>
      </c>
      <c r="F8709" s="75">
        <v>46</v>
      </c>
      <c r="G8709" s="75">
        <v>168</v>
      </c>
    </row>
    <row r="8710" spans="1:7">
      <c r="A8710" s="62">
        <v>8708</v>
      </c>
      <c r="B8710" s="56" t="s">
        <v>7379</v>
      </c>
      <c r="C8710" s="74" t="s">
        <v>7380</v>
      </c>
      <c r="D8710" s="74" t="s">
        <v>314</v>
      </c>
      <c r="E8710" s="56" t="s">
        <v>315</v>
      </c>
      <c r="F8710" s="75">
        <v>57</v>
      </c>
      <c r="G8710" s="75">
        <v>185826</v>
      </c>
    </row>
    <row r="8711" spans="1:7" ht="25.5">
      <c r="A8711" s="62">
        <v>8709</v>
      </c>
      <c r="B8711" s="56" t="s">
        <v>7383</v>
      </c>
      <c r="C8711" s="74" t="s">
        <v>7384</v>
      </c>
      <c r="D8711" s="74" t="s">
        <v>421</v>
      </c>
      <c r="E8711" s="56" t="s">
        <v>315</v>
      </c>
      <c r="F8711" s="75">
        <v>5</v>
      </c>
      <c r="G8711" s="75">
        <v>69563</v>
      </c>
    </row>
    <row r="8712" spans="1:7" ht="25.5">
      <c r="A8712" s="62">
        <v>8710</v>
      </c>
      <c r="B8712" s="56" t="s">
        <v>7383</v>
      </c>
      <c r="C8712" s="74" t="s">
        <v>7384</v>
      </c>
      <c r="D8712" s="74" t="s">
        <v>314</v>
      </c>
      <c r="E8712" s="56" t="s">
        <v>315</v>
      </c>
      <c r="F8712" s="75">
        <v>6</v>
      </c>
      <c r="G8712" s="75">
        <v>3762</v>
      </c>
    </row>
    <row r="8713" spans="1:7" ht="25.5">
      <c r="A8713" s="62">
        <v>8711</v>
      </c>
      <c r="B8713" s="56" t="s">
        <v>7383</v>
      </c>
      <c r="C8713" s="74" t="s">
        <v>7384</v>
      </c>
      <c r="D8713" s="74" t="s">
        <v>349</v>
      </c>
      <c r="E8713" s="56" t="s">
        <v>315</v>
      </c>
      <c r="F8713" s="75">
        <v>100</v>
      </c>
      <c r="G8713" s="75">
        <v>8</v>
      </c>
    </row>
    <row r="8714" spans="1:7" ht="25.5">
      <c r="A8714" s="62">
        <v>8712</v>
      </c>
      <c r="B8714" s="56" t="s">
        <v>7385</v>
      </c>
      <c r="C8714" s="74" t="s">
        <v>7386</v>
      </c>
      <c r="D8714" s="74" t="s">
        <v>349</v>
      </c>
      <c r="E8714" s="56" t="s">
        <v>315</v>
      </c>
      <c r="F8714" s="75">
        <v>1</v>
      </c>
      <c r="G8714" s="75">
        <v>1</v>
      </c>
    </row>
    <row r="8715" spans="1:7" ht="25.5">
      <c r="A8715" s="62">
        <v>8713</v>
      </c>
      <c r="B8715" s="56" t="s">
        <v>7385</v>
      </c>
      <c r="C8715" s="74" t="s">
        <v>7386</v>
      </c>
      <c r="D8715" s="74" t="s">
        <v>314</v>
      </c>
      <c r="E8715" s="56" t="s">
        <v>315</v>
      </c>
      <c r="F8715" s="75">
        <v>222</v>
      </c>
      <c r="G8715" s="75">
        <v>151</v>
      </c>
    </row>
    <row r="8716" spans="1:7" ht="25.5">
      <c r="A8716" s="62">
        <v>8714</v>
      </c>
      <c r="B8716" s="56" t="s">
        <v>7387</v>
      </c>
      <c r="C8716" s="74" t="s">
        <v>7388</v>
      </c>
      <c r="D8716" s="74" t="s">
        <v>314</v>
      </c>
      <c r="E8716" s="56" t="s">
        <v>315</v>
      </c>
      <c r="F8716" s="75">
        <v>6</v>
      </c>
      <c r="G8716" s="75">
        <v>15147</v>
      </c>
    </row>
    <row r="8717" spans="1:7" ht="25.5">
      <c r="A8717" s="62">
        <v>8715</v>
      </c>
      <c r="B8717" s="56" t="s">
        <v>7389</v>
      </c>
      <c r="C8717" s="74" t="s">
        <v>7390</v>
      </c>
      <c r="D8717" s="74" t="s">
        <v>314</v>
      </c>
      <c r="E8717" s="56" t="s">
        <v>315</v>
      </c>
      <c r="F8717" s="75">
        <v>1262</v>
      </c>
      <c r="G8717" s="75">
        <v>1506</v>
      </c>
    </row>
    <row r="8718" spans="1:7" ht="25.5">
      <c r="A8718" s="62">
        <v>8716</v>
      </c>
      <c r="B8718" s="56" t="s">
        <v>9652</v>
      </c>
      <c r="C8718" s="74" t="s">
        <v>9653</v>
      </c>
      <c r="D8718" s="74" t="s">
        <v>314</v>
      </c>
      <c r="E8718" s="56" t="s">
        <v>315</v>
      </c>
      <c r="F8718" s="75">
        <v>4</v>
      </c>
      <c r="G8718" s="75">
        <v>6803</v>
      </c>
    </row>
    <row r="8719" spans="1:7" ht="25.5">
      <c r="A8719" s="62">
        <v>8717</v>
      </c>
      <c r="B8719" s="56" t="s">
        <v>7395</v>
      </c>
      <c r="C8719" s="74" t="s">
        <v>7396</v>
      </c>
      <c r="D8719" s="74" t="s">
        <v>349</v>
      </c>
      <c r="E8719" s="56" t="s">
        <v>315</v>
      </c>
      <c r="F8719" s="75">
        <v>3</v>
      </c>
      <c r="G8719" s="75">
        <v>17</v>
      </c>
    </row>
    <row r="8720" spans="1:7" ht="25.5">
      <c r="A8720" s="62">
        <v>8718</v>
      </c>
      <c r="B8720" s="56" t="s">
        <v>7395</v>
      </c>
      <c r="C8720" s="74" t="s">
        <v>7396</v>
      </c>
      <c r="D8720" s="74" t="s">
        <v>314</v>
      </c>
      <c r="E8720" s="56" t="s">
        <v>315</v>
      </c>
      <c r="F8720" s="75">
        <v>93</v>
      </c>
      <c r="G8720" s="75">
        <v>20263</v>
      </c>
    </row>
    <row r="8721" spans="1:7" ht="25.5">
      <c r="A8721" s="62">
        <v>8719</v>
      </c>
      <c r="B8721" s="56" t="s">
        <v>7397</v>
      </c>
      <c r="C8721" s="74" t="s">
        <v>7398</v>
      </c>
      <c r="D8721" s="74" t="s">
        <v>314</v>
      </c>
      <c r="E8721" s="56" t="s">
        <v>315</v>
      </c>
      <c r="F8721" s="75">
        <v>11</v>
      </c>
      <c r="G8721" s="75">
        <v>4592</v>
      </c>
    </row>
    <row r="8722" spans="1:7" ht="25.5">
      <c r="A8722" s="62">
        <v>8720</v>
      </c>
      <c r="B8722" s="56" t="s">
        <v>7397</v>
      </c>
      <c r="C8722" s="74" t="s">
        <v>7398</v>
      </c>
      <c r="D8722" s="74" t="s">
        <v>349</v>
      </c>
      <c r="E8722" s="56" t="s">
        <v>315</v>
      </c>
      <c r="F8722" s="75">
        <v>4</v>
      </c>
      <c r="G8722" s="75">
        <v>2124</v>
      </c>
    </row>
    <row r="8723" spans="1:7" ht="38.25">
      <c r="A8723" s="62">
        <v>8721</v>
      </c>
      <c r="B8723" s="56" t="s">
        <v>7399</v>
      </c>
      <c r="C8723" s="74" t="s">
        <v>7400</v>
      </c>
      <c r="D8723" s="74" t="s">
        <v>349</v>
      </c>
      <c r="E8723" s="56" t="s">
        <v>315</v>
      </c>
      <c r="F8723" s="75">
        <v>1</v>
      </c>
      <c r="G8723" s="75">
        <v>4</v>
      </c>
    </row>
    <row r="8724" spans="1:7" ht="38.25">
      <c r="A8724" s="62">
        <v>8722</v>
      </c>
      <c r="B8724" s="56" t="s">
        <v>7399</v>
      </c>
      <c r="C8724" s="74" t="s">
        <v>7400</v>
      </c>
      <c r="D8724" s="74" t="s">
        <v>314</v>
      </c>
      <c r="E8724" s="56" t="s">
        <v>315</v>
      </c>
      <c r="F8724" s="75">
        <v>3329</v>
      </c>
      <c r="G8724" s="75">
        <v>355</v>
      </c>
    </row>
    <row r="8725" spans="1:7" ht="38.25">
      <c r="A8725" s="62">
        <v>8723</v>
      </c>
      <c r="B8725" s="56" t="s">
        <v>7401</v>
      </c>
      <c r="C8725" s="74" t="s">
        <v>7402</v>
      </c>
      <c r="D8725" s="74" t="s">
        <v>421</v>
      </c>
      <c r="E8725" s="56" t="s">
        <v>315</v>
      </c>
      <c r="F8725" s="75">
        <v>1</v>
      </c>
      <c r="G8725" s="75">
        <v>695</v>
      </c>
    </row>
    <row r="8726" spans="1:7" ht="38.25">
      <c r="A8726" s="62">
        <v>8724</v>
      </c>
      <c r="B8726" s="56" t="s">
        <v>7401</v>
      </c>
      <c r="C8726" s="74" t="s">
        <v>7402</v>
      </c>
      <c r="D8726" s="74" t="s">
        <v>441</v>
      </c>
      <c r="E8726" s="56" t="s">
        <v>315</v>
      </c>
      <c r="F8726" s="75">
        <v>50</v>
      </c>
      <c r="G8726" s="75">
        <v>27</v>
      </c>
    </row>
    <row r="8727" spans="1:7" ht="38.25">
      <c r="A8727" s="62">
        <v>8725</v>
      </c>
      <c r="B8727" s="56" t="s">
        <v>7401</v>
      </c>
      <c r="C8727" s="74" t="s">
        <v>7402</v>
      </c>
      <c r="D8727" s="74" t="s">
        <v>341</v>
      </c>
      <c r="E8727" s="56" t="s">
        <v>315</v>
      </c>
      <c r="F8727" s="75">
        <v>1060</v>
      </c>
      <c r="G8727" s="75">
        <v>793</v>
      </c>
    </row>
    <row r="8728" spans="1:7" ht="38.25">
      <c r="A8728" s="62">
        <v>8726</v>
      </c>
      <c r="B8728" s="56" t="s">
        <v>7401</v>
      </c>
      <c r="C8728" s="74" t="s">
        <v>7402</v>
      </c>
      <c r="D8728" s="74" t="s">
        <v>349</v>
      </c>
      <c r="E8728" s="56" t="s">
        <v>315</v>
      </c>
      <c r="F8728" s="75">
        <v>26</v>
      </c>
      <c r="G8728" s="75">
        <v>332</v>
      </c>
    </row>
    <row r="8729" spans="1:7" ht="38.25">
      <c r="A8729" s="62">
        <v>8727</v>
      </c>
      <c r="B8729" s="56" t="s">
        <v>7401</v>
      </c>
      <c r="C8729" s="74" t="s">
        <v>7402</v>
      </c>
      <c r="D8729" s="74" t="s">
        <v>314</v>
      </c>
      <c r="E8729" s="56" t="s">
        <v>315</v>
      </c>
      <c r="F8729" s="75">
        <v>1584</v>
      </c>
      <c r="G8729" s="75">
        <v>500</v>
      </c>
    </row>
    <row r="8730" spans="1:7" ht="25.5">
      <c r="A8730" s="62">
        <v>8728</v>
      </c>
      <c r="B8730" s="56" t="s">
        <v>7403</v>
      </c>
      <c r="C8730" s="74" t="s">
        <v>7404</v>
      </c>
      <c r="D8730" s="74" t="s">
        <v>648</v>
      </c>
      <c r="E8730" s="56" t="s">
        <v>315</v>
      </c>
      <c r="F8730" s="75">
        <v>2</v>
      </c>
      <c r="G8730" s="75">
        <v>716</v>
      </c>
    </row>
    <row r="8731" spans="1:7" ht="25.5">
      <c r="A8731" s="62">
        <v>8729</v>
      </c>
      <c r="B8731" s="56" t="s">
        <v>7403</v>
      </c>
      <c r="C8731" s="74" t="s">
        <v>7404</v>
      </c>
      <c r="D8731" s="74" t="s">
        <v>314</v>
      </c>
      <c r="E8731" s="56" t="s">
        <v>315</v>
      </c>
      <c r="F8731" s="75">
        <v>7427</v>
      </c>
      <c r="G8731" s="75">
        <v>946</v>
      </c>
    </row>
    <row r="8732" spans="1:7" ht="38.25">
      <c r="A8732" s="62">
        <v>8730</v>
      </c>
      <c r="B8732" s="56" t="s">
        <v>7403</v>
      </c>
      <c r="C8732" s="74" t="s">
        <v>7404</v>
      </c>
      <c r="D8732" s="74" t="s">
        <v>338</v>
      </c>
      <c r="E8732" s="56" t="s">
        <v>315</v>
      </c>
      <c r="F8732" s="75">
        <v>10</v>
      </c>
      <c r="G8732" s="75">
        <v>12</v>
      </c>
    </row>
    <row r="8733" spans="1:7" ht="25.5">
      <c r="A8733" s="62">
        <v>8731</v>
      </c>
      <c r="B8733" s="56" t="s">
        <v>7403</v>
      </c>
      <c r="C8733" s="74" t="s">
        <v>7404</v>
      </c>
      <c r="D8733" s="74" t="s">
        <v>349</v>
      </c>
      <c r="E8733" s="56" t="s">
        <v>315</v>
      </c>
      <c r="F8733" s="75">
        <v>38</v>
      </c>
      <c r="G8733" s="75">
        <v>5</v>
      </c>
    </row>
    <row r="8734" spans="1:7">
      <c r="A8734" s="62">
        <v>8732</v>
      </c>
      <c r="B8734" s="56" t="s">
        <v>7405</v>
      </c>
      <c r="C8734" s="74" t="s">
        <v>7406</v>
      </c>
      <c r="D8734" s="74" t="s">
        <v>314</v>
      </c>
      <c r="E8734" s="56" t="s">
        <v>315</v>
      </c>
      <c r="F8734" s="75">
        <v>965</v>
      </c>
      <c r="G8734" s="75">
        <v>1043</v>
      </c>
    </row>
    <row r="8735" spans="1:7" ht="25.5">
      <c r="A8735" s="62">
        <v>8733</v>
      </c>
      <c r="B8735" s="56" t="s">
        <v>7407</v>
      </c>
      <c r="C8735" s="74" t="s">
        <v>7408</v>
      </c>
      <c r="D8735" s="74" t="s">
        <v>314</v>
      </c>
      <c r="E8735" s="56" t="s">
        <v>315</v>
      </c>
      <c r="F8735" s="75">
        <v>254</v>
      </c>
      <c r="G8735" s="75">
        <v>1936</v>
      </c>
    </row>
    <row r="8736" spans="1:7" ht="25.5">
      <c r="A8736" s="62">
        <v>8734</v>
      </c>
      <c r="B8736" s="56" t="s">
        <v>7407</v>
      </c>
      <c r="C8736" s="74" t="s">
        <v>7408</v>
      </c>
      <c r="D8736" s="74" t="s">
        <v>349</v>
      </c>
      <c r="E8736" s="56" t="s">
        <v>315</v>
      </c>
      <c r="F8736" s="75">
        <v>13</v>
      </c>
      <c r="G8736" s="75">
        <v>27</v>
      </c>
    </row>
    <row r="8737" spans="1:7" ht="25.5">
      <c r="A8737" s="62">
        <v>8735</v>
      </c>
      <c r="B8737" s="56" t="s">
        <v>7409</v>
      </c>
      <c r="C8737" s="74" t="s">
        <v>7410</v>
      </c>
      <c r="D8737" s="74" t="s">
        <v>648</v>
      </c>
      <c r="E8737" s="56" t="s">
        <v>315</v>
      </c>
      <c r="F8737" s="75">
        <v>821</v>
      </c>
      <c r="G8737" s="75">
        <v>751</v>
      </c>
    </row>
    <row r="8738" spans="1:7" ht="25.5">
      <c r="A8738" s="62">
        <v>8736</v>
      </c>
      <c r="B8738" s="56" t="s">
        <v>7409</v>
      </c>
      <c r="C8738" s="74" t="s">
        <v>7410</v>
      </c>
      <c r="D8738" s="74" t="s">
        <v>314</v>
      </c>
      <c r="E8738" s="56" t="s">
        <v>315</v>
      </c>
      <c r="F8738" s="75">
        <v>2433114</v>
      </c>
      <c r="G8738" s="75">
        <v>3517</v>
      </c>
    </row>
    <row r="8739" spans="1:7" ht="25.5">
      <c r="A8739" s="62">
        <v>8737</v>
      </c>
      <c r="B8739" s="56" t="s">
        <v>7411</v>
      </c>
      <c r="C8739" s="74" t="s">
        <v>7412</v>
      </c>
      <c r="D8739" s="74" t="s">
        <v>339</v>
      </c>
      <c r="E8739" s="56" t="s">
        <v>315</v>
      </c>
      <c r="F8739" s="75">
        <v>15</v>
      </c>
      <c r="G8739" s="75">
        <v>435</v>
      </c>
    </row>
    <row r="8740" spans="1:7" ht="25.5">
      <c r="A8740" s="62">
        <v>8738</v>
      </c>
      <c r="B8740" s="56" t="s">
        <v>7411</v>
      </c>
      <c r="C8740" s="74" t="s">
        <v>7412</v>
      </c>
      <c r="D8740" s="74" t="s">
        <v>507</v>
      </c>
      <c r="E8740" s="56" t="s">
        <v>315</v>
      </c>
      <c r="F8740" s="75">
        <v>178</v>
      </c>
      <c r="G8740" s="75">
        <v>1474</v>
      </c>
    </row>
    <row r="8741" spans="1:7" ht="25.5">
      <c r="A8741" s="62">
        <v>8739</v>
      </c>
      <c r="B8741" s="56" t="s">
        <v>7411</v>
      </c>
      <c r="C8741" s="74" t="s">
        <v>7412</v>
      </c>
      <c r="D8741" s="74" t="s">
        <v>421</v>
      </c>
      <c r="E8741" s="56" t="s">
        <v>315</v>
      </c>
      <c r="F8741" s="75">
        <v>532</v>
      </c>
      <c r="G8741" s="75">
        <v>588</v>
      </c>
    </row>
    <row r="8742" spans="1:7" ht="25.5">
      <c r="A8742" s="62">
        <v>8740</v>
      </c>
      <c r="B8742" s="56" t="s">
        <v>7411</v>
      </c>
      <c r="C8742" s="74" t="s">
        <v>7412</v>
      </c>
      <c r="D8742" s="74" t="s">
        <v>379</v>
      </c>
      <c r="E8742" s="56" t="s">
        <v>315</v>
      </c>
      <c r="F8742" s="75">
        <v>60</v>
      </c>
      <c r="G8742" s="75">
        <v>22</v>
      </c>
    </row>
    <row r="8743" spans="1:7" ht="25.5">
      <c r="A8743" s="62">
        <v>8741</v>
      </c>
      <c r="B8743" s="56" t="s">
        <v>7411</v>
      </c>
      <c r="C8743" s="74" t="s">
        <v>7412</v>
      </c>
      <c r="D8743" s="74" t="s">
        <v>314</v>
      </c>
      <c r="E8743" s="56" t="s">
        <v>315</v>
      </c>
      <c r="F8743" s="75">
        <v>6280</v>
      </c>
      <c r="G8743" s="75">
        <v>834</v>
      </c>
    </row>
    <row r="8744" spans="1:7" ht="25.5">
      <c r="A8744" s="62">
        <v>8742</v>
      </c>
      <c r="B8744" s="56" t="s">
        <v>7413</v>
      </c>
      <c r="C8744" s="74" t="s">
        <v>7414</v>
      </c>
      <c r="D8744" s="74" t="s">
        <v>314</v>
      </c>
      <c r="E8744" s="56" t="s">
        <v>315</v>
      </c>
      <c r="F8744" s="75">
        <v>5482</v>
      </c>
      <c r="G8744" s="75">
        <v>175</v>
      </c>
    </row>
    <row r="8745" spans="1:7" ht="25.5">
      <c r="A8745" s="62">
        <v>8743</v>
      </c>
      <c r="B8745" s="56" t="s">
        <v>7415</v>
      </c>
      <c r="C8745" s="74" t="s">
        <v>7416</v>
      </c>
      <c r="D8745" s="74" t="s">
        <v>349</v>
      </c>
      <c r="E8745" s="56" t="s">
        <v>315</v>
      </c>
      <c r="F8745" s="75">
        <v>1197</v>
      </c>
      <c r="G8745" s="75">
        <v>70</v>
      </c>
    </row>
    <row r="8746" spans="1:7" ht="25.5">
      <c r="A8746" s="62">
        <v>8744</v>
      </c>
      <c r="B8746" s="56" t="s">
        <v>7415</v>
      </c>
      <c r="C8746" s="74" t="s">
        <v>7416</v>
      </c>
      <c r="D8746" s="74" t="s">
        <v>341</v>
      </c>
      <c r="E8746" s="56" t="s">
        <v>315</v>
      </c>
      <c r="F8746" s="75">
        <v>1</v>
      </c>
      <c r="G8746" s="75">
        <v>107</v>
      </c>
    </row>
    <row r="8747" spans="1:7" ht="25.5">
      <c r="A8747" s="62">
        <v>8745</v>
      </c>
      <c r="B8747" s="56" t="s">
        <v>7415</v>
      </c>
      <c r="C8747" s="74" t="s">
        <v>7416</v>
      </c>
      <c r="D8747" s="74" t="s">
        <v>314</v>
      </c>
      <c r="E8747" s="56" t="s">
        <v>315</v>
      </c>
      <c r="F8747" s="75">
        <v>487465</v>
      </c>
      <c r="G8747" s="75">
        <v>16049</v>
      </c>
    </row>
    <row r="8748" spans="1:7" ht="25.5">
      <c r="A8748" s="62">
        <v>8746</v>
      </c>
      <c r="B8748" s="56" t="s">
        <v>7417</v>
      </c>
      <c r="C8748" s="74" t="s">
        <v>7418</v>
      </c>
      <c r="D8748" s="74" t="s">
        <v>348</v>
      </c>
      <c r="E8748" s="56" t="s">
        <v>315</v>
      </c>
      <c r="F8748" s="75">
        <v>3000</v>
      </c>
      <c r="G8748" s="75">
        <v>120</v>
      </c>
    </row>
    <row r="8749" spans="1:7" ht="25.5">
      <c r="A8749" s="62">
        <v>8747</v>
      </c>
      <c r="B8749" s="56" t="s">
        <v>7417</v>
      </c>
      <c r="C8749" s="74" t="s">
        <v>7418</v>
      </c>
      <c r="D8749" s="74" t="s">
        <v>349</v>
      </c>
      <c r="E8749" s="56" t="s">
        <v>315</v>
      </c>
      <c r="F8749" s="75">
        <v>122000</v>
      </c>
      <c r="G8749" s="75">
        <v>712</v>
      </c>
    </row>
    <row r="8750" spans="1:7" ht="25.5">
      <c r="A8750" s="62">
        <v>8748</v>
      </c>
      <c r="B8750" s="56" t="s">
        <v>7417</v>
      </c>
      <c r="C8750" s="74" t="s">
        <v>7418</v>
      </c>
      <c r="D8750" s="74" t="s">
        <v>852</v>
      </c>
      <c r="E8750" s="56" t="s">
        <v>315</v>
      </c>
      <c r="F8750" s="75">
        <v>60000</v>
      </c>
      <c r="G8750" s="75">
        <v>846</v>
      </c>
    </row>
    <row r="8751" spans="1:7" ht="25.5">
      <c r="A8751" s="62">
        <v>8749</v>
      </c>
      <c r="B8751" s="56" t="s">
        <v>7417</v>
      </c>
      <c r="C8751" s="74" t="s">
        <v>7418</v>
      </c>
      <c r="D8751" s="74" t="s">
        <v>314</v>
      </c>
      <c r="E8751" s="56" t="s">
        <v>315</v>
      </c>
      <c r="F8751" s="75">
        <v>190523</v>
      </c>
      <c r="G8751" s="75">
        <v>1259</v>
      </c>
    </row>
    <row r="8752" spans="1:7" ht="25.5">
      <c r="A8752" s="62">
        <v>8750</v>
      </c>
      <c r="B8752" s="56" t="s">
        <v>7419</v>
      </c>
      <c r="C8752" s="74" t="s">
        <v>7420</v>
      </c>
      <c r="D8752" s="74" t="s">
        <v>314</v>
      </c>
      <c r="E8752" s="56" t="s">
        <v>315</v>
      </c>
      <c r="F8752" s="75">
        <v>70777</v>
      </c>
      <c r="G8752" s="75">
        <v>756</v>
      </c>
    </row>
    <row r="8753" spans="1:7" ht="25.5">
      <c r="A8753" s="62">
        <v>8751</v>
      </c>
      <c r="B8753" s="56" t="s">
        <v>7419</v>
      </c>
      <c r="C8753" s="74" t="s">
        <v>7420</v>
      </c>
      <c r="D8753" s="74" t="s">
        <v>349</v>
      </c>
      <c r="E8753" s="56" t="s">
        <v>315</v>
      </c>
      <c r="F8753" s="75">
        <v>56</v>
      </c>
      <c r="G8753" s="75">
        <v>393</v>
      </c>
    </row>
    <row r="8754" spans="1:7" ht="25.5">
      <c r="A8754" s="62">
        <v>8752</v>
      </c>
      <c r="B8754" s="56" t="s">
        <v>9654</v>
      </c>
      <c r="C8754" s="74" t="s">
        <v>9655</v>
      </c>
      <c r="D8754" s="74" t="s">
        <v>349</v>
      </c>
      <c r="E8754" s="56" t="s">
        <v>315</v>
      </c>
      <c r="F8754" s="75">
        <v>1</v>
      </c>
      <c r="G8754" s="75">
        <v>2147</v>
      </c>
    </row>
    <row r="8755" spans="1:7" ht="25.5">
      <c r="A8755" s="62">
        <v>8753</v>
      </c>
      <c r="B8755" s="56" t="s">
        <v>9654</v>
      </c>
      <c r="C8755" s="74" t="s">
        <v>9655</v>
      </c>
      <c r="D8755" s="74" t="s">
        <v>314</v>
      </c>
      <c r="E8755" s="56" t="s">
        <v>315</v>
      </c>
      <c r="F8755" s="75">
        <v>1</v>
      </c>
      <c r="G8755" s="75">
        <v>72</v>
      </c>
    </row>
    <row r="8756" spans="1:7" ht="25.5">
      <c r="A8756" s="62">
        <v>8754</v>
      </c>
      <c r="B8756" s="56" t="s">
        <v>7421</v>
      </c>
      <c r="C8756" s="74" t="s">
        <v>7422</v>
      </c>
      <c r="D8756" s="74" t="s">
        <v>349</v>
      </c>
      <c r="E8756" s="56" t="s">
        <v>315</v>
      </c>
      <c r="F8756" s="75">
        <v>363</v>
      </c>
      <c r="G8756" s="75">
        <v>12781</v>
      </c>
    </row>
    <row r="8757" spans="1:7" ht="25.5">
      <c r="A8757" s="62">
        <v>8755</v>
      </c>
      <c r="B8757" s="56" t="s">
        <v>7421</v>
      </c>
      <c r="C8757" s="74" t="s">
        <v>7422</v>
      </c>
      <c r="D8757" s="74" t="s">
        <v>314</v>
      </c>
      <c r="E8757" s="56" t="s">
        <v>315</v>
      </c>
      <c r="F8757" s="75">
        <v>6270</v>
      </c>
      <c r="G8757" s="75">
        <v>39792</v>
      </c>
    </row>
    <row r="8758" spans="1:7" ht="25.5">
      <c r="A8758" s="62">
        <v>8756</v>
      </c>
      <c r="B8758" s="56" t="s">
        <v>7421</v>
      </c>
      <c r="C8758" s="74" t="s">
        <v>7422</v>
      </c>
      <c r="D8758" s="74" t="s">
        <v>331</v>
      </c>
      <c r="E8758" s="56" t="s">
        <v>315</v>
      </c>
      <c r="F8758" s="75">
        <v>1491</v>
      </c>
      <c r="G8758" s="75">
        <v>47966</v>
      </c>
    </row>
    <row r="8759" spans="1:7" ht="25.5">
      <c r="A8759" s="62">
        <v>8757</v>
      </c>
      <c r="B8759" s="56" t="s">
        <v>7421</v>
      </c>
      <c r="C8759" s="74" t="s">
        <v>7422</v>
      </c>
      <c r="D8759" s="74" t="s">
        <v>903</v>
      </c>
      <c r="E8759" s="56" t="s">
        <v>315</v>
      </c>
      <c r="F8759" s="75">
        <v>303</v>
      </c>
      <c r="G8759" s="75">
        <v>6959</v>
      </c>
    </row>
    <row r="8760" spans="1:7" ht="25.5">
      <c r="A8760" s="62">
        <v>8758</v>
      </c>
      <c r="B8760" s="56" t="s">
        <v>7423</v>
      </c>
      <c r="C8760" s="74" t="s">
        <v>7424</v>
      </c>
      <c r="D8760" s="74" t="s">
        <v>340</v>
      </c>
      <c r="E8760" s="56" t="s">
        <v>315</v>
      </c>
      <c r="F8760" s="75">
        <v>1</v>
      </c>
      <c r="G8760" s="75">
        <v>5</v>
      </c>
    </row>
    <row r="8761" spans="1:7" ht="25.5">
      <c r="A8761" s="62">
        <v>8759</v>
      </c>
      <c r="B8761" s="56" t="s">
        <v>7425</v>
      </c>
      <c r="C8761" s="74" t="s">
        <v>7426</v>
      </c>
      <c r="D8761" s="74" t="s">
        <v>314</v>
      </c>
      <c r="E8761" s="56" t="s">
        <v>315</v>
      </c>
      <c r="F8761" s="75">
        <v>197</v>
      </c>
      <c r="G8761" s="75">
        <v>1875</v>
      </c>
    </row>
    <row r="8762" spans="1:7" ht="38.25">
      <c r="A8762" s="62">
        <v>8760</v>
      </c>
      <c r="B8762" s="56" t="s">
        <v>7427</v>
      </c>
      <c r="C8762" s="74" t="s">
        <v>7428</v>
      </c>
      <c r="D8762" s="74" t="s">
        <v>934</v>
      </c>
      <c r="E8762" s="56" t="s">
        <v>315</v>
      </c>
      <c r="F8762" s="75">
        <v>3</v>
      </c>
      <c r="G8762" s="75">
        <v>15</v>
      </c>
    </row>
    <row r="8763" spans="1:7" ht="38.25">
      <c r="A8763" s="62">
        <v>8761</v>
      </c>
      <c r="B8763" s="56" t="s">
        <v>7427</v>
      </c>
      <c r="C8763" s="74" t="s">
        <v>7428</v>
      </c>
      <c r="D8763" s="74" t="s">
        <v>424</v>
      </c>
      <c r="E8763" s="56" t="s">
        <v>315</v>
      </c>
      <c r="F8763" s="75">
        <v>1</v>
      </c>
      <c r="G8763" s="75">
        <v>5</v>
      </c>
    </row>
    <row r="8764" spans="1:7" ht="38.25">
      <c r="A8764" s="62">
        <v>8762</v>
      </c>
      <c r="B8764" s="56" t="s">
        <v>7427</v>
      </c>
      <c r="C8764" s="74" t="s">
        <v>7428</v>
      </c>
      <c r="D8764" s="74" t="s">
        <v>943</v>
      </c>
      <c r="E8764" s="56" t="s">
        <v>315</v>
      </c>
      <c r="F8764" s="75">
        <v>2</v>
      </c>
      <c r="G8764" s="75">
        <v>10</v>
      </c>
    </row>
    <row r="8765" spans="1:7" ht="38.25">
      <c r="A8765" s="62">
        <v>8763</v>
      </c>
      <c r="B8765" s="56" t="s">
        <v>7427</v>
      </c>
      <c r="C8765" s="74" t="s">
        <v>7428</v>
      </c>
      <c r="D8765" s="74" t="s">
        <v>942</v>
      </c>
      <c r="E8765" s="56" t="s">
        <v>315</v>
      </c>
      <c r="F8765" s="75">
        <v>4</v>
      </c>
      <c r="G8765" s="75">
        <v>22</v>
      </c>
    </row>
    <row r="8766" spans="1:7" ht="38.25">
      <c r="A8766" s="62">
        <v>8764</v>
      </c>
      <c r="B8766" s="56" t="s">
        <v>7427</v>
      </c>
      <c r="C8766" s="74" t="s">
        <v>7428</v>
      </c>
      <c r="D8766" s="74" t="s">
        <v>331</v>
      </c>
      <c r="E8766" s="56" t="s">
        <v>315</v>
      </c>
      <c r="F8766" s="75">
        <v>4</v>
      </c>
      <c r="G8766" s="75">
        <v>127</v>
      </c>
    </row>
    <row r="8767" spans="1:7" ht="38.25">
      <c r="A8767" s="62">
        <v>8765</v>
      </c>
      <c r="B8767" s="56" t="s">
        <v>7427</v>
      </c>
      <c r="C8767" s="74" t="s">
        <v>7428</v>
      </c>
      <c r="D8767" s="74" t="s">
        <v>314</v>
      </c>
      <c r="E8767" s="56" t="s">
        <v>315</v>
      </c>
      <c r="F8767" s="75">
        <v>190</v>
      </c>
      <c r="G8767" s="75">
        <v>669</v>
      </c>
    </row>
    <row r="8768" spans="1:7" ht="25.5">
      <c r="A8768" s="62">
        <v>8766</v>
      </c>
      <c r="B8768" s="56" t="s">
        <v>7429</v>
      </c>
      <c r="C8768" s="74" t="s">
        <v>7430</v>
      </c>
      <c r="D8768" s="74" t="s">
        <v>314</v>
      </c>
      <c r="E8768" s="56" t="s">
        <v>315</v>
      </c>
      <c r="F8768" s="75">
        <v>535</v>
      </c>
      <c r="G8768" s="75">
        <v>99</v>
      </c>
    </row>
    <row r="8769" spans="1:7" ht="25.5">
      <c r="A8769" s="62">
        <v>8767</v>
      </c>
      <c r="B8769" s="56" t="s">
        <v>7429</v>
      </c>
      <c r="C8769" s="74" t="s">
        <v>7430</v>
      </c>
      <c r="D8769" s="74" t="s">
        <v>349</v>
      </c>
      <c r="E8769" s="56" t="s">
        <v>315</v>
      </c>
      <c r="F8769" s="75">
        <v>6</v>
      </c>
      <c r="G8769" s="75">
        <v>11</v>
      </c>
    </row>
    <row r="8770" spans="1:7" ht="25.5">
      <c r="A8770" s="62">
        <v>8768</v>
      </c>
      <c r="B8770" s="56" t="s">
        <v>7429</v>
      </c>
      <c r="C8770" s="74" t="s">
        <v>7430</v>
      </c>
      <c r="D8770" s="74" t="s">
        <v>903</v>
      </c>
      <c r="E8770" s="56" t="s">
        <v>315</v>
      </c>
      <c r="F8770" s="75">
        <v>25</v>
      </c>
      <c r="G8770" s="75">
        <v>13</v>
      </c>
    </row>
    <row r="8771" spans="1:7">
      <c r="A8771" s="62">
        <v>8769</v>
      </c>
      <c r="B8771" s="56" t="s">
        <v>7431</v>
      </c>
      <c r="C8771" s="74" t="s">
        <v>7432</v>
      </c>
      <c r="D8771" s="74" t="s">
        <v>314</v>
      </c>
      <c r="E8771" s="56" t="s">
        <v>315</v>
      </c>
      <c r="F8771" s="75">
        <v>1</v>
      </c>
      <c r="G8771" s="75">
        <v>1162</v>
      </c>
    </row>
    <row r="8772" spans="1:7" ht="25.5">
      <c r="A8772" s="62">
        <v>8770</v>
      </c>
      <c r="B8772" s="56" t="s">
        <v>7433</v>
      </c>
      <c r="C8772" s="74" t="s">
        <v>7434</v>
      </c>
      <c r="D8772" s="74" t="s">
        <v>314</v>
      </c>
      <c r="E8772" s="56" t="s">
        <v>315</v>
      </c>
      <c r="F8772" s="75">
        <v>39</v>
      </c>
      <c r="G8772" s="75">
        <v>536</v>
      </c>
    </row>
    <row r="8773" spans="1:7" ht="25.5">
      <c r="A8773" s="62">
        <v>8771</v>
      </c>
      <c r="B8773" s="56" t="s">
        <v>7435</v>
      </c>
      <c r="C8773" s="74" t="s">
        <v>7436</v>
      </c>
      <c r="D8773" s="74" t="s">
        <v>314</v>
      </c>
      <c r="E8773" s="56" t="s">
        <v>315</v>
      </c>
      <c r="F8773" s="75">
        <v>7</v>
      </c>
      <c r="G8773" s="75">
        <v>1443</v>
      </c>
    </row>
    <row r="8774" spans="1:7" ht="25.5">
      <c r="A8774" s="62">
        <v>8772</v>
      </c>
      <c r="B8774" s="56" t="s">
        <v>7437</v>
      </c>
      <c r="C8774" s="74" t="s">
        <v>7438</v>
      </c>
      <c r="D8774" s="74" t="s">
        <v>349</v>
      </c>
      <c r="E8774" s="56" t="s">
        <v>315</v>
      </c>
      <c r="F8774" s="75">
        <v>3</v>
      </c>
      <c r="G8774" s="75">
        <v>309</v>
      </c>
    </row>
    <row r="8775" spans="1:7" ht="25.5">
      <c r="A8775" s="62">
        <v>8773</v>
      </c>
      <c r="B8775" s="56" t="s">
        <v>7437</v>
      </c>
      <c r="C8775" s="74" t="s">
        <v>7438</v>
      </c>
      <c r="D8775" s="74" t="s">
        <v>314</v>
      </c>
      <c r="E8775" s="56" t="s">
        <v>315</v>
      </c>
      <c r="F8775" s="75">
        <v>19</v>
      </c>
      <c r="G8775" s="75">
        <v>1374</v>
      </c>
    </row>
    <row r="8776" spans="1:7" ht="25.5">
      <c r="A8776" s="62">
        <v>8774</v>
      </c>
      <c r="B8776" s="56" t="s">
        <v>7439</v>
      </c>
      <c r="C8776" s="74" t="s">
        <v>7440</v>
      </c>
      <c r="D8776" s="74" t="s">
        <v>314</v>
      </c>
      <c r="E8776" s="56" t="s">
        <v>315</v>
      </c>
      <c r="F8776" s="75">
        <v>21</v>
      </c>
      <c r="G8776" s="75">
        <v>7476</v>
      </c>
    </row>
    <row r="8777" spans="1:7" ht="25.5">
      <c r="A8777" s="62">
        <v>8775</v>
      </c>
      <c r="B8777" s="56" t="s">
        <v>7439</v>
      </c>
      <c r="C8777" s="74" t="s">
        <v>7440</v>
      </c>
      <c r="D8777" s="74" t="s">
        <v>602</v>
      </c>
      <c r="E8777" s="56" t="s">
        <v>315</v>
      </c>
      <c r="F8777" s="75">
        <v>2</v>
      </c>
      <c r="G8777" s="75">
        <v>971</v>
      </c>
    </row>
    <row r="8778" spans="1:7" ht="25.5">
      <c r="A8778" s="62">
        <v>8776</v>
      </c>
      <c r="B8778" s="56" t="s">
        <v>7441</v>
      </c>
      <c r="C8778" s="74" t="s">
        <v>7442</v>
      </c>
      <c r="D8778" s="74" t="s">
        <v>349</v>
      </c>
      <c r="E8778" s="56" t="s">
        <v>315</v>
      </c>
      <c r="F8778" s="75">
        <v>197</v>
      </c>
      <c r="G8778" s="75">
        <v>686</v>
      </c>
    </row>
    <row r="8779" spans="1:7" ht="25.5">
      <c r="A8779" s="62">
        <v>8777</v>
      </c>
      <c r="B8779" s="56" t="s">
        <v>7441</v>
      </c>
      <c r="C8779" s="74" t="s">
        <v>7442</v>
      </c>
      <c r="D8779" s="74" t="s">
        <v>314</v>
      </c>
      <c r="E8779" s="56" t="s">
        <v>315</v>
      </c>
      <c r="F8779" s="75">
        <v>2</v>
      </c>
      <c r="G8779" s="75">
        <v>1243</v>
      </c>
    </row>
    <row r="8780" spans="1:7" ht="25.5">
      <c r="A8780" s="62">
        <v>8778</v>
      </c>
      <c r="B8780" s="56" t="s">
        <v>7443</v>
      </c>
      <c r="C8780" s="74" t="s">
        <v>7444</v>
      </c>
      <c r="D8780" s="74" t="s">
        <v>314</v>
      </c>
      <c r="E8780" s="56" t="s">
        <v>315</v>
      </c>
      <c r="F8780" s="75">
        <v>5</v>
      </c>
      <c r="G8780" s="75">
        <v>132</v>
      </c>
    </row>
    <row r="8781" spans="1:7" ht="25.5">
      <c r="A8781" s="62">
        <v>8779</v>
      </c>
      <c r="B8781" s="56" t="s">
        <v>7443</v>
      </c>
      <c r="C8781" s="74" t="s">
        <v>7444</v>
      </c>
      <c r="D8781" s="74" t="s">
        <v>349</v>
      </c>
      <c r="E8781" s="56" t="s">
        <v>315</v>
      </c>
      <c r="F8781" s="75">
        <v>2</v>
      </c>
      <c r="G8781" s="75">
        <v>282</v>
      </c>
    </row>
    <row r="8782" spans="1:7" ht="25.5">
      <c r="A8782" s="62">
        <v>8780</v>
      </c>
      <c r="B8782" s="56" t="s">
        <v>7445</v>
      </c>
      <c r="C8782" s="74" t="s">
        <v>7446</v>
      </c>
      <c r="D8782" s="74" t="s">
        <v>602</v>
      </c>
      <c r="E8782" s="56" t="s">
        <v>315</v>
      </c>
      <c r="F8782" s="75">
        <v>2</v>
      </c>
      <c r="G8782" s="75">
        <v>33</v>
      </c>
    </row>
    <row r="8783" spans="1:7" ht="25.5">
      <c r="A8783" s="62">
        <v>8781</v>
      </c>
      <c r="B8783" s="56" t="s">
        <v>7445</v>
      </c>
      <c r="C8783" s="74" t="s">
        <v>7446</v>
      </c>
      <c r="D8783" s="74" t="s">
        <v>339</v>
      </c>
      <c r="E8783" s="56" t="s">
        <v>315</v>
      </c>
      <c r="F8783" s="75">
        <v>3</v>
      </c>
      <c r="G8783" s="75">
        <v>45</v>
      </c>
    </row>
    <row r="8784" spans="1:7" ht="25.5">
      <c r="A8784" s="62">
        <v>8782</v>
      </c>
      <c r="B8784" s="56" t="s">
        <v>7445</v>
      </c>
      <c r="C8784" s="74" t="s">
        <v>7446</v>
      </c>
      <c r="D8784" s="74" t="s">
        <v>903</v>
      </c>
      <c r="E8784" s="56" t="s">
        <v>315</v>
      </c>
      <c r="F8784" s="75">
        <v>2</v>
      </c>
      <c r="G8784" s="75">
        <v>3</v>
      </c>
    </row>
    <row r="8785" spans="1:7" ht="25.5">
      <c r="A8785" s="62">
        <v>8783</v>
      </c>
      <c r="B8785" s="56" t="s">
        <v>7445</v>
      </c>
      <c r="C8785" s="74" t="s">
        <v>7446</v>
      </c>
      <c r="D8785" s="74" t="s">
        <v>386</v>
      </c>
      <c r="E8785" s="56" t="s">
        <v>315</v>
      </c>
      <c r="F8785" s="75">
        <v>1</v>
      </c>
      <c r="G8785" s="75">
        <v>75</v>
      </c>
    </row>
    <row r="8786" spans="1:7" ht="25.5">
      <c r="A8786" s="62">
        <v>8784</v>
      </c>
      <c r="B8786" s="56" t="s">
        <v>7445</v>
      </c>
      <c r="C8786" s="74" t="s">
        <v>7446</v>
      </c>
      <c r="D8786" s="74" t="s">
        <v>314</v>
      </c>
      <c r="E8786" s="56" t="s">
        <v>315</v>
      </c>
      <c r="F8786" s="75">
        <v>466</v>
      </c>
      <c r="G8786" s="75">
        <v>195</v>
      </c>
    </row>
    <row r="8787" spans="1:7" ht="25.5">
      <c r="A8787" s="62">
        <v>8785</v>
      </c>
      <c r="B8787" s="56" t="s">
        <v>7447</v>
      </c>
      <c r="C8787" s="74" t="s">
        <v>7448</v>
      </c>
      <c r="D8787" s="74" t="s">
        <v>314</v>
      </c>
      <c r="E8787" s="56" t="s">
        <v>315</v>
      </c>
      <c r="F8787" s="75">
        <v>14486</v>
      </c>
      <c r="G8787" s="75">
        <v>41128</v>
      </c>
    </row>
    <row r="8788" spans="1:7" ht="25.5">
      <c r="A8788" s="62">
        <v>8786</v>
      </c>
      <c r="B8788" s="56" t="s">
        <v>7447</v>
      </c>
      <c r="C8788" s="74" t="s">
        <v>7448</v>
      </c>
      <c r="D8788" s="74" t="s">
        <v>349</v>
      </c>
      <c r="E8788" s="56" t="s">
        <v>315</v>
      </c>
      <c r="F8788" s="75">
        <v>12</v>
      </c>
      <c r="G8788" s="75">
        <v>17</v>
      </c>
    </row>
    <row r="8789" spans="1:7" ht="25.5">
      <c r="A8789" s="62">
        <v>8787</v>
      </c>
      <c r="B8789" s="56" t="s">
        <v>7447</v>
      </c>
      <c r="C8789" s="74" t="s">
        <v>7448</v>
      </c>
      <c r="D8789" s="74" t="s">
        <v>934</v>
      </c>
      <c r="E8789" s="56" t="s">
        <v>315</v>
      </c>
      <c r="F8789" s="75">
        <v>1</v>
      </c>
      <c r="G8789" s="75">
        <v>5</v>
      </c>
    </row>
    <row r="8790" spans="1:7" ht="25.5">
      <c r="A8790" s="62">
        <v>8788</v>
      </c>
      <c r="B8790" s="56" t="s">
        <v>7447</v>
      </c>
      <c r="C8790" s="74" t="s">
        <v>7448</v>
      </c>
      <c r="D8790" s="74" t="s">
        <v>943</v>
      </c>
      <c r="E8790" s="56" t="s">
        <v>315</v>
      </c>
      <c r="F8790" s="75">
        <v>3</v>
      </c>
      <c r="G8790" s="75">
        <v>6</v>
      </c>
    </row>
    <row r="8791" spans="1:7">
      <c r="A8791" s="62">
        <v>8789</v>
      </c>
      <c r="B8791" s="56" t="s">
        <v>7449</v>
      </c>
      <c r="C8791" s="74" t="s">
        <v>7450</v>
      </c>
      <c r="D8791" s="74" t="s">
        <v>314</v>
      </c>
      <c r="E8791" s="56" t="s">
        <v>315</v>
      </c>
      <c r="F8791" s="75">
        <v>44</v>
      </c>
      <c r="G8791" s="75">
        <v>702</v>
      </c>
    </row>
    <row r="8792" spans="1:7" ht="25.5">
      <c r="A8792" s="62">
        <v>8790</v>
      </c>
      <c r="B8792" s="56" t="s">
        <v>7451</v>
      </c>
      <c r="C8792" s="74" t="s">
        <v>7452</v>
      </c>
      <c r="D8792" s="74" t="s">
        <v>314</v>
      </c>
      <c r="E8792" s="56" t="s">
        <v>315</v>
      </c>
      <c r="F8792" s="75">
        <v>2779</v>
      </c>
      <c r="G8792" s="75">
        <v>17832</v>
      </c>
    </row>
    <row r="8793" spans="1:7" ht="25.5">
      <c r="A8793" s="62">
        <v>8791</v>
      </c>
      <c r="B8793" s="56" t="s">
        <v>7451</v>
      </c>
      <c r="C8793" s="74" t="s">
        <v>7452</v>
      </c>
      <c r="D8793" s="74" t="s">
        <v>349</v>
      </c>
      <c r="E8793" s="56" t="s">
        <v>315</v>
      </c>
      <c r="F8793" s="75">
        <v>1344</v>
      </c>
      <c r="G8793" s="75">
        <v>34911</v>
      </c>
    </row>
    <row r="8794" spans="1:7">
      <c r="A8794" s="62">
        <v>8792</v>
      </c>
      <c r="B8794" s="56" t="s">
        <v>7453</v>
      </c>
      <c r="C8794" s="74" t="s">
        <v>7454</v>
      </c>
      <c r="D8794" s="74" t="s">
        <v>349</v>
      </c>
      <c r="E8794" s="56" t="s">
        <v>9765</v>
      </c>
      <c r="F8794" s="75">
        <v>428</v>
      </c>
      <c r="G8794" s="75">
        <v>213</v>
      </c>
    </row>
    <row r="8795" spans="1:7" ht="25.5">
      <c r="A8795" s="62">
        <v>8793</v>
      </c>
      <c r="B8795" s="56" t="s">
        <v>7453</v>
      </c>
      <c r="C8795" s="74" t="s">
        <v>7454</v>
      </c>
      <c r="D8795" s="74" t="s">
        <v>348</v>
      </c>
      <c r="E8795" s="56" t="s">
        <v>9765</v>
      </c>
      <c r="F8795" s="75">
        <v>70</v>
      </c>
      <c r="G8795" s="75">
        <v>112</v>
      </c>
    </row>
    <row r="8796" spans="1:7">
      <c r="A8796" s="62">
        <v>8794</v>
      </c>
      <c r="B8796" s="56" t="s">
        <v>7453</v>
      </c>
      <c r="C8796" s="74" t="s">
        <v>7454</v>
      </c>
      <c r="D8796" s="74" t="s">
        <v>314</v>
      </c>
      <c r="E8796" s="56" t="s">
        <v>9765</v>
      </c>
      <c r="F8796" s="75">
        <v>20010</v>
      </c>
      <c r="G8796" s="75">
        <v>480</v>
      </c>
    </row>
    <row r="8797" spans="1:7" ht="25.5">
      <c r="A8797" s="62">
        <v>8795</v>
      </c>
      <c r="B8797" s="56" t="s">
        <v>7455</v>
      </c>
      <c r="C8797" s="74" t="s">
        <v>7456</v>
      </c>
      <c r="D8797" s="74" t="s">
        <v>314</v>
      </c>
      <c r="E8797" s="56" t="s">
        <v>315</v>
      </c>
      <c r="F8797" s="75">
        <v>155069</v>
      </c>
      <c r="G8797" s="75">
        <v>16661</v>
      </c>
    </row>
    <row r="8798" spans="1:7" ht="25.5">
      <c r="A8798" s="62">
        <v>8796</v>
      </c>
      <c r="B8798" s="56" t="s">
        <v>7455</v>
      </c>
      <c r="C8798" s="74" t="s">
        <v>7456</v>
      </c>
      <c r="D8798" s="74" t="s">
        <v>349</v>
      </c>
      <c r="E8798" s="56" t="s">
        <v>315</v>
      </c>
      <c r="F8798" s="75">
        <v>10217</v>
      </c>
      <c r="G8798" s="75">
        <v>299</v>
      </c>
    </row>
    <row r="8799" spans="1:7" ht="25.5">
      <c r="A8799" s="62">
        <v>8797</v>
      </c>
      <c r="B8799" s="56" t="s">
        <v>7455</v>
      </c>
      <c r="C8799" s="74" t="s">
        <v>7456</v>
      </c>
      <c r="D8799" s="74" t="s">
        <v>331</v>
      </c>
      <c r="E8799" s="56" t="s">
        <v>315</v>
      </c>
      <c r="F8799" s="75">
        <v>1</v>
      </c>
      <c r="G8799" s="75">
        <v>2</v>
      </c>
    </row>
    <row r="8800" spans="1:7" ht="25.5">
      <c r="A8800" s="62">
        <v>8798</v>
      </c>
      <c r="B8800" s="56" t="s">
        <v>7457</v>
      </c>
      <c r="C8800" s="74" t="s">
        <v>7458</v>
      </c>
      <c r="D8800" s="74" t="s">
        <v>314</v>
      </c>
      <c r="E8800" s="56" t="s">
        <v>315</v>
      </c>
      <c r="F8800" s="75">
        <v>2</v>
      </c>
      <c r="G8800" s="75">
        <v>81</v>
      </c>
    </row>
    <row r="8801" spans="1:7" ht="25.5">
      <c r="A8801" s="62">
        <v>8799</v>
      </c>
      <c r="B8801" s="56" t="s">
        <v>7459</v>
      </c>
      <c r="C8801" s="74" t="s">
        <v>7460</v>
      </c>
      <c r="D8801" s="74" t="s">
        <v>349</v>
      </c>
      <c r="E8801" s="56" t="s">
        <v>315</v>
      </c>
      <c r="F8801" s="75">
        <v>18</v>
      </c>
      <c r="G8801" s="75">
        <v>4730</v>
      </c>
    </row>
    <row r="8802" spans="1:7" ht="25.5">
      <c r="A8802" s="62">
        <v>8800</v>
      </c>
      <c r="B8802" s="56" t="s">
        <v>7459</v>
      </c>
      <c r="C8802" s="74" t="s">
        <v>7460</v>
      </c>
      <c r="D8802" s="74" t="s">
        <v>421</v>
      </c>
      <c r="E8802" s="56" t="s">
        <v>315</v>
      </c>
      <c r="F8802" s="75">
        <v>1</v>
      </c>
      <c r="G8802" s="75">
        <v>259</v>
      </c>
    </row>
    <row r="8803" spans="1:7" ht="25.5">
      <c r="A8803" s="62">
        <v>8801</v>
      </c>
      <c r="B8803" s="56" t="s">
        <v>7459</v>
      </c>
      <c r="C8803" s="74" t="s">
        <v>7460</v>
      </c>
      <c r="D8803" s="74" t="s">
        <v>314</v>
      </c>
      <c r="E8803" s="56" t="s">
        <v>315</v>
      </c>
      <c r="F8803" s="75">
        <v>8</v>
      </c>
      <c r="G8803" s="75">
        <v>1151</v>
      </c>
    </row>
    <row r="8804" spans="1:7" ht="25.5">
      <c r="A8804" s="62">
        <v>8802</v>
      </c>
      <c r="B8804" s="56" t="s">
        <v>7461</v>
      </c>
      <c r="C8804" s="74" t="s">
        <v>7462</v>
      </c>
      <c r="D8804" s="74" t="s">
        <v>349</v>
      </c>
      <c r="E8804" s="56" t="s">
        <v>315</v>
      </c>
      <c r="F8804" s="75">
        <v>1</v>
      </c>
      <c r="G8804" s="75">
        <v>132</v>
      </c>
    </row>
    <row r="8805" spans="1:7" ht="25.5">
      <c r="A8805" s="62">
        <v>8803</v>
      </c>
      <c r="B8805" s="56" t="s">
        <v>7461</v>
      </c>
      <c r="C8805" s="74" t="s">
        <v>7462</v>
      </c>
      <c r="D8805" s="74" t="s">
        <v>314</v>
      </c>
      <c r="E8805" s="56" t="s">
        <v>315</v>
      </c>
      <c r="F8805" s="75">
        <v>17</v>
      </c>
      <c r="G8805" s="75">
        <v>570</v>
      </c>
    </row>
    <row r="8806" spans="1:7" ht="25.5">
      <c r="A8806" s="62">
        <v>8804</v>
      </c>
      <c r="B8806" s="56" t="s">
        <v>7463</v>
      </c>
      <c r="C8806" s="74" t="s">
        <v>7464</v>
      </c>
      <c r="D8806" s="74" t="s">
        <v>507</v>
      </c>
      <c r="E8806" s="56" t="s">
        <v>315</v>
      </c>
      <c r="F8806" s="75">
        <v>5</v>
      </c>
      <c r="G8806" s="75">
        <v>66</v>
      </c>
    </row>
    <row r="8807" spans="1:7" ht="25.5">
      <c r="A8807" s="62">
        <v>8805</v>
      </c>
      <c r="B8807" s="56" t="s">
        <v>7463</v>
      </c>
      <c r="C8807" s="74" t="s">
        <v>7464</v>
      </c>
      <c r="D8807" s="74" t="s">
        <v>349</v>
      </c>
      <c r="E8807" s="56" t="s">
        <v>315</v>
      </c>
      <c r="F8807" s="75">
        <v>300</v>
      </c>
      <c r="G8807" s="75">
        <v>155</v>
      </c>
    </row>
    <row r="8808" spans="1:7" ht="38.25">
      <c r="A8808" s="62">
        <v>8806</v>
      </c>
      <c r="B8808" s="56" t="s">
        <v>7463</v>
      </c>
      <c r="C8808" s="74" t="s">
        <v>7464</v>
      </c>
      <c r="D8808" s="74" t="s">
        <v>338</v>
      </c>
      <c r="E8808" s="56" t="s">
        <v>315</v>
      </c>
      <c r="F8808" s="75">
        <v>3</v>
      </c>
      <c r="G8808" s="75">
        <v>28</v>
      </c>
    </row>
    <row r="8809" spans="1:7" ht="25.5">
      <c r="A8809" s="62">
        <v>8807</v>
      </c>
      <c r="B8809" s="56" t="s">
        <v>7463</v>
      </c>
      <c r="C8809" s="74" t="s">
        <v>7464</v>
      </c>
      <c r="D8809" s="74" t="s">
        <v>314</v>
      </c>
      <c r="E8809" s="56" t="s">
        <v>315</v>
      </c>
      <c r="F8809" s="75">
        <v>157</v>
      </c>
      <c r="G8809" s="75">
        <v>63</v>
      </c>
    </row>
    <row r="8810" spans="1:7" ht="25.5">
      <c r="A8810" s="62">
        <v>8808</v>
      </c>
      <c r="B8810" s="56" t="s">
        <v>9656</v>
      </c>
      <c r="C8810" s="74" t="s">
        <v>9657</v>
      </c>
      <c r="D8810" s="74" t="s">
        <v>444</v>
      </c>
      <c r="E8810" s="56" t="s">
        <v>315</v>
      </c>
      <c r="F8810" s="75">
        <v>10</v>
      </c>
      <c r="G8810" s="75">
        <v>2</v>
      </c>
    </row>
    <row r="8811" spans="1:7" ht="25.5">
      <c r="A8811" s="62">
        <v>8809</v>
      </c>
      <c r="B8811" s="56" t="s">
        <v>9656</v>
      </c>
      <c r="C8811" s="74" t="s">
        <v>9657</v>
      </c>
      <c r="D8811" s="74" t="s">
        <v>314</v>
      </c>
      <c r="E8811" s="56" t="s">
        <v>315</v>
      </c>
      <c r="F8811" s="75">
        <v>12</v>
      </c>
      <c r="G8811" s="75">
        <v>7</v>
      </c>
    </row>
    <row r="8812" spans="1:7" ht="25.5">
      <c r="A8812" s="62">
        <v>8810</v>
      </c>
      <c r="B8812" s="56" t="s">
        <v>7465</v>
      </c>
      <c r="C8812" s="74" t="s">
        <v>7466</v>
      </c>
      <c r="D8812" s="74" t="s">
        <v>314</v>
      </c>
      <c r="E8812" s="56" t="s">
        <v>315</v>
      </c>
      <c r="F8812" s="75">
        <v>36574</v>
      </c>
      <c r="G8812" s="75">
        <v>2128</v>
      </c>
    </row>
    <row r="8813" spans="1:7" ht="25.5">
      <c r="A8813" s="62">
        <v>8811</v>
      </c>
      <c r="B8813" s="56" t="s">
        <v>7467</v>
      </c>
      <c r="C8813" s="74" t="s">
        <v>7468</v>
      </c>
      <c r="D8813" s="74" t="s">
        <v>314</v>
      </c>
      <c r="E8813" s="56" t="s">
        <v>315</v>
      </c>
      <c r="F8813" s="75">
        <v>40873</v>
      </c>
      <c r="G8813" s="75">
        <v>7490</v>
      </c>
    </row>
    <row r="8814" spans="1:7" ht="25.5">
      <c r="A8814" s="62">
        <v>8812</v>
      </c>
      <c r="B8814" s="56" t="s">
        <v>7469</v>
      </c>
      <c r="C8814" s="74" t="s">
        <v>7470</v>
      </c>
      <c r="D8814" s="74" t="s">
        <v>314</v>
      </c>
      <c r="E8814" s="56" t="s">
        <v>315</v>
      </c>
      <c r="F8814" s="75">
        <v>156</v>
      </c>
      <c r="G8814" s="75">
        <v>2537</v>
      </c>
    </row>
    <row r="8815" spans="1:7" ht="25.5">
      <c r="A8815" s="62">
        <v>8813</v>
      </c>
      <c r="B8815" s="56" t="s">
        <v>7469</v>
      </c>
      <c r="C8815" s="74" t="s">
        <v>7470</v>
      </c>
      <c r="D8815" s="74" t="s">
        <v>349</v>
      </c>
      <c r="E8815" s="56" t="s">
        <v>315</v>
      </c>
      <c r="F8815" s="75">
        <v>12</v>
      </c>
      <c r="G8815" s="75">
        <v>951</v>
      </c>
    </row>
    <row r="8816" spans="1:7">
      <c r="A8816" s="62">
        <v>8814</v>
      </c>
      <c r="B8816" s="56" t="s">
        <v>7471</v>
      </c>
      <c r="C8816" s="74" t="s">
        <v>7472</v>
      </c>
      <c r="D8816" s="74" t="s">
        <v>314</v>
      </c>
      <c r="E8816" s="56" t="s">
        <v>315</v>
      </c>
      <c r="F8816" s="75">
        <v>2</v>
      </c>
      <c r="G8816" s="75">
        <v>8104</v>
      </c>
    </row>
    <row r="8817" spans="1:7" ht="25.5">
      <c r="A8817" s="62">
        <v>8815</v>
      </c>
      <c r="B8817" s="56" t="s">
        <v>7473</v>
      </c>
      <c r="C8817" s="74" t="s">
        <v>7474</v>
      </c>
      <c r="D8817" s="74" t="s">
        <v>314</v>
      </c>
      <c r="E8817" s="56" t="s">
        <v>315</v>
      </c>
      <c r="F8817" s="75">
        <v>231</v>
      </c>
      <c r="G8817" s="75">
        <v>64910</v>
      </c>
    </row>
    <row r="8818" spans="1:7">
      <c r="A8818" s="62">
        <v>8816</v>
      </c>
      <c r="B8818" s="56" t="s">
        <v>7475</v>
      </c>
      <c r="C8818" s="74" t="s">
        <v>7476</v>
      </c>
      <c r="D8818" s="74" t="s">
        <v>349</v>
      </c>
      <c r="E8818" s="56" t="s">
        <v>315</v>
      </c>
      <c r="F8818" s="75">
        <v>2</v>
      </c>
      <c r="G8818" s="75">
        <v>70541</v>
      </c>
    </row>
    <row r="8819" spans="1:7">
      <c r="A8819" s="62">
        <v>8817</v>
      </c>
      <c r="B8819" s="56" t="s">
        <v>7475</v>
      </c>
      <c r="C8819" s="74" t="s">
        <v>7476</v>
      </c>
      <c r="D8819" s="74" t="s">
        <v>314</v>
      </c>
      <c r="E8819" s="56" t="s">
        <v>315</v>
      </c>
      <c r="F8819" s="75">
        <v>7</v>
      </c>
      <c r="G8819" s="75">
        <v>9666</v>
      </c>
    </row>
    <row r="8820" spans="1:7">
      <c r="A8820" s="62">
        <v>8818</v>
      </c>
      <c r="B8820" s="56" t="s">
        <v>7477</v>
      </c>
      <c r="C8820" s="74" t="s">
        <v>7478</v>
      </c>
      <c r="D8820" s="74" t="s">
        <v>314</v>
      </c>
      <c r="E8820" s="56" t="s">
        <v>315</v>
      </c>
      <c r="F8820" s="75">
        <v>1345</v>
      </c>
      <c r="G8820" s="75">
        <v>12656</v>
      </c>
    </row>
    <row r="8821" spans="1:7">
      <c r="A8821" s="62">
        <v>8819</v>
      </c>
      <c r="B8821" s="56" t="s">
        <v>7477</v>
      </c>
      <c r="C8821" s="74" t="s">
        <v>7478</v>
      </c>
      <c r="D8821" s="74" t="s">
        <v>349</v>
      </c>
      <c r="E8821" s="56" t="s">
        <v>315</v>
      </c>
      <c r="F8821" s="75">
        <v>2</v>
      </c>
      <c r="G8821" s="75">
        <v>2083</v>
      </c>
    </row>
    <row r="8822" spans="1:7" ht="25.5">
      <c r="A8822" s="62">
        <v>8820</v>
      </c>
      <c r="B8822" s="56" t="s">
        <v>7479</v>
      </c>
      <c r="C8822" s="74" t="s">
        <v>7480</v>
      </c>
      <c r="D8822" s="74" t="s">
        <v>349</v>
      </c>
      <c r="E8822" s="56" t="s">
        <v>315</v>
      </c>
      <c r="F8822" s="75">
        <v>9</v>
      </c>
      <c r="G8822" s="75">
        <v>17</v>
      </c>
    </row>
    <row r="8823" spans="1:7" ht="25.5">
      <c r="A8823" s="62">
        <v>8821</v>
      </c>
      <c r="B8823" s="56" t="s">
        <v>7479</v>
      </c>
      <c r="C8823" s="74" t="s">
        <v>7480</v>
      </c>
      <c r="D8823" s="74" t="s">
        <v>314</v>
      </c>
      <c r="E8823" s="56" t="s">
        <v>315</v>
      </c>
      <c r="F8823" s="75">
        <v>4417</v>
      </c>
      <c r="G8823" s="75">
        <v>4787</v>
      </c>
    </row>
    <row r="8824" spans="1:7" ht="25.5">
      <c r="A8824" s="62">
        <v>8822</v>
      </c>
      <c r="B8824" s="56" t="s">
        <v>7481</v>
      </c>
      <c r="C8824" s="74" t="s">
        <v>7482</v>
      </c>
      <c r="D8824" s="74" t="s">
        <v>349</v>
      </c>
      <c r="E8824" s="56" t="s">
        <v>315</v>
      </c>
      <c r="F8824" s="75">
        <v>5</v>
      </c>
      <c r="G8824" s="75">
        <v>1</v>
      </c>
    </row>
    <row r="8825" spans="1:7" ht="25.5">
      <c r="A8825" s="62">
        <v>8823</v>
      </c>
      <c r="B8825" s="56" t="s">
        <v>7485</v>
      </c>
      <c r="C8825" s="74" t="s">
        <v>7486</v>
      </c>
      <c r="D8825" s="74" t="s">
        <v>379</v>
      </c>
      <c r="E8825" s="56" t="s">
        <v>315</v>
      </c>
      <c r="F8825" s="75">
        <v>50</v>
      </c>
      <c r="G8825" s="75">
        <v>355</v>
      </c>
    </row>
    <row r="8826" spans="1:7" ht="25.5">
      <c r="A8826" s="62">
        <v>8824</v>
      </c>
      <c r="B8826" s="56" t="s">
        <v>7487</v>
      </c>
      <c r="C8826" s="74" t="s">
        <v>7488</v>
      </c>
      <c r="D8826" s="74" t="s">
        <v>314</v>
      </c>
      <c r="E8826" s="56" t="s">
        <v>315</v>
      </c>
      <c r="F8826" s="75">
        <v>5</v>
      </c>
      <c r="G8826" s="75">
        <v>222</v>
      </c>
    </row>
    <row r="8827" spans="1:7" ht="25.5">
      <c r="A8827" s="62">
        <v>8825</v>
      </c>
      <c r="B8827" s="56" t="s">
        <v>9658</v>
      </c>
      <c r="C8827" s="74" t="s">
        <v>9659</v>
      </c>
      <c r="D8827" s="74" t="s">
        <v>314</v>
      </c>
      <c r="E8827" s="56" t="s">
        <v>315</v>
      </c>
      <c r="F8827" s="75">
        <v>2</v>
      </c>
      <c r="G8827" s="75">
        <v>903</v>
      </c>
    </row>
    <row r="8828" spans="1:7" ht="25.5">
      <c r="A8828" s="62">
        <v>8826</v>
      </c>
      <c r="B8828" s="56" t="s">
        <v>7489</v>
      </c>
      <c r="C8828" s="74" t="s">
        <v>7490</v>
      </c>
      <c r="D8828" s="74" t="s">
        <v>314</v>
      </c>
      <c r="E8828" s="56" t="s">
        <v>315</v>
      </c>
      <c r="F8828" s="75">
        <v>3</v>
      </c>
      <c r="G8828" s="75">
        <v>1041</v>
      </c>
    </row>
    <row r="8829" spans="1:7" ht="25.5">
      <c r="A8829" s="62">
        <v>8827</v>
      </c>
      <c r="B8829" s="56" t="s">
        <v>7491</v>
      </c>
      <c r="C8829" s="74" t="s">
        <v>7492</v>
      </c>
      <c r="D8829" s="74" t="s">
        <v>314</v>
      </c>
      <c r="E8829" s="56" t="s">
        <v>315</v>
      </c>
      <c r="F8829" s="75">
        <v>7</v>
      </c>
      <c r="G8829" s="75">
        <v>12395</v>
      </c>
    </row>
    <row r="8830" spans="1:7" ht="25.5">
      <c r="A8830" s="62">
        <v>8828</v>
      </c>
      <c r="B8830" s="56" t="s">
        <v>7493</v>
      </c>
      <c r="C8830" s="74" t="s">
        <v>7494</v>
      </c>
      <c r="D8830" s="74" t="s">
        <v>314</v>
      </c>
      <c r="E8830" s="56" t="s">
        <v>315</v>
      </c>
      <c r="F8830" s="75">
        <v>8</v>
      </c>
      <c r="G8830" s="75">
        <v>3082</v>
      </c>
    </row>
    <row r="8831" spans="1:7" ht="25.5">
      <c r="A8831" s="62">
        <v>8829</v>
      </c>
      <c r="B8831" s="56" t="s">
        <v>7495</v>
      </c>
      <c r="C8831" s="74" t="s">
        <v>7496</v>
      </c>
      <c r="D8831" s="74" t="s">
        <v>314</v>
      </c>
      <c r="E8831" s="56" t="s">
        <v>315</v>
      </c>
      <c r="F8831" s="75">
        <v>87</v>
      </c>
      <c r="G8831" s="75">
        <v>5828</v>
      </c>
    </row>
    <row r="8832" spans="1:7" ht="25.5">
      <c r="A8832" s="62">
        <v>8830</v>
      </c>
      <c r="B8832" s="56" t="s">
        <v>7497</v>
      </c>
      <c r="C8832" s="74" t="s">
        <v>7498</v>
      </c>
      <c r="D8832" s="74" t="s">
        <v>314</v>
      </c>
      <c r="E8832" s="56" t="s">
        <v>315</v>
      </c>
      <c r="F8832" s="75">
        <v>98</v>
      </c>
      <c r="G8832" s="75">
        <v>1341</v>
      </c>
    </row>
    <row r="8833" spans="1:7" ht="25.5">
      <c r="A8833" s="62">
        <v>8831</v>
      </c>
      <c r="B8833" s="56" t="s">
        <v>7497</v>
      </c>
      <c r="C8833" s="74" t="s">
        <v>7498</v>
      </c>
      <c r="D8833" s="74" t="s">
        <v>349</v>
      </c>
      <c r="E8833" s="56" t="s">
        <v>315</v>
      </c>
      <c r="F8833" s="75">
        <v>1</v>
      </c>
      <c r="G8833" s="75">
        <v>3</v>
      </c>
    </row>
    <row r="8834" spans="1:7" ht="25.5">
      <c r="A8834" s="62">
        <v>8832</v>
      </c>
      <c r="B8834" s="56" t="s">
        <v>7499</v>
      </c>
      <c r="C8834" s="74" t="s">
        <v>7500</v>
      </c>
      <c r="D8834" s="74" t="s">
        <v>314</v>
      </c>
      <c r="E8834" s="56" t="s">
        <v>315</v>
      </c>
      <c r="F8834" s="75">
        <v>39</v>
      </c>
      <c r="G8834" s="75">
        <v>611</v>
      </c>
    </row>
    <row r="8835" spans="1:7" ht="25.5">
      <c r="A8835" s="62">
        <v>8833</v>
      </c>
      <c r="B8835" s="56" t="s">
        <v>7501</v>
      </c>
      <c r="C8835" s="74" t="s">
        <v>7502</v>
      </c>
      <c r="D8835" s="74" t="s">
        <v>349</v>
      </c>
      <c r="E8835" s="56" t="s">
        <v>315</v>
      </c>
      <c r="F8835" s="75">
        <v>5</v>
      </c>
      <c r="G8835" s="75">
        <v>1844</v>
      </c>
    </row>
    <row r="8836" spans="1:7" ht="25.5">
      <c r="A8836" s="62">
        <v>8834</v>
      </c>
      <c r="B8836" s="56" t="s">
        <v>7501</v>
      </c>
      <c r="C8836" s="74" t="s">
        <v>7502</v>
      </c>
      <c r="D8836" s="74" t="s">
        <v>9738</v>
      </c>
      <c r="E8836" s="56" t="s">
        <v>315</v>
      </c>
      <c r="F8836" s="75">
        <v>3</v>
      </c>
      <c r="G8836" s="75">
        <v>12</v>
      </c>
    </row>
    <row r="8837" spans="1:7" ht="25.5">
      <c r="A8837" s="62">
        <v>8835</v>
      </c>
      <c r="B8837" s="56" t="s">
        <v>7501</v>
      </c>
      <c r="C8837" s="74" t="s">
        <v>7502</v>
      </c>
      <c r="D8837" s="74" t="s">
        <v>314</v>
      </c>
      <c r="E8837" s="56" t="s">
        <v>315</v>
      </c>
      <c r="F8837" s="75">
        <v>895</v>
      </c>
      <c r="G8837" s="75">
        <v>6537</v>
      </c>
    </row>
    <row r="8838" spans="1:7" ht="25.5">
      <c r="A8838" s="62">
        <v>8836</v>
      </c>
      <c r="B8838" s="56" t="s">
        <v>7501</v>
      </c>
      <c r="C8838" s="74" t="s">
        <v>7502</v>
      </c>
      <c r="D8838" s="74" t="s">
        <v>943</v>
      </c>
      <c r="E8838" s="56" t="s">
        <v>315</v>
      </c>
      <c r="F8838" s="75">
        <v>2</v>
      </c>
      <c r="G8838" s="75">
        <v>4</v>
      </c>
    </row>
    <row r="8839" spans="1:7" ht="25.5">
      <c r="A8839" s="62">
        <v>8837</v>
      </c>
      <c r="B8839" s="56" t="s">
        <v>7503</v>
      </c>
      <c r="C8839" s="74" t="s">
        <v>7504</v>
      </c>
      <c r="D8839" s="74" t="s">
        <v>314</v>
      </c>
      <c r="E8839" s="56" t="s">
        <v>315</v>
      </c>
      <c r="F8839" s="75">
        <v>13</v>
      </c>
      <c r="G8839" s="75">
        <v>64</v>
      </c>
    </row>
    <row r="8840" spans="1:7" ht="25.5">
      <c r="A8840" s="62">
        <v>8838</v>
      </c>
      <c r="B8840" s="56" t="s">
        <v>7505</v>
      </c>
      <c r="C8840" s="74" t="s">
        <v>7506</v>
      </c>
      <c r="D8840" s="74" t="s">
        <v>314</v>
      </c>
      <c r="E8840" s="56" t="s">
        <v>315</v>
      </c>
      <c r="F8840" s="75">
        <v>15</v>
      </c>
      <c r="G8840" s="75">
        <v>1319</v>
      </c>
    </row>
    <row r="8841" spans="1:7" ht="25.5">
      <c r="A8841" s="62">
        <v>8839</v>
      </c>
      <c r="B8841" s="56" t="s">
        <v>7507</v>
      </c>
      <c r="C8841" s="74" t="s">
        <v>7508</v>
      </c>
      <c r="D8841" s="74" t="s">
        <v>314</v>
      </c>
      <c r="E8841" s="56" t="s">
        <v>315</v>
      </c>
      <c r="F8841" s="75">
        <v>1</v>
      </c>
      <c r="G8841" s="75">
        <v>1631</v>
      </c>
    </row>
    <row r="8842" spans="1:7" ht="25.5">
      <c r="A8842" s="62">
        <v>8840</v>
      </c>
      <c r="B8842" s="56" t="s">
        <v>7509</v>
      </c>
      <c r="C8842" s="74" t="s">
        <v>7510</v>
      </c>
      <c r="D8842" s="74" t="s">
        <v>349</v>
      </c>
      <c r="E8842" s="56" t="s">
        <v>315</v>
      </c>
      <c r="F8842" s="75">
        <v>8</v>
      </c>
      <c r="G8842" s="75">
        <v>6</v>
      </c>
    </row>
    <row r="8843" spans="1:7" ht="25.5">
      <c r="A8843" s="62">
        <v>8841</v>
      </c>
      <c r="B8843" s="56" t="s">
        <v>7509</v>
      </c>
      <c r="C8843" s="74" t="s">
        <v>7510</v>
      </c>
      <c r="D8843" s="74" t="s">
        <v>314</v>
      </c>
      <c r="E8843" s="56" t="s">
        <v>315</v>
      </c>
      <c r="F8843" s="75">
        <v>3307</v>
      </c>
      <c r="G8843" s="75">
        <v>341</v>
      </c>
    </row>
    <row r="8844" spans="1:7">
      <c r="A8844" s="62">
        <v>8842</v>
      </c>
      <c r="B8844" s="56" t="s">
        <v>7513</v>
      </c>
      <c r="C8844" s="74" t="s">
        <v>7514</v>
      </c>
      <c r="D8844" s="74" t="s">
        <v>349</v>
      </c>
      <c r="E8844" s="56" t="s">
        <v>315</v>
      </c>
      <c r="F8844" s="75">
        <v>1</v>
      </c>
      <c r="G8844" s="75">
        <v>3</v>
      </c>
    </row>
    <row r="8845" spans="1:7">
      <c r="A8845" s="62">
        <v>8843</v>
      </c>
      <c r="B8845" s="56" t="s">
        <v>7513</v>
      </c>
      <c r="C8845" s="74" t="s">
        <v>7514</v>
      </c>
      <c r="D8845" s="74" t="s">
        <v>314</v>
      </c>
      <c r="E8845" s="56" t="s">
        <v>315</v>
      </c>
      <c r="F8845" s="75">
        <v>80</v>
      </c>
      <c r="G8845" s="75">
        <v>1114</v>
      </c>
    </row>
    <row r="8846" spans="1:7" ht="25.5">
      <c r="A8846" s="62">
        <v>8844</v>
      </c>
      <c r="B8846" s="56" t="s">
        <v>7515</v>
      </c>
      <c r="C8846" s="74" t="s">
        <v>7516</v>
      </c>
      <c r="D8846" s="74" t="s">
        <v>349</v>
      </c>
      <c r="E8846" s="56" t="s">
        <v>315</v>
      </c>
      <c r="F8846" s="75">
        <v>1</v>
      </c>
      <c r="G8846" s="75">
        <v>158</v>
      </c>
    </row>
    <row r="8847" spans="1:7" ht="25.5">
      <c r="A8847" s="62">
        <v>8845</v>
      </c>
      <c r="B8847" s="56" t="s">
        <v>7515</v>
      </c>
      <c r="C8847" s="74" t="s">
        <v>7516</v>
      </c>
      <c r="D8847" s="74" t="s">
        <v>314</v>
      </c>
      <c r="E8847" s="56" t="s">
        <v>315</v>
      </c>
      <c r="F8847" s="75">
        <v>195</v>
      </c>
      <c r="G8847" s="75">
        <v>1626</v>
      </c>
    </row>
    <row r="8848" spans="1:7" ht="25.5">
      <c r="A8848" s="62">
        <v>8846</v>
      </c>
      <c r="B8848" s="56" t="s">
        <v>7517</v>
      </c>
      <c r="C8848" s="74" t="s">
        <v>7518</v>
      </c>
      <c r="D8848" s="74" t="s">
        <v>314</v>
      </c>
      <c r="E8848" s="56" t="s">
        <v>315</v>
      </c>
      <c r="F8848" s="75">
        <v>4</v>
      </c>
      <c r="G8848" s="75">
        <v>73</v>
      </c>
    </row>
    <row r="8849" spans="1:7" ht="25.5">
      <c r="A8849" s="62">
        <v>8847</v>
      </c>
      <c r="B8849" s="56" t="s">
        <v>7519</v>
      </c>
      <c r="C8849" s="74" t="s">
        <v>7520</v>
      </c>
      <c r="D8849" s="74" t="s">
        <v>314</v>
      </c>
      <c r="E8849" s="56" t="s">
        <v>315</v>
      </c>
      <c r="F8849" s="75">
        <v>47</v>
      </c>
      <c r="G8849" s="75">
        <v>99</v>
      </c>
    </row>
    <row r="8850" spans="1:7" ht="25.5">
      <c r="A8850" s="62">
        <v>8848</v>
      </c>
      <c r="B8850" s="56" t="s">
        <v>7523</v>
      </c>
      <c r="C8850" s="74" t="s">
        <v>7524</v>
      </c>
      <c r="D8850" s="74" t="s">
        <v>934</v>
      </c>
      <c r="E8850" s="56" t="s">
        <v>315</v>
      </c>
      <c r="F8850" s="75">
        <v>7</v>
      </c>
      <c r="G8850" s="75">
        <v>2</v>
      </c>
    </row>
    <row r="8851" spans="1:7" ht="25.5">
      <c r="A8851" s="62">
        <v>8849</v>
      </c>
      <c r="B8851" s="56" t="s">
        <v>7523</v>
      </c>
      <c r="C8851" s="74" t="s">
        <v>7524</v>
      </c>
      <c r="D8851" s="74" t="s">
        <v>314</v>
      </c>
      <c r="E8851" s="56" t="s">
        <v>315</v>
      </c>
      <c r="F8851" s="75">
        <v>175</v>
      </c>
      <c r="G8851" s="75">
        <v>529</v>
      </c>
    </row>
    <row r="8852" spans="1:7" ht="25.5">
      <c r="A8852" s="62">
        <v>8850</v>
      </c>
      <c r="B8852" s="56" t="s">
        <v>7525</v>
      </c>
      <c r="C8852" s="74" t="s">
        <v>7526</v>
      </c>
      <c r="D8852" s="74" t="s">
        <v>314</v>
      </c>
      <c r="E8852" s="56" t="s">
        <v>315</v>
      </c>
      <c r="F8852" s="75">
        <v>400</v>
      </c>
      <c r="G8852" s="75">
        <v>2</v>
      </c>
    </row>
    <row r="8853" spans="1:7" ht="25.5">
      <c r="A8853" s="62">
        <v>8851</v>
      </c>
      <c r="B8853" s="56" t="s">
        <v>7527</v>
      </c>
      <c r="C8853" s="74" t="s">
        <v>7528</v>
      </c>
      <c r="D8853" s="74" t="s">
        <v>349</v>
      </c>
      <c r="E8853" s="56" t="s">
        <v>315</v>
      </c>
      <c r="F8853" s="75">
        <v>4</v>
      </c>
      <c r="G8853" s="75">
        <v>2</v>
      </c>
    </row>
    <row r="8854" spans="1:7" ht="25.5">
      <c r="A8854" s="62">
        <v>8852</v>
      </c>
      <c r="B8854" s="56" t="s">
        <v>7527</v>
      </c>
      <c r="C8854" s="74" t="s">
        <v>7528</v>
      </c>
      <c r="D8854" s="74" t="s">
        <v>314</v>
      </c>
      <c r="E8854" s="56" t="s">
        <v>315</v>
      </c>
      <c r="F8854" s="75">
        <v>81</v>
      </c>
      <c r="G8854" s="75">
        <v>744</v>
      </c>
    </row>
    <row r="8855" spans="1:7" ht="25.5">
      <c r="A8855" s="62">
        <v>8853</v>
      </c>
      <c r="B8855" s="56" t="s">
        <v>7529</v>
      </c>
      <c r="C8855" s="74" t="s">
        <v>7530</v>
      </c>
      <c r="D8855" s="74" t="s">
        <v>314</v>
      </c>
      <c r="E8855" s="56" t="s">
        <v>315</v>
      </c>
      <c r="F8855" s="75">
        <v>2</v>
      </c>
      <c r="G8855" s="75">
        <v>21</v>
      </c>
    </row>
    <row r="8856" spans="1:7" ht="25.5">
      <c r="A8856" s="62">
        <v>8854</v>
      </c>
      <c r="B8856" s="56" t="s">
        <v>7531</v>
      </c>
      <c r="C8856" s="74" t="s">
        <v>7532</v>
      </c>
      <c r="D8856" s="74" t="s">
        <v>349</v>
      </c>
      <c r="E8856" s="56" t="s">
        <v>315</v>
      </c>
      <c r="F8856" s="75">
        <v>1</v>
      </c>
      <c r="G8856" s="75">
        <v>1</v>
      </c>
    </row>
    <row r="8857" spans="1:7" ht="25.5">
      <c r="A8857" s="62">
        <v>8855</v>
      </c>
      <c r="B8857" s="56" t="s">
        <v>7531</v>
      </c>
      <c r="C8857" s="74" t="s">
        <v>7532</v>
      </c>
      <c r="D8857" s="74" t="s">
        <v>314</v>
      </c>
      <c r="E8857" s="56" t="s">
        <v>315</v>
      </c>
      <c r="F8857" s="75">
        <v>8</v>
      </c>
      <c r="G8857" s="75">
        <v>831</v>
      </c>
    </row>
    <row r="8858" spans="1:7" ht="25.5">
      <c r="A8858" s="62">
        <v>8856</v>
      </c>
      <c r="B8858" s="56" t="s">
        <v>7533</v>
      </c>
      <c r="C8858" s="74" t="s">
        <v>7534</v>
      </c>
      <c r="D8858" s="74" t="s">
        <v>349</v>
      </c>
      <c r="E8858" s="56" t="s">
        <v>315</v>
      </c>
      <c r="F8858" s="75">
        <v>5</v>
      </c>
      <c r="G8858" s="75">
        <v>3</v>
      </c>
    </row>
    <row r="8859" spans="1:7" ht="25.5">
      <c r="A8859" s="62">
        <v>8857</v>
      </c>
      <c r="B8859" s="56" t="s">
        <v>7533</v>
      </c>
      <c r="C8859" s="74" t="s">
        <v>7534</v>
      </c>
      <c r="D8859" s="74" t="s">
        <v>314</v>
      </c>
      <c r="E8859" s="56" t="s">
        <v>315</v>
      </c>
      <c r="F8859" s="75">
        <v>2</v>
      </c>
      <c r="G8859" s="75">
        <v>79</v>
      </c>
    </row>
    <row r="8860" spans="1:7" ht="25.5">
      <c r="A8860" s="62">
        <v>8858</v>
      </c>
      <c r="B8860" s="56" t="s">
        <v>9660</v>
      </c>
      <c r="C8860" s="74" t="s">
        <v>9661</v>
      </c>
      <c r="D8860" s="74" t="s">
        <v>349</v>
      </c>
      <c r="E8860" s="56" t="s">
        <v>315</v>
      </c>
      <c r="F8860" s="75">
        <v>55</v>
      </c>
      <c r="G8860" s="75">
        <v>385</v>
      </c>
    </row>
    <row r="8861" spans="1:7" ht="25.5">
      <c r="A8861" s="62">
        <v>8859</v>
      </c>
      <c r="B8861" s="56" t="s">
        <v>7535</v>
      </c>
      <c r="C8861" s="74" t="s">
        <v>7536</v>
      </c>
      <c r="D8861" s="74" t="s">
        <v>349</v>
      </c>
      <c r="E8861" s="56" t="s">
        <v>315</v>
      </c>
      <c r="F8861" s="75">
        <v>1</v>
      </c>
      <c r="G8861" s="75">
        <v>3</v>
      </c>
    </row>
    <row r="8862" spans="1:7" ht="25.5">
      <c r="A8862" s="62">
        <v>8860</v>
      </c>
      <c r="B8862" s="56" t="s">
        <v>7535</v>
      </c>
      <c r="C8862" s="74" t="s">
        <v>7536</v>
      </c>
      <c r="D8862" s="74" t="s">
        <v>314</v>
      </c>
      <c r="E8862" s="56" t="s">
        <v>315</v>
      </c>
      <c r="F8862" s="75">
        <v>160</v>
      </c>
      <c r="G8862" s="75">
        <v>86</v>
      </c>
    </row>
    <row r="8863" spans="1:7" ht="25.5">
      <c r="A8863" s="62">
        <v>8861</v>
      </c>
      <c r="B8863" s="56" t="s">
        <v>7537</v>
      </c>
      <c r="C8863" s="74" t="s">
        <v>7538</v>
      </c>
      <c r="D8863" s="74" t="s">
        <v>349</v>
      </c>
      <c r="E8863" s="56" t="s">
        <v>315</v>
      </c>
      <c r="F8863" s="75">
        <v>386</v>
      </c>
      <c r="G8863" s="75">
        <v>856</v>
      </c>
    </row>
    <row r="8864" spans="1:7" ht="25.5">
      <c r="A8864" s="62">
        <v>8862</v>
      </c>
      <c r="B8864" s="56" t="s">
        <v>7537</v>
      </c>
      <c r="C8864" s="74" t="s">
        <v>7538</v>
      </c>
      <c r="D8864" s="74" t="s">
        <v>314</v>
      </c>
      <c r="E8864" s="56" t="s">
        <v>315</v>
      </c>
      <c r="F8864" s="75">
        <v>77</v>
      </c>
      <c r="G8864" s="75">
        <v>71</v>
      </c>
    </row>
    <row r="8865" spans="1:7" ht="25.5">
      <c r="A8865" s="62">
        <v>8863</v>
      </c>
      <c r="B8865" s="56" t="s">
        <v>7539</v>
      </c>
      <c r="C8865" s="74" t="s">
        <v>7540</v>
      </c>
      <c r="D8865" s="74" t="s">
        <v>349</v>
      </c>
      <c r="E8865" s="56" t="s">
        <v>315</v>
      </c>
      <c r="F8865" s="75">
        <v>7</v>
      </c>
      <c r="G8865" s="75">
        <v>251</v>
      </c>
    </row>
    <row r="8866" spans="1:7" ht="25.5">
      <c r="A8866" s="62">
        <v>8864</v>
      </c>
      <c r="B8866" s="56" t="s">
        <v>7539</v>
      </c>
      <c r="C8866" s="74" t="s">
        <v>7540</v>
      </c>
      <c r="D8866" s="74" t="s">
        <v>314</v>
      </c>
      <c r="E8866" s="56" t="s">
        <v>315</v>
      </c>
      <c r="F8866" s="75">
        <v>1134</v>
      </c>
      <c r="G8866" s="75">
        <v>150</v>
      </c>
    </row>
    <row r="8867" spans="1:7" ht="38.25">
      <c r="A8867" s="62">
        <v>8865</v>
      </c>
      <c r="B8867" s="56" t="s">
        <v>7541</v>
      </c>
      <c r="C8867" s="74" t="s">
        <v>7542</v>
      </c>
      <c r="D8867" s="74" t="s">
        <v>314</v>
      </c>
      <c r="E8867" s="56" t="s">
        <v>315</v>
      </c>
      <c r="F8867" s="75">
        <v>19</v>
      </c>
      <c r="G8867" s="75">
        <v>299</v>
      </c>
    </row>
    <row r="8868" spans="1:7" ht="25.5">
      <c r="A8868" s="62">
        <v>8866</v>
      </c>
      <c r="B8868" s="56" t="s">
        <v>7543</v>
      </c>
      <c r="C8868" s="74" t="s">
        <v>7544</v>
      </c>
      <c r="D8868" s="74" t="s">
        <v>349</v>
      </c>
      <c r="E8868" s="56" t="s">
        <v>315</v>
      </c>
      <c r="F8868" s="75">
        <v>13</v>
      </c>
      <c r="G8868" s="75">
        <v>8918</v>
      </c>
    </row>
    <row r="8869" spans="1:7" ht="25.5">
      <c r="A8869" s="62">
        <v>8867</v>
      </c>
      <c r="B8869" s="56" t="s">
        <v>7543</v>
      </c>
      <c r="C8869" s="74" t="s">
        <v>7544</v>
      </c>
      <c r="D8869" s="74" t="s">
        <v>314</v>
      </c>
      <c r="E8869" s="56" t="s">
        <v>315</v>
      </c>
      <c r="F8869" s="75">
        <v>3</v>
      </c>
      <c r="G8869" s="75">
        <v>19</v>
      </c>
    </row>
    <row r="8870" spans="1:7" ht="25.5">
      <c r="A8870" s="62">
        <v>8868</v>
      </c>
      <c r="B8870" s="56" t="s">
        <v>7545</v>
      </c>
      <c r="C8870" s="74" t="s">
        <v>7546</v>
      </c>
      <c r="D8870" s="74" t="s">
        <v>349</v>
      </c>
      <c r="E8870" s="56" t="s">
        <v>315</v>
      </c>
      <c r="F8870" s="75">
        <v>20</v>
      </c>
      <c r="G8870" s="75">
        <v>18</v>
      </c>
    </row>
    <row r="8871" spans="1:7" ht="25.5">
      <c r="A8871" s="62">
        <v>8869</v>
      </c>
      <c r="B8871" s="56" t="s">
        <v>7545</v>
      </c>
      <c r="C8871" s="74" t="s">
        <v>7546</v>
      </c>
      <c r="D8871" s="74" t="s">
        <v>314</v>
      </c>
      <c r="E8871" s="56" t="s">
        <v>315</v>
      </c>
      <c r="F8871" s="75">
        <v>81</v>
      </c>
      <c r="G8871" s="75">
        <v>1631</v>
      </c>
    </row>
    <row r="8872" spans="1:7" ht="38.25">
      <c r="A8872" s="62">
        <v>8870</v>
      </c>
      <c r="B8872" s="56" t="s">
        <v>7547</v>
      </c>
      <c r="C8872" s="74" t="s">
        <v>7548</v>
      </c>
      <c r="D8872" s="74" t="s">
        <v>314</v>
      </c>
      <c r="E8872" s="56" t="s">
        <v>315</v>
      </c>
      <c r="F8872" s="75">
        <v>152</v>
      </c>
      <c r="G8872" s="75">
        <v>79</v>
      </c>
    </row>
    <row r="8873" spans="1:7" ht="38.25">
      <c r="A8873" s="62">
        <v>8871</v>
      </c>
      <c r="B8873" s="56" t="s">
        <v>7547</v>
      </c>
      <c r="C8873" s="74" t="s">
        <v>7548</v>
      </c>
      <c r="D8873" s="74" t="s">
        <v>349</v>
      </c>
      <c r="E8873" s="56" t="s">
        <v>315</v>
      </c>
      <c r="F8873" s="75">
        <v>3</v>
      </c>
      <c r="G8873" s="75">
        <v>1</v>
      </c>
    </row>
    <row r="8874" spans="1:7" ht="25.5">
      <c r="A8874" s="62">
        <v>8872</v>
      </c>
      <c r="B8874" s="56" t="s">
        <v>7549</v>
      </c>
      <c r="C8874" s="74" t="s">
        <v>7550</v>
      </c>
      <c r="D8874" s="74" t="s">
        <v>314</v>
      </c>
      <c r="E8874" s="56" t="s">
        <v>315</v>
      </c>
      <c r="F8874" s="75">
        <v>4</v>
      </c>
      <c r="G8874" s="75">
        <v>413</v>
      </c>
    </row>
    <row r="8875" spans="1:7" ht="25.5">
      <c r="A8875" s="62">
        <v>8873</v>
      </c>
      <c r="B8875" s="56" t="s">
        <v>7551</v>
      </c>
      <c r="C8875" s="74" t="s">
        <v>7552</v>
      </c>
      <c r="D8875" s="74" t="s">
        <v>349</v>
      </c>
      <c r="E8875" s="56" t="s">
        <v>315</v>
      </c>
      <c r="F8875" s="75">
        <v>40</v>
      </c>
      <c r="G8875" s="75">
        <v>329</v>
      </c>
    </row>
    <row r="8876" spans="1:7" ht="25.5">
      <c r="A8876" s="62">
        <v>8874</v>
      </c>
      <c r="B8876" s="56" t="s">
        <v>7553</v>
      </c>
      <c r="C8876" s="74" t="s">
        <v>7554</v>
      </c>
      <c r="D8876" s="74" t="s">
        <v>314</v>
      </c>
      <c r="E8876" s="56" t="s">
        <v>315</v>
      </c>
      <c r="F8876" s="75">
        <v>7</v>
      </c>
      <c r="G8876" s="75">
        <v>213</v>
      </c>
    </row>
    <row r="8877" spans="1:7" ht="25.5">
      <c r="A8877" s="62">
        <v>8875</v>
      </c>
      <c r="B8877" s="56" t="s">
        <v>7553</v>
      </c>
      <c r="C8877" s="74" t="s">
        <v>7554</v>
      </c>
      <c r="D8877" s="74" t="s">
        <v>349</v>
      </c>
      <c r="E8877" s="56" t="s">
        <v>315</v>
      </c>
      <c r="F8877" s="75">
        <v>24</v>
      </c>
      <c r="G8877" s="75">
        <v>64</v>
      </c>
    </row>
    <row r="8878" spans="1:7" ht="25.5">
      <c r="A8878" s="62">
        <v>8876</v>
      </c>
      <c r="B8878" s="56" t="s">
        <v>7555</v>
      </c>
      <c r="C8878" s="74" t="s">
        <v>7556</v>
      </c>
      <c r="D8878" s="74" t="s">
        <v>314</v>
      </c>
      <c r="E8878" s="56" t="s">
        <v>315</v>
      </c>
      <c r="F8878" s="75">
        <v>18</v>
      </c>
      <c r="G8878" s="75">
        <v>1193</v>
      </c>
    </row>
    <row r="8879" spans="1:7" ht="25.5">
      <c r="A8879" s="62">
        <v>8877</v>
      </c>
      <c r="B8879" s="56" t="s">
        <v>7557</v>
      </c>
      <c r="C8879" s="74" t="s">
        <v>7558</v>
      </c>
      <c r="D8879" s="74" t="s">
        <v>349</v>
      </c>
      <c r="E8879" s="56" t="s">
        <v>315</v>
      </c>
      <c r="F8879" s="75">
        <v>95</v>
      </c>
      <c r="G8879" s="75">
        <v>2401</v>
      </c>
    </row>
    <row r="8880" spans="1:7" ht="25.5">
      <c r="A8880" s="62">
        <v>8878</v>
      </c>
      <c r="B8880" s="56" t="s">
        <v>7557</v>
      </c>
      <c r="C8880" s="74" t="s">
        <v>7558</v>
      </c>
      <c r="D8880" s="74" t="s">
        <v>314</v>
      </c>
      <c r="E8880" s="56" t="s">
        <v>315</v>
      </c>
      <c r="F8880" s="75">
        <v>28</v>
      </c>
      <c r="G8880" s="75">
        <v>360</v>
      </c>
    </row>
    <row r="8881" spans="1:7" ht="25.5">
      <c r="A8881" s="62">
        <v>8879</v>
      </c>
      <c r="B8881" s="56" t="s">
        <v>7559</v>
      </c>
      <c r="C8881" s="74" t="s">
        <v>7560</v>
      </c>
      <c r="D8881" s="74" t="s">
        <v>314</v>
      </c>
      <c r="E8881" s="56" t="s">
        <v>315</v>
      </c>
      <c r="F8881" s="75">
        <v>5</v>
      </c>
      <c r="G8881" s="75">
        <v>18472</v>
      </c>
    </row>
    <row r="8882" spans="1:7" ht="25.5">
      <c r="A8882" s="62">
        <v>8880</v>
      </c>
      <c r="B8882" s="56" t="s">
        <v>7559</v>
      </c>
      <c r="C8882" s="74" t="s">
        <v>7560</v>
      </c>
      <c r="D8882" s="74" t="s">
        <v>339</v>
      </c>
      <c r="E8882" s="56" t="s">
        <v>315</v>
      </c>
      <c r="F8882" s="75">
        <v>1</v>
      </c>
      <c r="G8882" s="75">
        <v>2</v>
      </c>
    </row>
    <row r="8883" spans="1:7" ht="25.5">
      <c r="A8883" s="62">
        <v>8881</v>
      </c>
      <c r="B8883" s="56" t="s">
        <v>7561</v>
      </c>
      <c r="C8883" s="74" t="s">
        <v>7562</v>
      </c>
      <c r="D8883" s="74" t="s">
        <v>314</v>
      </c>
      <c r="E8883" s="56" t="s">
        <v>315</v>
      </c>
      <c r="F8883" s="75">
        <v>21</v>
      </c>
      <c r="G8883" s="75">
        <v>50</v>
      </c>
    </row>
    <row r="8884" spans="1:7" ht="25.5">
      <c r="A8884" s="62">
        <v>8882</v>
      </c>
      <c r="B8884" s="56" t="s">
        <v>7563</v>
      </c>
      <c r="C8884" s="74" t="s">
        <v>7564</v>
      </c>
      <c r="D8884" s="74" t="s">
        <v>314</v>
      </c>
      <c r="E8884" s="56" t="s">
        <v>315</v>
      </c>
      <c r="F8884" s="75">
        <v>36</v>
      </c>
      <c r="G8884" s="75">
        <v>214</v>
      </c>
    </row>
    <row r="8885" spans="1:7" ht="38.25">
      <c r="A8885" s="62">
        <v>8883</v>
      </c>
      <c r="B8885" s="56" t="s">
        <v>7563</v>
      </c>
      <c r="C8885" s="74" t="s">
        <v>7564</v>
      </c>
      <c r="D8885" s="74" t="s">
        <v>338</v>
      </c>
      <c r="E8885" s="56" t="s">
        <v>315</v>
      </c>
      <c r="F8885" s="75">
        <v>20</v>
      </c>
      <c r="G8885" s="75">
        <v>39</v>
      </c>
    </row>
    <row r="8886" spans="1:7" ht="25.5">
      <c r="A8886" s="62">
        <v>8884</v>
      </c>
      <c r="B8886" s="56" t="s">
        <v>7565</v>
      </c>
      <c r="C8886" s="74" t="s">
        <v>7566</v>
      </c>
      <c r="D8886" s="74" t="s">
        <v>314</v>
      </c>
      <c r="E8886" s="56" t="s">
        <v>315</v>
      </c>
      <c r="F8886" s="75">
        <v>45</v>
      </c>
      <c r="G8886" s="75">
        <v>206</v>
      </c>
    </row>
    <row r="8887" spans="1:7" ht="25.5">
      <c r="A8887" s="62">
        <v>8885</v>
      </c>
      <c r="B8887" s="56" t="s">
        <v>7569</v>
      </c>
      <c r="C8887" s="74" t="s">
        <v>7570</v>
      </c>
      <c r="D8887" s="74" t="s">
        <v>314</v>
      </c>
      <c r="E8887" s="56" t="s">
        <v>315</v>
      </c>
      <c r="F8887" s="75">
        <v>21</v>
      </c>
      <c r="G8887" s="75">
        <v>172</v>
      </c>
    </row>
    <row r="8888" spans="1:7" ht="25.5">
      <c r="A8888" s="62">
        <v>8886</v>
      </c>
      <c r="B8888" s="56" t="s">
        <v>7569</v>
      </c>
      <c r="C8888" s="74" t="s">
        <v>7570</v>
      </c>
      <c r="D8888" s="74" t="s">
        <v>349</v>
      </c>
      <c r="E8888" s="56" t="s">
        <v>315</v>
      </c>
      <c r="F8888" s="75">
        <v>8</v>
      </c>
      <c r="G8888" s="75">
        <v>31</v>
      </c>
    </row>
    <row r="8889" spans="1:7" ht="25.5">
      <c r="A8889" s="62">
        <v>8887</v>
      </c>
      <c r="B8889" s="56" t="s">
        <v>7571</v>
      </c>
      <c r="C8889" s="74" t="s">
        <v>7572</v>
      </c>
      <c r="D8889" s="74" t="s">
        <v>441</v>
      </c>
      <c r="E8889" s="56" t="s">
        <v>315</v>
      </c>
      <c r="F8889" s="75">
        <v>1</v>
      </c>
      <c r="G8889" s="75">
        <v>159</v>
      </c>
    </row>
    <row r="8890" spans="1:7" ht="25.5">
      <c r="A8890" s="62">
        <v>8888</v>
      </c>
      <c r="B8890" s="56" t="s">
        <v>7571</v>
      </c>
      <c r="C8890" s="74" t="s">
        <v>7572</v>
      </c>
      <c r="D8890" s="74" t="s">
        <v>444</v>
      </c>
      <c r="E8890" s="56" t="s">
        <v>315</v>
      </c>
      <c r="F8890" s="75">
        <v>1</v>
      </c>
      <c r="G8890" s="75">
        <v>21</v>
      </c>
    </row>
    <row r="8891" spans="1:7" ht="25.5">
      <c r="A8891" s="62">
        <v>8889</v>
      </c>
      <c r="B8891" s="56" t="s">
        <v>7571</v>
      </c>
      <c r="C8891" s="74" t="s">
        <v>7572</v>
      </c>
      <c r="D8891" s="74" t="s">
        <v>314</v>
      </c>
      <c r="E8891" s="56" t="s">
        <v>315</v>
      </c>
      <c r="F8891" s="75">
        <v>15</v>
      </c>
      <c r="G8891" s="75">
        <v>105</v>
      </c>
    </row>
    <row r="8892" spans="1:7" ht="38.25">
      <c r="A8892" s="62">
        <v>8890</v>
      </c>
      <c r="B8892" s="56" t="s">
        <v>7573</v>
      </c>
      <c r="C8892" s="74" t="s">
        <v>7574</v>
      </c>
      <c r="D8892" s="74" t="s">
        <v>314</v>
      </c>
      <c r="E8892" s="56" t="s">
        <v>315</v>
      </c>
      <c r="F8892" s="75">
        <v>26</v>
      </c>
      <c r="G8892" s="75">
        <v>86</v>
      </c>
    </row>
    <row r="8893" spans="1:7" ht="25.5">
      <c r="A8893" s="62">
        <v>8891</v>
      </c>
      <c r="B8893" s="56" t="s">
        <v>7575</v>
      </c>
      <c r="C8893" s="74" t="s">
        <v>7576</v>
      </c>
      <c r="D8893" s="74" t="s">
        <v>341</v>
      </c>
      <c r="E8893" s="56" t="s">
        <v>315</v>
      </c>
      <c r="F8893" s="75">
        <v>13</v>
      </c>
      <c r="G8893" s="75">
        <v>7</v>
      </c>
    </row>
    <row r="8894" spans="1:7" ht="25.5">
      <c r="A8894" s="62">
        <v>8892</v>
      </c>
      <c r="B8894" s="56" t="s">
        <v>7575</v>
      </c>
      <c r="C8894" s="74" t="s">
        <v>7576</v>
      </c>
      <c r="D8894" s="74" t="s">
        <v>314</v>
      </c>
      <c r="E8894" s="56" t="s">
        <v>315</v>
      </c>
      <c r="F8894" s="75">
        <v>91</v>
      </c>
      <c r="G8894" s="75">
        <v>2812</v>
      </c>
    </row>
    <row r="8895" spans="1:7" ht="25.5">
      <c r="A8895" s="62">
        <v>8893</v>
      </c>
      <c r="B8895" s="56" t="s">
        <v>7575</v>
      </c>
      <c r="C8895" s="74" t="s">
        <v>7576</v>
      </c>
      <c r="D8895" s="74" t="s">
        <v>349</v>
      </c>
      <c r="E8895" s="56" t="s">
        <v>315</v>
      </c>
      <c r="F8895" s="75">
        <v>103</v>
      </c>
      <c r="G8895" s="75">
        <v>331</v>
      </c>
    </row>
    <row r="8896" spans="1:7" ht="25.5">
      <c r="A8896" s="62">
        <v>8894</v>
      </c>
      <c r="B8896" s="56" t="s">
        <v>7577</v>
      </c>
      <c r="C8896" s="74" t="s">
        <v>7578</v>
      </c>
      <c r="D8896" s="74" t="s">
        <v>349</v>
      </c>
      <c r="E8896" s="56" t="s">
        <v>315</v>
      </c>
      <c r="F8896" s="75">
        <v>1680</v>
      </c>
      <c r="G8896" s="75">
        <v>2861</v>
      </c>
    </row>
    <row r="8897" spans="1:7" ht="25.5">
      <c r="A8897" s="62">
        <v>8895</v>
      </c>
      <c r="B8897" s="56" t="s">
        <v>7577</v>
      </c>
      <c r="C8897" s="74" t="s">
        <v>7578</v>
      </c>
      <c r="D8897" s="74" t="s">
        <v>314</v>
      </c>
      <c r="E8897" s="56" t="s">
        <v>315</v>
      </c>
      <c r="F8897" s="75">
        <v>101</v>
      </c>
      <c r="G8897" s="75">
        <v>12460</v>
      </c>
    </row>
    <row r="8898" spans="1:7" ht="25.5">
      <c r="A8898" s="62">
        <v>8896</v>
      </c>
      <c r="B8898" s="56" t="s">
        <v>1397</v>
      </c>
      <c r="C8898" s="74" t="s">
        <v>7579</v>
      </c>
      <c r="D8898" s="74" t="s">
        <v>314</v>
      </c>
      <c r="E8898" s="56" t="s">
        <v>315</v>
      </c>
      <c r="F8898" s="75">
        <v>163</v>
      </c>
      <c r="G8898" s="75">
        <v>562</v>
      </c>
    </row>
    <row r="8899" spans="1:7" ht="38.25">
      <c r="A8899" s="62">
        <v>8897</v>
      </c>
      <c r="B8899" s="56" t="s">
        <v>7580</v>
      </c>
      <c r="C8899" s="74" t="s">
        <v>7581</v>
      </c>
      <c r="D8899" s="74" t="s">
        <v>314</v>
      </c>
      <c r="E8899" s="56" t="s">
        <v>315</v>
      </c>
      <c r="F8899" s="75">
        <v>2</v>
      </c>
      <c r="G8899" s="75">
        <v>76</v>
      </c>
    </row>
    <row r="8900" spans="1:7" ht="25.5">
      <c r="A8900" s="62">
        <v>8898</v>
      </c>
      <c r="B8900" s="56" t="s">
        <v>7582</v>
      </c>
      <c r="C8900" s="74" t="s">
        <v>7583</v>
      </c>
      <c r="D8900" s="74" t="s">
        <v>314</v>
      </c>
      <c r="E8900" s="56" t="s">
        <v>315</v>
      </c>
      <c r="F8900" s="75">
        <v>87</v>
      </c>
      <c r="G8900" s="75">
        <v>294</v>
      </c>
    </row>
    <row r="8901" spans="1:7" ht="25.5">
      <c r="A8901" s="62">
        <v>8899</v>
      </c>
      <c r="B8901" s="56" t="s">
        <v>7582</v>
      </c>
      <c r="C8901" s="74" t="s">
        <v>7583</v>
      </c>
      <c r="D8901" s="74" t="s">
        <v>349</v>
      </c>
      <c r="E8901" s="56" t="s">
        <v>315</v>
      </c>
      <c r="F8901" s="75">
        <v>2</v>
      </c>
      <c r="G8901" s="75">
        <v>563</v>
      </c>
    </row>
    <row r="8902" spans="1:7" ht="25.5">
      <c r="A8902" s="62">
        <v>8900</v>
      </c>
      <c r="B8902" s="56" t="s">
        <v>7586</v>
      </c>
      <c r="C8902" s="74" t="s">
        <v>7587</v>
      </c>
      <c r="D8902" s="74" t="s">
        <v>314</v>
      </c>
      <c r="E8902" s="56" t="s">
        <v>315</v>
      </c>
      <c r="F8902" s="75">
        <v>110</v>
      </c>
      <c r="G8902" s="75">
        <v>118</v>
      </c>
    </row>
    <row r="8903" spans="1:7" ht="25.5">
      <c r="A8903" s="62">
        <v>8901</v>
      </c>
      <c r="B8903" s="56" t="s">
        <v>7588</v>
      </c>
      <c r="C8903" s="74" t="s">
        <v>7589</v>
      </c>
      <c r="D8903" s="74" t="s">
        <v>349</v>
      </c>
      <c r="E8903" s="56" t="s">
        <v>315</v>
      </c>
      <c r="F8903" s="75">
        <v>200</v>
      </c>
      <c r="G8903" s="75">
        <v>1</v>
      </c>
    </row>
    <row r="8904" spans="1:7" ht="25.5">
      <c r="A8904" s="62">
        <v>8902</v>
      </c>
      <c r="B8904" s="56" t="s">
        <v>7588</v>
      </c>
      <c r="C8904" s="74" t="s">
        <v>7589</v>
      </c>
      <c r="D8904" s="74" t="s">
        <v>314</v>
      </c>
      <c r="E8904" s="56" t="s">
        <v>315</v>
      </c>
      <c r="F8904" s="75">
        <v>31</v>
      </c>
      <c r="G8904" s="75">
        <v>10</v>
      </c>
    </row>
    <row r="8905" spans="1:7">
      <c r="A8905" s="62">
        <v>8903</v>
      </c>
      <c r="B8905" s="56" t="s">
        <v>7590</v>
      </c>
      <c r="C8905" s="74" t="s">
        <v>7591</v>
      </c>
      <c r="D8905" s="74" t="s">
        <v>421</v>
      </c>
      <c r="E8905" s="56" t="s">
        <v>315</v>
      </c>
      <c r="F8905" s="75">
        <v>16</v>
      </c>
      <c r="G8905" s="75">
        <v>404</v>
      </c>
    </row>
    <row r="8906" spans="1:7">
      <c r="A8906" s="62">
        <v>8904</v>
      </c>
      <c r="B8906" s="56" t="s">
        <v>7590</v>
      </c>
      <c r="C8906" s="74" t="s">
        <v>7591</v>
      </c>
      <c r="D8906" s="74" t="s">
        <v>341</v>
      </c>
      <c r="E8906" s="56" t="s">
        <v>315</v>
      </c>
      <c r="F8906" s="75">
        <v>1</v>
      </c>
      <c r="G8906" s="75">
        <v>154</v>
      </c>
    </row>
    <row r="8907" spans="1:7" ht="25.5">
      <c r="A8907" s="62">
        <v>8905</v>
      </c>
      <c r="B8907" s="56" t="s">
        <v>7592</v>
      </c>
      <c r="C8907" s="74" t="s">
        <v>7593</v>
      </c>
      <c r="D8907" s="74" t="s">
        <v>349</v>
      </c>
      <c r="E8907" s="56" t="s">
        <v>315</v>
      </c>
      <c r="F8907" s="75">
        <v>1600</v>
      </c>
      <c r="G8907" s="75">
        <v>236</v>
      </c>
    </row>
    <row r="8908" spans="1:7" ht="25.5">
      <c r="A8908" s="62">
        <v>8906</v>
      </c>
      <c r="B8908" s="56" t="s">
        <v>7592</v>
      </c>
      <c r="C8908" s="74" t="s">
        <v>7593</v>
      </c>
      <c r="D8908" s="74" t="s">
        <v>507</v>
      </c>
      <c r="E8908" s="56" t="s">
        <v>315</v>
      </c>
      <c r="F8908" s="75">
        <v>8</v>
      </c>
      <c r="G8908" s="75">
        <v>760</v>
      </c>
    </row>
    <row r="8909" spans="1:7" ht="25.5">
      <c r="A8909" s="62">
        <v>8907</v>
      </c>
      <c r="B8909" s="56" t="s">
        <v>7592</v>
      </c>
      <c r="C8909" s="74" t="s">
        <v>7593</v>
      </c>
      <c r="D8909" s="74" t="s">
        <v>314</v>
      </c>
      <c r="E8909" s="56" t="s">
        <v>315</v>
      </c>
      <c r="F8909" s="75">
        <v>92</v>
      </c>
      <c r="G8909" s="75">
        <v>26</v>
      </c>
    </row>
    <row r="8910" spans="1:7" ht="25.5">
      <c r="A8910" s="62">
        <v>8908</v>
      </c>
      <c r="B8910" s="56" t="s">
        <v>9662</v>
      </c>
      <c r="C8910" s="74" t="s">
        <v>9663</v>
      </c>
      <c r="D8910" s="74" t="s">
        <v>421</v>
      </c>
      <c r="E8910" s="56" t="s">
        <v>315</v>
      </c>
      <c r="F8910" s="75">
        <v>1</v>
      </c>
      <c r="G8910" s="75">
        <v>3</v>
      </c>
    </row>
    <row r="8911" spans="1:7" ht="25.5">
      <c r="A8911" s="62">
        <v>8909</v>
      </c>
      <c r="B8911" s="56" t="s">
        <v>9662</v>
      </c>
      <c r="C8911" s="74" t="s">
        <v>9663</v>
      </c>
      <c r="D8911" s="74" t="s">
        <v>314</v>
      </c>
      <c r="E8911" s="56" t="s">
        <v>315</v>
      </c>
      <c r="F8911" s="75">
        <v>3</v>
      </c>
      <c r="G8911" s="75">
        <v>6</v>
      </c>
    </row>
    <row r="8912" spans="1:7" ht="25.5">
      <c r="A8912" s="62">
        <v>8910</v>
      </c>
      <c r="B8912" s="56" t="s">
        <v>9662</v>
      </c>
      <c r="C8912" s="74" t="s">
        <v>9663</v>
      </c>
      <c r="D8912" s="74" t="s">
        <v>349</v>
      </c>
      <c r="E8912" s="56" t="s">
        <v>315</v>
      </c>
      <c r="F8912" s="75">
        <v>40</v>
      </c>
      <c r="G8912" s="75">
        <v>5</v>
      </c>
    </row>
    <row r="8913" spans="1:7" ht="25.5">
      <c r="A8913" s="62">
        <v>8911</v>
      </c>
      <c r="B8913" s="56" t="s">
        <v>7594</v>
      </c>
      <c r="C8913" s="74" t="s">
        <v>7595</v>
      </c>
      <c r="D8913" s="74" t="s">
        <v>349</v>
      </c>
      <c r="E8913" s="56" t="s">
        <v>315</v>
      </c>
      <c r="F8913" s="75">
        <v>1540</v>
      </c>
      <c r="G8913" s="75">
        <v>17</v>
      </c>
    </row>
    <row r="8914" spans="1:7" ht="25.5">
      <c r="A8914" s="62">
        <v>8912</v>
      </c>
      <c r="B8914" s="56" t="s">
        <v>7594</v>
      </c>
      <c r="C8914" s="74" t="s">
        <v>7595</v>
      </c>
      <c r="D8914" s="74" t="s">
        <v>386</v>
      </c>
      <c r="E8914" s="56" t="s">
        <v>315</v>
      </c>
      <c r="F8914" s="75">
        <v>28</v>
      </c>
      <c r="G8914" s="75">
        <v>605</v>
      </c>
    </row>
    <row r="8915" spans="1:7" ht="25.5">
      <c r="A8915" s="62">
        <v>8913</v>
      </c>
      <c r="B8915" s="56" t="s">
        <v>7594</v>
      </c>
      <c r="C8915" s="74" t="s">
        <v>7595</v>
      </c>
      <c r="D8915" s="74" t="s">
        <v>314</v>
      </c>
      <c r="E8915" s="56" t="s">
        <v>315</v>
      </c>
      <c r="F8915" s="75">
        <v>987</v>
      </c>
      <c r="G8915" s="75">
        <v>376</v>
      </c>
    </row>
    <row r="8916" spans="1:7" ht="25.5">
      <c r="A8916" s="62">
        <v>8914</v>
      </c>
      <c r="B8916" s="56" t="s">
        <v>7596</v>
      </c>
      <c r="C8916" s="74" t="s">
        <v>7597</v>
      </c>
      <c r="D8916" s="74" t="s">
        <v>441</v>
      </c>
      <c r="E8916" s="56" t="s">
        <v>315</v>
      </c>
      <c r="F8916" s="75">
        <v>1</v>
      </c>
      <c r="G8916" s="75">
        <v>18</v>
      </c>
    </row>
    <row r="8917" spans="1:7" ht="25.5">
      <c r="A8917" s="62">
        <v>8915</v>
      </c>
      <c r="B8917" s="56" t="s">
        <v>7596</v>
      </c>
      <c r="C8917" s="74" t="s">
        <v>7597</v>
      </c>
      <c r="D8917" s="74" t="s">
        <v>314</v>
      </c>
      <c r="E8917" s="56" t="s">
        <v>315</v>
      </c>
      <c r="F8917" s="75">
        <v>264</v>
      </c>
      <c r="G8917" s="75">
        <v>66</v>
      </c>
    </row>
    <row r="8918" spans="1:7" ht="25.5">
      <c r="A8918" s="62">
        <v>8916</v>
      </c>
      <c r="B8918" s="56" t="s">
        <v>7598</v>
      </c>
      <c r="C8918" s="74" t="s">
        <v>7599</v>
      </c>
      <c r="D8918" s="74" t="s">
        <v>349</v>
      </c>
      <c r="E8918" s="56" t="s">
        <v>315</v>
      </c>
      <c r="F8918" s="75">
        <v>6</v>
      </c>
      <c r="G8918" s="75">
        <v>14</v>
      </c>
    </row>
    <row r="8919" spans="1:7" ht="25.5">
      <c r="A8919" s="62">
        <v>8917</v>
      </c>
      <c r="B8919" s="56" t="s">
        <v>7598</v>
      </c>
      <c r="C8919" s="74" t="s">
        <v>7599</v>
      </c>
      <c r="D8919" s="74" t="s">
        <v>662</v>
      </c>
      <c r="E8919" s="56" t="s">
        <v>315</v>
      </c>
      <c r="F8919" s="75">
        <v>45</v>
      </c>
      <c r="G8919" s="75">
        <v>80</v>
      </c>
    </row>
    <row r="8920" spans="1:7" ht="25.5">
      <c r="A8920" s="62">
        <v>8918</v>
      </c>
      <c r="B8920" s="56" t="s">
        <v>7598</v>
      </c>
      <c r="C8920" s="74" t="s">
        <v>7599</v>
      </c>
      <c r="D8920" s="74" t="s">
        <v>339</v>
      </c>
      <c r="E8920" s="56" t="s">
        <v>315</v>
      </c>
      <c r="F8920" s="75">
        <v>2</v>
      </c>
      <c r="G8920" s="75">
        <v>119</v>
      </c>
    </row>
    <row r="8921" spans="1:7" ht="25.5">
      <c r="A8921" s="62">
        <v>8919</v>
      </c>
      <c r="B8921" s="56" t="s">
        <v>7598</v>
      </c>
      <c r="C8921" s="74" t="s">
        <v>7599</v>
      </c>
      <c r="D8921" s="74" t="s">
        <v>314</v>
      </c>
      <c r="E8921" s="56" t="s">
        <v>315</v>
      </c>
      <c r="F8921" s="75">
        <v>35</v>
      </c>
      <c r="G8921" s="75">
        <v>1329</v>
      </c>
    </row>
    <row r="8922" spans="1:7" ht="25.5">
      <c r="A8922" s="62">
        <v>8920</v>
      </c>
      <c r="B8922" s="56" t="s">
        <v>7600</v>
      </c>
      <c r="C8922" s="74" t="s">
        <v>7601</v>
      </c>
      <c r="D8922" s="74" t="s">
        <v>314</v>
      </c>
      <c r="E8922" s="56" t="s">
        <v>315</v>
      </c>
      <c r="F8922" s="75">
        <v>331</v>
      </c>
      <c r="G8922" s="75">
        <v>443</v>
      </c>
    </row>
    <row r="8923" spans="1:7" ht="38.25">
      <c r="A8923" s="62">
        <v>8921</v>
      </c>
      <c r="B8923" s="56" t="s">
        <v>7600</v>
      </c>
      <c r="C8923" s="74" t="s">
        <v>7601</v>
      </c>
      <c r="D8923" s="74" t="s">
        <v>338</v>
      </c>
      <c r="E8923" s="56" t="s">
        <v>315</v>
      </c>
      <c r="F8923" s="75">
        <v>3</v>
      </c>
      <c r="G8923" s="75">
        <v>34</v>
      </c>
    </row>
    <row r="8924" spans="1:7" ht="25.5">
      <c r="A8924" s="62">
        <v>8922</v>
      </c>
      <c r="B8924" s="56" t="s">
        <v>7600</v>
      </c>
      <c r="C8924" s="74" t="s">
        <v>7601</v>
      </c>
      <c r="D8924" s="74" t="s">
        <v>339</v>
      </c>
      <c r="E8924" s="56" t="s">
        <v>315</v>
      </c>
      <c r="F8924" s="75">
        <v>1</v>
      </c>
      <c r="G8924" s="75">
        <v>38</v>
      </c>
    </row>
    <row r="8925" spans="1:7" ht="25.5">
      <c r="A8925" s="62">
        <v>8923</v>
      </c>
      <c r="B8925" s="56" t="s">
        <v>7602</v>
      </c>
      <c r="C8925" s="74" t="s">
        <v>7603</v>
      </c>
      <c r="D8925" s="74" t="s">
        <v>340</v>
      </c>
      <c r="E8925" s="56" t="s">
        <v>315</v>
      </c>
      <c r="F8925" s="75">
        <v>1</v>
      </c>
      <c r="G8925" s="75">
        <v>13</v>
      </c>
    </row>
    <row r="8926" spans="1:7" ht="25.5">
      <c r="A8926" s="62">
        <v>8924</v>
      </c>
      <c r="B8926" s="56" t="s">
        <v>7602</v>
      </c>
      <c r="C8926" s="74" t="s">
        <v>7603</v>
      </c>
      <c r="D8926" s="74" t="s">
        <v>421</v>
      </c>
      <c r="E8926" s="56" t="s">
        <v>315</v>
      </c>
      <c r="F8926" s="75">
        <v>10</v>
      </c>
      <c r="G8926" s="75">
        <v>777</v>
      </c>
    </row>
    <row r="8927" spans="1:7" ht="25.5">
      <c r="A8927" s="62">
        <v>8925</v>
      </c>
      <c r="B8927" s="56" t="s">
        <v>7602</v>
      </c>
      <c r="C8927" s="74" t="s">
        <v>7603</v>
      </c>
      <c r="D8927" s="74" t="s">
        <v>349</v>
      </c>
      <c r="E8927" s="56" t="s">
        <v>315</v>
      </c>
      <c r="F8927" s="75">
        <v>864</v>
      </c>
      <c r="G8927" s="75">
        <v>4898</v>
      </c>
    </row>
    <row r="8928" spans="1:7" ht="25.5">
      <c r="A8928" s="62">
        <v>8926</v>
      </c>
      <c r="B8928" s="56" t="s">
        <v>7602</v>
      </c>
      <c r="C8928" s="74" t="s">
        <v>7603</v>
      </c>
      <c r="D8928" s="74" t="s">
        <v>341</v>
      </c>
      <c r="E8928" s="56" t="s">
        <v>315</v>
      </c>
      <c r="F8928" s="75">
        <v>32</v>
      </c>
      <c r="G8928" s="75">
        <v>1368</v>
      </c>
    </row>
    <row r="8929" spans="1:7" ht="25.5">
      <c r="A8929" s="62">
        <v>8927</v>
      </c>
      <c r="B8929" s="56" t="s">
        <v>7602</v>
      </c>
      <c r="C8929" s="74" t="s">
        <v>7603</v>
      </c>
      <c r="D8929" s="74" t="s">
        <v>314</v>
      </c>
      <c r="E8929" s="56" t="s">
        <v>315</v>
      </c>
      <c r="F8929" s="75">
        <v>487</v>
      </c>
      <c r="G8929" s="75">
        <v>205</v>
      </c>
    </row>
    <row r="8930" spans="1:7" ht="25.5">
      <c r="A8930" s="62">
        <v>8928</v>
      </c>
      <c r="B8930" s="56" t="s">
        <v>7604</v>
      </c>
      <c r="C8930" s="74" t="s">
        <v>7605</v>
      </c>
      <c r="D8930" s="74" t="s">
        <v>339</v>
      </c>
      <c r="E8930" s="56" t="s">
        <v>315</v>
      </c>
      <c r="F8930" s="75">
        <v>1</v>
      </c>
      <c r="G8930" s="75">
        <v>12</v>
      </c>
    </row>
    <row r="8931" spans="1:7" ht="25.5">
      <c r="A8931" s="62">
        <v>8929</v>
      </c>
      <c r="B8931" s="56" t="s">
        <v>7604</v>
      </c>
      <c r="C8931" s="74" t="s">
        <v>7605</v>
      </c>
      <c r="D8931" s="74" t="s">
        <v>314</v>
      </c>
      <c r="E8931" s="56" t="s">
        <v>315</v>
      </c>
      <c r="F8931" s="75">
        <v>3044</v>
      </c>
      <c r="G8931" s="75">
        <v>2938</v>
      </c>
    </row>
    <row r="8932" spans="1:7" ht="25.5">
      <c r="A8932" s="62">
        <v>8930</v>
      </c>
      <c r="B8932" s="56" t="s">
        <v>7604</v>
      </c>
      <c r="C8932" s="74" t="s">
        <v>7605</v>
      </c>
      <c r="D8932" s="74" t="s">
        <v>441</v>
      </c>
      <c r="E8932" s="56" t="s">
        <v>315</v>
      </c>
      <c r="F8932" s="75">
        <v>3</v>
      </c>
      <c r="G8932" s="75">
        <v>203</v>
      </c>
    </row>
    <row r="8933" spans="1:7" ht="25.5">
      <c r="A8933" s="62">
        <v>8931</v>
      </c>
      <c r="B8933" s="56" t="s">
        <v>7604</v>
      </c>
      <c r="C8933" s="74" t="s">
        <v>7605</v>
      </c>
      <c r="D8933" s="74" t="s">
        <v>349</v>
      </c>
      <c r="E8933" s="56" t="s">
        <v>315</v>
      </c>
      <c r="F8933" s="75">
        <v>8048</v>
      </c>
      <c r="G8933" s="75">
        <v>4397</v>
      </c>
    </row>
    <row r="8934" spans="1:7" ht="25.5">
      <c r="A8934" s="62">
        <v>8932</v>
      </c>
      <c r="B8934" s="56" t="s">
        <v>7604</v>
      </c>
      <c r="C8934" s="74" t="s">
        <v>7605</v>
      </c>
      <c r="D8934" s="74" t="s">
        <v>1401</v>
      </c>
      <c r="E8934" s="56" t="s">
        <v>315</v>
      </c>
      <c r="F8934" s="75">
        <v>1</v>
      </c>
      <c r="G8934" s="75">
        <v>3</v>
      </c>
    </row>
    <row r="8935" spans="1:7" ht="25.5">
      <c r="A8935" s="62">
        <v>8933</v>
      </c>
      <c r="B8935" s="56" t="s">
        <v>7604</v>
      </c>
      <c r="C8935" s="74" t="s">
        <v>7605</v>
      </c>
      <c r="D8935" s="74" t="s">
        <v>648</v>
      </c>
      <c r="E8935" s="56" t="s">
        <v>315</v>
      </c>
      <c r="F8935" s="75">
        <v>2</v>
      </c>
      <c r="G8935" s="75">
        <v>13</v>
      </c>
    </row>
    <row r="8936" spans="1:7" ht="25.5">
      <c r="A8936" s="62">
        <v>8934</v>
      </c>
      <c r="B8936" s="56" t="s">
        <v>7604</v>
      </c>
      <c r="C8936" s="74" t="s">
        <v>7605</v>
      </c>
      <c r="D8936" s="74" t="s">
        <v>348</v>
      </c>
      <c r="E8936" s="56" t="s">
        <v>315</v>
      </c>
      <c r="F8936" s="75">
        <v>245</v>
      </c>
      <c r="G8936" s="75">
        <v>882</v>
      </c>
    </row>
    <row r="8937" spans="1:7" ht="25.5">
      <c r="A8937" s="62">
        <v>8935</v>
      </c>
      <c r="B8937" s="56" t="s">
        <v>7606</v>
      </c>
      <c r="C8937" s="74" t="s">
        <v>7607</v>
      </c>
      <c r="D8937" s="74" t="s">
        <v>314</v>
      </c>
      <c r="E8937" s="56" t="s">
        <v>9765</v>
      </c>
      <c r="F8937" s="75">
        <v>206</v>
      </c>
      <c r="G8937" s="75">
        <v>180</v>
      </c>
    </row>
    <row r="8938" spans="1:7" ht="25.5">
      <c r="A8938" s="62">
        <v>8936</v>
      </c>
      <c r="B8938" s="56" t="s">
        <v>7606</v>
      </c>
      <c r="C8938" s="74" t="s">
        <v>7607</v>
      </c>
      <c r="D8938" s="74" t="s">
        <v>421</v>
      </c>
      <c r="E8938" s="56" t="s">
        <v>9765</v>
      </c>
      <c r="F8938" s="75">
        <v>84</v>
      </c>
      <c r="G8938" s="75">
        <v>593</v>
      </c>
    </row>
    <row r="8939" spans="1:7" ht="25.5">
      <c r="A8939" s="62">
        <v>8937</v>
      </c>
      <c r="B8939" s="56" t="s">
        <v>7606</v>
      </c>
      <c r="C8939" s="74" t="s">
        <v>7607</v>
      </c>
      <c r="D8939" s="74" t="s">
        <v>349</v>
      </c>
      <c r="E8939" s="56" t="s">
        <v>9765</v>
      </c>
      <c r="F8939" s="75">
        <v>6099</v>
      </c>
      <c r="G8939" s="75">
        <v>2727</v>
      </c>
    </row>
    <row r="8940" spans="1:7" ht="25.5">
      <c r="A8940" s="62">
        <v>8938</v>
      </c>
      <c r="B8940" s="56" t="s">
        <v>7608</v>
      </c>
      <c r="C8940" s="74" t="s">
        <v>7609</v>
      </c>
      <c r="D8940" s="74" t="s">
        <v>421</v>
      </c>
      <c r="E8940" s="56" t="s">
        <v>315</v>
      </c>
      <c r="F8940" s="75">
        <v>4</v>
      </c>
      <c r="G8940" s="75">
        <v>101</v>
      </c>
    </row>
    <row r="8941" spans="1:7" ht="25.5">
      <c r="A8941" s="62">
        <v>8939</v>
      </c>
      <c r="B8941" s="56" t="s">
        <v>7608</v>
      </c>
      <c r="C8941" s="74" t="s">
        <v>7609</v>
      </c>
      <c r="D8941" s="74" t="s">
        <v>349</v>
      </c>
      <c r="E8941" s="56" t="s">
        <v>315</v>
      </c>
      <c r="F8941" s="75">
        <v>43346</v>
      </c>
      <c r="G8941" s="75">
        <v>44474</v>
      </c>
    </row>
    <row r="8942" spans="1:7" ht="25.5">
      <c r="A8942" s="62">
        <v>8940</v>
      </c>
      <c r="B8942" s="56" t="s">
        <v>7608</v>
      </c>
      <c r="C8942" s="74" t="s">
        <v>7609</v>
      </c>
      <c r="D8942" s="74" t="s">
        <v>405</v>
      </c>
      <c r="E8942" s="56" t="s">
        <v>315</v>
      </c>
      <c r="F8942" s="75">
        <v>1</v>
      </c>
      <c r="G8942" s="75">
        <v>1</v>
      </c>
    </row>
    <row r="8943" spans="1:7" ht="38.25">
      <c r="A8943" s="62">
        <v>8941</v>
      </c>
      <c r="B8943" s="56" t="s">
        <v>7608</v>
      </c>
      <c r="C8943" s="74" t="s">
        <v>7609</v>
      </c>
      <c r="D8943" s="74" t="s">
        <v>338</v>
      </c>
      <c r="E8943" s="56" t="s">
        <v>315</v>
      </c>
      <c r="F8943" s="75">
        <v>20</v>
      </c>
      <c r="G8943" s="75">
        <v>326</v>
      </c>
    </row>
    <row r="8944" spans="1:7" ht="25.5">
      <c r="A8944" s="62">
        <v>8942</v>
      </c>
      <c r="B8944" s="56" t="s">
        <v>7608</v>
      </c>
      <c r="C8944" s="74" t="s">
        <v>7609</v>
      </c>
      <c r="D8944" s="74" t="s">
        <v>363</v>
      </c>
      <c r="E8944" s="56" t="s">
        <v>315</v>
      </c>
      <c r="F8944" s="75">
        <v>3</v>
      </c>
      <c r="G8944" s="75">
        <v>118</v>
      </c>
    </row>
    <row r="8945" spans="1:7" ht="25.5">
      <c r="A8945" s="62">
        <v>8943</v>
      </c>
      <c r="B8945" s="56" t="s">
        <v>7608</v>
      </c>
      <c r="C8945" s="74" t="s">
        <v>7609</v>
      </c>
      <c r="D8945" s="74" t="s">
        <v>314</v>
      </c>
      <c r="E8945" s="56" t="s">
        <v>315</v>
      </c>
      <c r="F8945" s="75">
        <v>2575</v>
      </c>
      <c r="G8945" s="75">
        <v>3545</v>
      </c>
    </row>
    <row r="8946" spans="1:7" ht="25.5">
      <c r="A8946" s="62">
        <v>8944</v>
      </c>
      <c r="B8946" s="56" t="s">
        <v>7608</v>
      </c>
      <c r="C8946" s="74" t="s">
        <v>7609</v>
      </c>
      <c r="D8946" s="74" t="s">
        <v>348</v>
      </c>
      <c r="E8946" s="56" t="s">
        <v>315</v>
      </c>
      <c r="F8946" s="75">
        <v>20</v>
      </c>
      <c r="G8946" s="75">
        <v>203</v>
      </c>
    </row>
    <row r="8947" spans="1:7" ht="25.5">
      <c r="A8947" s="62">
        <v>8945</v>
      </c>
      <c r="B8947" s="56" t="s">
        <v>7608</v>
      </c>
      <c r="C8947" s="74" t="s">
        <v>7609</v>
      </c>
      <c r="D8947" s="74" t="s">
        <v>331</v>
      </c>
      <c r="E8947" s="56" t="s">
        <v>315</v>
      </c>
      <c r="F8947" s="75">
        <v>1</v>
      </c>
      <c r="G8947" s="75">
        <v>35</v>
      </c>
    </row>
    <row r="8948" spans="1:7" ht="25.5">
      <c r="A8948" s="62">
        <v>8946</v>
      </c>
      <c r="B8948" s="56" t="s">
        <v>7610</v>
      </c>
      <c r="C8948" s="74" t="s">
        <v>7611</v>
      </c>
      <c r="D8948" s="74" t="s">
        <v>341</v>
      </c>
      <c r="E8948" s="56" t="s">
        <v>315</v>
      </c>
      <c r="F8948" s="75">
        <v>1</v>
      </c>
      <c r="G8948" s="75">
        <v>21</v>
      </c>
    </row>
    <row r="8949" spans="1:7" ht="25.5">
      <c r="A8949" s="62">
        <v>8947</v>
      </c>
      <c r="B8949" s="56" t="s">
        <v>7610</v>
      </c>
      <c r="C8949" s="74" t="s">
        <v>7611</v>
      </c>
      <c r="D8949" s="74" t="s">
        <v>314</v>
      </c>
      <c r="E8949" s="56" t="s">
        <v>315</v>
      </c>
      <c r="F8949" s="75">
        <v>72</v>
      </c>
      <c r="G8949" s="75">
        <v>101</v>
      </c>
    </row>
    <row r="8950" spans="1:7" ht="25.5">
      <c r="A8950" s="62">
        <v>8948</v>
      </c>
      <c r="B8950" s="56" t="s">
        <v>7610</v>
      </c>
      <c r="C8950" s="74" t="s">
        <v>7611</v>
      </c>
      <c r="D8950" s="74" t="s">
        <v>349</v>
      </c>
      <c r="E8950" s="56" t="s">
        <v>315</v>
      </c>
      <c r="F8950" s="75">
        <v>130</v>
      </c>
      <c r="G8950" s="75">
        <v>184</v>
      </c>
    </row>
    <row r="8951" spans="1:7" ht="25.5">
      <c r="A8951" s="62">
        <v>8949</v>
      </c>
      <c r="B8951" s="56" t="s">
        <v>7612</v>
      </c>
      <c r="C8951" s="74" t="s">
        <v>7613</v>
      </c>
      <c r="D8951" s="74" t="s">
        <v>349</v>
      </c>
      <c r="E8951" s="56" t="s">
        <v>315</v>
      </c>
      <c r="F8951" s="75">
        <v>4329</v>
      </c>
      <c r="G8951" s="75">
        <v>341</v>
      </c>
    </row>
    <row r="8952" spans="1:7" ht="25.5">
      <c r="A8952" s="62">
        <v>8950</v>
      </c>
      <c r="B8952" s="56" t="s">
        <v>7612</v>
      </c>
      <c r="C8952" s="74" t="s">
        <v>7613</v>
      </c>
      <c r="D8952" s="74" t="s">
        <v>348</v>
      </c>
      <c r="E8952" s="56" t="s">
        <v>315</v>
      </c>
      <c r="F8952" s="75">
        <v>502</v>
      </c>
      <c r="G8952" s="75">
        <v>19</v>
      </c>
    </row>
    <row r="8953" spans="1:7" ht="25.5">
      <c r="A8953" s="62">
        <v>8951</v>
      </c>
      <c r="B8953" s="56" t="s">
        <v>7612</v>
      </c>
      <c r="C8953" s="74" t="s">
        <v>7613</v>
      </c>
      <c r="D8953" s="74" t="s">
        <v>314</v>
      </c>
      <c r="E8953" s="56" t="s">
        <v>315</v>
      </c>
      <c r="F8953" s="75">
        <v>437</v>
      </c>
      <c r="G8953" s="75">
        <v>221</v>
      </c>
    </row>
    <row r="8954" spans="1:7" ht="25.5">
      <c r="A8954" s="62">
        <v>8952</v>
      </c>
      <c r="B8954" s="56" t="s">
        <v>7612</v>
      </c>
      <c r="C8954" s="74" t="s">
        <v>7613</v>
      </c>
      <c r="D8954" s="74" t="s">
        <v>339</v>
      </c>
      <c r="E8954" s="56" t="s">
        <v>315</v>
      </c>
      <c r="F8954" s="75">
        <v>10</v>
      </c>
      <c r="G8954" s="75">
        <v>3759</v>
      </c>
    </row>
    <row r="8955" spans="1:7">
      <c r="A8955" s="62">
        <v>8953</v>
      </c>
      <c r="B8955" s="56" t="s">
        <v>9664</v>
      </c>
      <c r="C8955" s="74" t="s">
        <v>9665</v>
      </c>
      <c r="D8955" s="74" t="s">
        <v>314</v>
      </c>
      <c r="E8955" s="56" t="s">
        <v>315</v>
      </c>
      <c r="F8955" s="75">
        <v>455</v>
      </c>
      <c r="G8955" s="75">
        <v>13</v>
      </c>
    </row>
    <row r="8956" spans="1:7">
      <c r="A8956" s="62">
        <v>8954</v>
      </c>
      <c r="B8956" s="56" t="s">
        <v>7614</v>
      </c>
      <c r="C8956" s="74" t="s">
        <v>7615</v>
      </c>
      <c r="D8956" s="74" t="s">
        <v>421</v>
      </c>
      <c r="E8956" s="56" t="s">
        <v>315</v>
      </c>
      <c r="F8956" s="75">
        <v>219</v>
      </c>
      <c r="G8956" s="75">
        <v>191</v>
      </c>
    </row>
    <row r="8957" spans="1:7">
      <c r="A8957" s="62">
        <v>8955</v>
      </c>
      <c r="B8957" s="56" t="s">
        <v>7614</v>
      </c>
      <c r="C8957" s="74" t="s">
        <v>7615</v>
      </c>
      <c r="D8957" s="74" t="s">
        <v>602</v>
      </c>
      <c r="E8957" s="56" t="s">
        <v>315</v>
      </c>
      <c r="F8957" s="75">
        <v>54</v>
      </c>
      <c r="G8957" s="75">
        <v>261</v>
      </c>
    </row>
    <row r="8958" spans="1:7" ht="38.25">
      <c r="A8958" s="62">
        <v>8956</v>
      </c>
      <c r="B8958" s="56" t="s">
        <v>7614</v>
      </c>
      <c r="C8958" s="74" t="s">
        <v>7615</v>
      </c>
      <c r="D8958" s="74" t="s">
        <v>338</v>
      </c>
      <c r="E8958" s="56" t="s">
        <v>315</v>
      </c>
      <c r="F8958" s="75">
        <v>10</v>
      </c>
      <c r="G8958" s="75">
        <v>8</v>
      </c>
    </row>
    <row r="8959" spans="1:7">
      <c r="A8959" s="62">
        <v>8957</v>
      </c>
      <c r="B8959" s="56" t="s">
        <v>7614</v>
      </c>
      <c r="C8959" s="74" t="s">
        <v>7615</v>
      </c>
      <c r="D8959" s="74" t="s">
        <v>341</v>
      </c>
      <c r="E8959" s="56" t="s">
        <v>315</v>
      </c>
      <c r="F8959" s="75">
        <v>50</v>
      </c>
      <c r="G8959" s="75">
        <v>4</v>
      </c>
    </row>
    <row r="8960" spans="1:7">
      <c r="A8960" s="62">
        <v>8958</v>
      </c>
      <c r="B8960" s="56" t="s">
        <v>7614</v>
      </c>
      <c r="C8960" s="74" t="s">
        <v>7615</v>
      </c>
      <c r="D8960" s="74" t="s">
        <v>349</v>
      </c>
      <c r="E8960" s="56" t="s">
        <v>315</v>
      </c>
      <c r="F8960" s="75">
        <v>171670</v>
      </c>
      <c r="G8960" s="75">
        <v>2391</v>
      </c>
    </row>
    <row r="8961" spans="1:7">
      <c r="A8961" s="62">
        <v>8959</v>
      </c>
      <c r="B8961" s="56" t="s">
        <v>7614</v>
      </c>
      <c r="C8961" s="74" t="s">
        <v>7615</v>
      </c>
      <c r="D8961" s="74" t="s">
        <v>363</v>
      </c>
      <c r="E8961" s="56" t="s">
        <v>315</v>
      </c>
      <c r="F8961" s="75">
        <v>10</v>
      </c>
      <c r="G8961" s="75">
        <v>68</v>
      </c>
    </row>
    <row r="8962" spans="1:7">
      <c r="A8962" s="62">
        <v>8960</v>
      </c>
      <c r="B8962" s="56" t="s">
        <v>7614</v>
      </c>
      <c r="C8962" s="74" t="s">
        <v>7615</v>
      </c>
      <c r="D8962" s="74" t="s">
        <v>314</v>
      </c>
      <c r="E8962" s="56" t="s">
        <v>315</v>
      </c>
      <c r="F8962" s="75">
        <v>13428</v>
      </c>
      <c r="G8962" s="75">
        <v>715</v>
      </c>
    </row>
    <row r="8963" spans="1:7" ht="25.5">
      <c r="A8963" s="62">
        <v>8961</v>
      </c>
      <c r="B8963" s="56" t="s">
        <v>7616</v>
      </c>
      <c r="C8963" s="74" t="s">
        <v>7617</v>
      </c>
      <c r="D8963" s="74" t="s">
        <v>339</v>
      </c>
      <c r="E8963" s="56" t="s">
        <v>315</v>
      </c>
      <c r="F8963" s="75">
        <v>6</v>
      </c>
      <c r="G8963" s="75">
        <v>6</v>
      </c>
    </row>
    <row r="8964" spans="1:7" ht="25.5">
      <c r="A8964" s="62">
        <v>8962</v>
      </c>
      <c r="B8964" s="56" t="s">
        <v>7616</v>
      </c>
      <c r="C8964" s="74" t="s">
        <v>7617</v>
      </c>
      <c r="D8964" s="74" t="s">
        <v>447</v>
      </c>
      <c r="E8964" s="56" t="s">
        <v>315</v>
      </c>
      <c r="F8964" s="75">
        <v>2</v>
      </c>
      <c r="G8964" s="75">
        <v>7</v>
      </c>
    </row>
    <row r="8965" spans="1:7" ht="25.5">
      <c r="A8965" s="62">
        <v>8963</v>
      </c>
      <c r="B8965" s="56" t="s">
        <v>7616</v>
      </c>
      <c r="C8965" s="74" t="s">
        <v>7617</v>
      </c>
      <c r="D8965" s="74" t="s">
        <v>349</v>
      </c>
      <c r="E8965" s="56" t="s">
        <v>315</v>
      </c>
      <c r="F8965" s="75">
        <v>179766</v>
      </c>
      <c r="G8965" s="75">
        <v>2286</v>
      </c>
    </row>
    <row r="8966" spans="1:7" ht="38.25">
      <c r="A8966" s="62">
        <v>8964</v>
      </c>
      <c r="B8966" s="56" t="s">
        <v>7616</v>
      </c>
      <c r="C8966" s="74" t="s">
        <v>7617</v>
      </c>
      <c r="D8966" s="74" t="s">
        <v>338</v>
      </c>
      <c r="E8966" s="56" t="s">
        <v>315</v>
      </c>
      <c r="F8966" s="75">
        <v>6</v>
      </c>
      <c r="G8966" s="75">
        <v>8</v>
      </c>
    </row>
    <row r="8967" spans="1:7" ht="25.5">
      <c r="A8967" s="62">
        <v>8965</v>
      </c>
      <c r="B8967" s="56" t="s">
        <v>7616</v>
      </c>
      <c r="C8967" s="74" t="s">
        <v>7617</v>
      </c>
      <c r="D8967" s="74" t="s">
        <v>314</v>
      </c>
      <c r="E8967" s="56" t="s">
        <v>315</v>
      </c>
      <c r="F8967" s="75">
        <v>3871</v>
      </c>
      <c r="G8967" s="75">
        <v>562</v>
      </c>
    </row>
    <row r="8968" spans="1:7" ht="25.5">
      <c r="A8968" s="62">
        <v>8966</v>
      </c>
      <c r="B8968" s="56" t="s">
        <v>7618</v>
      </c>
      <c r="C8968" s="74" t="s">
        <v>7619</v>
      </c>
      <c r="D8968" s="74" t="s">
        <v>331</v>
      </c>
      <c r="E8968" s="56" t="s">
        <v>315</v>
      </c>
      <c r="F8968" s="75">
        <v>96</v>
      </c>
      <c r="G8968" s="75">
        <v>4</v>
      </c>
    </row>
    <row r="8969" spans="1:7" ht="25.5">
      <c r="A8969" s="62">
        <v>8967</v>
      </c>
      <c r="B8969" s="56" t="s">
        <v>7618</v>
      </c>
      <c r="C8969" s="74" t="s">
        <v>7619</v>
      </c>
      <c r="D8969" s="74" t="s">
        <v>314</v>
      </c>
      <c r="E8969" s="56" t="s">
        <v>315</v>
      </c>
      <c r="F8969" s="75">
        <v>168</v>
      </c>
      <c r="G8969" s="75">
        <v>152</v>
      </c>
    </row>
    <row r="8970" spans="1:7" ht="25.5">
      <c r="A8970" s="62">
        <v>8968</v>
      </c>
      <c r="B8970" s="56" t="s">
        <v>7618</v>
      </c>
      <c r="C8970" s="74" t="s">
        <v>7619</v>
      </c>
      <c r="D8970" s="74" t="s">
        <v>349</v>
      </c>
      <c r="E8970" s="56" t="s">
        <v>315</v>
      </c>
      <c r="F8970" s="75">
        <v>1</v>
      </c>
      <c r="G8970" s="75">
        <v>6</v>
      </c>
    </row>
    <row r="8971" spans="1:7" ht="25.5">
      <c r="A8971" s="62">
        <v>8969</v>
      </c>
      <c r="B8971" s="56" t="s">
        <v>7620</v>
      </c>
      <c r="C8971" s="74" t="s">
        <v>7621</v>
      </c>
      <c r="D8971" s="74" t="s">
        <v>314</v>
      </c>
      <c r="E8971" s="56" t="s">
        <v>315</v>
      </c>
      <c r="F8971" s="75">
        <v>307</v>
      </c>
      <c r="G8971" s="75">
        <v>189</v>
      </c>
    </row>
    <row r="8972" spans="1:7" ht="25.5">
      <c r="A8972" s="62">
        <v>8970</v>
      </c>
      <c r="B8972" s="56" t="s">
        <v>7622</v>
      </c>
      <c r="C8972" s="74" t="s">
        <v>7623</v>
      </c>
      <c r="D8972" s="74" t="s">
        <v>314</v>
      </c>
      <c r="E8972" s="56" t="s">
        <v>315</v>
      </c>
      <c r="F8972" s="75">
        <v>1</v>
      </c>
      <c r="G8972" s="75">
        <v>161</v>
      </c>
    </row>
    <row r="8973" spans="1:7" ht="25.5">
      <c r="A8973" s="62">
        <v>8971</v>
      </c>
      <c r="B8973" s="56" t="s">
        <v>7622</v>
      </c>
      <c r="C8973" s="74" t="s">
        <v>7623</v>
      </c>
      <c r="D8973" s="74" t="s">
        <v>349</v>
      </c>
      <c r="E8973" s="56" t="s">
        <v>315</v>
      </c>
      <c r="F8973" s="75">
        <v>98</v>
      </c>
      <c r="G8973" s="75">
        <v>343</v>
      </c>
    </row>
    <row r="8974" spans="1:7" ht="25.5">
      <c r="A8974" s="62">
        <v>8972</v>
      </c>
      <c r="B8974" s="56" t="s">
        <v>7624</v>
      </c>
      <c r="C8974" s="74" t="s">
        <v>7625</v>
      </c>
      <c r="D8974" s="74" t="s">
        <v>314</v>
      </c>
      <c r="E8974" s="56" t="s">
        <v>315</v>
      </c>
      <c r="F8974" s="75">
        <v>1308</v>
      </c>
      <c r="G8974" s="75">
        <v>319</v>
      </c>
    </row>
    <row r="8975" spans="1:7" ht="25.5">
      <c r="A8975" s="62">
        <v>8973</v>
      </c>
      <c r="B8975" s="56" t="s">
        <v>7624</v>
      </c>
      <c r="C8975" s="74" t="s">
        <v>7625</v>
      </c>
      <c r="D8975" s="74" t="s">
        <v>348</v>
      </c>
      <c r="E8975" s="56" t="s">
        <v>315</v>
      </c>
      <c r="F8975" s="75">
        <v>3120</v>
      </c>
      <c r="G8975" s="75">
        <v>416</v>
      </c>
    </row>
    <row r="8976" spans="1:7" ht="25.5">
      <c r="A8976" s="62">
        <v>8974</v>
      </c>
      <c r="B8976" s="56" t="s">
        <v>7624</v>
      </c>
      <c r="C8976" s="74" t="s">
        <v>7625</v>
      </c>
      <c r="D8976" s="74" t="s">
        <v>349</v>
      </c>
      <c r="E8976" s="56" t="s">
        <v>315</v>
      </c>
      <c r="F8976" s="75">
        <v>3</v>
      </c>
      <c r="G8976" s="75">
        <v>6</v>
      </c>
    </row>
    <row r="8977" spans="1:7" ht="25.5">
      <c r="A8977" s="62">
        <v>8975</v>
      </c>
      <c r="B8977" s="56" t="s">
        <v>7626</v>
      </c>
      <c r="C8977" s="74" t="s">
        <v>7627</v>
      </c>
      <c r="D8977" s="74" t="s">
        <v>349</v>
      </c>
      <c r="E8977" s="56" t="s">
        <v>315</v>
      </c>
      <c r="F8977" s="75">
        <v>1</v>
      </c>
      <c r="G8977" s="75">
        <v>18</v>
      </c>
    </row>
    <row r="8978" spans="1:7" ht="25.5">
      <c r="A8978" s="62">
        <v>8976</v>
      </c>
      <c r="B8978" s="56" t="s">
        <v>7626</v>
      </c>
      <c r="C8978" s="74" t="s">
        <v>7627</v>
      </c>
      <c r="D8978" s="74" t="s">
        <v>314</v>
      </c>
      <c r="E8978" s="56" t="s">
        <v>315</v>
      </c>
      <c r="F8978" s="75">
        <v>12</v>
      </c>
      <c r="G8978" s="75">
        <v>40</v>
      </c>
    </row>
    <row r="8979" spans="1:7" ht="25.5">
      <c r="A8979" s="62">
        <v>8977</v>
      </c>
      <c r="B8979" s="56" t="s">
        <v>7628</v>
      </c>
      <c r="C8979" s="74" t="s">
        <v>7629</v>
      </c>
      <c r="D8979" s="74" t="s">
        <v>1401</v>
      </c>
      <c r="E8979" s="56" t="s">
        <v>315</v>
      </c>
      <c r="F8979" s="75">
        <v>80</v>
      </c>
      <c r="G8979" s="75">
        <v>17</v>
      </c>
    </row>
    <row r="8980" spans="1:7" ht="25.5">
      <c r="A8980" s="62">
        <v>8978</v>
      </c>
      <c r="B8980" s="56" t="s">
        <v>7628</v>
      </c>
      <c r="C8980" s="74" t="s">
        <v>7629</v>
      </c>
      <c r="D8980" s="74" t="s">
        <v>349</v>
      </c>
      <c r="E8980" s="56" t="s">
        <v>315</v>
      </c>
      <c r="F8980" s="75">
        <v>106063</v>
      </c>
      <c r="G8980" s="75">
        <v>8234</v>
      </c>
    </row>
    <row r="8981" spans="1:7" ht="25.5">
      <c r="A8981" s="62">
        <v>8979</v>
      </c>
      <c r="B8981" s="56" t="s">
        <v>7628</v>
      </c>
      <c r="C8981" s="74" t="s">
        <v>7629</v>
      </c>
      <c r="D8981" s="74" t="s">
        <v>341</v>
      </c>
      <c r="E8981" s="56" t="s">
        <v>315</v>
      </c>
      <c r="F8981" s="75">
        <v>20</v>
      </c>
      <c r="G8981" s="75">
        <v>10</v>
      </c>
    </row>
    <row r="8982" spans="1:7" ht="25.5">
      <c r="A8982" s="62">
        <v>8980</v>
      </c>
      <c r="B8982" s="56" t="s">
        <v>7628</v>
      </c>
      <c r="C8982" s="74" t="s">
        <v>7629</v>
      </c>
      <c r="D8982" s="74" t="s">
        <v>348</v>
      </c>
      <c r="E8982" s="56" t="s">
        <v>315</v>
      </c>
      <c r="F8982" s="75">
        <v>10</v>
      </c>
      <c r="G8982" s="75">
        <v>2</v>
      </c>
    </row>
    <row r="8983" spans="1:7" ht="25.5">
      <c r="A8983" s="62">
        <v>8981</v>
      </c>
      <c r="B8983" s="56" t="s">
        <v>7628</v>
      </c>
      <c r="C8983" s="74" t="s">
        <v>7629</v>
      </c>
      <c r="D8983" s="74" t="s">
        <v>314</v>
      </c>
      <c r="E8983" s="56" t="s">
        <v>315</v>
      </c>
      <c r="F8983" s="75">
        <v>202</v>
      </c>
      <c r="G8983" s="75">
        <v>49</v>
      </c>
    </row>
    <row r="8984" spans="1:7" ht="25.5">
      <c r="A8984" s="62">
        <v>8982</v>
      </c>
      <c r="B8984" s="56" t="s">
        <v>7630</v>
      </c>
      <c r="C8984" s="74" t="s">
        <v>7631</v>
      </c>
      <c r="D8984" s="74" t="s">
        <v>349</v>
      </c>
      <c r="E8984" s="56" t="s">
        <v>315</v>
      </c>
      <c r="F8984" s="75">
        <v>10</v>
      </c>
      <c r="G8984" s="75">
        <v>2</v>
      </c>
    </row>
    <row r="8985" spans="1:7" ht="25.5">
      <c r="A8985" s="62">
        <v>8983</v>
      </c>
      <c r="B8985" s="56" t="s">
        <v>7632</v>
      </c>
      <c r="C8985" s="74" t="s">
        <v>7633</v>
      </c>
      <c r="D8985" s="74" t="s">
        <v>349</v>
      </c>
      <c r="E8985" s="56" t="s">
        <v>315</v>
      </c>
      <c r="F8985" s="75">
        <v>19620</v>
      </c>
      <c r="G8985" s="75">
        <v>1097</v>
      </c>
    </row>
    <row r="8986" spans="1:7" ht="25.5">
      <c r="A8986" s="62">
        <v>8984</v>
      </c>
      <c r="B8986" s="56" t="s">
        <v>7632</v>
      </c>
      <c r="C8986" s="74" t="s">
        <v>7633</v>
      </c>
      <c r="D8986" s="74" t="s">
        <v>386</v>
      </c>
      <c r="E8986" s="56" t="s">
        <v>315</v>
      </c>
      <c r="F8986" s="75">
        <v>10</v>
      </c>
      <c r="G8986" s="75">
        <v>3</v>
      </c>
    </row>
    <row r="8987" spans="1:7" ht="25.5">
      <c r="A8987" s="62">
        <v>8985</v>
      </c>
      <c r="B8987" s="56" t="s">
        <v>7634</v>
      </c>
      <c r="C8987" s="74" t="s">
        <v>7635</v>
      </c>
      <c r="D8987" s="74" t="s">
        <v>314</v>
      </c>
      <c r="E8987" s="56" t="s">
        <v>315</v>
      </c>
      <c r="F8987" s="75">
        <v>120</v>
      </c>
      <c r="G8987" s="75">
        <v>24</v>
      </c>
    </row>
    <row r="8988" spans="1:7" ht="25.5">
      <c r="A8988" s="62">
        <v>8986</v>
      </c>
      <c r="B8988" s="56" t="s">
        <v>7634</v>
      </c>
      <c r="C8988" s="74" t="s">
        <v>7635</v>
      </c>
      <c r="D8988" s="74" t="s">
        <v>349</v>
      </c>
      <c r="E8988" s="56" t="s">
        <v>315</v>
      </c>
      <c r="F8988" s="75">
        <v>281736</v>
      </c>
      <c r="G8988" s="75">
        <v>12777</v>
      </c>
    </row>
    <row r="8989" spans="1:7" ht="25.5">
      <c r="A8989" s="62">
        <v>8987</v>
      </c>
      <c r="B8989" s="56" t="s">
        <v>7634</v>
      </c>
      <c r="C8989" s="74" t="s">
        <v>7635</v>
      </c>
      <c r="D8989" s="74" t="s">
        <v>341</v>
      </c>
      <c r="E8989" s="56" t="s">
        <v>315</v>
      </c>
      <c r="F8989" s="75">
        <v>446</v>
      </c>
      <c r="G8989" s="75">
        <v>234</v>
      </c>
    </row>
    <row r="8990" spans="1:7">
      <c r="A8990" s="62">
        <v>8988</v>
      </c>
      <c r="B8990" s="56" t="s">
        <v>9666</v>
      </c>
      <c r="C8990" s="74" t="s">
        <v>9667</v>
      </c>
      <c r="D8990" s="74" t="s">
        <v>349</v>
      </c>
      <c r="E8990" s="56" t="s">
        <v>315</v>
      </c>
      <c r="F8990" s="75">
        <v>104</v>
      </c>
      <c r="G8990" s="75">
        <v>1640</v>
      </c>
    </row>
    <row r="8991" spans="1:7" ht="25.5">
      <c r="A8991" s="62">
        <v>8989</v>
      </c>
      <c r="B8991" s="56" t="s">
        <v>7636</v>
      </c>
      <c r="C8991" s="74" t="s">
        <v>7637</v>
      </c>
      <c r="D8991" s="74" t="s">
        <v>429</v>
      </c>
      <c r="E8991" s="56" t="s">
        <v>315</v>
      </c>
      <c r="F8991" s="75">
        <v>4</v>
      </c>
      <c r="G8991" s="75">
        <v>3181</v>
      </c>
    </row>
    <row r="8992" spans="1:7" ht="25.5">
      <c r="A8992" s="62">
        <v>8990</v>
      </c>
      <c r="B8992" s="56" t="s">
        <v>7636</v>
      </c>
      <c r="C8992" s="74" t="s">
        <v>7637</v>
      </c>
      <c r="D8992" s="74" t="s">
        <v>349</v>
      </c>
      <c r="E8992" s="56" t="s">
        <v>315</v>
      </c>
      <c r="F8992" s="75">
        <v>25</v>
      </c>
      <c r="G8992" s="75">
        <v>2662</v>
      </c>
    </row>
    <row r="8993" spans="1:7" ht="38.25">
      <c r="A8993" s="62">
        <v>8991</v>
      </c>
      <c r="B8993" s="56" t="s">
        <v>7638</v>
      </c>
      <c r="C8993" s="74" t="s">
        <v>7639</v>
      </c>
      <c r="D8993" s="74" t="s">
        <v>971</v>
      </c>
      <c r="E8993" s="56" t="s">
        <v>315</v>
      </c>
      <c r="F8993" s="75">
        <v>1</v>
      </c>
      <c r="G8993" s="75">
        <v>155</v>
      </c>
    </row>
    <row r="8994" spans="1:7" ht="38.25">
      <c r="A8994" s="62">
        <v>8992</v>
      </c>
      <c r="B8994" s="56" t="s">
        <v>7638</v>
      </c>
      <c r="C8994" s="74" t="s">
        <v>7639</v>
      </c>
      <c r="D8994" s="74" t="s">
        <v>610</v>
      </c>
      <c r="E8994" s="56" t="s">
        <v>315</v>
      </c>
      <c r="F8994" s="75">
        <v>3</v>
      </c>
      <c r="G8994" s="75">
        <v>79</v>
      </c>
    </row>
    <row r="8995" spans="1:7" ht="38.25">
      <c r="A8995" s="62">
        <v>8993</v>
      </c>
      <c r="B8995" s="56" t="s">
        <v>7638</v>
      </c>
      <c r="C8995" s="74" t="s">
        <v>7639</v>
      </c>
      <c r="D8995" s="74" t="s">
        <v>340</v>
      </c>
      <c r="E8995" s="56" t="s">
        <v>315</v>
      </c>
      <c r="F8995" s="75">
        <v>39</v>
      </c>
      <c r="G8995" s="75">
        <v>998</v>
      </c>
    </row>
    <row r="8996" spans="1:7" ht="38.25">
      <c r="A8996" s="62">
        <v>8994</v>
      </c>
      <c r="B8996" s="56" t="s">
        <v>7638</v>
      </c>
      <c r="C8996" s="74" t="s">
        <v>7639</v>
      </c>
      <c r="D8996" s="74" t="s">
        <v>943</v>
      </c>
      <c r="E8996" s="56" t="s">
        <v>315</v>
      </c>
      <c r="F8996" s="75">
        <v>4</v>
      </c>
      <c r="G8996" s="75">
        <v>35</v>
      </c>
    </row>
    <row r="8997" spans="1:7" ht="38.25">
      <c r="A8997" s="62">
        <v>8995</v>
      </c>
      <c r="B8997" s="56" t="s">
        <v>7638</v>
      </c>
      <c r="C8997" s="74" t="s">
        <v>7639</v>
      </c>
      <c r="D8997" s="74" t="s">
        <v>648</v>
      </c>
      <c r="E8997" s="56" t="s">
        <v>315</v>
      </c>
      <c r="F8997" s="75">
        <v>18</v>
      </c>
      <c r="G8997" s="75">
        <v>340</v>
      </c>
    </row>
    <row r="8998" spans="1:7" ht="38.25">
      <c r="A8998" s="62">
        <v>8996</v>
      </c>
      <c r="B8998" s="56" t="s">
        <v>7638</v>
      </c>
      <c r="C8998" s="74" t="s">
        <v>7639</v>
      </c>
      <c r="D8998" s="74" t="s">
        <v>341</v>
      </c>
      <c r="E8998" s="56" t="s">
        <v>315</v>
      </c>
      <c r="F8998" s="75">
        <v>10</v>
      </c>
      <c r="G8998" s="75">
        <v>544</v>
      </c>
    </row>
    <row r="8999" spans="1:7" ht="38.25">
      <c r="A8999" s="62">
        <v>8997</v>
      </c>
      <c r="B8999" s="56" t="s">
        <v>7638</v>
      </c>
      <c r="C8999" s="74" t="s">
        <v>7639</v>
      </c>
      <c r="D8999" s="74" t="s">
        <v>338</v>
      </c>
      <c r="E8999" s="56" t="s">
        <v>315</v>
      </c>
      <c r="F8999" s="75">
        <v>44</v>
      </c>
      <c r="G8999" s="75">
        <v>1422</v>
      </c>
    </row>
    <row r="9000" spans="1:7" ht="38.25">
      <c r="A9000" s="62">
        <v>8998</v>
      </c>
      <c r="B9000" s="56" t="s">
        <v>7638</v>
      </c>
      <c r="C9000" s="74" t="s">
        <v>7639</v>
      </c>
      <c r="D9000" s="74" t="s">
        <v>349</v>
      </c>
      <c r="E9000" s="56" t="s">
        <v>315</v>
      </c>
      <c r="F9000" s="75">
        <v>30917</v>
      </c>
      <c r="G9000" s="75">
        <v>969644</v>
      </c>
    </row>
    <row r="9001" spans="1:7" ht="38.25">
      <c r="A9001" s="62">
        <v>8999</v>
      </c>
      <c r="B9001" s="56" t="s">
        <v>7638</v>
      </c>
      <c r="C9001" s="74" t="s">
        <v>7639</v>
      </c>
      <c r="D9001" s="74" t="s">
        <v>386</v>
      </c>
      <c r="E9001" s="56" t="s">
        <v>315</v>
      </c>
      <c r="F9001" s="75">
        <v>10</v>
      </c>
      <c r="G9001" s="75">
        <v>316</v>
      </c>
    </row>
    <row r="9002" spans="1:7" ht="38.25">
      <c r="A9002" s="62">
        <v>9000</v>
      </c>
      <c r="B9002" s="56" t="s">
        <v>7638</v>
      </c>
      <c r="C9002" s="74" t="s">
        <v>7639</v>
      </c>
      <c r="D9002" s="74" t="s">
        <v>442</v>
      </c>
      <c r="E9002" s="56" t="s">
        <v>315</v>
      </c>
      <c r="F9002" s="75">
        <v>8</v>
      </c>
      <c r="G9002" s="75">
        <v>127</v>
      </c>
    </row>
    <row r="9003" spans="1:7" ht="38.25">
      <c r="A9003" s="62">
        <v>9001</v>
      </c>
      <c r="B9003" s="56" t="s">
        <v>7638</v>
      </c>
      <c r="C9003" s="74" t="s">
        <v>7639</v>
      </c>
      <c r="D9003" s="74" t="s">
        <v>501</v>
      </c>
      <c r="E9003" s="56" t="s">
        <v>315</v>
      </c>
      <c r="F9003" s="75">
        <v>53</v>
      </c>
      <c r="G9003" s="75">
        <v>36</v>
      </c>
    </row>
    <row r="9004" spans="1:7" ht="38.25">
      <c r="A9004" s="62">
        <v>9002</v>
      </c>
      <c r="B9004" s="56" t="s">
        <v>7638</v>
      </c>
      <c r="C9004" s="74" t="s">
        <v>7639</v>
      </c>
      <c r="D9004" s="74" t="s">
        <v>1401</v>
      </c>
      <c r="E9004" s="56" t="s">
        <v>315</v>
      </c>
      <c r="F9004" s="75">
        <v>3</v>
      </c>
      <c r="G9004" s="75">
        <v>229</v>
      </c>
    </row>
    <row r="9005" spans="1:7" ht="38.25">
      <c r="A9005" s="62">
        <v>9003</v>
      </c>
      <c r="B9005" s="56" t="s">
        <v>7638</v>
      </c>
      <c r="C9005" s="74" t="s">
        <v>7639</v>
      </c>
      <c r="D9005" s="74" t="s">
        <v>440</v>
      </c>
      <c r="E9005" s="56" t="s">
        <v>315</v>
      </c>
      <c r="F9005" s="75">
        <v>3</v>
      </c>
      <c r="G9005" s="75">
        <v>205</v>
      </c>
    </row>
    <row r="9006" spans="1:7" ht="38.25">
      <c r="A9006" s="62">
        <v>9004</v>
      </c>
      <c r="B9006" s="56" t="s">
        <v>7638</v>
      </c>
      <c r="C9006" s="74" t="s">
        <v>7639</v>
      </c>
      <c r="D9006" s="74" t="s">
        <v>424</v>
      </c>
      <c r="E9006" s="56" t="s">
        <v>315</v>
      </c>
      <c r="F9006" s="75">
        <v>100</v>
      </c>
      <c r="G9006" s="75">
        <v>3885</v>
      </c>
    </row>
    <row r="9007" spans="1:7" ht="38.25">
      <c r="A9007" s="62">
        <v>9005</v>
      </c>
      <c r="B9007" s="56" t="s">
        <v>7638</v>
      </c>
      <c r="C9007" s="74" t="s">
        <v>7639</v>
      </c>
      <c r="D9007" s="74" t="s">
        <v>942</v>
      </c>
      <c r="E9007" s="56" t="s">
        <v>315</v>
      </c>
      <c r="F9007" s="75">
        <v>1</v>
      </c>
      <c r="G9007" s="75">
        <v>21</v>
      </c>
    </row>
    <row r="9008" spans="1:7" ht="38.25">
      <c r="A9008" s="62">
        <v>9006</v>
      </c>
      <c r="B9008" s="56" t="s">
        <v>7638</v>
      </c>
      <c r="C9008" s="74" t="s">
        <v>7639</v>
      </c>
      <c r="D9008" s="74" t="s">
        <v>429</v>
      </c>
      <c r="E9008" s="56" t="s">
        <v>315</v>
      </c>
      <c r="F9008" s="75">
        <v>6</v>
      </c>
      <c r="G9008" s="75">
        <v>502</v>
      </c>
    </row>
    <row r="9009" spans="1:7" ht="38.25">
      <c r="A9009" s="62">
        <v>9007</v>
      </c>
      <c r="B9009" s="56" t="s">
        <v>7638</v>
      </c>
      <c r="C9009" s="74" t="s">
        <v>7639</v>
      </c>
      <c r="D9009" s="74" t="s">
        <v>358</v>
      </c>
      <c r="E9009" s="56" t="s">
        <v>315</v>
      </c>
      <c r="F9009" s="75">
        <v>5</v>
      </c>
      <c r="G9009" s="75">
        <v>96</v>
      </c>
    </row>
    <row r="9010" spans="1:7" ht="38.25">
      <c r="A9010" s="62">
        <v>9008</v>
      </c>
      <c r="B9010" s="56" t="s">
        <v>7638</v>
      </c>
      <c r="C9010" s="74" t="s">
        <v>7639</v>
      </c>
      <c r="D9010" s="74" t="s">
        <v>934</v>
      </c>
      <c r="E9010" s="56" t="s">
        <v>315</v>
      </c>
      <c r="F9010" s="75">
        <v>1</v>
      </c>
      <c r="G9010" s="75">
        <v>6</v>
      </c>
    </row>
    <row r="9011" spans="1:7" ht="38.25">
      <c r="A9011" s="62">
        <v>9009</v>
      </c>
      <c r="B9011" s="56" t="s">
        <v>7638</v>
      </c>
      <c r="C9011" s="74" t="s">
        <v>7639</v>
      </c>
      <c r="D9011" s="74" t="s">
        <v>314</v>
      </c>
      <c r="E9011" s="56" t="s">
        <v>315</v>
      </c>
      <c r="F9011" s="75">
        <v>91</v>
      </c>
      <c r="G9011" s="75">
        <v>3075</v>
      </c>
    </row>
    <row r="9012" spans="1:7" ht="38.25">
      <c r="A9012" s="62">
        <v>9010</v>
      </c>
      <c r="B9012" s="56" t="s">
        <v>7638</v>
      </c>
      <c r="C9012" s="74" t="s">
        <v>7639</v>
      </c>
      <c r="D9012" s="74" t="s">
        <v>331</v>
      </c>
      <c r="E9012" s="56" t="s">
        <v>315</v>
      </c>
      <c r="F9012" s="75">
        <v>88</v>
      </c>
      <c r="G9012" s="75">
        <v>2564</v>
      </c>
    </row>
    <row r="9013" spans="1:7" ht="38.25">
      <c r="A9013" s="62">
        <v>9011</v>
      </c>
      <c r="B9013" s="56" t="s">
        <v>7638</v>
      </c>
      <c r="C9013" s="74" t="s">
        <v>7639</v>
      </c>
      <c r="D9013" s="74" t="s">
        <v>446</v>
      </c>
      <c r="E9013" s="56" t="s">
        <v>315</v>
      </c>
      <c r="F9013" s="75">
        <v>1</v>
      </c>
      <c r="G9013" s="75">
        <v>53</v>
      </c>
    </row>
    <row r="9014" spans="1:7" ht="38.25">
      <c r="A9014" s="62">
        <v>9012</v>
      </c>
      <c r="B9014" s="56" t="s">
        <v>7638</v>
      </c>
      <c r="C9014" s="74" t="s">
        <v>7639</v>
      </c>
      <c r="D9014" s="74" t="s">
        <v>348</v>
      </c>
      <c r="E9014" s="56" t="s">
        <v>315</v>
      </c>
      <c r="F9014" s="75">
        <v>79</v>
      </c>
      <c r="G9014" s="75">
        <v>3209</v>
      </c>
    </row>
    <row r="9015" spans="1:7" ht="38.25">
      <c r="A9015" s="62">
        <v>9013</v>
      </c>
      <c r="B9015" s="56" t="s">
        <v>7638</v>
      </c>
      <c r="C9015" s="74" t="s">
        <v>7639</v>
      </c>
      <c r="D9015" s="74" t="s">
        <v>339</v>
      </c>
      <c r="E9015" s="56" t="s">
        <v>315</v>
      </c>
      <c r="F9015" s="75">
        <v>190</v>
      </c>
      <c r="G9015" s="75">
        <v>9831</v>
      </c>
    </row>
    <row r="9016" spans="1:7" ht="38.25">
      <c r="A9016" s="62">
        <v>9014</v>
      </c>
      <c r="B9016" s="56" t="s">
        <v>7638</v>
      </c>
      <c r="C9016" s="74" t="s">
        <v>7639</v>
      </c>
      <c r="D9016" s="74" t="s">
        <v>817</v>
      </c>
      <c r="E9016" s="56" t="s">
        <v>315</v>
      </c>
      <c r="F9016" s="75">
        <v>1</v>
      </c>
      <c r="G9016" s="75">
        <v>79</v>
      </c>
    </row>
    <row r="9017" spans="1:7" ht="38.25">
      <c r="A9017" s="62">
        <v>9015</v>
      </c>
      <c r="B9017" s="56" t="s">
        <v>7638</v>
      </c>
      <c r="C9017" s="74" t="s">
        <v>7639</v>
      </c>
      <c r="D9017" s="74" t="s">
        <v>1034</v>
      </c>
      <c r="E9017" s="56" t="s">
        <v>315</v>
      </c>
      <c r="F9017" s="75">
        <v>2</v>
      </c>
      <c r="G9017" s="75">
        <v>153</v>
      </c>
    </row>
    <row r="9018" spans="1:7" ht="38.25">
      <c r="A9018" s="62">
        <v>9016</v>
      </c>
      <c r="B9018" s="56" t="s">
        <v>7638</v>
      </c>
      <c r="C9018" s="74" t="s">
        <v>7639</v>
      </c>
      <c r="D9018" s="74" t="s">
        <v>443</v>
      </c>
      <c r="E9018" s="56" t="s">
        <v>315</v>
      </c>
      <c r="F9018" s="75">
        <v>3</v>
      </c>
      <c r="G9018" s="75">
        <v>35</v>
      </c>
    </row>
    <row r="9019" spans="1:7" ht="38.25">
      <c r="A9019" s="62">
        <v>9017</v>
      </c>
      <c r="B9019" s="56" t="s">
        <v>7638</v>
      </c>
      <c r="C9019" s="74" t="s">
        <v>7639</v>
      </c>
      <c r="D9019" s="74" t="s">
        <v>1495</v>
      </c>
      <c r="E9019" s="56" t="s">
        <v>315</v>
      </c>
      <c r="F9019" s="75">
        <v>1</v>
      </c>
      <c r="G9019" s="75">
        <v>3</v>
      </c>
    </row>
    <row r="9020" spans="1:7" ht="38.25">
      <c r="A9020" s="62">
        <v>9018</v>
      </c>
      <c r="B9020" s="56" t="s">
        <v>7638</v>
      </c>
      <c r="C9020" s="74" t="s">
        <v>7639</v>
      </c>
      <c r="D9020" s="74" t="s">
        <v>379</v>
      </c>
      <c r="E9020" s="56" t="s">
        <v>315</v>
      </c>
      <c r="F9020" s="75">
        <v>256</v>
      </c>
      <c r="G9020" s="75">
        <v>7532</v>
      </c>
    </row>
    <row r="9021" spans="1:7" ht="38.25">
      <c r="A9021" s="62">
        <v>9019</v>
      </c>
      <c r="B9021" s="56" t="s">
        <v>7638</v>
      </c>
      <c r="C9021" s="74" t="s">
        <v>7639</v>
      </c>
      <c r="D9021" s="74" t="s">
        <v>444</v>
      </c>
      <c r="E9021" s="56" t="s">
        <v>315</v>
      </c>
      <c r="F9021" s="75">
        <v>885</v>
      </c>
      <c r="G9021" s="75">
        <v>23960</v>
      </c>
    </row>
    <row r="9022" spans="1:7" ht="38.25">
      <c r="A9022" s="62">
        <v>9020</v>
      </c>
      <c r="B9022" s="56" t="s">
        <v>7638</v>
      </c>
      <c r="C9022" s="74" t="s">
        <v>7639</v>
      </c>
      <c r="D9022" s="74" t="s">
        <v>916</v>
      </c>
      <c r="E9022" s="56" t="s">
        <v>315</v>
      </c>
      <c r="F9022" s="75">
        <v>3</v>
      </c>
      <c r="G9022" s="75">
        <v>39</v>
      </c>
    </row>
    <row r="9023" spans="1:7" ht="25.5">
      <c r="A9023" s="62">
        <v>9021</v>
      </c>
      <c r="B9023" s="56" t="s">
        <v>7640</v>
      </c>
      <c r="C9023" s="74" t="s">
        <v>7641</v>
      </c>
      <c r="D9023" s="74" t="s">
        <v>349</v>
      </c>
      <c r="E9023" s="56" t="s">
        <v>315</v>
      </c>
      <c r="F9023" s="75">
        <v>167</v>
      </c>
      <c r="G9023" s="75">
        <v>9181</v>
      </c>
    </row>
    <row r="9024" spans="1:7" ht="25.5">
      <c r="A9024" s="62">
        <v>9022</v>
      </c>
      <c r="B9024" s="56" t="s">
        <v>7640</v>
      </c>
      <c r="C9024" s="74" t="s">
        <v>7641</v>
      </c>
      <c r="D9024" s="74" t="s">
        <v>314</v>
      </c>
      <c r="E9024" s="56" t="s">
        <v>315</v>
      </c>
      <c r="F9024" s="75">
        <v>7</v>
      </c>
      <c r="G9024" s="75">
        <v>154</v>
      </c>
    </row>
    <row r="9025" spans="1:7" ht="25.5">
      <c r="A9025" s="62">
        <v>9023</v>
      </c>
      <c r="B9025" s="56" t="s">
        <v>7640</v>
      </c>
      <c r="C9025" s="74" t="s">
        <v>7641</v>
      </c>
      <c r="D9025" s="74" t="s">
        <v>916</v>
      </c>
      <c r="E9025" s="56" t="s">
        <v>315</v>
      </c>
      <c r="F9025" s="75">
        <v>200</v>
      </c>
      <c r="G9025" s="75">
        <v>171</v>
      </c>
    </row>
    <row r="9026" spans="1:7" ht="25.5">
      <c r="A9026" s="62">
        <v>9024</v>
      </c>
      <c r="B9026" s="56" t="s">
        <v>7640</v>
      </c>
      <c r="C9026" s="74" t="s">
        <v>7641</v>
      </c>
      <c r="D9026" s="74" t="s">
        <v>934</v>
      </c>
      <c r="E9026" s="56" t="s">
        <v>315</v>
      </c>
      <c r="F9026" s="75">
        <v>1</v>
      </c>
      <c r="G9026" s="75">
        <v>2</v>
      </c>
    </row>
    <row r="9027" spans="1:7" ht="25.5">
      <c r="A9027" s="62">
        <v>9025</v>
      </c>
      <c r="B9027" s="56" t="s">
        <v>7640</v>
      </c>
      <c r="C9027" s="74" t="s">
        <v>7641</v>
      </c>
      <c r="D9027" s="74" t="s">
        <v>610</v>
      </c>
      <c r="E9027" s="56" t="s">
        <v>315</v>
      </c>
      <c r="F9027" s="75">
        <v>5</v>
      </c>
      <c r="G9027" s="75">
        <v>3001</v>
      </c>
    </row>
    <row r="9028" spans="1:7" ht="38.25">
      <c r="A9028" s="62">
        <v>9026</v>
      </c>
      <c r="B9028" s="56" t="s">
        <v>7642</v>
      </c>
      <c r="C9028" s="74" t="s">
        <v>7643</v>
      </c>
      <c r="D9028" s="74" t="s">
        <v>338</v>
      </c>
      <c r="E9028" s="56" t="s">
        <v>315</v>
      </c>
      <c r="F9028" s="75">
        <v>7</v>
      </c>
      <c r="G9028" s="75">
        <v>2982</v>
      </c>
    </row>
    <row r="9029" spans="1:7" ht="25.5">
      <c r="A9029" s="62">
        <v>9027</v>
      </c>
      <c r="B9029" s="56" t="s">
        <v>7642</v>
      </c>
      <c r="C9029" s="74" t="s">
        <v>7643</v>
      </c>
      <c r="D9029" s="74" t="s">
        <v>440</v>
      </c>
      <c r="E9029" s="56" t="s">
        <v>315</v>
      </c>
      <c r="F9029" s="75">
        <v>3</v>
      </c>
      <c r="G9029" s="75">
        <v>193</v>
      </c>
    </row>
    <row r="9030" spans="1:7" ht="25.5">
      <c r="A9030" s="62">
        <v>9028</v>
      </c>
      <c r="B9030" s="56" t="s">
        <v>7642</v>
      </c>
      <c r="C9030" s="74" t="s">
        <v>7643</v>
      </c>
      <c r="D9030" s="74" t="s">
        <v>444</v>
      </c>
      <c r="E9030" s="56" t="s">
        <v>315</v>
      </c>
      <c r="F9030" s="75">
        <v>436</v>
      </c>
      <c r="G9030" s="75">
        <v>45262</v>
      </c>
    </row>
    <row r="9031" spans="1:7" ht="25.5">
      <c r="A9031" s="62">
        <v>9029</v>
      </c>
      <c r="B9031" s="56" t="s">
        <v>7642</v>
      </c>
      <c r="C9031" s="74" t="s">
        <v>7643</v>
      </c>
      <c r="D9031" s="74" t="s">
        <v>349</v>
      </c>
      <c r="E9031" s="56" t="s">
        <v>315</v>
      </c>
      <c r="F9031" s="75">
        <v>1701</v>
      </c>
      <c r="G9031" s="75">
        <v>91197</v>
      </c>
    </row>
    <row r="9032" spans="1:7" ht="25.5">
      <c r="A9032" s="62">
        <v>9030</v>
      </c>
      <c r="B9032" s="56" t="s">
        <v>7642</v>
      </c>
      <c r="C9032" s="74" t="s">
        <v>7643</v>
      </c>
      <c r="D9032" s="74" t="s">
        <v>339</v>
      </c>
      <c r="E9032" s="56" t="s">
        <v>315</v>
      </c>
      <c r="F9032" s="75">
        <v>44</v>
      </c>
      <c r="G9032" s="75">
        <v>9329</v>
      </c>
    </row>
    <row r="9033" spans="1:7" ht="25.5">
      <c r="A9033" s="62">
        <v>9031</v>
      </c>
      <c r="B9033" s="56" t="s">
        <v>7642</v>
      </c>
      <c r="C9033" s="74" t="s">
        <v>7643</v>
      </c>
      <c r="D9033" s="74" t="s">
        <v>661</v>
      </c>
      <c r="E9033" s="56" t="s">
        <v>315</v>
      </c>
      <c r="F9033" s="75">
        <v>1</v>
      </c>
      <c r="G9033" s="75">
        <v>826</v>
      </c>
    </row>
    <row r="9034" spans="1:7" ht="25.5">
      <c r="A9034" s="62">
        <v>9032</v>
      </c>
      <c r="B9034" s="56" t="s">
        <v>7642</v>
      </c>
      <c r="C9034" s="74" t="s">
        <v>7643</v>
      </c>
      <c r="D9034" s="74" t="s">
        <v>314</v>
      </c>
      <c r="E9034" s="56" t="s">
        <v>315</v>
      </c>
      <c r="F9034" s="75">
        <v>13</v>
      </c>
      <c r="G9034" s="75">
        <v>252</v>
      </c>
    </row>
    <row r="9035" spans="1:7" ht="25.5">
      <c r="A9035" s="62">
        <v>9033</v>
      </c>
      <c r="B9035" s="56" t="s">
        <v>7642</v>
      </c>
      <c r="C9035" s="74" t="s">
        <v>7643</v>
      </c>
      <c r="D9035" s="74" t="s">
        <v>322</v>
      </c>
      <c r="E9035" s="56" t="s">
        <v>315</v>
      </c>
      <c r="F9035" s="75">
        <v>2</v>
      </c>
      <c r="G9035" s="75">
        <v>148</v>
      </c>
    </row>
    <row r="9036" spans="1:7" ht="25.5">
      <c r="A9036" s="62">
        <v>9034</v>
      </c>
      <c r="B9036" s="56" t="s">
        <v>7642</v>
      </c>
      <c r="C9036" s="74" t="s">
        <v>7643</v>
      </c>
      <c r="D9036" s="74" t="s">
        <v>421</v>
      </c>
      <c r="E9036" s="56" t="s">
        <v>315</v>
      </c>
      <c r="F9036" s="75">
        <v>1</v>
      </c>
      <c r="G9036" s="75">
        <v>687</v>
      </c>
    </row>
    <row r="9037" spans="1:7" ht="25.5">
      <c r="A9037" s="62">
        <v>9035</v>
      </c>
      <c r="B9037" s="56" t="s">
        <v>7642</v>
      </c>
      <c r="C9037" s="74" t="s">
        <v>7643</v>
      </c>
      <c r="D9037" s="74" t="s">
        <v>363</v>
      </c>
      <c r="E9037" s="56" t="s">
        <v>315</v>
      </c>
      <c r="F9037" s="75">
        <v>3</v>
      </c>
      <c r="G9037" s="75">
        <v>3666</v>
      </c>
    </row>
    <row r="9038" spans="1:7" ht="25.5">
      <c r="A9038" s="62">
        <v>9036</v>
      </c>
      <c r="B9038" s="56" t="s">
        <v>9668</v>
      </c>
      <c r="C9038" s="74" t="s">
        <v>9669</v>
      </c>
      <c r="D9038" s="74" t="s">
        <v>379</v>
      </c>
      <c r="E9038" s="56" t="s">
        <v>315</v>
      </c>
      <c r="F9038" s="75">
        <v>23</v>
      </c>
      <c r="G9038" s="75">
        <v>35191</v>
      </c>
    </row>
    <row r="9039" spans="1:7" ht="25.5">
      <c r="A9039" s="62">
        <v>9037</v>
      </c>
      <c r="B9039" s="56" t="s">
        <v>9668</v>
      </c>
      <c r="C9039" s="74" t="s">
        <v>9669</v>
      </c>
      <c r="D9039" s="74" t="s">
        <v>440</v>
      </c>
      <c r="E9039" s="56" t="s">
        <v>315</v>
      </c>
      <c r="F9039" s="75">
        <v>9</v>
      </c>
      <c r="G9039" s="75">
        <v>2318</v>
      </c>
    </row>
    <row r="9040" spans="1:7" ht="25.5">
      <c r="A9040" s="62">
        <v>9038</v>
      </c>
      <c r="B9040" s="56" t="s">
        <v>9668</v>
      </c>
      <c r="C9040" s="74" t="s">
        <v>9669</v>
      </c>
      <c r="D9040" s="74" t="s">
        <v>349</v>
      </c>
      <c r="E9040" s="56" t="s">
        <v>315</v>
      </c>
      <c r="F9040" s="75">
        <v>149</v>
      </c>
      <c r="G9040" s="75">
        <v>15209</v>
      </c>
    </row>
    <row r="9041" spans="1:7" ht="25.5">
      <c r="A9041" s="62">
        <v>9039</v>
      </c>
      <c r="B9041" s="56" t="s">
        <v>9668</v>
      </c>
      <c r="C9041" s="74" t="s">
        <v>9669</v>
      </c>
      <c r="D9041" s="74" t="s">
        <v>444</v>
      </c>
      <c r="E9041" s="56" t="s">
        <v>315</v>
      </c>
      <c r="F9041" s="75">
        <v>53</v>
      </c>
      <c r="G9041" s="75">
        <v>19190</v>
      </c>
    </row>
    <row r="9042" spans="1:7" ht="25.5">
      <c r="A9042" s="62">
        <v>9040</v>
      </c>
      <c r="B9042" s="56" t="s">
        <v>9668</v>
      </c>
      <c r="C9042" s="74" t="s">
        <v>9669</v>
      </c>
      <c r="D9042" s="74" t="s">
        <v>339</v>
      </c>
      <c r="E9042" s="56" t="s">
        <v>315</v>
      </c>
      <c r="F9042" s="75">
        <v>16</v>
      </c>
      <c r="G9042" s="75">
        <v>74133</v>
      </c>
    </row>
    <row r="9043" spans="1:7" ht="25.5">
      <c r="A9043" s="62">
        <v>9041</v>
      </c>
      <c r="B9043" s="56" t="s">
        <v>9668</v>
      </c>
      <c r="C9043" s="74" t="s">
        <v>9669</v>
      </c>
      <c r="D9043" s="74" t="s">
        <v>661</v>
      </c>
      <c r="E9043" s="56" t="s">
        <v>315</v>
      </c>
      <c r="F9043" s="75">
        <v>2</v>
      </c>
      <c r="G9043" s="75">
        <v>8305</v>
      </c>
    </row>
    <row r="9044" spans="1:7" ht="25.5">
      <c r="A9044" s="62">
        <v>9042</v>
      </c>
      <c r="B9044" s="56" t="s">
        <v>9668</v>
      </c>
      <c r="C9044" s="74" t="s">
        <v>9669</v>
      </c>
      <c r="D9044" s="74" t="s">
        <v>429</v>
      </c>
      <c r="E9044" s="56" t="s">
        <v>315</v>
      </c>
      <c r="F9044" s="75">
        <v>3</v>
      </c>
      <c r="G9044" s="75">
        <v>5890</v>
      </c>
    </row>
    <row r="9045" spans="1:7" ht="25.5">
      <c r="A9045" s="62">
        <v>9043</v>
      </c>
      <c r="B9045" s="56" t="s">
        <v>9670</v>
      </c>
      <c r="C9045" s="74" t="s">
        <v>9671</v>
      </c>
      <c r="D9045" s="74" t="s">
        <v>349</v>
      </c>
      <c r="E9045" s="56" t="s">
        <v>315</v>
      </c>
      <c r="F9045" s="75">
        <v>2</v>
      </c>
      <c r="G9045" s="75">
        <v>5</v>
      </c>
    </row>
    <row r="9046" spans="1:7" ht="25.5">
      <c r="A9046" s="62">
        <v>9044</v>
      </c>
      <c r="B9046" s="56" t="s">
        <v>9670</v>
      </c>
      <c r="C9046" s="74" t="s">
        <v>9671</v>
      </c>
      <c r="D9046" s="74" t="s">
        <v>314</v>
      </c>
      <c r="E9046" s="56" t="s">
        <v>315</v>
      </c>
      <c r="F9046" s="75">
        <v>250</v>
      </c>
      <c r="G9046" s="75">
        <v>34</v>
      </c>
    </row>
    <row r="9047" spans="1:7" ht="25.5">
      <c r="A9047" s="62">
        <v>9045</v>
      </c>
      <c r="B9047" s="56" t="s">
        <v>9670</v>
      </c>
      <c r="C9047" s="74" t="s">
        <v>9671</v>
      </c>
      <c r="D9047" s="74" t="s">
        <v>339</v>
      </c>
      <c r="E9047" s="56" t="s">
        <v>315</v>
      </c>
      <c r="F9047" s="75">
        <v>1</v>
      </c>
      <c r="G9047" s="75">
        <v>1211</v>
      </c>
    </row>
    <row r="9048" spans="1:7" ht="25.5">
      <c r="A9048" s="62">
        <v>9046</v>
      </c>
      <c r="B9048" s="56" t="s">
        <v>7646</v>
      </c>
      <c r="C9048" s="74" t="s">
        <v>7647</v>
      </c>
      <c r="D9048" s="74" t="s">
        <v>339</v>
      </c>
      <c r="E9048" s="56" t="s">
        <v>315</v>
      </c>
      <c r="F9048" s="75">
        <v>5</v>
      </c>
      <c r="G9048" s="75">
        <v>455</v>
      </c>
    </row>
    <row r="9049" spans="1:7" ht="25.5">
      <c r="A9049" s="62">
        <v>9047</v>
      </c>
      <c r="B9049" s="56" t="s">
        <v>7646</v>
      </c>
      <c r="C9049" s="74" t="s">
        <v>7647</v>
      </c>
      <c r="D9049" s="74" t="s">
        <v>1034</v>
      </c>
      <c r="E9049" s="56" t="s">
        <v>315</v>
      </c>
      <c r="F9049" s="75">
        <v>1</v>
      </c>
      <c r="G9049" s="75">
        <v>10</v>
      </c>
    </row>
    <row r="9050" spans="1:7" ht="25.5">
      <c r="A9050" s="62">
        <v>9048</v>
      </c>
      <c r="B9050" s="56" t="s">
        <v>7646</v>
      </c>
      <c r="C9050" s="74" t="s">
        <v>7647</v>
      </c>
      <c r="D9050" s="74" t="s">
        <v>322</v>
      </c>
      <c r="E9050" s="56" t="s">
        <v>315</v>
      </c>
      <c r="F9050" s="75">
        <v>111</v>
      </c>
      <c r="G9050" s="75">
        <v>688</v>
      </c>
    </row>
    <row r="9051" spans="1:7" ht="25.5">
      <c r="A9051" s="62">
        <v>9049</v>
      </c>
      <c r="B9051" s="56" t="s">
        <v>7646</v>
      </c>
      <c r="C9051" s="74" t="s">
        <v>7647</v>
      </c>
      <c r="D9051" s="74" t="s">
        <v>447</v>
      </c>
      <c r="E9051" s="56" t="s">
        <v>315</v>
      </c>
      <c r="F9051" s="75">
        <v>1</v>
      </c>
      <c r="G9051" s="75">
        <v>2145</v>
      </c>
    </row>
    <row r="9052" spans="1:7" ht="25.5">
      <c r="A9052" s="62">
        <v>9050</v>
      </c>
      <c r="B9052" s="56" t="s">
        <v>7646</v>
      </c>
      <c r="C9052" s="74" t="s">
        <v>7647</v>
      </c>
      <c r="D9052" s="74" t="s">
        <v>379</v>
      </c>
      <c r="E9052" s="56" t="s">
        <v>315</v>
      </c>
      <c r="F9052" s="75">
        <v>2</v>
      </c>
      <c r="G9052" s="75">
        <v>230</v>
      </c>
    </row>
    <row r="9053" spans="1:7" ht="25.5">
      <c r="A9053" s="62">
        <v>9051</v>
      </c>
      <c r="B9053" s="56" t="s">
        <v>7646</v>
      </c>
      <c r="C9053" s="74" t="s">
        <v>7647</v>
      </c>
      <c r="D9053" s="74" t="s">
        <v>940</v>
      </c>
      <c r="E9053" s="56" t="s">
        <v>315</v>
      </c>
      <c r="F9053" s="75">
        <v>1</v>
      </c>
      <c r="G9053" s="75">
        <v>381</v>
      </c>
    </row>
    <row r="9054" spans="1:7" ht="25.5">
      <c r="A9054" s="62">
        <v>9052</v>
      </c>
      <c r="B9054" s="56" t="s">
        <v>7646</v>
      </c>
      <c r="C9054" s="74" t="s">
        <v>7647</v>
      </c>
      <c r="D9054" s="74" t="s">
        <v>341</v>
      </c>
      <c r="E9054" s="56" t="s">
        <v>315</v>
      </c>
      <c r="F9054" s="75">
        <v>2</v>
      </c>
      <c r="G9054" s="75">
        <v>923</v>
      </c>
    </row>
    <row r="9055" spans="1:7" ht="25.5">
      <c r="A9055" s="62">
        <v>9053</v>
      </c>
      <c r="B9055" s="56" t="s">
        <v>7646</v>
      </c>
      <c r="C9055" s="74" t="s">
        <v>7647</v>
      </c>
      <c r="D9055" s="74" t="s">
        <v>349</v>
      </c>
      <c r="E9055" s="56" t="s">
        <v>315</v>
      </c>
      <c r="F9055" s="75">
        <v>7449</v>
      </c>
      <c r="G9055" s="75">
        <v>13746</v>
      </c>
    </row>
    <row r="9056" spans="1:7" ht="25.5">
      <c r="A9056" s="62">
        <v>9054</v>
      </c>
      <c r="B9056" s="56" t="s">
        <v>7646</v>
      </c>
      <c r="C9056" s="74" t="s">
        <v>7647</v>
      </c>
      <c r="D9056" s="74" t="s">
        <v>314</v>
      </c>
      <c r="E9056" s="56" t="s">
        <v>315</v>
      </c>
      <c r="F9056" s="75">
        <v>1253</v>
      </c>
      <c r="G9056" s="75">
        <v>11429</v>
      </c>
    </row>
    <row r="9057" spans="1:7" ht="25.5">
      <c r="A9057" s="62">
        <v>9055</v>
      </c>
      <c r="B9057" s="56" t="s">
        <v>7646</v>
      </c>
      <c r="C9057" s="74" t="s">
        <v>7647</v>
      </c>
      <c r="D9057" s="74" t="s">
        <v>421</v>
      </c>
      <c r="E9057" s="56" t="s">
        <v>315</v>
      </c>
      <c r="F9057" s="75">
        <v>7</v>
      </c>
      <c r="G9057" s="75">
        <v>2432</v>
      </c>
    </row>
    <row r="9058" spans="1:7" ht="25.5">
      <c r="A9058" s="62">
        <v>9056</v>
      </c>
      <c r="B9058" s="56" t="s">
        <v>7646</v>
      </c>
      <c r="C9058" s="74" t="s">
        <v>7647</v>
      </c>
      <c r="D9058" s="74" t="s">
        <v>661</v>
      </c>
      <c r="E9058" s="56" t="s">
        <v>315</v>
      </c>
      <c r="F9058" s="75">
        <v>1</v>
      </c>
      <c r="G9058" s="75">
        <v>815</v>
      </c>
    </row>
    <row r="9059" spans="1:7" ht="25.5">
      <c r="A9059" s="62">
        <v>9057</v>
      </c>
      <c r="B9059" s="56" t="s">
        <v>7646</v>
      </c>
      <c r="C9059" s="74" t="s">
        <v>7647</v>
      </c>
      <c r="D9059" s="74" t="s">
        <v>331</v>
      </c>
      <c r="E9059" s="56" t="s">
        <v>315</v>
      </c>
      <c r="F9059" s="75">
        <v>11</v>
      </c>
      <c r="G9059" s="75">
        <v>19</v>
      </c>
    </row>
    <row r="9060" spans="1:7" ht="25.5">
      <c r="A9060" s="62">
        <v>9058</v>
      </c>
      <c r="B9060" s="56" t="s">
        <v>7646</v>
      </c>
      <c r="C9060" s="74" t="s">
        <v>7647</v>
      </c>
      <c r="D9060" s="74" t="s">
        <v>444</v>
      </c>
      <c r="E9060" s="56" t="s">
        <v>315</v>
      </c>
      <c r="F9060" s="75">
        <v>162</v>
      </c>
      <c r="G9060" s="75">
        <v>12826</v>
      </c>
    </row>
    <row r="9061" spans="1:7" ht="25.5">
      <c r="A9061" s="62">
        <v>9059</v>
      </c>
      <c r="B9061" s="56" t="s">
        <v>7648</v>
      </c>
      <c r="C9061" s="74" t="s">
        <v>7649</v>
      </c>
      <c r="D9061" s="74" t="s">
        <v>314</v>
      </c>
      <c r="E9061" s="56" t="s">
        <v>315</v>
      </c>
      <c r="F9061" s="75">
        <v>3</v>
      </c>
      <c r="G9061" s="75">
        <v>6</v>
      </c>
    </row>
    <row r="9062" spans="1:7" ht="25.5">
      <c r="A9062" s="62">
        <v>9060</v>
      </c>
      <c r="B9062" s="56" t="s">
        <v>7648</v>
      </c>
      <c r="C9062" s="74" t="s">
        <v>7649</v>
      </c>
      <c r="D9062" s="74" t="s">
        <v>339</v>
      </c>
      <c r="E9062" s="56" t="s">
        <v>315</v>
      </c>
      <c r="F9062" s="75">
        <v>2</v>
      </c>
      <c r="G9062" s="75">
        <v>52</v>
      </c>
    </row>
    <row r="9063" spans="1:7" ht="25.5">
      <c r="A9063" s="62">
        <v>9061</v>
      </c>
      <c r="B9063" s="56" t="s">
        <v>7648</v>
      </c>
      <c r="C9063" s="74" t="s">
        <v>7649</v>
      </c>
      <c r="D9063" s="74" t="s">
        <v>349</v>
      </c>
      <c r="E9063" s="56" t="s">
        <v>315</v>
      </c>
      <c r="F9063" s="75">
        <v>525</v>
      </c>
      <c r="G9063" s="75">
        <v>19206</v>
      </c>
    </row>
    <row r="9064" spans="1:7" ht="25.5">
      <c r="A9064" s="62">
        <v>9062</v>
      </c>
      <c r="B9064" s="56" t="s">
        <v>7648</v>
      </c>
      <c r="C9064" s="74" t="s">
        <v>7649</v>
      </c>
      <c r="D9064" s="74" t="s">
        <v>331</v>
      </c>
      <c r="E9064" s="56" t="s">
        <v>315</v>
      </c>
      <c r="F9064" s="75">
        <v>2</v>
      </c>
      <c r="G9064" s="75">
        <v>63</v>
      </c>
    </row>
    <row r="9065" spans="1:7" ht="25.5">
      <c r="A9065" s="62">
        <v>9063</v>
      </c>
      <c r="B9065" s="56" t="s">
        <v>7648</v>
      </c>
      <c r="C9065" s="74" t="s">
        <v>7649</v>
      </c>
      <c r="D9065" s="74" t="s">
        <v>340</v>
      </c>
      <c r="E9065" s="56" t="s">
        <v>315</v>
      </c>
      <c r="F9065" s="75">
        <v>3</v>
      </c>
      <c r="G9065" s="75">
        <v>29</v>
      </c>
    </row>
    <row r="9066" spans="1:7">
      <c r="A9066" s="62">
        <v>9064</v>
      </c>
      <c r="B9066" s="56" t="s">
        <v>9672</v>
      </c>
      <c r="C9066" s="74" t="s">
        <v>9673</v>
      </c>
      <c r="D9066" s="74" t="s">
        <v>372</v>
      </c>
      <c r="E9066" s="56" t="s">
        <v>315</v>
      </c>
      <c r="F9066" s="75">
        <v>5</v>
      </c>
      <c r="G9066" s="75">
        <v>22</v>
      </c>
    </row>
    <row r="9067" spans="1:7">
      <c r="A9067" s="62">
        <v>9065</v>
      </c>
      <c r="B9067" s="56" t="s">
        <v>9672</v>
      </c>
      <c r="C9067" s="74" t="s">
        <v>9673</v>
      </c>
      <c r="D9067" s="74" t="s">
        <v>341</v>
      </c>
      <c r="E9067" s="56" t="s">
        <v>315</v>
      </c>
      <c r="F9067" s="75">
        <v>226</v>
      </c>
      <c r="G9067" s="75">
        <v>620</v>
      </c>
    </row>
    <row r="9068" spans="1:7">
      <c r="A9068" s="62">
        <v>9066</v>
      </c>
      <c r="B9068" s="56" t="s">
        <v>9672</v>
      </c>
      <c r="C9068" s="74" t="s">
        <v>9673</v>
      </c>
      <c r="D9068" s="74" t="s">
        <v>9755</v>
      </c>
      <c r="E9068" s="56" t="s">
        <v>315</v>
      </c>
      <c r="F9068" s="75">
        <v>1</v>
      </c>
      <c r="G9068" s="75">
        <v>9</v>
      </c>
    </row>
    <row r="9069" spans="1:7">
      <c r="A9069" s="62">
        <v>9067</v>
      </c>
      <c r="B9069" s="56" t="s">
        <v>9672</v>
      </c>
      <c r="C9069" s="74" t="s">
        <v>9673</v>
      </c>
      <c r="D9069" s="74" t="s">
        <v>661</v>
      </c>
      <c r="E9069" s="56" t="s">
        <v>315</v>
      </c>
      <c r="F9069" s="75">
        <v>4</v>
      </c>
      <c r="G9069" s="75">
        <v>57</v>
      </c>
    </row>
    <row r="9070" spans="1:7">
      <c r="A9070" s="62">
        <v>9068</v>
      </c>
      <c r="B9070" s="56" t="s">
        <v>9672</v>
      </c>
      <c r="C9070" s="74" t="s">
        <v>9673</v>
      </c>
      <c r="D9070" s="74" t="s">
        <v>444</v>
      </c>
      <c r="E9070" s="56" t="s">
        <v>315</v>
      </c>
      <c r="F9070" s="75">
        <v>2471</v>
      </c>
      <c r="G9070" s="75">
        <v>8511</v>
      </c>
    </row>
    <row r="9071" spans="1:7">
      <c r="A9071" s="62">
        <v>9069</v>
      </c>
      <c r="B9071" s="56" t="s">
        <v>9672</v>
      </c>
      <c r="C9071" s="74" t="s">
        <v>9673</v>
      </c>
      <c r="D9071" s="74" t="s">
        <v>314</v>
      </c>
      <c r="E9071" s="56" t="s">
        <v>315</v>
      </c>
      <c r="F9071" s="75">
        <v>1</v>
      </c>
      <c r="G9071" s="75">
        <v>7</v>
      </c>
    </row>
    <row r="9072" spans="1:7">
      <c r="A9072" s="62">
        <v>9070</v>
      </c>
      <c r="B9072" s="56" t="s">
        <v>9672</v>
      </c>
      <c r="C9072" s="74" t="s">
        <v>9673</v>
      </c>
      <c r="D9072" s="74" t="s">
        <v>1401</v>
      </c>
      <c r="E9072" s="56" t="s">
        <v>315</v>
      </c>
      <c r="F9072" s="75">
        <v>2</v>
      </c>
      <c r="G9072" s="75">
        <v>38</v>
      </c>
    </row>
    <row r="9073" spans="1:7">
      <c r="A9073" s="62">
        <v>9071</v>
      </c>
      <c r="B9073" s="56" t="s">
        <v>9672</v>
      </c>
      <c r="C9073" s="74" t="s">
        <v>9673</v>
      </c>
      <c r="D9073" s="74" t="s">
        <v>331</v>
      </c>
      <c r="E9073" s="56" t="s">
        <v>315</v>
      </c>
      <c r="F9073" s="75">
        <v>12385</v>
      </c>
      <c r="G9073" s="75">
        <v>28743</v>
      </c>
    </row>
    <row r="9074" spans="1:7" ht="38.25">
      <c r="A9074" s="62">
        <v>9072</v>
      </c>
      <c r="B9074" s="56" t="s">
        <v>9672</v>
      </c>
      <c r="C9074" s="74" t="s">
        <v>9673</v>
      </c>
      <c r="D9074" s="74" t="s">
        <v>338</v>
      </c>
      <c r="E9074" s="56" t="s">
        <v>315</v>
      </c>
      <c r="F9074" s="75">
        <v>370</v>
      </c>
      <c r="G9074" s="75">
        <v>1898</v>
      </c>
    </row>
    <row r="9075" spans="1:7">
      <c r="A9075" s="62">
        <v>9073</v>
      </c>
      <c r="B9075" s="56" t="s">
        <v>9672</v>
      </c>
      <c r="C9075" s="74" t="s">
        <v>9673</v>
      </c>
      <c r="D9075" s="74" t="s">
        <v>322</v>
      </c>
      <c r="E9075" s="56" t="s">
        <v>315</v>
      </c>
      <c r="F9075" s="75">
        <v>10</v>
      </c>
      <c r="G9075" s="75">
        <v>162</v>
      </c>
    </row>
    <row r="9076" spans="1:7" ht="25.5">
      <c r="A9076" s="62">
        <v>9074</v>
      </c>
      <c r="B9076" s="56" t="s">
        <v>9672</v>
      </c>
      <c r="C9076" s="74" t="s">
        <v>9673</v>
      </c>
      <c r="D9076" s="74" t="s">
        <v>348</v>
      </c>
      <c r="E9076" s="56" t="s">
        <v>315</v>
      </c>
      <c r="F9076" s="75">
        <v>2760</v>
      </c>
      <c r="G9076" s="75">
        <v>5390</v>
      </c>
    </row>
    <row r="9077" spans="1:7">
      <c r="A9077" s="62">
        <v>9075</v>
      </c>
      <c r="B9077" s="56" t="s">
        <v>9672</v>
      </c>
      <c r="C9077" s="74" t="s">
        <v>9673</v>
      </c>
      <c r="D9077" s="74" t="s">
        <v>916</v>
      </c>
      <c r="E9077" s="56" t="s">
        <v>315</v>
      </c>
      <c r="F9077" s="75">
        <v>954</v>
      </c>
      <c r="G9077" s="75">
        <v>3524</v>
      </c>
    </row>
    <row r="9078" spans="1:7">
      <c r="A9078" s="62">
        <v>9076</v>
      </c>
      <c r="B9078" s="56" t="s">
        <v>9672</v>
      </c>
      <c r="C9078" s="74" t="s">
        <v>9673</v>
      </c>
      <c r="D9078" s="74" t="s">
        <v>339</v>
      </c>
      <c r="E9078" s="56" t="s">
        <v>315</v>
      </c>
      <c r="F9078" s="75">
        <v>76</v>
      </c>
      <c r="G9078" s="75">
        <v>234</v>
      </c>
    </row>
    <row r="9079" spans="1:7">
      <c r="A9079" s="62">
        <v>9077</v>
      </c>
      <c r="B9079" s="56" t="s">
        <v>9672</v>
      </c>
      <c r="C9079" s="74" t="s">
        <v>9673</v>
      </c>
      <c r="D9079" s="74" t="s">
        <v>379</v>
      </c>
      <c r="E9079" s="56" t="s">
        <v>315</v>
      </c>
      <c r="F9079" s="75">
        <v>65</v>
      </c>
      <c r="G9079" s="75">
        <v>274</v>
      </c>
    </row>
    <row r="9080" spans="1:7">
      <c r="A9080" s="62">
        <v>9078</v>
      </c>
      <c r="B9080" s="56" t="s">
        <v>9672</v>
      </c>
      <c r="C9080" s="74" t="s">
        <v>9673</v>
      </c>
      <c r="D9080" s="74" t="s">
        <v>386</v>
      </c>
      <c r="E9080" s="56" t="s">
        <v>315</v>
      </c>
      <c r="F9080" s="75">
        <v>14</v>
      </c>
      <c r="G9080" s="75">
        <v>170</v>
      </c>
    </row>
    <row r="9081" spans="1:7">
      <c r="A9081" s="62">
        <v>9079</v>
      </c>
      <c r="B9081" s="56" t="s">
        <v>9672</v>
      </c>
      <c r="C9081" s="74" t="s">
        <v>9673</v>
      </c>
      <c r="D9081" s="74" t="s">
        <v>349</v>
      </c>
      <c r="E9081" s="56" t="s">
        <v>315</v>
      </c>
      <c r="F9081" s="75">
        <v>8912</v>
      </c>
      <c r="G9081" s="75">
        <v>29186</v>
      </c>
    </row>
    <row r="9082" spans="1:7" ht="25.5">
      <c r="A9082" s="62">
        <v>9080</v>
      </c>
      <c r="B9082" s="56" t="s">
        <v>9674</v>
      </c>
      <c r="C9082" s="74" t="s">
        <v>9675</v>
      </c>
      <c r="D9082" s="74" t="s">
        <v>916</v>
      </c>
      <c r="E9082" s="56" t="s">
        <v>315</v>
      </c>
      <c r="F9082" s="75">
        <v>381</v>
      </c>
      <c r="G9082" s="75">
        <v>1674</v>
      </c>
    </row>
    <row r="9083" spans="1:7" ht="25.5">
      <c r="A9083" s="62">
        <v>9081</v>
      </c>
      <c r="B9083" s="56" t="s">
        <v>9674</v>
      </c>
      <c r="C9083" s="74" t="s">
        <v>9675</v>
      </c>
      <c r="D9083" s="74" t="s">
        <v>1218</v>
      </c>
      <c r="E9083" s="56" t="s">
        <v>315</v>
      </c>
      <c r="F9083" s="75">
        <v>1</v>
      </c>
      <c r="G9083" s="75">
        <v>10</v>
      </c>
    </row>
    <row r="9084" spans="1:7" ht="25.5">
      <c r="A9084" s="62">
        <v>9082</v>
      </c>
      <c r="B9084" s="56" t="s">
        <v>9674</v>
      </c>
      <c r="C9084" s="74" t="s">
        <v>9675</v>
      </c>
      <c r="D9084" s="74" t="s">
        <v>341</v>
      </c>
      <c r="E9084" s="56" t="s">
        <v>315</v>
      </c>
      <c r="F9084" s="75">
        <v>100</v>
      </c>
      <c r="G9084" s="75">
        <v>320</v>
      </c>
    </row>
    <row r="9085" spans="1:7" ht="25.5">
      <c r="A9085" s="62">
        <v>9083</v>
      </c>
      <c r="B9085" s="56" t="s">
        <v>9674</v>
      </c>
      <c r="C9085" s="74" t="s">
        <v>9675</v>
      </c>
      <c r="D9085" s="74" t="s">
        <v>372</v>
      </c>
      <c r="E9085" s="56" t="s">
        <v>315</v>
      </c>
      <c r="F9085" s="75">
        <v>15</v>
      </c>
      <c r="G9085" s="75">
        <v>112</v>
      </c>
    </row>
    <row r="9086" spans="1:7" ht="25.5">
      <c r="A9086" s="62">
        <v>9084</v>
      </c>
      <c r="B9086" s="56" t="s">
        <v>9674</v>
      </c>
      <c r="C9086" s="74" t="s">
        <v>9675</v>
      </c>
      <c r="D9086" s="74" t="s">
        <v>349</v>
      </c>
      <c r="E9086" s="56" t="s">
        <v>315</v>
      </c>
      <c r="F9086" s="75">
        <v>1085</v>
      </c>
      <c r="G9086" s="75">
        <v>11518</v>
      </c>
    </row>
    <row r="9087" spans="1:7" ht="25.5">
      <c r="A9087" s="62">
        <v>9085</v>
      </c>
      <c r="B9087" s="56" t="s">
        <v>9674</v>
      </c>
      <c r="C9087" s="74" t="s">
        <v>9675</v>
      </c>
      <c r="D9087" s="74" t="s">
        <v>9759</v>
      </c>
      <c r="E9087" s="56" t="s">
        <v>315</v>
      </c>
      <c r="F9087" s="75">
        <v>4</v>
      </c>
      <c r="G9087" s="75">
        <v>112</v>
      </c>
    </row>
    <row r="9088" spans="1:7" ht="25.5">
      <c r="A9088" s="62">
        <v>9086</v>
      </c>
      <c r="B9088" s="56" t="s">
        <v>9674</v>
      </c>
      <c r="C9088" s="74" t="s">
        <v>9675</v>
      </c>
      <c r="D9088" s="74" t="s">
        <v>348</v>
      </c>
      <c r="E9088" s="56" t="s">
        <v>315</v>
      </c>
      <c r="F9088" s="75">
        <v>27</v>
      </c>
      <c r="G9088" s="75">
        <v>94</v>
      </c>
    </row>
    <row r="9089" spans="1:7" ht="38.25">
      <c r="A9089" s="62">
        <v>9087</v>
      </c>
      <c r="B9089" s="56" t="s">
        <v>9674</v>
      </c>
      <c r="C9089" s="74" t="s">
        <v>9675</v>
      </c>
      <c r="D9089" s="74" t="s">
        <v>338</v>
      </c>
      <c r="E9089" s="56" t="s">
        <v>315</v>
      </c>
      <c r="F9089" s="75">
        <v>5048</v>
      </c>
      <c r="G9089" s="75">
        <v>21936</v>
      </c>
    </row>
    <row r="9090" spans="1:7" ht="25.5">
      <c r="A9090" s="62">
        <v>9088</v>
      </c>
      <c r="B9090" s="56" t="s">
        <v>9674</v>
      </c>
      <c r="C9090" s="74" t="s">
        <v>9675</v>
      </c>
      <c r="D9090" s="74" t="s">
        <v>421</v>
      </c>
      <c r="E9090" s="56" t="s">
        <v>315</v>
      </c>
      <c r="F9090" s="75">
        <v>2</v>
      </c>
      <c r="G9090" s="75">
        <v>1</v>
      </c>
    </row>
    <row r="9091" spans="1:7" ht="25.5">
      <c r="A9091" s="62">
        <v>9089</v>
      </c>
      <c r="B9091" s="56" t="s">
        <v>9674</v>
      </c>
      <c r="C9091" s="74" t="s">
        <v>9675</v>
      </c>
      <c r="D9091" s="74" t="s">
        <v>444</v>
      </c>
      <c r="E9091" s="56" t="s">
        <v>315</v>
      </c>
      <c r="F9091" s="75">
        <v>77</v>
      </c>
      <c r="G9091" s="75">
        <v>598</v>
      </c>
    </row>
    <row r="9092" spans="1:7" ht="25.5">
      <c r="A9092" s="62">
        <v>9090</v>
      </c>
      <c r="B9092" s="56" t="s">
        <v>9674</v>
      </c>
      <c r="C9092" s="74" t="s">
        <v>9675</v>
      </c>
      <c r="D9092" s="74" t="s">
        <v>379</v>
      </c>
      <c r="E9092" s="56" t="s">
        <v>315</v>
      </c>
      <c r="F9092" s="75">
        <v>54</v>
      </c>
      <c r="G9092" s="75">
        <v>242</v>
      </c>
    </row>
    <row r="9093" spans="1:7" ht="25.5">
      <c r="A9093" s="62">
        <v>9091</v>
      </c>
      <c r="B9093" s="56" t="s">
        <v>9674</v>
      </c>
      <c r="C9093" s="74" t="s">
        <v>9675</v>
      </c>
      <c r="D9093" s="74" t="s">
        <v>331</v>
      </c>
      <c r="E9093" s="56" t="s">
        <v>315</v>
      </c>
      <c r="F9093" s="75">
        <v>682</v>
      </c>
      <c r="G9093" s="75">
        <v>3944</v>
      </c>
    </row>
    <row r="9094" spans="1:7" ht="25.5">
      <c r="A9094" s="62">
        <v>9092</v>
      </c>
      <c r="B9094" s="56" t="s">
        <v>9676</v>
      </c>
      <c r="C9094" s="74" t="s">
        <v>9677</v>
      </c>
      <c r="D9094" s="74" t="s">
        <v>348</v>
      </c>
      <c r="E9094" s="56" t="s">
        <v>315</v>
      </c>
      <c r="F9094" s="75">
        <v>1</v>
      </c>
      <c r="G9094" s="75">
        <v>2</v>
      </c>
    </row>
    <row r="9095" spans="1:7">
      <c r="A9095" s="62">
        <v>9093</v>
      </c>
      <c r="B9095" s="56" t="s">
        <v>9676</v>
      </c>
      <c r="C9095" s="74" t="s">
        <v>9677</v>
      </c>
      <c r="D9095" s="74" t="s">
        <v>916</v>
      </c>
      <c r="E9095" s="56" t="s">
        <v>315</v>
      </c>
      <c r="F9095" s="75">
        <v>1</v>
      </c>
      <c r="G9095" s="75">
        <v>6</v>
      </c>
    </row>
    <row r="9096" spans="1:7">
      <c r="A9096" s="62">
        <v>9094</v>
      </c>
      <c r="B9096" s="56" t="s">
        <v>9676</v>
      </c>
      <c r="C9096" s="74" t="s">
        <v>9677</v>
      </c>
      <c r="D9096" s="74" t="s">
        <v>339</v>
      </c>
      <c r="E9096" s="56" t="s">
        <v>315</v>
      </c>
      <c r="F9096" s="75">
        <v>10</v>
      </c>
      <c r="G9096" s="75">
        <v>1</v>
      </c>
    </row>
    <row r="9097" spans="1:7">
      <c r="A9097" s="62">
        <v>9095</v>
      </c>
      <c r="B9097" s="56" t="s">
        <v>9676</v>
      </c>
      <c r="C9097" s="74" t="s">
        <v>9677</v>
      </c>
      <c r="D9097" s="74" t="s">
        <v>349</v>
      </c>
      <c r="E9097" s="56" t="s">
        <v>315</v>
      </c>
      <c r="F9097" s="75">
        <v>11</v>
      </c>
      <c r="G9097" s="75">
        <v>37</v>
      </c>
    </row>
    <row r="9098" spans="1:7" ht="25.5">
      <c r="A9098" s="62">
        <v>9096</v>
      </c>
      <c r="B9098" s="56" t="s">
        <v>7650</v>
      </c>
      <c r="C9098" s="74" t="s">
        <v>7651</v>
      </c>
      <c r="D9098" s="74" t="s">
        <v>610</v>
      </c>
      <c r="E9098" s="56" t="s">
        <v>315</v>
      </c>
      <c r="F9098" s="75">
        <v>2</v>
      </c>
      <c r="G9098" s="75">
        <v>1896</v>
      </c>
    </row>
    <row r="9099" spans="1:7" ht="25.5">
      <c r="A9099" s="62">
        <v>9097</v>
      </c>
      <c r="B9099" s="56" t="s">
        <v>7650</v>
      </c>
      <c r="C9099" s="74" t="s">
        <v>7651</v>
      </c>
      <c r="D9099" s="74" t="s">
        <v>349</v>
      </c>
      <c r="E9099" s="56" t="s">
        <v>315</v>
      </c>
      <c r="F9099" s="75">
        <v>13866</v>
      </c>
      <c r="G9099" s="75">
        <v>2216</v>
      </c>
    </row>
    <row r="9100" spans="1:7" ht="25.5">
      <c r="A9100" s="62">
        <v>9098</v>
      </c>
      <c r="B9100" s="56" t="s">
        <v>7650</v>
      </c>
      <c r="C9100" s="74" t="s">
        <v>7651</v>
      </c>
      <c r="D9100" s="74" t="s">
        <v>379</v>
      </c>
      <c r="E9100" s="56" t="s">
        <v>315</v>
      </c>
      <c r="F9100" s="75">
        <v>38</v>
      </c>
      <c r="G9100" s="75">
        <v>12931</v>
      </c>
    </row>
    <row r="9101" spans="1:7" ht="25.5">
      <c r="A9101" s="62">
        <v>9099</v>
      </c>
      <c r="B9101" s="56" t="s">
        <v>7650</v>
      </c>
      <c r="C9101" s="74" t="s">
        <v>7651</v>
      </c>
      <c r="D9101" s="74" t="s">
        <v>421</v>
      </c>
      <c r="E9101" s="56" t="s">
        <v>315</v>
      </c>
      <c r="F9101" s="75">
        <v>2</v>
      </c>
      <c r="G9101" s="75">
        <v>844</v>
      </c>
    </row>
    <row r="9102" spans="1:7" ht="25.5">
      <c r="A9102" s="62">
        <v>9100</v>
      </c>
      <c r="B9102" s="56" t="s">
        <v>7650</v>
      </c>
      <c r="C9102" s="74" t="s">
        <v>7651</v>
      </c>
      <c r="D9102" s="74" t="s">
        <v>429</v>
      </c>
      <c r="E9102" s="56" t="s">
        <v>315</v>
      </c>
      <c r="F9102" s="75">
        <v>1</v>
      </c>
      <c r="G9102" s="75">
        <v>9</v>
      </c>
    </row>
    <row r="9103" spans="1:7" ht="25.5">
      <c r="A9103" s="62">
        <v>9101</v>
      </c>
      <c r="B9103" s="56" t="s">
        <v>7650</v>
      </c>
      <c r="C9103" s="74" t="s">
        <v>7651</v>
      </c>
      <c r="D9103" s="74" t="s">
        <v>314</v>
      </c>
      <c r="E9103" s="56" t="s">
        <v>315</v>
      </c>
      <c r="F9103" s="75">
        <v>58</v>
      </c>
      <c r="G9103" s="75">
        <v>43</v>
      </c>
    </row>
    <row r="9104" spans="1:7" ht="25.5">
      <c r="A9104" s="62">
        <v>9102</v>
      </c>
      <c r="B9104" s="56" t="s">
        <v>7650</v>
      </c>
      <c r="C9104" s="74" t="s">
        <v>7651</v>
      </c>
      <c r="D9104" s="74" t="s">
        <v>602</v>
      </c>
      <c r="E9104" s="56" t="s">
        <v>315</v>
      </c>
      <c r="F9104" s="75">
        <v>1</v>
      </c>
      <c r="G9104" s="75">
        <v>60</v>
      </c>
    </row>
    <row r="9105" spans="1:7" ht="25.5">
      <c r="A9105" s="62">
        <v>9103</v>
      </c>
      <c r="B9105" s="56" t="s">
        <v>7652</v>
      </c>
      <c r="C9105" s="74" t="s">
        <v>7653</v>
      </c>
      <c r="D9105" s="74" t="s">
        <v>349</v>
      </c>
      <c r="E9105" s="56" t="s">
        <v>315</v>
      </c>
      <c r="F9105" s="75">
        <v>27153</v>
      </c>
      <c r="G9105" s="75">
        <v>5387</v>
      </c>
    </row>
    <row r="9106" spans="1:7" ht="25.5">
      <c r="A9106" s="62">
        <v>9104</v>
      </c>
      <c r="B9106" s="56" t="s">
        <v>7652</v>
      </c>
      <c r="C9106" s="74" t="s">
        <v>7653</v>
      </c>
      <c r="D9106" s="74" t="s">
        <v>314</v>
      </c>
      <c r="E9106" s="56" t="s">
        <v>315</v>
      </c>
      <c r="F9106" s="75">
        <v>350</v>
      </c>
      <c r="G9106" s="75">
        <v>4628</v>
      </c>
    </row>
    <row r="9107" spans="1:7" ht="25.5">
      <c r="A9107" s="62">
        <v>9105</v>
      </c>
      <c r="B9107" s="56" t="s">
        <v>7652</v>
      </c>
      <c r="C9107" s="74" t="s">
        <v>7653</v>
      </c>
      <c r="D9107" s="74" t="s">
        <v>421</v>
      </c>
      <c r="E9107" s="56" t="s">
        <v>315</v>
      </c>
      <c r="F9107" s="75">
        <v>6</v>
      </c>
      <c r="G9107" s="75">
        <v>71</v>
      </c>
    </row>
    <row r="9108" spans="1:7" ht="25.5">
      <c r="A9108" s="62">
        <v>9106</v>
      </c>
      <c r="B9108" s="56" t="s">
        <v>7652</v>
      </c>
      <c r="C9108" s="74" t="s">
        <v>7653</v>
      </c>
      <c r="D9108" s="74" t="s">
        <v>924</v>
      </c>
      <c r="E9108" s="56" t="s">
        <v>315</v>
      </c>
      <c r="F9108" s="75">
        <v>10</v>
      </c>
      <c r="G9108" s="75">
        <v>914</v>
      </c>
    </row>
    <row r="9109" spans="1:7" ht="25.5">
      <c r="A9109" s="62">
        <v>9107</v>
      </c>
      <c r="B9109" s="56" t="s">
        <v>7652</v>
      </c>
      <c r="C9109" s="74" t="s">
        <v>7653</v>
      </c>
      <c r="D9109" s="74" t="s">
        <v>339</v>
      </c>
      <c r="E9109" s="56" t="s">
        <v>315</v>
      </c>
      <c r="F9109" s="75">
        <v>14</v>
      </c>
      <c r="G9109" s="75">
        <v>25521</v>
      </c>
    </row>
    <row r="9110" spans="1:7" ht="25.5">
      <c r="A9110" s="62">
        <v>9108</v>
      </c>
      <c r="B9110" s="56" t="s">
        <v>7652</v>
      </c>
      <c r="C9110" s="74" t="s">
        <v>7653</v>
      </c>
      <c r="D9110" s="74" t="s">
        <v>340</v>
      </c>
      <c r="E9110" s="56" t="s">
        <v>315</v>
      </c>
      <c r="F9110" s="75">
        <v>1</v>
      </c>
      <c r="G9110" s="75">
        <v>141</v>
      </c>
    </row>
    <row r="9111" spans="1:7" ht="25.5">
      <c r="A9111" s="62">
        <v>9109</v>
      </c>
      <c r="B9111" s="56" t="s">
        <v>7652</v>
      </c>
      <c r="C9111" s="74" t="s">
        <v>7653</v>
      </c>
      <c r="D9111" s="74" t="s">
        <v>962</v>
      </c>
      <c r="E9111" s="56" t="s">
        <v>315</v>
      </c>
      <c r="F9111" s="75">
        <v>20</v>
      </c>
      <c r="G9111" s="75">
        <v>751</v>
      </c>
    </row>
    <row r="9112" spans="1:7" ht="25.5">
      <c r="A9112" s="62">
        <v>9110</v>
      </c>
      <c r="B9112" s="56" t="s">
        <v>7652</v>
      </c>
      <c r="C9112" s="74" t="s">
        <v>7653</v>
      </c>
      <c r="D9112" s="74" t="s">
        <v>429</v>
      </c>
      <c r="E9112" s="56" t="s">
        <v>315</v>
      </c>
      <c r="F9112" s="75">
        <v>1</v>
      </c>
      <c r="G9112" s="75">
        <v>80</v>
      </c>
    </row>
    <row r="9113" spans="1:7" ht="25.5">
      <c r="A9113" s="62">
        <v>9111</v>
      </c>
      <c r="B9113" s="56" t="s">
        <v>7652</v>
      </c>
      <c r="C9113" s="74" t="s">
        <v>7653</v>
      </c>
      <c r="D9113" s="74" t="s">
        <v>1401</v>
      </c>
      <c r="E9113" s="56" t="s">
        <v>315</v>
      </c>
      <c r="F9113" s="75">
        <v>32</v>
      </c>
      <c r="G9113" s="75">
        <v>573</v>
      </c>
    </row>
    <row r="9114" spans="1:7" ht="25.5">
      <c r="A9114" s="62">
        <v>9112</v>
      </c>
      <c r="B9114" s="56" t="s">
        <v>7654</v>
      </c>
      <c r="C9114" s="74" t="s">
        <v>7655</v>
      </c>
      <c r="D9114" s="74" t="s">
        <v>314</v>
      </c>
      <c r="E9114" s="56" t="s">
        <v>315</v>
      </c>
      <c r="F9114" s="75">
        <v>28</v>
      </c>
      <c r="G9114" s="75">
        <v>343</v>
      </c>
    </row>
    <row r="9115" spans="1:7" ht="25.5">
      <c r="A9115" s="62">
        <v>9113</v>
      </c>
      <c r="B9115" s="56" t="s">
        <v>7654</v>
      </c>
      <c r="C9115" s="74" t="s">
        <v>7655</v>
      </c>
      <c r="D9115" s="74" t="s">
        <v>349</v>
      </c>
      <c r="E9115" s="56" t="s">
        <v>315</v>
      </c>
      <c r="F9115" s="75">
        <v>250</v>
      </c>
      <c r="G9115" s="75">
        <v>28</v>
      </c>
    </row>
    <row r="9116" spans="1:7" ht="25.5">
      <c r="A9116" s="62">
        <v>9114</v>
      </c>
      <c r="B9116" s="56" t="s">
        <v>7654</v>
      </c>
      <c r="C9116" s="74" t="s">
        <v>7655</v>
      </c>
      <c r="D9116" s="74" t="s">
        <v>341</v>
      </c>
      <c r="E9116" s="56" t="s">
        <v>315</v>
      </c>
      <c r="F9116" s="75">
        <v>1</v>
      </c>
      <c r="G9116" s="75">
        <v>277</v>
      </c>
    </row>
    <row r="9117" spans="1:7" ht="38.25">
      <c r="A9117" s="62">
        <v>9115</v>
      </c>
      <c r="B9117" s="56" t="s">
        <v>7656</v>
      </c>
      <c r="C9117" s="74" t="s">
        <v>7657</v>
      </c>
      <c r="D9117" s="74" t="s">
        <v>314</v>
      </c>
      <c r="E9117" s="56" t="s">
        <v>315</v>
      </c>
      <c r="F9117" s="75">
        <v>44570</v>
      </c>
      <c r="G9117" s="75">
        <v>768</v>
      </c>
    </row>
    <row r="9118" spans="1:7" ht="25.5">
      <c r="A9118" s="62">
        <v>9116</v>
      </c>
      <c r="B9118" s="56" t="s">
        <v>7658</v>
      </c>
      <c r="C9118" s="74" t="s">
        <v>7659</v>
      </c>
      <c r="D9118" s="74" t="s">
        <v>429</v>
      </c>
      <c r="E9118" s="56" t="s">
        <v>315</v>
      </c>
      <c r="F9118" s="75">
        <v>196</v>
      </c>
      <c r="G9118" s="75">
        <v>2954</v>
      </c>
    </row>
    <row r="9119" spans="1:7" ht="25.5">
      <c r="A9119" s="62">
        <v>9117</v>
      </c>
      <c r="B9119" s="56" t="s">
        <v>7658</v>
      </c>
      <c r="C9119" s="74" t="s">
        <v>7659</v>
      </c>
      <c r="D9119" s="74" t="s">
        <v>372</v>
      </c>
      <c r="E9119" s="56" t="s">
        <v>315</v>
      </c>
      <c r="F9119" s="75">
        <v>13</v>
      </c>
      <c r="G9119" s="75">
        <v>4</v>
      </c>
    </row>
    <row r="9120" spans="1:7" ht="25.5">
      <c r="A9120" s="62">
        <v>9118</v>
      </c>
      <c r="B9120" s="56" t="s">
        <v>7658</v>
      </c>
      <c r="C9120" s="74" t="s">
        <v>7659</v>
      </c>
      <c r="D9120" s="74" t="s">
        <v>349</v>
      </c>
      <c r="E9120" s="56" t="s">
        <v>315</v>
      </c>
      <c r="F9120" s="75">
        <v>23840</v>
      </c>
      <c r="G9120" s="75">
        <v>2671</v>
      </c>
    </row>
    <row r="9121" spans="1:7" ht="38.25">
      <c r="A9121" s="62">
        <v>9119</v>
      </c>
      <c r="B9121" s="56" t="s">
        <v>7658</v>
      </c>
      <c r="C9121" s="74" t="s">
        <v>7659</v>
      </c>
      <c r="D9121" s="74" t="s">
        <v>338</v>
      </c>
      <c r="E9121" s="56" t="s">
        <v>315</v>
      </c>
      <c r="F9121" s="75">
        <v>268</v>
      </c>
      <c r="G9121" s="75">
        <v>4124</v>
      </c>
    </row>
    <row r="9122" spans="1:7" ht="25.5">
      <c r="A9122" s="62">
        <v>9120</v>
      </c>
      <c r="B9122" s="56" t="s">
        <v>7658</v>
      </c>
      <c r="C9122" s="74" t="s">
        <v>7659</v>
      </c>
      <c r="D9122" s="74" t="s">
        <v>341</v>
      </c>
      <c r="E9122" s="56" t="s">
        <v>315</v>
      </c>
      <c r="F9122" s="75">
        <v>2</v>
      </c>
      <c r="G9122" s="75">
        <v>95</v>
      </c>
    </row>
    <row r="9123" spans="1:7" ht="25.5">
      <c r="A9123" s="62">
        <v>9121</v>
      </c>
      <c r="B9123" s="56" t="s">
        <v>7658</v>
      </c>
      <c r="C9123" s="74" t="s">
        <v>7659</v>
      </c>
      <c r="D9123" s="74" t="s">
        <v>314</v>
      </c>
      <c r="E9123" s="56" t="s">
        <v>315</v>
      </c>
      <c r="F9123" s="75">
        <v>58148</v>
      </c>
      <c r="G9123" s="75">
        <v>5521</v>
      </c>
    </row>
    <row r="9124" spans="1:7" ht="25.5">
      <c r="A9124" s="62">
        <v>9122</v>
      </c>
      <c r="B9124" s="56" t="s">
        <v>7658</v>
      </c>
      <c r="C9124" s="74" t="s">
        <v>7659</v>
      </c>
      <c r="D9124" s="74" t="s">
        <v>348</v>
      </c>
      <c r="E9124" s="56" t="s">
        <v>315</v>
      </c>
      <c r="F9124" s="75">
        <v>40</v>
      </c>
      <c r="G9124" s="75">
        <v>1275</v>
      </c>
    </row>
    <row r="9125" spans="1:7" ht="25.5">
      <c r="A9125" s="62">
        <v>9123</v>
      </c>
      <c r="B9125" s="56" t="s">
        <v>7660</v>
      </c>
      <c r="C9125" s="74" t="s">
        <v>7661</v>
      </c>
      <c r="D9125" s="74" t="s">
        <v>314</v>
      </c>
      <c r="E9125" s="56" t="s">
        <v>315</v>
      </c>
      <c r="F9125" s="75">
        <v>181</v>
      </c>
      <c r="G9125" s="75">
        <v>61</v>
      </c>
    </row>
    <row r="9126" spans="1:7" ht="25.5">
      <c r="A9126" s="62">
        <v>9124</v>
      </c>
      <c r="B9126" s="56" t="s">
        <v>9678</v>
      </c>
      <c r="C9126" s="74" t="s">
        <v>9679</v>
      </c>
      <c r="D9126" s="74" t="s">
        <v>349</v>
      </c>
      <c r="E9126" s="56" t="s">
        <v>315</v>
      </c>
      <c r="F9126" s="75">
        <v>600</v>
      </c>
      <c r="G9126" s="75">
        <v>16</v>
      </c>
    </row>
    <row r="9127" spans="1:7" ht="25.5">
      <c r="A9127" s="62">
        <v>9125</v>
      </c>
      <c r="B9127" s="56" t="s">
        <v>7662</v>
      </c>
      <c r="C9127" s="74" t="s">
        <v>7663</v>
      </c>
      <c r="D9127" s="74" t="s">
        <v>314</v>
      </c>
      <c r="E9127" s="56" t="s">
        <v>315</v>
      </c>
      <c r="F9127" s="75">
        <v>148</v>
      </c>
      <c r="G9127" s="75">
        <v>3</v>
      </c>
    </row>
    <row r="9128" spans="1:7" ht="25.5">
      <c r="A9128" s="62">
        <v>9126</v>
      </c>
      <c r="B9128" s="56" t="s">
        <v>7662</v>
      </c>
      <c r="C9128" s="74" t="s">
        <v>7663</v>
      </c>
      <c r="D9128" s="74" t="s">
        <v>442</v>
      </c>
      <c r="E9128" s="56" t="s">
        <v>315</v>
      </c>
      <c r="F9128" s="75">
        <v>31</v>
      </c>
      <c r="G9128" s="75">
        <v>1165</v>
      </c>
    </row>
    <row r="9129" spans="1:7" ht="25.5">
      <c r="A9129" s="62">
        <v>9127</v>
      </c>
      <c r="B9129" s="56" t="s">
        <v>7664</v>
      </c>
      <c r="C9129" s="74" t="s">
        <v>7665</v>
      </c>
      <c r="D9129" s="74" t="s">
        <v>379</v>
      </c>
      <c r="E9129" s="56" t="s">
        <v>315</v>
      </c>
      <c r="F9129" s="75">
        <v>125</v>
      </c>
      <c r="G9129" s="75">
        <v>3059</v>
      </c>
    </row>
    <row r="9130" spans="1:7" ht="25.5">
      <c r="A9130" s="62">
        <v>9128</v>
      </c>
      <c r="B9130" s="56" t="s">
        <v>7664</v>
      </c>
      <c r="C9130" s="74" t="s">
        <v>7665</v>
      </c>
      <c r="D9130" s="74" t="s">
        <v>507</v>
      </c>
      <c r="E9130" s="56" t="s">
        <v>315</v>
      </c>
      <c r="F9130" s="75">
        <v>51</v>
      </c>
      <c r="G9130" s="75">
        <v>138</v>
      </c>
    </row>
    <row r="9131" spans="1:7" ht="25.5">
      <c r="A9131" s="62">
        <v>9129</v>
      </c>
      <c r="B9131" s="56" t="s">
        <v>7664</v>
      </c>
      <c r="C9131" s="74" t="s">
        <v>7665</v>
      </c>
      <c r="D9131" s="74" t="s">
        <v>444</v>
      </c>
      <c r="E9131" s="56" t="s">
        <v>315</v>
      </c>
      <c r="F9131" s="75">
        <v>847</v>
      </c>
      <c r="G9131" s="75">
        <v>3014</v>
      </c>
    </row>
    <row r="9132" spans="1:7" ht="25.5">
      <c r="A9132" s="62">
        <v>9130</v>
      </c>
      <c r="B9132" s="56" t="s">
        <v>7664</v>
      </c>
      <c r="C9132" s="74" t="s">
        <v>7665</v>
      </c>
      <c r="D9132" s="74" t="s">
        <v>339</v>
      </c>
      <c r="E9132" s="56" t="s">
        <v>315</v>
      </c>
      <c r="F9132" s="75">
        <v>279</v>
      </c>
      <c r="G9132" s="75">
        <v>1636</v>
      </c>
    </row>
    <row r="9133" spans="1:7" ht="25.5">
      <c r="A9133" s="62">
        <v>9131</v>
      </c>
      <c r="B9133" s="56" t="s">
        <v>7664</v>
      </c>
      <c r="C9133" s="74" t="s">
        <v>7665</v>
      </c>
      <c r="D9133" s="74" t="s">
        <v>421</v>
      </c>
      <c r="E9133" s="56" t="s">
        <v>315</v>
      </c>
      <c r="F9133" s="75">
        <v>4</v>
      </c>
      <c r="G9133" s="75">
        <v>364</v>
      </c>
    </row>
    <row r="9134" spans="1:7" ht="25.5">
      <c r="A9134" s="62">
        <v>9132</v>
      </c>
      <c r="B9134" s="56" t="s">
        <v>7664</v>
      </c>
      <c r="C9134" s="74" t="s">
        <v>7665</v>
      </c>
      <c r="D9134" s="74" t="s">
        <v>9727</v>
      </c>
      <c r="E9134" s="56" t="s">
        <v>315</v>
      </c>
      <c r="F9134" s="75">
        <v>7</v>
      </c>
      <c r="G9134" s="75">
        <v>60</v>
      </c>
    </row>
    <row r="9135" spans="1:7" ht="25.5">
      <c r="A9135" s="62">
        <v>9133</v>
      </c>
      <c r="B9135" s="56" t="s">
        <v>7664</v>
      </c>
      <c r="C9135" s="74" t="s">
        <v>7665</v>
      </c>
      <c r="D9135" s="74" t="s">
        <v>358</v>
      </c>
      <c r="E9135" s="56" t="s">
        <v>315</v>
      </c>
      <c r="F9135" s="75">
        <v>1</v>
      </c>
      <c r="G9135" s="75">
        <v>5</v>
      </c>
    </row>
    <row r="9136" spans="1:7" ht="25.5">
      <c r="A9136" s="62">
        <v>9134</v>
      </c>
      <c r="B9136" s="56" t="s">
        <v>7664</v>
      </c>
      <c r="C9136" s="74" t="s">
        <v>7665</v>
      </c>
      <c r="D9136" s="74" t="s">
        <v>340</v>
      </c>
      <c r="E9136" s="56" t="s">
        <v>315</v>
      </c>
      <c r="F9136" s="75">
        <v>2</v>
      </c>
      <c r="G9136" s="75">
        <v>10</v>
      </c>
    </row>
    <row r="9137" spans="1:7" ht="25.5">
      <c r="A9137" s="62">
        <v>9135</v>
      </c>
      <c r="B9137" s="56" t="s">
        <v>7664</v>
      </c>
      <c r="C9137" s="74" t="s">
        <v>7665</v>
      </c>
      <c r="D9137" s="74" t="s">
        <v>916</v>
      </c>
      <c r="E9137" s="56" t="s">
        <v>315</v>
      </c>
      <c r="F9137" s="75">
        <v>197</v>
      </c>
      <c r="G9137" s="75">
        <v>805</v>
      </c>
    </row>
    <row r="9138" spans="1:7" ht="25.5">
      <c r="A9138" s="62">
        <v>9136</v>
      </c>
      <c r="B9138" s="56" t="s">
        <v>7664</v>
      </c>
      <c r="C9138" s="74" t="s">
        <v>7665</v>
      </c>
      <c r="D9138" s="74" t="s">
        <v>322</v>
      </c>
      <c r="E9138" s="56" t="s">
        <v>315</v>
      </c>
      <c r="F9138" s="75">
        <v>809</v>
      </c>
      <c r="G9138" s="75">
        <v>1690</v>
      </c>
    </row>
    <row r="9139" spans="1:7" ht="25.5">
      <c r="A9139" s="62">
        <v>9137</v>
      </c>
      <c r="B9139" s="56" t="s">
        <v>7664</v>
      </c>
      <c r="C9139" s="74" t="s">
        <v>7665</v>
      </c>
      <c r="D9139" s="74" t="s">
        <v>9755</v>
      </c>
      <c r="E9139" s="56" t="s">
        <v>315</v>
      </c>
      <c r="F9139" s="75">
        <v>1</v>
      </c>
      <c r="G9139" s="75">
        <v>32</v>
      </c>
    </row>
    <row r="9140" spans="1:7" ht="38.25">
      <c r="A9140" s="62">
        <v>9138</v>
      </c>
      <c r="B9140" s="56" t="s">
        <v>7664</v>
      </c>
      <c r="C9140" s="74" t="s">
        <v>7665</v>
      </c>
      <c r="D9140" s="74" t="s">
        <v>338</v>
      </c>
      <c r="E9140" s="56" t="s">
        <v>315</v>
      </c>
      <c r="F9140" s="75">
        <v>6487</v>
      </c>
      <c r="G9140" s="75">
        <v>6872</v>
      </c>
    </row>
    <row r="9141" spans="1:7" ht="25.5">
      <c r="A9141" s="62">
        <v>9139</v>
      </c>
      <c r="B9141" s="56" t="s">
        <v>7664</v>
      </c>
      <c r="C9141" s="74" t="s">
        <v>7665</v>
      </c>
      <c r="D9141" s="74" t="s">
        <v>440</v>
      </c>
      <c r="E9141" s="56" t="s">
        <v>315</v>
      </c>
      <c r="F9141" s="75">
        <v>1</v>
      </c>
      <c r="G9141" s="75">
        <v>5</v>
      </c>
    </row>
    <row r="9142" spans="1:7" ht="25.5">
      <c r="A9142" s="62">
        <v>9140</v>
      </c>
      <c r="B9142" s="56" t="s">
        <v>7664</v>
      </c>
      <c r="C9142" s="74" t="s">
        <v>7665</v>
      </c>
      <c r="D9142" s="74" t="s">
        <v>341</v>
      </c>
      <c r="E9142" s="56" t="s">
        <v>315</v>
      </c>
      <c r="F9142" s="75">
        <v>195</v>
      </c>
      <c r="G9142" s="75">
        <v>609</v>
      </c>
    </row>
    <row r="9143" spans="1:7" ht="25.5">
      <c r="A9143" s="62">
        <v>9141</v>
      </c>
      <c r="B9143" s="56" t="s">
        <v>7664</v>
      </c>
      <c r="C9143" s="74" t="s">
        <v>7665</v>
      </c>
      <c r="D9143" s="74" t="s">
        <v>940</v>
      </c>
      <c r="E9143" s="56" t="s">
        <v>315</v>
      </c>
      <c r="F9143" s="75">
        <v>193</v>
      </c>
      <c r="G9143" s="75">
        <v>866</v>
      </c>
    </row>
    <row r="9144" spans="1:7" ht="25.5">
      <c r="A9144" s="62">
        <v>9142</v>
      </c>
      <c r="B9144" s="56" t="s">
        <v>7664</v>
      </c>
      <c r="C9144" s="74" t="s">
        <v>7665</v>
      </c>
      <c r="D9144" s="74" t="s">
        <v>331</v>
      </c>
      <c r="E9144" s="56" t="s">
        <v>315</v>
      </c>
      <c r="F9144" s="75">
        <v>242</v>
      </c>
      <c r="G9144" s="75">
        <v>981</v>
      </c>
    </row>
    <row r="9145" spans="1:7" ht="25.5">
      <c r="A9145" s="62">
        <v>9143</v>
      </c>
      <c r="B9145" s="56" t="s">
        <v>7664</v>
      </c>
      <c r="C9145" s="74" t="s">
        <v>7665</v>
      </c>
      <c r="D9145" s="74" t="s">
        <v>424</v>
      </c>
      <c r="E9145" s="56" t="s">
        <v>315</v>
      </c>
      <c r="F9145" s="75">
        <v>12</v>
      </c>
      <c r="G9145" s="75">
        <v>424</v>
      </c>
    </row>
    <row r="9146" spans="1:7" ht="25.5">
      <c r="A9146" s="62">
        <v>9144</v>
      </c>
      <c r="B9146" s="56" t="s">
        <v>7664</v>
      </c>
      <c r="C9146" s="74" t="s">
        <v>7665</v>
      </c>
      <c r="D9146" s="74" t="s">
        <v>661</v>
      </c>
      <c r="E9146" s="56" t="s">
        <v>315</v>
      </c>
      <c r="F9146" s="75">
        <v>7</v>
      </c>
      <c r="G9146" s="75">
        <v>45</v>
      </c>
    </row>
    <row r="9147" spans="1:7" ht="25.5">
      <c r="A9147" s="62">
        <v>9145</v>
      </c>
      <c r="B9147" s="56" t="s">
        <v>7664</v>
      </c>
      <c r="C9147" s="74" t="s">
        <v>7665</v>
      </c>
      <c r="D9147" s="74" t="s">
        <v>348</v>
      </c>
      <c r="E9147" s="56" t="s">
        <v>315</v>
      </c>
      <c r="F9147" s="75">
        <v>1657</v>
      </c>
      <c r="G9147" s="75">
        <v>1890</v>
      </c>
    </row>
    <row r="9148" spans="1:7" ht="25.5">
      <c r="A9148" s="62">
        <v>9146</v>
      </c>
      <c r="B9148" s="56" t="s">
        <v>7664</v>
      </c>
      <c r="C9148" s="74" t="s">
        <v>7665</v>
      </c>
      <c r="D9148" s="74" t="s">
        <v>1401</v>
      </c>
      <c r="E9148" s="56" t="s">
        <v>315</v>
      </c>
      <c r="F9148" s="75">
        <v>6</v>
      </c>
      <c r="G9148" s="75">
        <v>18</v>
      </c>
    </row>
    <row r="9149" spans="1:7" ht="25.5">
      <c r="A9149" s="62">
        <v>9147</v>
      </c>
      <c r="B9149" s="56" t="s">
        <v>7664</v>
      </c>
      <c r="C9149" s="74" t="s">
        <v>7665</v>
      </c>
      <c r="D9149" s="74" t="s">
        <v>314</v>
      </c>
      <c r="E9149" s="56" t="s">
        <v>315</v>
      </c>
      <c r="F9149" s="75">
        <v>2811</v>
      </c>
      <c r="G9149" s="75">
        <v>2721</v>
      </c>
    </row>
    <row r="9150" spans="1:7" ht="25.5">
      <c r="A9150" s="62">
        <v>9148</v>
      </c>
      <c r="B9150" s="56" t="s">
        <v>7664</v>
      </c>
      <c r="C9150" s="74" t="s">
        <v>7665</v>
      </c>
      <c r="D9150" s="74" t="s">
        <v>349</v>
      </c>
      <c r="E9150" s="56" t="s">
        <v>315</v>
      </c>
      <c r="F9150" s="75">
        <v>196096</v>
      </c>
      <c r="G9150" s="75">
        <v>102929</v>
      </c>
    </row>
    <row r="9151" spans="1:7" ht="25.5">
      <c r="A9151" s="62">
        <v>9149</v>
      </c>
      <c r="B9151" s="56" t="s">
        <v>7664</v>
      </c>
      <c r="C9151" s="74" t="s">
        <v>7665</v>
      </c>
      <c r="D9151" s="74" t="s">
        <v>372</v>
      </c>
      <c r="E9151" s="56" t="s">
        <v>315</v>
      </c>
      <c r="F9151" s="75">
        <v>2096</v>
      </c>
      <c r="G9151" s="75">
        <v>679</v>
      </c>
    </row>
    <row r="9152" spans="1:7" ht="25.5">
      <c r="A9152" s="62">
        <v>9150</v>
      </c>
      <c r="B9152" s="56" t="s">
        <v>7666</v>
      </c>
      <c r="C9152" s="74" t="s">
        <v>7667</v>
      </c>
      <c r="D9152" s="74" t="s">
        <v>429</v>
      </c>
      <c r="E9152" s="56" t="s">
        <v>315</v>
      </c>
      <c r="F9152" s="75">
        <v>1</v>
      </c>
      <c r="G9152" s="75">
        <v>2</v>
      </c>
    </row>
    <row r="9153" spans="1:7" ht="25.5">
      <c r="A9153" s="62">
        <v>9151</v>
      </c>
      <c r="B9153" s="56" t="s">
        <v>7666</v>
      </c>
      <c r="C9153" s="74" t="s">
        <v>7667</v>
      </c>
      <c r="D9153" s="74" t="s">
        <v>340</v>
      </c>
      <c r="E9153" s="56" t="s">
        <v>315</v>
      </c>
      <c r="F9153" s="75">
        <v>10</v>
      </c>
      <c r="G9153" s="75">
        <v>2</v>
      </c>
    </row>
    <row r="9154" spans="1:7" ht="25.5">
      <c r="A9154" s="62">
        <v>9152</v>
      </c>
      <c r="B9154" s="56" t="s">
        <v>7666</v>
      </c>
      <c r="C9154" s="74" t="s">
        <v>7667</v>
      </c>
      <c r="D9154" s="74" t="s">
        <v>379</v>
      </c>
      <c r="E9154" s="56" t="s">
        <v>315</v>
      </c>
      <c r="F9154" s="75">
        <v>105</v>
      </c>
      <c r="G9154" s="75">
        <v>46</v>
      </c>
    </row>
    <row r="9155" spans="1:7" ht="25.5">
      <c r="A9155" s="62">
        <v>9153</v>
      </c>
      <c r="B9155" s="56" t="s">
        <v>7666</v>
      </c>
      <c r="C9155" s="74" t="s">
        <v>7667</v>
      </c>
      <c r="D9155" s="74" t="s">
        <v>424</v>
      </c>
      <c r="E9155" s="56" t="s">
        <v>315</v>
      </c>
      <c r="F9155" s="75">
        <v>1</v>
      </c>
      <c r="G9155" s="75">
        <v>8</v>
      </c>
    </row>
    <row r="9156" spans="1:7" ht="25.5">
      <c r="A9156" s="62">
        <v>9154</v>
      </c>
      <c r="B9156" s="56" t="s">
        <v>7666</v>
      </c>
      <c r="C9156" s="74" t="s">
        <v>7667</v>
      </c>
      <c r="D9156" s="74" t="s">
        <v>341</v>
      </c>
      <c r="E9156" s="56" t="s">
        <v>315</v>
      </c>
      <c r="F9156" s="75">
        <v>90</v>
      </c>
      <c r="G9156" s="75">
        <v>140</v>
      </c>
    </row>
    <row r="9157" spans="1:7" ht="25.5">
      <c r="A9157" s="62">
        <v>9155</v>
      </c>
      <c r="B9157" s="56" t="s">
        <v>7666</v>
      </c>
      <c r="C9157" s="74" t="s">
        <v>7667</v>
      </c>
      <c r="D9157" s="74" t="s">
        <v>314</v>
      </c>
      <c r="E9157" s="56" t="s">
        <v>315</v>
      </c>
      <c r="F9157" s="75">
        <v>836</v>
      </c>
      <c r="G9157" s="75">
        <v>1749</v>
      </c>
    </row>
    <row r="9158" spans="1:7" ht="25.5">
      <c r="A9158" s="62">
        <v>9156</v>
      </c>
      <c r="B9158" s="56" t="s">
        <v>7666</v>
      </c>
      <c r="C9158" s="74" t="s">
        <v>7667</v>
      </c>
      <c r="D9158" s="74" t="s">
        <v>924</v>
      </c>
      <c r="E9158" s="56" t="s">
        <v>315</v>
      </c>
      <c r="F9158" s="75">
        <v>15</v>
      </c>
      <c r="G9158" s="75">
        <v>358</v>
      </c>
    </row>
    <row r="9159" spans="1:7" ht="38.25">
      <c r="A9159" s="62">
        <v>9157</v>
      </c>
      <c r="B9159" s="56" t="s">
        <v>7666</v>
      </c>
      <c r="C9159" s="74" t="s">
        <v>7667</v>
      </c>
      <c r="D9159" s="74" t="s">
        <v>338</v>
      </c>
      <c r="E9159" s="56" t="s">
        <v>315</v>
      </c>
      <c r="F9159" s="75">
        <v>60</v>
      </c>
      <c r="G9159" s="75">
        <v>16</v>
      </c>
    </row>
    <row r="9160" spans="1:7" ht="25.5">
      <c r="A9160" s="62">
        <v>9158</v>
      </c>
      <c r="B9160" s="56" t="s">
        <v>7666</v>
      </c>
      <c r="C9160" s="74" t="s">
        <v>7667</v>
      </c>
      <c r="D9160" s="74" t="s">
        <v>349</v>
      </c>
      <c r="E9160" s="56" t="s">
        <v>315</v>
      </c>
      <c r="F9160" s="75">
        <v>1196</v>
      </c>
      <c r="G9160" s="75">
        <v>4379</v>
      </c>
    </row>
    <row r="9161" spans="1:7" ht="25.5">
      <c r="A9161" s="62">
        <v>9159</v>
      </c>
      <c r="B9161" s="56" t="s">
        <v>7666</v>
      </c>
      <c r="C9161" s="74" t="s">
        <v>7667</v>
      </c>
      <c r="D9161" s="74" t="s">
        <v>339</v>
      </c>
      <c r="E9161" s="56" t="s">
        <v>315</v>
      </c>
      <c r="F9161" s="75">
        <v>1319</v>
      </c>
      <c r="G9161" s="75">
        <v>490</v>
      </c>
    </row>
    <row r="9162" spans="1:7" ht="25.5">
      <c r="A9162" s="62">
        <v>9160</v>
      </c>
      <c r="B9162" s="56" t="s">
        <v>7668</v>
      </c>
      <c r="C9162" s="74" t="s">
        <v>7669</v>
      </c>
      <c r="D9162" s="74" t="s">
        <v>314</v>
      </c>
      <c r="E9162" s="56" t="s">
        <v>315</v>
      </c>
      <c r="F9162" s="75">
        <v>1</v>
      </c>
      <c r="G9162" s="75">
        <v>8</v>
      </c>
    </row>
    <row r="9163" spans="1:7" ht="25.5">
      <c r="A9163" s="62">
        <v>9161</v>
      </c>
      <c r="B9163" s="56" t="s">
        <v>7668</v>
      </c>
      <c r="C9163" s="74" t="s">
        <v>7669</v>
      </c>
      <c r="D9163" s="74" t="s">
        <v>349</v>
      </c>
      <c r="E9163" s="56" t="s">
        <v>315</v>
      </c>
      <c r="F9163" s="75">
        <v>3</v>
      </c>
      <c r="G9163" s="75">
        <v>102</v>
      </c>
    </row>
    <row r="9164" spans="1:7" ht="25.5">
      <c r="A9164" s="62">
        <v>9162</v>
      </c>
      <c r="B9164" s="56" t="s">
        <v>7670</v>
      </c>
      <c r="C9164" s="74" t="s">
        <v>7671</v>
      </c>
      <c r="D9164" s="74" t="s">
        <v>314</v>
      </c>
      <c r="E9164" s="56" t="s">
        <v>315</v>
      </c>
      <c r="F9164" s="75">
        <v>1257</v>
      </c>
      <c r="G9164" s="75">
        <v>2448</v>
      </c>
    </row>
    <row r="9165" spans="1:7" ht="25.5">
      <c r="A9165" s="62">
        <v>9163</v>
      </c>
      <c r="B9165" s="56" t="s">
        <v>7672</v>
      </c>
      <c r="C9165" s="74" t="s">
        <v>7673</v>
      </c>
      <c r="D9165" s="74" t="s">
        <v>349</v>
      </c>
      <c r="E9165" s="56" t="s">
        <v>315</v>
      </c>
      <c r="F9165" s="75">
        <v>3</v>
      </c>
      <c r="G9165" s="75">
        <v>1353</v>
      </c>
    </row>
    <row r="9166" spans="1:7" ht="25.5">
      <c r="A9166" s="62">
        <v>9164</v>
      </c>
      <c r="B9166" s="56" t="s">
        <v>7672</v>
      </c>
      <c r="C9166" s="74" t="s">
        <v>7673</v>
      </c>
      <c r="D9166" s="74" t="s">
        <v>421</v>
      </c>
      <c r="E9166" s="56" t="s">
        <v>315</v>
      </c>
      <c r="F9166" s="75">
        <v>1</v>
      </c>
      <c r="G9166" s="75">
        <v>506</v>
      </c>
    </row>
    <row r="9167" spans="1:7" ht="25.5">
      <c r="A9167" s="62">
        <v>9165</v>
      </c>
      <c r="B9167" s="56" t="s">
        <v>7672</v>
      </c>
      <c r="C9167" s="74" t="s">
        <v>7673</v>
      </c>
      <c r="D9167" s="74" t="s">
        <v>314</v>
      </c>
      <c r="E9167" s="56" t="s">
        <v>315</v>
      </c>
      <c r="F9167" s="75">
        <v>16857</v>
      </c>
      <c r="G9167" s="75">
        <v>258768</v>
      </c>
    </row>
    <row r="9168" spans="1:7">
      <c r="A9168" s="62">
        <v>9166</v>
      </c>
      <c r="B9168" s="56" t="s">
        <v>7674</v>
      </c>
      <c r="C9168" s="74" t="s">
        <v>7675</v>
      </c>
      <c r="D9168" s="74" t="s">
        <v>421</v>
      </c>
      <c r="E9168" s="56" t="s">
        <v>315</v>
      </c>
      <c r="F9168" s="75">
        <v>1</v>
      </c>
      <c r="G9168" s="75">
        <v>873</v>
      </c>
    </row>
    <row r="9169" spans="1:7">
      <c r="A9169" s="62">
        <v>9167</v>
      </c>
      <c r="B9169" s="56" t="s">
        <v>7674</v>
      </c>
      <c r="C9169" s="74" t="s">
        <v>7675</v>
      </c>
      <c r="D9169" s="74" t="s">
        <v>349</v>
      </c>
      <c r="E9169" s="56" t="s">
        <v>315</v>
      </c>
      <c r="F9169" s="75">
        <v>17</v>
      </c>
      <c r="G9169" s="75">
        <v>7108</v>
      </c>
    </row>
    <row r="9170" spans="1:7">
      <c r="A9170" s="62">
        <v>9168</v>
      </c>
      <c r="B9170" s="56" t="s">
        <v>7674</v>
      </c>
      <c r="C9170" s="74" t="s">
        <v>7675</v>
      </c>
      <c r="D9170" s="74" t="s">
        <v>314</v>
      </c>
      <c r="E9170" s="56" t="s">
        <v>315</v>
      </c>
      <c r="F9170" s="75">
        <v>116</v>
      </c>
      <c r="G9170" s="75">
        <v>23953</v>
      </c>
    </row>
    <row r="9171" spans="1:7" ht="25.5">
      <c r="A9171" s="62">
        <v>9169</v>
      </c>
      <c r="B9171" s="56" t="s">
        <v>7676</v>
      </c>
      <c r="C9171" s="74" t="s">
        <v>7677</v>
      </c>
      <c r="D9171" s="74" t="s">
        <v>349</v>
      </c>
      <c r="E9171" s="56" t="s">
        <v>315</v>
      </c>
      <c r="F9171" s="75">
        <v>1</v>
      </c>
      <c r="G9171" s="75">
        <v>400</v>
      </c>
    </row>
    <row r="9172" spans="1:7" ht="25.5">
      <c r="A9172" s="62">
        <v>9170</v>
      </c>
      <c r="B9172" s="56" t="s">
        <v>7676</v>
      </c>
      <c r="C9172" s="74" t="s">
        <v>7677</v>
      </c>
      <c r="D9172" s="74" t="s">
        <v>314</v>
      </c>
      <c r="E9172" s="56" t="s">
        <v>315</v>
      </c>
      <c r="F9172" s="75">
        <v>13</v>
      </c>
      <c r="G9172" s="75">
        <v>7277</v>
      </c>
    </row>
    <row r="9173" spans="1:7" ht="25.5">
      <c r="A9173" s="62">
        <v>9171</v>
      </c>
      <c r="B9173" s="56" t="s">
        <v>7678</v>
      </c>
      <c r="C9173" s="74" t="s">
        <v>7679</v>
      </c>
      <c r="D9173" s="74" t="s">
        <v>349</v>
      </c>
      <c r="E9173" s="56" t="s">
        <v>315</v>
      </c>
      <c r="F9173" s="75">
        <v>11</v>
      </c>
      <c r="G9173" s="75">
        <v>1604</v>
      </c>
    </row>
    <row r="9174" spans="1:7" ht="25.5">
      <c r="A9174" s="62">
        <v>9172</v>
      </c>
      <c r="B9174" s="56" t="s">
        <v>7678</v>
      </c>
      <c r="C9174" s="74" t="s">
        <v>7679</v>
      </c>
      <c r="D9174" s="74" t="s">
        <v>314</v>
      </c>
      <c r="E9174" s="56" t="s">
        <v>315</v>
      </c>
      <c r="F9174" s="75">
        <v>54</v>
      </c>
      <c r="G9174" s="75">
        <v>13077</v>
      </c>
    </row>
    <row r="9175" spans="1:7" ht="25.5">
      <c r="A9175" s="62">
        <v>9173</v>
      </c>
      <c r="B9175" s="56" t="s">
        <v>7680</v>
      </c>
      <c r="C9175" s="74" t="s">
        <v>7681</v>
      </c>
      <c r="D9175" s="74" t="s">
        <v>314</v>
      </c>
      <c r="E9175" s="56" t="s">
        <v>315</v>
      </c>
      <c r="F9175" s="75">
        <v>34</v>
      </c>
      <c r="G9175" s="75">
        <v>22718</v>
      </c>
    </row>
    <row r="9176" spans="1:7" ht="25.5">
      <c r="A9176" s="62">
        <v>9174</v>
      </c>
      <c r="B9176" s="56" t="s">
        <v>7680</v>
      </c>
      <c r="C9176" s="74" t="s">
        <v>7681</v>
      </c>
      <c r="D9176" s="74" t="s">
        <v>349</v>
      </c>
      <c r="E9176" s="56" t="s">
        <v>315</v>
      </c>
      <c r="F9176" s="75">
        <v>284</v>
      </c>
      <c r="G9176" s="75">
        <v>8023</v>
      </c>
    </row>
    <row r="9177" spans="1:7" ht="25.5">
      <c r="A9177" s="62">
        <v>9175</v>
      </c>
      <c r="B9177" s="56" t="s">
        <v>7680</v>
      </c>
      <c r="C9177" s="74" t="s">
        <v>7681</v>
      </c>
      <c r="D9177" s="74" t="s">
        <v>9736</v>
      </c>
      <c r="E9177" s="56" t="s">
        <v>315</v>
      </c>
      <c r="F9177" s="75">
        <v>6</v>
      </c>
      <c r="G9177" s="75">
        <v>1178</v>
      </c>
    </row>
    <row r="9178" spans="1:7">
      <c r="A9178" s="62">
        <v>9176</v>
      </c>
      <c r="B9178" s="56" t="s">
        <v>7682</v>
      </c>
      <c r="C9178" s="74" t="s">
        <v>7683</v>
      </c>
      <c r="D9178" s="74" t="s">
        <v>349</v>
      </c>
      <c r="E9178" s="56" t="s">
        <v>315</v>
      </c>
      <c r="F9178" s="75">
        <v>401</v>
      </c>
      <c r="G9178" s="75">
        <v>4960</v>
      </c>
    </row>
    <row r="9179" spans="1:7">
      <c r="A9179" s="62">
        <v>9177</v>
      </c>
      <c r="B9179" s="56" t="s">
        <v>7682</v>
      </c>
      <c r="C9179" s="74" t="s">
        <v>7683</v>
      </c>
      <c r="D9179" s="74" t="s">
        <v>314</v>
      </c>
      <c r="E9179" s="56" t="s">
        <v>315</v>
      </c>
      <c r="F9179" s="75">
        <v>31572</v>
      </c>
      <c r="G9179" s="75">
        <v>69972</v>
      </c>
    </row>
    <row r="9180" spans="1:7">
      <c r="A9180" s="62">
        <v>9178</v>
      </c>
      <c r="B9180" s="56" t="s">
        <v>7682</v>
      </c>
      <c r="C9180" s="74" t="s">
        <v>7683</v>
      </c>
      <c r="D9180" s="74" t="s">
        <v>507</v>
      </c>
      <c r="E9180" s="56" t="s">
        <v>315</v>
      </c>
      <c r="F9180" s="75">
        <v>1</v>
      </c>
      <c r="G9180" s="75">
        <v>13</v>
      </c>
    </row>
    <row r="9181" spans="1:7">
      <c r="A9181" s="62">
        <v>9179</v>
      </c>
      <c r="B9181" s="56" t="s">
        <v>7682</v>
      </c>
      <c r="C9181" s="74" t="s">
        <v>7683</v>
      </c>
      <c r="D9181" s="74" t="s">
        <v>421</v>
      </c>
      <c r="E9181" s="56" t="s">
        <v>315</v>
      </c>
      <c r="F9181" s="75">
        <v>1</v>
      </c>
      <c r="G9181" s="75">
        <v>9</v>
      </c>
    </row>
    <row r="9182" spans="1:7" ht="25.5">
      <c r="A9182" s="62">
        <v>9180</v>
      </c>
      <c r="B9182" s="56" t="s">
        <v>7688</v>
      </c>
      <c r="C9182" s="74" t="s">
        <v>7689</v>
      </c>
      <c r="D9182" s="74" t="s">
        <v>314</v>
      </c>
      <c r="E9182" s="56" t="s">
        <v>315</v>
      </c>
      <c r="F9182" s="75">
        <v>2</v>
      </c>
      <c r="G9182" s="75">
        <v>154</v>
      </c>
    </row>
    <row r="9183" spans="1:7">
      <c r="A9183" s="62">
        <v>9181</v>
      </c>
      <c r="B9183" s="56" t="s">
        <v>7690</v>
      </c>
      <c r="C9183" s="74" t="s">
        <v>7691</v>
      </c>
      <c r="D9183" s="74" t="s">
        <v>349</v>
      </c>
      <c r="E9183" s="56" t="s">
        <v>315</v>
      </c>
      <c r="F9183" s="75">
        <v>50</v>
      </c>
      <c r="G9183" s="75">
        <v>5</v>
      </c>
    </row>
    <row r="9184" spans="1:7" ht="25.5">
      <c r="A9184" s="62">
        <v>9182</v>
      </c>
      <c r="B9184" s="56" t="s">
        <v>7696</v>
      </c>
      <c r="C9184" s="74" t="s">
        <v>7697</v>
      </c>
      <c r="D9184" s="74" t="s">
        <v>429</v>
      </c>
      <c r="E9184" s="56" t="s">
        <v>315</v>
      </c>
      <c r="F9184" s="75">
        <v>22</v>
      </c>
      <c r="G9184" s="75">
        <v>278</v>
      </c>
    </row>
    <row r="9185" spans="1:7" ht="25.5">
      <c r="A9185" s="62">
        <v>9183</v>
      </c>
      <c r="B9185" s="56" t="s">
        <v>7696</v>
      </c>
      <c r="C9185" s="74" t="s">
        <v>7697</v>
      </c>
      <c r="D9185" s="74" t="s">
        <v>314</v>
      </c>
      <c r="E9185" s="56" t="s">
        <v>315</v>
      </c>
      <c r="F9185" s="75">
        <v>31</v>
      </c>
      <c r="G9185" s="75">
        <v>159</v>
      </c>
    </row>
    <row r="9186" spans="1:7" ht="38.25">
      <c r="A9186" s="62">
        <v>9184</v>
      </c>
      <c r="B9186" s="56" t="s">
        <v>7698</v>
      </c>
      <c r="C9186" s="74" t="s">
        <v>7699</v>
      </c>
      <c r="D9186" s="74" t="s">
        <v>338</v>
      </c>
      <c r="E9186" s="56" t="s">
        <v>315</v>
      </c>
      <c r="F9186" s="75">
        <v>2</v>
      </c>
      <c r="G9186" s="75">
        <v>9914</v>
      </c>
    </row>
    <row r="9187" spans="1:7" ht="25.5">
      <c r="A9187" s="62">
        <v>9185</v>
      </c>
      <c r="B9187" s="56" t="s">
        <v>7698</v>
      </c>
      <c r="C9187" s="74" t="s">
        <v>7699</v>
      </c>
      <c r="D9187" s="74" t="s">
        <v>314</v>
      </c>
      <c r="E9187" s="56" t="s">
        <v>315</v>
      </c>
      <c r="F9187" s="75">
        <v>112</v>
      </c>
      <c r="G9187" s="75">
        <v>69644</v>
      </c>
    </row>
    <row r="9188" spans="1:7" ht="25.5">
      <c r="A9188" s="62">
        <v>9186</v>
      </c>
      <c r="B9188" s="56" t="s">
        <v>7698</v>
      </c>
      <c r="C9188" s="74" t="s">
        <v>7699</v>
      </c>
      <c r="D9188" s="74" t="s">
        <v>349</v>
      </c>
      <c r="E9188" s="56" t="s">
        <v>315</v>
      </c>
      <c r="F9188" s="75">
        <v>9</v>
      </c>
      <c r="G9188" s="75">
        <v>39010</v>
      </c>
    </row>
    <row r="9189" spans="1:7" ht="25.5">
      <c r="A9189" s="62">
        <v>9187</v>
      </c>
      <c r="B9189" s="56" t="s">
        <v>7700</v>
      </c>
      <c r="C9189" s="74" t="s">
        <v>7701</v>
      </c>
      <c r="D9189" s="74" t="s">
        <v>349</v>
      </c>
      <c r="E9189" s="56" t="s">
        <v>315</v>
      </c>
      <c r="F9189" s="75">
        <v>2</v>
      </c>
      <c r="G9189" s="75">
        <v>2155</v>
      </c>
    </row>
    <row r="9190" spans="1:7" ht="25.5">
      <c r="A9190" s="62">
        <v>9188</v>
      </c>
      <c r="B9190" s="56" t="s">
        <v>7700</v>
      </c>
      <c r="C9190" s="74" t="s">
        <v>7701</v>
      </c>
      <c r="D9190" s="74" t="s">
        <v>314</v>
      </c>
      <c r="E9190" s="56" t="s">
        <v>315</v>
      </c>
      <c r="F9190" s="75">
        <v>24</v>
      </c>
      <c r="G9190" s="75">
        <v>54809</v>
      </c>
    </row>
    <row r="9191" spans="1:7" ht="25.5">
      <c r="A9191" s="62">
        <v>9189</v>
      </c>
      <c r="B9191" s="56" t="s">
        <v>7702</v>
      </c>
      <c r="C9191" s="74" t="s">
        <v>7703</v>
      </c>
      <c r="D9191" s="74" t="s">
        <v>349</v>
      </c>
      <c r="E9191" s="56" t="s">
        <v>315</v>
      </c>
      <c r="F9191" s="75">
        <v>3</v>
      </c>
      <c r="G9191" s="75">
        <v>24154</v>
      </c>
    </row>
    <row r="9192" spans="1:7" ht="25.5">
      <c r="A9192" s="62">
        <v>9190</v>
      </c>
      <c r="B9192" s="56" t="s">
        <v>7702</v>
      </c>
      <c r="C9192" s="74" t="s">
        <v>7703</v>
      </c>
      <c r="D9192" s="74" t="s">
        <v>314</v>
      </c>
      <c r="E9192" s="56" t="s">
        <v>315</v>
      </c>
      <c r="F9192" s="75">
        <v>12</v>
      </c>
      <c r="G9192" s="75">
        <v>11468</v>
      </c>
    </row>
    <row r="9193" spans="1:7" ht="38.25">
      <c r="A9193" s="62">
        <v>9191</v>
      </c>
      <c r="B9193" s="56" t="s">
        <v>7704</v>
      </c>
      <c r="C9193" s="74" t="s">
        <v>7705</v>
      </c>
      <c r="D9193" s="74" t="s">
        <v>349</v>
      </c>
      <c r="E9193" s="56" t="s">
        <v>315</v>
      </c>
      <c r="F9193" s="75">
        <v>1</v>
      </c>
      <c r="G9193" s="75">
        <v>92</v>
      </c>
    </row>
    <row r="9194" spans="1:7" ht="38.25">
      <c r="A9194" s="62">
        <v>9192</v>
      </c>
      <c r="B9194" s="56" t="s">
        <v>7704</v>
      </c>
      <c r="C9194" s="74" t="s">
        <v>7705</v>
      </c>
      <c r="D9194" s="74" t="s">
        <v>314</v>
      </c>
      <c r="E9194" s="56" t="s">
        <v>315</v>
      </c>
      <c r="F9194" s="75">
        <v>5</v>
      </c>
      <c r="G9194" s="75">
        <v>7253</v>
      </c>
    </row>
    <row r="9195" spans="1:7" ht="25.5">
      <c r="A9195" s="62">
        <v>9193</v>
      </c>
      <c r="B9195" s="56" t="s">
        <v>7706</v>
      </c>
      <c r="C9195" s="74" t="s">
        <v>7707</v>
      </c>
      <c r="D9195" s="74" t="s">
        <v>314</v>
      </c>
      <c r="E9195" s="56" t="s">
        <v>315</v>
      </c>
      <c r="F9195" s="75">
        <v>27</v>
      </c>
      <c r="G9195" s="75">
        <v>7317</v>
      </c>
    </row>
    <row r="9196" spans="1:7" ht="25.5">
      <c r="A9196" s="62">
        <v>9194</v>
      </c>
      <c r="B9196" s="56" t="s">
        <v>7708</v>
      </c>
      <c r="C9196" s="74" t="s">
        <v>7709</v>
      </c>
      <c r="D9196" s="74" t="s">
        <v>349</v>
      </c>
      <c r="E9196" s="56" t="s">
        <v>315</v>
      </c>
      <c r="F9196" s="75">
        <v>4</v>
      </c>
      <c r="G9196" s="75">
        <v>50752</v>
      </c>
    </row>
    <row r="9197" spans="1:7" ht="25.5">
      <c r="A9197" s="62">
        <v>9195</v>
      </c>
      <c r="B9197" s="56" t="s">
        <v>7708</v>
      </c>
      <c r="C9197" s="74" t="s">
        <v>7709</v>
      </c>
      <c r="D9197" s="74" t="s">
        <v>314</v>
      </c>
      <c r="E9197" s="56" t="s">
        <v>315</v>
      </c>
      <c r="F9197" s="75">
        <v>2683</v>
      </c>
      <c r="G9197" s="75">
        <v>15039</v>
      </c>
    </row>
    <row r="9198" spans="1:7" ht="38.25">
      <c r="A9198" s="62">
        <v>9196</v>
      </c>
      <c r="B9198" s="56" t="s">
        <v>7710</v>
      </c>
      <c r="C9198" s="74" t="s">
        <v>7711</v>
      </c>
      <c r="D9198" s="74" t="s">
        <v>339</v>
      </c>
      <c r="E9198" s="56" t="s">
        <v>315</v>
      </c>
      <c r="F9198" s="75">
        <v>2</v>
      </c>
      <c r="G9198" s="75">
        <v>35848</v>
      </c>
    </row>
    <row r="9199" spans="1:7" ht="38.25">
      <c r="A9199" s="62">
        <v>9197</v>
      </c>
      <c r="B9199" s="56" t="s">
        <v>7710</v>
      </c>
      <c r="C9199" s="74" t="s">
        <v>7711</v>
      </c>
      <c r="D9199" s="74" t="s">
        <v>349</v>
      </c>
      <c r="E9199" s="56" t="s">
        <v>315</v>
      </c>
      <c r="F9199" s="75">
        <v>22</v>
      </c>
      <c r="G9199" s="75">
        <v>12344</v>
      </c>
    </row>
    <row r="9200" spans="1:7" ht="38.25">
      <c r="A9200" s="62">
        <v>9198</v>
      </c>
      <c r="B9200" s="56" t="s">
        <v>7710</v>
      </c>
      <c r="C9200" s="74" t="s">
        <v>7711</v>
      </c>
      <c r="D9200" s="74" t="s">
        <v>331</v>
      </c>
      <c r="E9200" s="56" t="s">
        <v>315</v>
      </c>
      <c r="F9200" s="75">
        <v>2</v>
      </c>
      <c r="G9200" s="75">
        <v>337</v>
      </c>
    </row>
    <row r="9201" spans="1:7" ht="38.25">
      <c r="A9201" s="62">
        <v>9199</v>
      </c>
      <c r="B9201" s="56" t="s">
        <v>7710</v>
      </c>
      <c r="C9201" s="74" t="s">
        <v>7711</v>
      </c>
      <c r="D9201" s="74" t="s">
        <v>314</v>
      </c>
      <c r="E9201" s="56" t="s">
        <v>315</v>
      </c>
      <c r="F9201" s="75">
        <v>41</v>
      </c>
      <c r="G9201" s="75">
        <v>23800</v>
      </c>
    </row>
    <row r="9202" spans="1:7" ht="25.5">
      <c r="A9202" s="62">
        <v>9200</v>
      </c>
      <c r="B9202" s="56" t="s">
        <v>7712</v>
      </c>
      <c r="C9202" s="74" t="s">
        <v>7713</v>
      </c>
      <c r="D9202" s="74" t="s">
        <v>379</v>
      </c>
      <c r="E9202" s="56" t="s">
        <v>315</v>
      </c>
      <c r="F9202" s="75">
        <v>130</v>
      </c>
      <c r="G9202" s="75">
        <v>411</v>
      </c>
    </row>
    <row r="9203" spans="1:7" ht="25.5">
      <c r="A9203" s="62">
        <v>9201</v>
      </c>
      <c r="B9203" s="56" t="s">
        <v>7712</v>
      </c>
      <c r="C9203" s="74" t="s">
        <v>7713</v>
      </c>
      <c r="D9203" s="74" t="s">
        <v>314</v>
      </c>
      <c r="E9203" s="56" t="s">
        <v>315</v>
      </c>
      <c r="F9203" s="75">
        <v>529</v>
      </c>
      <c r="G9203" s="75">
        <v>16349</v>
      </c>
    </row>
    <row r="9204" spans="1:7" ht="25.5">
      <c r="A9204" s="62">
        <v>9202</v>
      </c>
      <c r="B9204" s="56" t="s">
        <v>7712</v>
      </c>
      <c r="C9204" s="74" t="s">
        <v>7713</v>
      </c>
      <c r="D9204" s="74" t="s">
        <v>441</v>
      </c>
      <c r="E9204" s="56" t="s">
        <v>315</v>
      </c>
      <c r="F9204" s="75">
        <v>148</v>
      </c>
      <c r="G9204" s="75">
        <v>3181</v>
      </c>
    </row>
    <row r="9205" spans="1:7" ht="25.5">
      <c r="A9205" s="62">
        <v>9203</v>
      </c>
      <c r="B9205" s="56" t="s">
        <v>7712</v>
      </c>
      <c r="C9205" s="74" t="s">
        <v>7713</v>
      </c>
      <c r="D9205" s="74" t="s">
        <v>349</v>
      </c>
      <c r="E9205" s="56" t="s">
        <v>315</v>
      </c>
      <c r="F9205" s="75">
        <v>79</v>
      </c>
      <c r="G9205" s="75">
        <v>1589</v>
      </c>
    </row>
    <row r="9206" spans="1:7" ht="25.5">
      <c r="A9206" s="62">
        <v>9204</v>
      </c>
      <c r="B9206" s="56" t="s">
        <v>7712</v>
      </c>
      <c r="C9206" s="74" t="s">
        <v>7713</v>
      </c>
      <c r="D9206" s="74" t="s">
        <v>507</v>
      </c>
      <c r="E9206" s="56" t="s">
        <v>315</v>
      </c>
      <c r="F9206" s="75">
        <v>1</v>
      </c>
      <c r="G9206" s="75">
        <v>137</v>
      </c>
    </row>
    <row r="9207" spans="1:7" ht="25.5">
      <c r="A9207" s="62">
        <v>9205</v>
      </c>
      <c r="B9207" s="56" t="s">
        <v>7712</v>
      </c>
      <c r="C9207" s="74" t="s">
        <v>7713</v>
      </c>
      <c r="D9207" s="74" t="s">
        <v>339</v>
      </c>
      <c r="E9207" s="56" t="s">
        <v>315</v>
      </c>
      <c r="F9207" s="75">
        <v>2</v>
      </c>
      <c r="G9207" s="75">
        <v>6928</v>
      </c>
    </row>
    <row r="9208" spans="1:7" ht="38.25">
      <c r="A9208" s="62">
        <v>9206</v>
      </c>
      <c r="B9208" s="56" t="s">
        <v>7712</v>
      </c>
      <c r="C9208" s="74" t="s">
        <v>7713</v>
      </c>
      <c r="D9208" s="74" t="s">
        <v>338</v>
      </c>
      <c r="E9208" s="56" t="s">
        <v>315</v>
      </c>
      <c r="F9208" s="75">
        <v>44</v>
      </c>
      <c r="G9208" s="75">
        <v>100</v>
      </c>
    </row>
    <row r="9209" spans="1:7" ht="25.5">
      <c r="A9209" s="62">
        <v>9207</v>
      </c>
      <c r="B9209" s="56" t="s">
        <v>7712</v>
      </c>
      <c r="C9209" s="74" t="s">
        <v>7713</v>
      </c>
      <c r="D9209" s="74" t="s">
        <v>662</v>
      </c>
      <c r="E9209" s="56" t="s">
        <v>315</v>
      </c>
      <c r="F9209" s="75">
        <v>1</v>
      </c>
      <c r="G9209" s="75">
        <v>297</v>
      </c>
    </row>
    <row r="9210" spans="1:7" ht="25.5">
      <c r="A9210" s="62">
        <v>9208</v>
      </c>
      <c r="B9210" s="56" t="s">
        <v>7712</v>
      </c>
      <c r="C9210" s="74" t="s">
        <v>7713</v>
      </c>
      <c r="D9210" s="74" t="s">
        <v>421</v>
      </c>
      <c r="E9210" s="56" t="s">
        <v>315</v>
      </c>
      <c r="F9210" s="75">
        <v>19</v>
      </c>
      <c r="G9210" s="75">
        <v>1273</v>
      </c>
    </row>
    <row r="9211" spans="1:7" ht="25.5">
      <c r="A9211" s="62">
        <v>9209</v>
      </c>
      <c r="B9211" s="56" t="s">
        <v>7712</v>
      </c>
      <c r="C9211" s="74" t="s">
        <v>7713</v>
      </c>
      <c r="D9211" s="74" t="s">
        <v>331</v>
      </c>
      <c r="E9211" s="56" t="s">
        <v>315</v>
      </c>
      <c r="F9211" s="75">
        <v>1</v>
      </c>
      <c r="G9211" s="75">
        <v>1</v>
      </c>
    </row>
    <row r="9212" spans="1:7" ht="25.5">
      <c r="A9212" s="62">
        <v>9210</v>
      </c>
      <c r="B9212" s="56" t="s">
        <v>7716</v>
      </c>
      <c r="C9212" s="74" t="s">
        <v>7717</v>
      </c>
      <c r="D9212" s="74" t="s">
        <v>314</v>
      </c>
      <c r="E9212" s="56" t="s">
        <v>315</v>
      </c>
      <c r="F9212" s="75">
        <v>527</v>
      </c>
      <c r="G9212" s="75">
        <v>588</v>
      </c>
    </row>
    <row r="9213" spans="1:7" ht="25.5">
      <c r="A9213" s="62">
        <v>9211</v>
      </c>
      <c r="B9213" s="56" t="s">
        <v>7716</v>
      </c>
      <c r="C9213" s="74" t="s">
        <v>7717</v>
      </c>
      <c r="D9213" s="74" t="s">
        <v>421</v>
      </c>
      <c r="E9213" s="56" t="s">
        <v>315</v>
      </c>
      <c r="F9213" s="75">
        <v>39</v>
      </c>
      <c r="G9213" s="75">
        <v>1919</v>
      </c>
    </row>
    <row r="9214" spans="1:7" ht="25.5">
      <c r="A9214" s="62">
        <v>9212</v>
      </c>
      <c r="B9214" s="56" t="s">
        <v>7716</v>
      </c>
      <c r="C9214" s="74" t="s">
        <v>7717</v>
      </c>
      <c r="D9214" s="74" t="s">
        <v>386</v>
      </c>
      <c r="E9214" s="56" t="s">
        <v>315</v>
      </c>
      <c r="F9214" s="75">
        <v>3</v>
      </c>
      <c r="G9214" s="75">
        <v>183</v>
      </c>
    </row>
    <row r="9215" spans="1:7" ht="25.5">
      <c r="A9215" s="62">
        <v>9213</v>
      </c>
      <c r="B9215" s="56" t="s">
        <v>7716</v>
      </c>
      <c r="C9215" s="74" t="s">
        <v>7717</v>
      </c>
      <c r="D9215" s="74" t="s">
        <v>349</v>
      </c>
      <c r="E9215" s="56" t="s">
        <v>315</v>
      </c>
      <c r="F9215" s="75">
        <v>2</v>
      </c>
      <c r="G9215" s="75">
        <v>52</v>
      </c>
    </row>
    <row r="9216" spans="1:7" ht="25.5">
      <c r="A9216" s="62">
        <v>9214</v>
      </c>
      <c r="B9216" s="56" t="s">
        <v>7716</v>
      </c>
      <c r="C9216" s="74" t="s">
        <v>7717</v>
      </c>
      <c r="D9216" s="74" t="s">
        <v>924</v>
      </c>
      <c r="E9216" s="56" t="s">
        <v>315</v>
      </c>
      <c r="F9216" s="75">
        <v>5</v>
      </c>
      <c r="G9216" s="75">
        <v>130</v>
      </c>
    </row>
    <row r="9217" spans="1:7" ht="38.25">
      <c r="A9217" s="62">
        <v>9215</v>
      </c>
      <c r="B9217" s="56" t="s">
        <v>7716</v>
      </c>
      <c r="C9217" s="74" t="s">
        <v>7717</v>
      </c>
      <c r="D9217" s="74" t="s">
        <v>338</v>
      </c>
      <c r="E9217" s="56" t="s">
        <v>315</v>
      </c>
      <c r="F9217" s="75">
        <v>4</v>
      </c>
      <c r="G9217" s="75">
        <v>13</v>
      </c>
    </row>
    <row r="9218" spans="1:7" ht="25.5">
      <c r="A9218" s="62">
        <v>9216</v>
      </c>
      <c r="B9218" s="56" t="s">
        <v>7716</v>
      </c>
      <c r="C9218" s="74" t="s">
        <v>7717</v>
      </c>
      <c r="D9218" s="74" t="s">
        <v>340</v>
      </c>
      <c r="E9218" s="56" t="s">
        <v>315</v>
      </c>
      <c r="F9218" s="75">
        <v>20</v>
      </c>
      <c r="G9218" s="75">
        <v>332</v>
      </c>
    </row>
    <row r="9219" spans="1:7" ht="25.5">
      <c r="A9219" s="62">
        <v>9217</v>
      </c>
      <c r="B9219" s="56" t="s">
        <v>7716</v>
      </c>
      <c r="C9219" s="74" t="s">
        <v>7717</v>
      </c>
      <c r="D9219" s="74" t="s">
        <v>501</v>
      </c>
      <c r="E9219" s="56" t="s">
        <v>315</v>
      </c>
      <c r="F9219" s="75">
        <v>21</v>
      </c>
      <c r="G9219" s="75">
        <v>301</v>
      </c>
    </row>
    <row r="9220" spans="1:7" ht="25.5">
      <c r="A9220" s="62">
        <v>9218</v>
      </c>
      <c r="B9220" s="56" t="s">
        <v>7718</v>
      </c>
      <c r="C9220" s="74" t="s">
        <v>7719</v>
      </c>
      <c r="D9220" s="74" t="s">
        <v>421</v>
      </c>
      <c r="E9220" s="56" t="s">
        <v>315</v>
      </c>
      <c r="F9220" s="75">
        <v>4</v>
      </c>
      <c r="G9220" s="75">
        <v>1978</v>
      </c>
    </row>
    <row r="9221" spans="1:7" ht="25.5">
      <c r="A9221" s="62">
        <v>9219</v>
      </c>
      <c r="B9221" s="56" t="s">
        <v>7718</v>
      </c>
      <c r="C9221" s="74" t="s">
        <v>7719</v>
      </c>
      <c r="D9221" s="74" t="s">
        <v>349</v>
      </c>
      <c r="E9221" s="56" t="s">
        <v>315</v>
      </c>
      <c r="F9221" s="75">
        <v>7</v>
      </c>
      <c r="G9221" s="75">
        <v>198</v>
      </c>
    </row>
    <row r="9222" spans="1:7" ht="25.5">
      <c r="A9222" s="62">
        <v>9220</v>
      </c>
      <c r="B9222" s="56" t="s">
        <v>7718</v>
      </c>
      <c r="C9222" s="74" t="s">
        <v>7719</v>
      </c>
      <c r="D9222" s="74" t="s">
        <v>314</v>
      </c>
      <c r="E9222" s="56" t="s">
        <v>315</v>
      </c>
      <c r="F9222" s="75">
        <v>7928</v>
      </c>
      <c r="G9222" s="75">
        <v>2103</v>
      </c>
    </row>
    <row r="9223" spans="1:7" ht="38.25">
      <c r="A9223" s="62">
        <v>9221</v>
      </c>
      <c r="B9223" s="56" t="s">
        <v>7720</v>
      </c>
      <c r="C9223" s="74" t="s">
        <v>7721</v>
      </c>
      <c r="D9223" s="74" t="s">
        <v>314</v>
      </c>
      <c r="E9223" s="56" t="s">
        <v>315</v>
      </c>
      <c r="F9223" s="75">
        <v>309</v>
      </c>
      <c r="G9223" s="75">
        <v>34299</v>
      </c>
    </row>
    <row r="9224" spans="1:7" ht="25.5">
      <c r="A9224" s="62">
        <v>9222</v>
      </c>
      <c r="B9224" s="56" t="s">
        <v>7722</v>
      </c>
      <c r="C9224" s="74" t="s">
        <v>7723</v>
      </c>
      <c r="D9224" s="74" t="s">
        <v>349</v>
      </c>
      <c r="E9224" s="56" t="s">
        <v>315</v>
      </c>
      <c r="F9224" s="75">
        <v>1</v>
      </c>
      <c r="G9224" s="75">
        <v>44</v>
      </c>
    </row>
    <row r="9225" spans="1:7" ht="25.5">
      <c r="A9225" s="62">
        <v>9223</v>
      </c>
      <c r="B9225" s="56" t="s">
        <v>7722</v>
      </c>
      <c r="C9225" s="74" t="s">
        <v>7723</v>
      </c>
      <c r="D9225" s="74" t="s">
        <v>314</v>
      </c>
      <c r="E9225" s="56" t="s">
        <v>315</v>
      </c>
      <c r="F9225" s="75">
        <v>106</v>
      </c>
      <c r="G9225" s="75">
        <v>21821</v>
      </c>
    </row>
    <row r="9226" spans="1:7">
      <c r="A9226" s="62">
        <v>9224</v>
      </c>
      <c r="B9226" s="56" t="s">
        <v>7724</v>
      </c>
      <c r="C9226" s="74" t="s">
        <v>7725</v>
      </c>
      <c r="D9226" s="74" t="s">
        <v>314</v>
      </c>
      <c r="E9226" s="56" t="s">
        <v>315</v>
      </c>
      <c r="F9226" s="75">
        <v>4</v>
      </c>
      <c r="G9226" s="75">
        <v>8025</v>
      </c>
    </row>
    <row r="9227" spans="1:7">
      <c r="A9227" s="62">
        <v>9225</v>
      </c>
      <c r="B9227" s="56" t="s">
        <v>7726</v>
      </c>
      <c r="C9227" s="74" t="s">
        <v>7727</v>
      </c>
      <c r="D9227" s="74" t="s">
        <v>314</v>
      </c>
      <c r="E9227" s="56" t="s">
        <v>315</v>
      </c>
      <c r="F9227" s="75">
        <v>82</v>
      </c>
      <c r="G9227" s="75">
        <v>992</v>
      </c>
    </row>
    <row r="9228" spans="1:7">
      <c r="A9228" s="62">
        <v>9226</v>
      </c>
      <c r="B9228" s="56" t="s">
        <v>7726</v>
      </c>
      <c r="C9228" s="74" t="s">
        <v>7727</v>
      </c>
      <c r="D9228" s="74" t="s">
        <v>349</v>
      </c>
      <c r="E9228" s="56" t="s">
        <v>315</v>
      </c>
      <c r="F9228" s="75">
        <v>35</v>
      </c>
      <c r="G9228" s="75">
        <v>120</v>
      </c>
    </row>
    <row r="9229" spans="1:7" ht="25.5">
      <c r="A9229" s="62">
        <v>9227</v>
      </c>
      <c r="B9229" s="56" t="s">
        <v>7728</v>
      </c>
      <c r="C9229" s="74" t="s">
        <v>7729</v>
      </c>
      <c r="D9229" s="74" t="s">
        <v>314</v>
      </c>
      <c r="E9229" s="56" t="s">
        <v>315</v>
      </c>
      <c r="F9229" s="75">
        <v>17</v>
      </c>
      <c r="G9229" s="75">
        <v>3631</v>
      </c>
    </row>
    <row r="9230" spans="1:7" ht="25.5">
      <c r="A9230" s="62">
        <v>9228</v>
      </c>
      <c r="B9230" s="56" t="s">
        <v>7728</v>
      </c>
      <c r="C9230" s="74" t="s">
        <v>7729</v>
      </c>
      <c r="D9230" s="74" t="s">
        <v>349</v>
      </c>
      <c r="E9230" s="56" t="s">
        <v>315</v>
      </c>
      <c r="F9230" s="75">
        <v>1</v>
      </c>
      <c r="G9230" s="75">
        <v>50</v>
      </c>
    </row>
    <row r="9231" spans="1:7" ht="25.5">
      <c r="A9231" s="62">
        <v>9229</v>
      </c>
      <c r="B9231" s="56" t="s">
        <v>7730</v>
      </c>
      <c r="C9231" s="74" t="s">
        <v>7731</v>
      </c>
      <c r="D9231" s="74" t="s">
        <v>341</v>
      </c>
      <c r="E9231" s="56" t="s">
        <v>315</v>
      </c>
      <c r="F9231" s="75">
        <v>1</v>
      </c>
      <c r="G9231" s="75">
        <v>73</v>
      </c>
    </row>
    <row r="9232" spans="1:7" ht="25.5">
      <c r="A9232" s="62">
        <v>9230</v>
      </c>
      <c r="B9232" s="56" t="s">
        <v>7730</v>
      </c>
      <c r="C9232" s="74" t="s">
        <v>7731</v>
      </c>
      <c r="D9232" s="74" t="s">
        <v>349</v>
      </c>
      <c r="E9232" s="56" t="s">
        <v>315</v>
      </c>
      <c r="F9232" s="75">
        <v>3</v>
      </c>
      <c r="G9232" s="75">
        <v>1294</v>
      </c>
    </row>
    <row r="9233" spans="1:7" ht="25.5">
      <c r="A9233" s="62">
        <v>9231</v>
      </c>
      <c r="B9233" s="56" t="s">
        <v>7730</v>
      </c>
      <c r="C9233" s="74" t="s">
        <v>7731</v>
      </c>
      <c r="D9233" s="74" t="s">
        <v>348</v>
      </c>
      <c r="E9233" s="56" t="s">
        <v>315</v>
      </c>
      <c r="F9233" s="75">
        <v>7</v>
      </c>
      <c r="G9233" s="75">
        <v>196</v>
      </c>
    </row>
    <row r="9234" spans="1:7" ht="25.5">
      <c r="A9234" s="62">
        <v>9232</v>
      </c>
      <c r="B9234" s="56" t="s">
        <v>7730</v>
      </c>
      <c r="C9234" s="74" t="s">
        <v>7731</v>
      </c>
      <c r="D9234" s="74" t="s">
        <v>314</v>
      </c>
      <c r="E9234" s="56" t="s">
        <v>315</v>
      </c>
      <c r="F9234" s="75">
        <v>252</v>
      </c>
      <c r="G9234" s="75">
        <v>32191</v>
      </c>
    </row>
    <row r="9235" spans="1:7" ht="25.5">
      <c r="A9235" s="62">
        <v>9233</v>
      </c>
      <c r="B9235" s="56" t="s">
        <v>7730</v>
      </c>
      <c r="C9235" s="74" t="s">
        <v>7731</v>
      </c>
      <c r="D9235" s="74" t="s">
        <v>339</v>
      </c>
      <c r="E9235" s="56" t="s">
        <v>315</v>
      </c>
      <c r="F9235" s="75">
        <v>2</v>
      </c>
      <c r="G9235" s="75">
        <v>141</v>
      </c>
    </row>
    <row r="9236" spans="1:7" ht="38.25">
      <c r="A9236" s="62">
        <v>9234</v>
      </c>
      <c r="B9236" s="56" t="s">
        <v>7730</v>
      </c>
      <c r="C9236" s="74" t="s">
        <v>7731</v>
      </c>
      <c r="D9236" s="74" t="s">
        <v>338</v>
      </c>
      <c r="E9236" s="56" t="s">
        <v>315</v>
      </c>
      <c r="F9236" s="75">
        <v>1</v>
      </c>
      <c r="G9236" s="75">
        <v>23</v>
      </c>
    </row>
    <row r="9237" spans="1:7">
      <c r="A9237" s="62">
        <v>9235</v>
      </c>
      <c r="B9237" s="56" t="s">
        <v>7732</v>
      </c>
      <c r="C9237" s="74" t="s">
        <v>7733</v>
      </c>
      <c r="D9237" s="74" t="s">
        <v>349</v>
      </c>
      <c r="E9237" s="56" t="s">
        <v>315</v>
      </c>
      <c r="F9237" s="75">
        <v>550</v>
      </c>
      <c r="G9237" s="75">
        <v>56</v>
      </c>
    </row>
    <row r="9238" spans="1:7">
      <c r="A9238" s="62">
        <v>9236</v>
      </c>
      <c r="B9238" s="56" t="s">
        <v>7732</v>
      </c>
      <c r="C9238" s="74" t="s">
        <v>7733</v>
      </c>
      <c r="D9238" s="74" t="s">
        <v>314</v>
      </c>
      <c r="E9238" s="56" t="s">
        <v>315</v>
      </c>
      <c r="F9238" s="75">
        <v>12</v>
      </c>
      <c r="G9238" s="75">
        <v>6975</v>
      </c>
    </row>
    <row r="9239" spans="1:7" ht="38.25">
      <c r="A9239" s="62">
        <v>9237</v>
      </c>
      <c r="B9239" s="56" t="s">
        <v>7734</v>
      </c>
      <c r="C9239" s="74" t="s">
        <v>7735</v>
      </c>
      <c r="D9239" s="74" t="s">
        <v>338</v>
      </c>
      <c r="E9239" s="56" t="s">
        <v>315</v>
      </c>
      <c r="F9239" s="75">
        <v>1</v>
      </c>
      <c r="G9239" s="75">
        <v>27</v>
      </c>
    </row>
    <row r="9240" spans="1:7" ht="25.5">
      <c r="A9240" s="62">
        <v>9238</v>
      </c>
      <c r="B9240" s="56" t="s">
        <v>7734</v>
      </c>
      <c r="C9240" s="74" t="s">
        <v>7735</v>
      </c>
      <c r="D9240" s="74" t="s">
        <v>349</v>
      </c>
      <c r="E9240" s="56" t="s">
        <v>315</v>
      </c>
      <c r="F9240" s="75">
        <v>41</v>
      </c>
      <c r="G9240" s="75">
        <v>242</v>
      </c>
    </row>
    <row r="9241" spans="1:7" ht="25.5">
      <c r="A9241" s="62">
        <v>9239</v>
      </c>
      <c r="B9241" s="56" t="s">
        <v>7734</v>
      </c>
      <c r="C9241" s="74" t="s">
        <v>7735</v>
      </c>
      <c r="D9241" s="74" t="s">
        <v>421</v>
      </c>
      <c r="E9241" s="56" t="s">
        <v>315</v>
      </c>
      <c r="F9241" s="75">
        <v>2</v>
      </c>
      <c r="G9241" s="75">
        <v>1145</v>
      </c>
    </row>
    <row r="9242" spans="1:7" ht="25.5">
      <c r="A9242" s="62">
        <v>9240</v>
      </c>
      <c r="B9242" s="56" t="s">
        <v>7734</v>
      </c>
      <c r="C9242" s="74" t="s">
        <v>7735</v>
      </c>
      <c r="D9242" s="74" t="s">
        <v>314</v>
      </c>
      <c r="E9242" s="56" t="s">
        <v>315</v>
      </c>
      <c r="F9242" s="75">
        <v>14</v>
      </c>
      <c r="G9242" s="75">
        <v>6691</v>
      </c>
    </row>
    <row r="9243" spans="1:7" ht="25.5">
      <c r="A9243" s="62">
        <v>9241</v>
      </c>
      <c r="B9243" s="56" t="s">
        <v>7734</v>
      </c>
      <c r="C9243" s="74" t="s">
        <v>7735</v>
      </c>
      <c r="D9243" s="74" t="s">
        <v>441</v>
      </c>
      <c r="E9243" s="56" t="s">
        <v>315</v>
      </c>
      <c r="F9243" s="75">
        <v>5</v>
      </c>
      <c r="G9243" s="75">
        <v>282</v>
      </c>
    </row>
    <row r="9244" spans="1:7" ht="25.5">
      <c r="A9244" s="62">
        <v>9242</v>
      </c>
      <c r="B9244" s="56" t="s">
        <v>7736</v>
      </c>
      <c r="C9244" s="74" t="s">
        <v>7737</v>
      </c>
      <c r="D9244" s="74" t="s">
        <v>348</v>
      </c>
      <c r="E9244" s="56" t="s">
        <v>315</v>
      </c>
      <c r="F9244" s="75">
        <v>50</v>
      </c>
      <c r="G9244" s="75">
        <v>24</v>
      </c>
    </row>
    <row r="9245" spans="1:7" ht="25.5">
      <c r="A9245" s="62">
        <v>9243</v>
      </c>
      <c r="B9245" s="56" t="s">
        <v>7736</v>
      </c>
      <c r="C9245" s="74" t="s">
        <v>7737</v>
      </c>
      <c r="D9245" s="74" t="s">
        <v>421</v>
      </c>
      <c r="E9245" s="56" t="s">
        <v>315</v>
      </c>
      <c r="F9245" s="75">
        <v>52</v>
      </c>
      <c r="G9245" s="75">
        <v>613</v>
      </c>
    </row>
    <row r="9246" spans="1:7" ht="25.5">
      <c r="A9246" s="62">
        <v>9244</v>
      </c>
      <c r="B9246" s="56" t="s">
        <v>7736</v>
      </c>
      <c r="C9246" s="74" t="s">
        <v>7737</v>
      </c>
      <c r="D9246" s="74" t="s">
        <v>441</v>
      </c>
      <c r="E9246" s="56" t="s">
        <v>315</v>
      </c>
      <c r="F9246" s="75">
        <v>1</v>
      </c>
      <c r="G9246" s="75">
        <v>44</v>
      </c>
    </row>
    <row r="9247" spans="1:7" ht="25.5">
      <c r="A9247" s="62">
        <v>9245</v>
      </c>
      <c r="B9247" s="56" t="s">
        <v>7736</v>
      </c>
      <c r="C9247" s="74" t="s">
        <v>7737</v>
      </c>
      <c r="D9247" s="74" t="s">
        <v>349</v>
      </c>
      <c r="E9247" s="56" t="s">
        <v>315</v>
      </c>
      <c r="F9247" s="75">
        <v>244</v>
      </c>
      <c r="G9247" s="75">
        <v>3225</v>
      </c>
    </row>
    <row r="9248" spans="1:7" ht="25.5">
      <c r="A9248" s="62">
        <v>9246</v>
      </c>
      <c r="B9248" s="56" t="s">
        <v>7736</v>
      </c>
      <c r="C9248" s="74" t="s">
        <v>7737</v>
      </c>
      <c r="D9248" s="74" t="s">
        <v>924</v>
      </c>
      <c r="E9248" s="56" t="s">
        <v>315</v>
      </c>
      <c r="F9248" s="75">
        <v>1</v>
      </c>
      <c r="G9248" s="75">
        <v>144</v>
      </c>
    </row>
    <row r="9249" spans="1:7" ht="25.5">
      <c r="A9249" s="62">
        <v>9247</v>
      </c>
      <c r="B9249" s="56" t="s">
        <v>7736</v>
      </c>
      <c r="C9249" s="74" t="s">
        <v>7737</v>
      </c>
      <c r="D9249" s="74" t="s">
        <v>339</v>
      </c>
      <c r="E9249" s="56" t="s">
        <v>315</v>
      </c>
      <c r="F9249" s="75">
        <v>1</v>
      </c>
      <c r="G9249" s="75">
        <v>178</v>
      </c>
    </row>
    <row r="9250" spans="1:7" ht="25.5">
      <c r="A9250" s="62">
        <v>9248</v>
      </c>
      <c r="B9250" s="56" t="s">
        <v>7736</v>
      </c>
      <c r="C9250" s="74" t="s">
        <v>7737</v>
      </c>
      <c r="D9250" s="74" t="s">
        <v>341</v>
      </c>
      <c r="E9250" s="56" t="s">
        <v>315</v>
      </c>
      <c r="F9250" s="75">
        <v>2</v>
      </c>
      <c r="G9250" s="75">
        <v>3</v>
      </c>
    </row>
    <row r="9251" spans="1:7" ht="25.5">
      <c r="A9251" s="62">
        <v>9249</v>
      </c>
      <c r="B9251" s="56" t="s">
        <v>7736</v>
      </c>
      <c r="C9251" s="74" t="s">
        <v>7737</v>
      </c>
      <c r="D9251" s="74" t="s">
        <v>314</v>
      </c>
      <c r="E9251" s="56" t="s">
        <v>315</v>
      </c>
      <c r="F9251" s="75">
        <v>4808</v>
      </c>
      <c r="G9251" s="75">
        <v>9510</v>
      </c>
    </row>
    <row r="9252" spans="1:7" ht="25.5">
      <c r="A9252" s="62">
        <v>9250</v>
      </c>
      <c r="B9252" s="56" t="s">
        <v>7738</v>
      </c>
      <c r="C9252" s="74" t="s">
        <v>7739</v>
      </c>
      <c r="D9252" s="74" t="s">
        <v>314</v>
      </c>
      <c r="E9252" s="56" t="s">
        <v>315</v>
      </c>
      <c r="F9252" s="75">
        <v>4990</v>
      </c>
      <c r="G9252" s="75">
        <v>2235</v>
      </c>
    </row>
    <row r="9253" spans="1:7">
      <c r="A9253" s="62">
        <v>9251</v>
      </c>
      <c r="B9253" s="56" t="s">
        <v>7740</v>
      </c>
      <c r="C9253" s="74" t="s">
        <v>7741</v>
      </c>
      <c r="D9253" s="74" t="s">
        <v>314</v>
      </c>
      <c r="E9253" s="56" t="s">
        <v>315</v>
      </c>
      <c r="F9253" s="75">
        <v>1926</v>
      </c>
      <c r="G9253" s="75">
        <v>12874</v>
      </c>
    </row>
    <row r="9254" spans="1:7">
      <c r="A9254" s="62">
        <v>9252</v>
      </c>
      <c r="B9254" s="56" t="s">
        <v>7742</v>
      </c>
      <c r="C9254" s="74" t="s">
        <v>7743</v>
      </c>
      <c r="D9254" s="74" t="s">
        <v>314</v>
      </c>
      <c r="E9254" s="56" t="s">
        <v>315</v>
      </c>
      <c r="F9254" s="75">
        <v>1760</v>
      </c>
      <c r="G9254" s="75">
        <v>503</v>
      </c>
    </row>
    <row r="9255" spans="1:7">
      <c r="A9255" s="62">
        <v>9253</v>
      </c>
      <c r="B9255" s="56" t="s">
        <v>7742</v>
      </c>
      <c r="C9255" s="74" t="s">
        <v>7743</v>
      </c>
      <c r="D9255" s="74" t="s">
        <v>349</v>
      </c>
      <c r="E9255" s="56" t="s">
        <v>315</v>
      </c>
      <c r="F9255" s="75">
        <v>8689</v>
      </c>
      <c r="G9255" s="75">
        <v>425</v>
      </c>
    </row>
    <row r="9256" spans="1:7" ht="25.5">
      <c r="A9256" s="62">
        <v>9254</v>
      </c>
      <c r="B9256" s="56" t="s">
        <v>7744</v>
      </c>
      <c r="C9256" s="74" t="s">
        <v>7745</v>
      </c>
      <c r="D9256" s="74" t="s">
        <v>349</v>
      </c>
      <c r="E9256" s="56" t="s">
        <v>315</v>
      </c>
      <c r="F9256" s="75">
        <v>1</v>
      </c>
      <c r="G9256" s="75">
        <v>1011</v>
      </c>
    </row>
    <row r="9257" spans="1:7" ht="25.5">
      <c r="A9257" s="62">
        <v>9255</v>
      </c>
      <c r="B9257" s="56" t="s">
        <v>7744</v>
      </c>
      <c r="C9257" s="74" t="s">
        <v>7745</v>
      </c>
      <c r="D9257" s="74" t="s">
        <v>314</v>
      </c>
      <c r="E9257" s="56" t="s">
        <v>315</v>
      </c>
      <c r="F9257" s="75">
        <v>281</v>
      </c>
      <c r="G9257" s="75">
        <v>584</v>
      </c>
    </row>
    <row r="9258" spans="1:7" ht="25.5">
      <c r="A9258" s="62">
        <v>9256</v>
      </c>
      <c r="B9258" s="56" t="s">
        <v>7746</v>
      </c>
      <c r="C9258" s="74" t="s">
        <v>7747</v>
      </c>
      <c r="D9258" s="74" t="s">
        <v>349</v>
      </c>
      <c r="E9258" s="56" t="s">
        <v>315</v>
      </c>
      <c r="F9258" s="75">
        <v>626</v>
      </c>
      <c r="G9258" s="75">
        <v>57</v>
      </c>
    </row>
    <row r="9259" spans="1:7" ht="25.5">
      <c r="A9259" s="62">
        <v>9257</v>
      </c>
      <c r="B9259" s="56" t="s">
        <v>7746</v>
      </c>
      <c r="C9259" s="74" t="s">
        <v>7747</v>
      </c>
      <c r="D9259" s="74" t="s">
        <v>314</v>
      </c>
      <c r="E9259" s="56" t="s">
        <v>315</v>
      </c>
      <c r="F9259" s="75">
        <v>4603</v>
      </c>
      <c r="G9259" s="75">
        <v>5594</v>
      </c>
    </row>
    <row r="9260" spans="1:7">
      <c r="A9260" s="62">
        <v>9258</v>
      </c>
      <c r="B9260" s="56" t="s">
        <v>7748</v>
      </c>
      <c r="C9260" s="74" t="s">
        <v>7749</v>
      </c>
      <c r="D9260" s="74" t="s">
        <v>314</v>
      </c>
      <c r="E9260" s="56" t="s">
        <v>315</v>
      </c>
      <c r="F9260" s="75">
        <v>25</v>
      </c>
      <c r="G9260" s="75">
        <v>82</v>
      </c>
    </row>
    <row r="9261" spans="1:7">
      <c r="A9261" s="62">
        <v>9259</v>
      </c>
      <c r="B9261" s="56" t="s">
        <v>7750</v>
      </c>
      <c r="C9261" s="74" t="s">
        <v>7751</v>
      </c>
      <c r="D9261" s="74" t="s">
        <v>314</v>
      </c>
      <c r="E9261" s="56" t="s">
        <v>315</v>
      </c>
      <c r="F9261" s="75">
        <v>5128</v>
      </c>
      <c r="G9261" s="75">
        <v>5152</v>
      </c>
    </row>
    <row r="9262" spans="1:7">
      <c r="A9262" s="62">
        <v>9260</v>
      </c>
      <c r="B9262" s="56" t="s">
        <v>7750</v>
      </c>
      <c r="C9262" s="74" t="s">
        <v>7751</v>
      </c>
      <c r="D9262" s="74" t="s">
        <v>349</v>
      </c>
      <c r="E9262" s="56" t="s">
        <v>315</v>
      </c>
      <c r="F9262" s="75">
        <v>12</v>
      </c>
      <c r="G9262" s="75">
        <v>1346</v>
      </c>
    </row>
    <row r="9263" spans="1:7" ht="25.5">
      <c r="A9263" s="62">
        <v>9261</v>
      </c>
      <c r="B9263" s="56" t="s">
        <v>7752</v>
      </c>
      <c r="C9263" s="74" t="s">
        <v>7753</v>
      </c>
      <c r="D9263" s="74" t="s">
        <v>314</v>
      </c>
      <c r="E9263" s="56" t="s">
        <v>315</v>
      </c>
      <c r="F9263" s="75">
        <v>75</v>
      </c>
      <c r="G9263" s="75">
        <v>33300</v>
      </c>
    </row>
    <row r="9264" spans="1:7" ht="25.5">
      <c r="A9264" s="62">
        <v>9262</v>
      </c>
      <c r="B9264" s="56" t="s">
        <v>7752</v>
      </c>
      <c r="C9264" s="74" t="s">
        <v>7753</v>
      </c>
      <c r="D9264" s="74" t="s">
        <v>349</v>
      </c>
      <c r="E9264" s="56" t="s">
        <v>315</v>
      </c>
      <c r="F9264" s="75">
        <v>85</v>
      </c>
      <c r="G9264" s="75">
        <v>32664</v>
      </c>
    </row>
    <row r="9265" spans="1:7" ht="38.25">
      <c r="A9265" s="62">
        <v>9263</v>
      </c>
      <c r="B9265" s="56" t="s">
        <v>7752</v>
      </c>
      <c r="C9265" s="74" t="s">
        <v>7753</v>
      </c>
      <c r="D9265" s="74" t="s">
        <v>338</v>
      </c>
      <c r="E9265" s="56" t="s">
        <v>315</v>
      </c>
      <c r="F9265" s="75">
        <v>36</v>
      </c>
      <c r="G9265" s="75">
        <v>11543</v>
      </c>
    </row>
    <row r="9266" spans="1:7" ht="25.5">
      <c r="A9266" s="62">
        <v>9264</v>
      </c>
      <c r="B9266" s="56" t="s">
        <v>7754</v>
      </c>
      <c r="C9266" s="74" t="s">
        <v>7755</v>
      </c>
      <c r="D9266" s="74" t="s">
        <v>314</v>
      </c>
      <c r="E9266" s="56" t="s">
        <v>315</v>
      </c>
      <c r="F9266" s="75">
        <v>12731</v>
      </c>
      <c r="G9266" s="75">
        <v>32337</v>
      </c>
    </row>
    <row r="9267" spans="1:7" ht="25.5">
      <c r="A9267" s="62">
        <v>9265</v>
      </c>
      <c r="B9267" s="56" t="s">
        <v>7754</v>
      </c>
      <c r="C9267" s="74" t="s">
        <v>7755</v>
      </c>
      <c r="D9267" s="74" t="s">
        <v>349</v>
      </c>
      <c r="E9267" s="56" t="s">
        <v>315</v>
      </c>
      <c r="F9267" s="75">
        <v>444</v>
      </c>
      <c r="G9267" s="75">
        <v>14834</v>
      </c>
    </row>
    <row r="9268" spans="1:7" ht="25.5">
      <c r="A9268" s="62">
        <v>9266</v>
      </c>
      <c r="B9268" s="56" t="s">
        <v>7754</v>
      </c>
      <c r="C9268" s="74" t="s">
        <v>7755</v>
      </c>
      <c r="D9268" s="74" t="s">
        <v>339</v>
      </c>
      <c r="E9268" s="56" t="s">
        <v>315</v>
      </c>
      <c r="F9268" s="75">
        <v>12</v>
      </c>
      <c r="G9268" s="75">
        <v>363</v>
      </c>
    </row>
    <row r="9269" spans="1:7">
      <c r="A9269" s="62">
        <v>9267</v>
      </c>
      <c r="B9269" s="56" t="s">
        <v>7756</v>
      </c>
      <c r="C9269" s="74" t="s">
        <v>7757</v>
      </c>
      <c r="D9269" s="74" t="s">
        <v>358</v>
      </c>
      <c r="E9269" s="56" t="s">
        <v>315</v>
      </c>
      <c r="F9269" s="75">
        <v>5</v>
      </c>
      <c r="G9269" s="75">
        <v>53</v>
      </c>
    </row>
    <row r="9270" spans="1:7">
      <c r="A9270" s="62">
        <v>9268</v>
      </c>
      <c r="B9270" s="56" t="s">
        <v>7756</v>
      </c>
      <c r="C9270" s="74" t="s">
        <v>7757</v>
      </c>
      <c r="D9270" s="74" t="s">
        <v>349</v>
      </c>
      <c r="E9270" s="56" t="s">
        <v>315</v>
      </c>
      <c r="F9270" s="75">
        <v>109533</v>
      </c>
      <c r="G9270" s="75">
        <v>4006</v>
      </c>
    </row>
    <row r="9271" spans="1:7">
      <c r="A9271" s="62">
        <v>9269</v>
      </c>
      <c r="B9271" s="56" t="s">
        <v>7756</v>
      </c>
      <c r="C9271" s="74" t="s">
        <v>7757</v>
      </c>
      <c r="D9271" s="74" t="s">
        <v>507</v>
      </c>
      <c r="E9271" s="56" t="s">
        <v>315</v>
      </c>
      <c r="F9271" s="75">
        <v>16</v>
      </c>
      <c r="G9271" s="75">
        <v>24</v>
      </c>
    </row>
    <row r="9272" spans="1:7">
      <c r="A9272" s="62">
        <v>9270</v>
      </c>
      <c r="B9272" s="56" t="s">
        <v>7756</v>
      </c>
      <c r="C9272" s="74" t="s">
        <v>7757</v>
      </c>
      <c r="D9272" s="74" t="s">
        <v>386</v>
      </c>
      <c r="E9272" s="56" t="s">
        <v>315</v>
      </c>
      <c r="F9272" s="75">
        <v>44</v>
      </c>
      <c r="G9272" s="75">
        <v>93</v>
      </c>
    </row>
    <row r="9273" spans="1:7">
      <c r="A9273" s="62">
        <v>9271</v>
      </c>
      <c r="B9273" s="56" t="s">
        <v>7756</v>
      </c>
      <c r="C9273" s="74" t="s">
        <v>7757</v>
      </c>
      <c r="D9273" s="74" t="s">
        <v>372</v>
      </c>
      <c r="E9273" s="56" t="s">
        <v>315</v>
      </c>
      <c r="F9273" s="75">
        <v>1</v>
      </c>
      <c r="G9273" s="75">
        <v>4</v>
      </c>
    </row>
    <row r="9274" spans="1:7" ht="25.5">
      <c r="A9274" s="62">
        <v>9272</v>
      </c>
      <c r="B9274" s="56" t="s">
        <v>7756</v>
      </c>
      <c r="C9274" s="74" t="s">
        <v>7757</v>
      </c>
      <c r="D9274" s="74" t="s">
        <v>340</v>
      </c>
      <c r="E9274" s="56" t="s">
        <v>315</v>
      </c>
      <c r="F9274" s="75">
        <v>117</v>
      </c>
      <c r="G9274" s="75">
        <v>78</v>
      </c>
    </row>
    <row r="9275" spans="1:7">
      <c r="A9275" s="62">
        <v>9273</v>
      </c>
      <c r="B9275" s="56" t="s">
        <v>7756</v>
      </c>
      <c r="C9275" s="74" t="s">
        <v>7757</v>
      </c>
      <c r="D9275" s="74" t="s">
        <v>916</v>
      </c>
      <c r="E9275" s="56" t="s">
        <v>315</v>
      </c>
      <c r="F9275" s="75">
        <v>20</v>
      </c>
      <c r="G9275" s="75">
        <v>9</v>
      </c>
    </row>
    <row r="9276" spans="1:7" ht="38.25">
      <c r="A9276" s="62">
        <v>9274</v>
      </c>
      <c r="B9276" s="56" t="s">
        <v>7756</v>
      </c>
      <c r="C9276" s="74" t="s">
        <v>7757</v>
      </c>
      <c r="D9276" s="74" t="s">
        <v>338</v>
      </c>
      <c r="E9276" s="56" t="s">
        <v>315</v>
      </c>
      <c r="F9276" s="75">
        <v>23</v>
      </c>
      <c r="G9276" s="75">
        <v>37</v>
      </c>
    </row>
    <row r="9277" spans="1:7">
      <c r="A9277" s="62">
        <v>9275</v>
      </c>
      <c r="B9277" s="56" t="s">
        <v>7756</v>
      </c>
      <c r="C9277" s="74" t="s">
        <v>7757</v>
      </c>
      <c r="D9277" s="74" t="s">
        <v>339</v>
      </c>
      <c r="E9277" s="56" t="s">
        <v>315</v>
      </c>
      <c r="F9277" s="75">
        <v>4</v>
      </c>
      <c r="G9277" s="75">
        <v>9</v>
      </c>
    </row>
    <row r="9278" spans="1:7">
      <c r="A9278" s="62">
        <v>9276</v>
      </c>
      <c r="B9278" s="56" t="s">
        <v>7756</v>
      </c>
      <c r="C9278" s="74" t="s">
        <v>7757</v>
      </c>
      <c r="D9278" s="74" t="s">
        <v>314</v>
      </c>
      <c r="E9278" s="56" t="s">
        <v>315</v>
      </c>
      <c r="F9278" s="75">
        <v>52214</v>
      </c>
      <c r="G9278" s="75">
        <v>12844</v>
      </c>
    </row>
    <row r="9279" spans="1:7">
      <c r="A9279" s="62">
        <v>9277</v>
      </c>
      <c r="B9279" s="56" t="s">
        <v>7756</v>
      </c>
      <c r="C9279" s="74" t="s">
        <v>7757</v>
      </c>
      <c r="D9279" s="74" t="s">
        <v>421</v>
      </c>
      <c r="E9279" s="56" t="s">
        <v>315</v>
      </c>
      <c r="F9279" s="75">
        <v>1417</v>
      </c>
      <c r="G9279" s="75">
        <v>554</v>
      </c>
    </row>
    <row r="9280" spans="1:7">
      <c r="A9280" s="62">
        <v>9278</v>
      </c>
      <c r="B9280" s="56" t="s">
        <v>7756</v>
      </c>
      <c r="C9280" s="74" t="s">
        <v>7757</v>
      </c>
      <c r="D9280" s="74" t="s">
        <v>341</v>
      </c>
      <c r="E9280" s="56" t="s">
        <v>315</v>
      </c>
      <c r="F9280" s="75">
        <v>421</v>
      </c>
      <c r="G9280" s="75">
        <v>427</v>
      </c>
    </row>
    <row r="9281" spans="1:7" ht="25.5">
      <c r="A9281" s="62">
        <v>9279</v>
      </c>
      <c r="B9281" s="56" t="s">
        <v>7756</v>
      </c>
      <c r="C9281" s="74" t="s">
        <v>7757</v>
      </c>
      <c r="D9281" s="74" t="s">
        <v>440</v>
      </c>
      <c r="E9281" s="56" t="s">
        <v>315</v>
      </c>
      <c r="F9281" s="75">
        <v>12</v>
      </c>
      <c r="G9281" s="75">
        <v>40</v>
      </c>
    </row>
    <row r="9282" spans="1:7" ht="38.25">
      <c r="A9282" s="62">
        <v>9280</v>
      </c>
      <c r="B9282" s="56" t="s">
        <v>7758</v>
      </c>
      <c r="C9282" s="74" t="s">
        <v>7759</v>
      </c>
      <c r="D9282" s="74" t="s">
        <v>442</v>
      </c>
      <c r="E9282" s="56" t="s">
        <v>315</v>
      </c>
      <c r="F9282" s="75">
        <v>2</v>
      </c>
      <c r="G9282" s="75">
        <v>310</v>
      </c>
    </row>
    <row r="9283" spans="1:7" ht="38.25">
      <c r="A9283" s="62">
        <v>9281</v>
      </c>
      <c r="B9283" s="56" t="s">
        <v>7758</v>
      </c>
      <c r="C9283" s="74" t="s">
        <v>7759</v>
      </c>
      <c r="D9283" s="74" t="s">
        <v>349</v>
      </c>
      <c r="E9283" s="56" t="s">
        <v>315</v>
      </c>
      <c r="F9283" s="75">
        <v>686</v>
      </c>
      <c r="G9283" s="75">
        <v>456</v>
      </c>
    </row>
    <row r="9284" spans="1:7" ht="38.25">
      <c r="A9284" s="62">
        <v>9282</v>
      </c>
      <c r="B9284" s="56" t="s">
        <v>7758</v>
      </c>
      <c r="C9284" s="74" t="s">
        <v>7759</v>
      </c>
      <c r="D9284" s="74" t="s">
        <v>1401</v>
      </c>
      <c r="E9284" s="56" t="s">
        <v>315</v>
      </c>
      <c r="F9284" s="75">
        <v>30</v>
      </c>
      <c r="G9284" s="75">
        <v>41</v>
      </c>
    </row>
    <row r="9285" spans="1:7" ht="38.25">
      <c r="A9285" s="62">
        <v>9283</v>
      </c>
      <c r="B9285" s="56" t="s">
        <v>7758</v>
      </c>
      <c r="C9285" s="74" t="s">
        <v>7759</v>
      </c>
      <c r="D9285" s="74" t="s">
        <v>903</v>
      </c>
      <c r="E9285" s="56" t="s">
        <v>315</v>
      </c>
      <c r="F9285" s="75">
        <v>6</v>
      </c>
      <c r="G9285" s="75">
        <v>11</v>
      </c>
    </row>
    <row r="9286" spans="1:7" ht="38.25">
      <c r="A9286" s="62">
        <v>9284</v>
      </c>
      <c r="B9286" s="56" t="s">
        <v>7758</v>
      </c>
      <c r="C9286" s="74" t="s">
        <v>7759</v>
      </c>
      <c r="D9286" s="74" t="s">
        <v>817</v>
      </c>
      <c r="E9286" s="56" t="s">
        <v>315</v>
      </c>
      <c r="F9286" s="75">
        <v>2</v>
      </c>
      <c r="G9286" s="75">
        <v>56</v>
      </c>
    </row>
    <row r="9287" spans="1:7" ht="38.25">
      <c r="A9287" s="62">
        <v>9285</v>
      </c>
      <c r="B9287" s="56" t="s">
        <v>7758</v>
      </c>
      <c r="C9287" s="74" t="s">
        <v>7759</v>
      </c>
      <c r="D9287" s="74" t="s">
        <v>386</v>
      </c>
      <c r="E9287" s="56" t="s">
        <v>315</v>
      </c>
      <c r="F9287" s="75">
        <v>27</v>
      </c>
      <c r="G9287" s="75">
        <v>2301</v>
      </c>
    </row>
    <row r="9288" spans="1:7" ht="38.25">
      <c r="A9288" s="62">
        <v>9286</v>
      </c>
      <c r="B9288" s="56" t="s">
        <v>7758</v>
      </c>
      <c r="C9288" s="74" t="s">
        <v>7759</v>
      </c>
      <c r="D9288" s="74" t="s">
        <v>602</v>
      </c>
      <c r="E9288" s="56" t="s">
        <v>315</v>
      </c>
      <c r="F9288" s="75">
        <v>4</v>
      </c>
      <c r="G9288" s="75">
        <v>34</v>
      </c>
    </row>
    <row r="9289" spans="1:7" ht="38.25">
      <c r="A9289" s="62">
        <v>9287</v>
      </c>
      <c r="B9289" s="56" t="s">
        <v>7758</v>
      </c>
      <c r="C9289" s="74" t="s">
        <v>7759</v>
      </c>
      <c r="D9289" s="74" t="s">
        <v>924</v>
      </c>
      <c r="E9289" s="56" t="s">
        <v>315</v>
      </c>
      <c r="F9289" s="75">
        <v>3</v>
      </c>
      <c r="G9289" s="75">
        <v>348</v>
      </c>
    </row>
    <row r="9290" spans="1:7" ht="38.25">
      <c r="A9290" s="62">
        <v>9288</v>
      </c>
      <c r="B9290" s="56" t="s">
        <v>7758</v>
      </c>
      <c r="C9290" s="74" t="s">
        <v>7759</v>
      </c>
      <c r="D9290" s="74" t="s">
        <v>424</v>
      </c>
      <c r="E9290" s="56" t="s">
        <v>315</v>
      </c>
      <c r="F9290" s="75">
        <v>36</v>
      </c>
      <c r="G9290" s="75">
        <v>20</v>
      </c>
    </row>
    <row r="9291" spans="1:7" ht="38.25">
      <c r="A9291" s="62">
        <v>9289</v>
      </c>
      <c r="B9291" s="56" t="s">
        <v>7758</v>
      </c>
      <c r="C9291" s="74" t="s">
        <v>7759</v>
      </c>
      <c r="D9291" s="74" t="s">
        <v>340</v>
      </c>
      <c r="E9291" s="56" t="s">
        <v>315</v>
      </c>
      <c r="F9291" s="75">
        <v>41</v>
      </c>
      <c r="G9291" s="75">
        <v>101</v>
      </c>
    </row>
    <row r="9292" spans="1:7" ht="38.25">
      <c r="A9292" s="62">
        <v>9290</v>
      </c>
      <c r="B9292" s="56" t="s">
        <v>7758</v>
      </c>
      <c r="C9292" s="74" t="s">
        <v>7759</v>
      </c>
      <c r="D9292" s="74" t="s">
        <v>339</v>
      </c>
      <c r="E9292" s="56" t="s">
        <v>315</v>
      </c>
      <c r="F9292" s="75">
        <v>169</v>
      </c>
      <c r="G9292" s="75">
        <v>17883</v>
      </c>
    </row>
    <row r="9293" spans="1:7" ht="38.25">
      <c r="A9293" s="62">
        <v>9291</v>
      </c>
      <c r="B9293" s="56" t="s">
        <v>7758</v>
      </c>
      <c r="C9293" s="74" t="s">
        <v>7759</v>
      </c>
      <c r="D9293" s="74" t="s">
        <v>507</v>
      </c>
      <c r="E9293" s="56" t="s">
        <v>315</v>
      </c>
      <c r="F9293" s="75">
        <v>12</v>
      </c>
      <c r="G9293" s="75">
        <v>55</v>
      </c>
    </row>
    <row r="9294" spans="1:7" ht="38.25">
      <c r="A9294" s="62">
        <v>9292</v>
      </c>
      <c r="B9294" s="56" t="s">
        <v>7758</v>
      </c>
      <c r="C9294" s="74" t="s">
        <v>7759</v>
      </c>
      <c r="D9294" s="74" t="s">
        <v>923</v>
      </c>
      <c r="E9294" s="56" t="s">
        <v>315</v>
      </c>
      <c r="F9294" s="75">
        <v>2</v>
      </c>
      <c r="G9294" s="75">
        <v>61</v>
      </c>
    </row>
    <row r="9295" spans="1:7" ht="38.25">
      <c r="A9295" s="62">
        <v>9293</v>
      </c>
      <c r="B9295" s="56" t="s">
        <v>7758</v>
      </c>
      <c r="C9295" s="74" t="s">
        <v>7759</v>
      </c>
      <c r="D9295" s="74" t="s">
        <v>331</v>
      </c>
      <c r="E9295" s="56" t="s">
        <v>315</v>
      </c>
      <c r="F9295" s="75">
        <v>5</v>
      </c>
      <c r="G9295" s="75">
        <v>3</v>
      </c>
    </row>
    <row r="9296" spans="1:7" ht="38.25">
      <c r="A9296" s="62">
        <v>9294</v>
      </c>
      <c r="B9296" s="56" t="s">
        <v>7758</v>
      </c>
      <c r="C9296" s="74" t="s">
        <v>7759</v>
      </c>
      <c r="D9296" s="74" t="s">
        <v>348</v>
      </c>
      <c r="E9296" s="56" t="s">
        <v>315</v>
      </c>
      <c r="F9296" s="75">
        <v>114</v>
      </c>
      <c r="G9296" s="75">
        <v>157</v>
      </c>
    </row>
    <row r="9297" spans="1:7" ht="38.25">
      <c r="A9297" s="62">
        <v>9295</v>
      </c>
      <c r="B9297" s="56" t="s">
        <v>7758</v>
      </c>
      <c r="C9297" s="74" t="s">
        <v>7759</v>
      </c>
      <c r="D9297" s="74" t="s">
        <v>421</v>
      </c>
      <c r="E9297" s="56" t="s">
        <v>315</v>
      </c>
      <c r="F9297" s="75">
        <v>50</v>
      </c>
      <c r="G9297" s="75">
        <v>794</v>
      </c>
    </row>
    <row r="9298" spans="1:7" ht="38.25">
      <c r="A9298" s="62">
        <v>9296</v>
      </c>
      <c r="B9298" s="56" t="s">
        <v>7758</v>
      </c>
      <c r="C9298" s="74" t="s">
        <v>7759</v>
      </c>
      <c r="D9298" s="74" t="s">
        <v>338</v>
      </c>
      <c r="E9298" s="56" t="s">
        <v>315</v>
      </c>
      <c r="F9298" s="75">
        <v>109</v>
      </c>
      <c r="G9298" s="75">
        <v>320</v>
      </c>
    </row>
    <row r="9299" spans="1:7" ht="38.25">
      <c r="A9299" s="62">
        <v>9297</v>
      </c>
      <c r="B9299" s="56" t="s">
        <v>7758</v>
      </c>
      <c r="C9299" s="74" t="s">
        <v>7759</v>
      </c>
      <c r="D9299" s="74" t="s">
        <v>341</v>
      </c>
      <c r="E9299" s="56" t="s">
        <v>315</v>
      </c>
      <c r="F9299" s="75">
        <v>161</v>
      </c>
      <c r="G9299" s="75">
        <v>187</v>
      </c>
    </row>
    <row r="9300" spans="1:7" ht="38.25">
      <c r="A9300" s="62">
        <v>9298</v>
      </c>
      <c r="B9300" s="56" t="s">
        <v>7758</v>
      </c>
      <c r="C9300" s="74" t="s">
        <v>7759</v>
      </c>
      <c r="D9300" s="74" t="s">
        <v>444</v>
      </c>
      <c r="E9300" s="56" t="s">
        <v>315</v>
      </c>
      <c r="F9300" s="75">
        <v>39</v>
      </c>
      <c r="G9300" s="75">
        <v>7</v>
      </c>
    </row>
    <row r="9301" spans="1:7" ht="38.25">
      <c r="A9301" s="62">
        <v>9299</v>
      </c>
      <c r="B9301" s="56" t="s">
        <v>7758</v>
      </c>
      <c r="C9301" s="74" t="s">
        <v>7759</v>
      </c>
      <c r="D9301" s="74" t="s">
        <v>314</v>
      </c>
      <c r="E9301" s="56" t="s">
        <v>315</v>
      </c>
      <c r="F9301" s="75">
        <v>9429</v>
      </c>
      <c r="G9301" s="75">
        <v>3621</v>
      </c>
    </row>
    <row r="9302" spans="1:7" ht="38.25">
      <c r="A9302" s="62">
        <v>9300</v>
      </c>
      <c r="B9302" s="56" t="s">
        <v>7758</v>
      </c>
      <c r="C9302" s="74" t="s">
        <v>7759</v>
      </c>
      <c r="D9302" s="74" t="s">
        <v>916</v>
      </c>
      <c r="E9302" s="56" t="s">
        <v>315</v>
      </c>
      <c r="F9302" s="75">
        <v>120</v>
      </c>
      <c r="G9302" s="75">
        <v>24</v>
      </c>
    </row>
    <row r="9303" spans="1:7" ht="38.25">
      <c r="A9303" s="62">
        <v>9301</v>
      </c>
      <c r="B9303" s="56" t="s">
        <v>7758</v>
      </c>
      <c r="C9303" s="74" t="s">
        <v>7759</v>
      </c>
      <c r="D9303" s="74" t="s">
        <v>379</v>
      </c>
      <c r="E9303" s="56" t="s">
        <v>315</v>
      </c>
      <c r="F9303" s="75">
        <v>40</v>
      </c>
      <c r="G9303" s="75">
        <v>4</v>
      </c>
    </row>
    <row r="9304" spans="1:7" ht="38.25">
      <c r="A9304" s="62">
        <v>9302</v>
      </c>
      <c r="B9304" s="56" t="s">
        <v>7758</v>
      </c>
      <c r="C9304" s="74" t="s">
        <v>7759</v>
      </c>
      <c r="D9304" s="74" t="s">
        <v>660</v>
      </c>
      <c r="E9304" s="56" t="s">
        <v>315</v>
      </c>
      <c r="F9304" s="75">
        <v>8</v>
      </c>
      <c r="G9304" s="75">
        <v>54</v>
      </c>
    </row>
    <row r="9305" spans="1:7" ht="38.25">
      <c r="A9305" s="62">
        <v>9303</v>
      </c>
      <c r="B9305" s="56" t="s">
        <v>7758</v>
      </c>
      <c r="C9305" s="74" t="s">
        <v>7759</v>
      </c>
      <c r="D9305" s="74" t="s">
        <v>429</v>
      </c>
      <c r="E9305" s="56" t="s">
        <v>315</v>
      </c>
      <c r="F9305" s="75">
        <v>30</v>
      </c>
      <c r="G9305" s="75">
        <v>163</v>
      </c>
    </row>
    <row r="9306" spans="1:7">
      <c r="A9306" s="62">
        <v>9304</v>
      </c>
      <c r="B9306" s="56" t="s">
        <v>7760</v>
      </c>
      <c r="C9306" s="74" t="s">
        <v>7761</v>
      </c>
      <c r="D9306" s="74" t="s">
        <v>507</v>
      </c>
      <c r="E9306" s="56" t="s">
        <v>315</v>
      </c>
      <c r="F9306" s="75">
        <v>7</v>
      </c>
      <c r="G9306" s="75">
        <v>52</v>
      </c>
    </row>
    <row r="9307" spans="1:7">
      <c r="A9307" s="62">
        <v>9305</v>
      </c>
      <c r="B9307" s="56" t="s">
        <v>7760</v>
      </c>
      <c r="C9307" s="74" t="s">
        <v>7761</v>
      </c>
      <c r="D9307" s="74" t="s">
        <v>349</v>
      </c>
      <c r="E9307" s="56" t="s">
        <v>315</v>
      </c>
      <c r="F9307" s="75">
        <v>23943</v>
      </c>
      <c r="G9307" s="75">
        <v>1753</v>
      </c>
    </row>
    <row r="9308" spans="1:7">
      <c r="A9308" s="62">
        <v>9306</v>
      </c>
      <c r="B9308" s="56" t="s">
        <v>7760</v>
      </c>
      <c r="C9308" s="74" t="s">
        <v>7761</v>
      </c>
      <c r="D9308" s="74" t="s">
        <v>314</v>
      </c>
      <c r="E9308" s="56" t="s">
        <v>315</v>
      </c>
      <c r="F9308" s="75">
        <v>34502</v>
      </c>
      <c r="G9308" s="75">
        <v>7058</v>
      </c>
    </row>
    <row r="9309" spans="1:7">
      <c r="A9309" s="62">
        <v>9307</v>
      </c>
      <c r="B9309" s="56" t="s">
        <v>7760</v>
      </c>
      <c r="C9309" s="74" t="s">
        <v>7761</v>
      </c>
      <c r="D9309" s="74" t="s">
        <v>421</v>
      </c>
      <c r="E9309" s="56" t="s">
        <v>315</v>
      </c>
      <c r="F9309" s="75">
        <v>13</v>
      </c>
      <c r="G9309" s="75">
        <v>25</v>
      </c>
    </row>
    <row r="9310" spans="1:7">
      <c r="A9310" s="62">
        <v>9308</v>
      </c>
      <c r="B9310" s="56" t="s">
        <v>7760</v>
      </c>
      <c r="C9310" s="74" t="s">
        <v>7761</v>
      </c>
      <c r="D9310" s="74" t="s">
        <v>386</v>
      </c>
      <c r="E9310" s="56" t="s">
        <v>315</v>
      </c>
      <c r="F9310" s="75">
        <v>6</v>
      </c>
      <c r="G9310" s="75">
        <v>178</v>
      </c>
    </row>
    <row r="9311" spans="1:7">
      <c r="A9311" s="62">
        <v>9309</v>
      </c>
      <c r="B9311" s="56" t="s">
        <v>7760</v>
      </c>
      <c r="C9311" s="74" t="s">
        <v>7761</v>
      </c>
      <c r="D9311" s="74" t="s">
        <v>339</v>
      </c>
      <c r="E9311" s="56" t="s">
        <v>315</v>
      </c>
      <c r="F9311" s="75">
        <v>1</v>
      </c>
      <c r="G9311" s="75">
        <v>90</v>
      </c>
    </row>
    <row r="9312" spans="1:7" ht="25.5">
      <c r="A9312" s="62">
        <v>9310</v>
      </c>
      <c r="B9312" s="56" t="s">
        <v>7762</v>
      </c>
      <c r="C9312" s="74" t="s">
        <v>7763</v>
      </c>
      <c r="D9312" s="74" t="s">
        <v>440</v>
      </c>
      <c r="E9312" s="56" t="s">
        <v>315</v>
      </c>
      <c r="F9312" s="75">
        <v>20</v>
      </c>
      <c r="G9312" s="75">
        <v>7</v>
      </c>
    </row>
    <row r="9313" spans="1:7" ht="38.25">
      <c r="A9313" s="62">
        <v>9311</v>
      </c>
      <c r="B9313" s="56" t="s">
        <v>7762</v>
      </c>
      <c r="C9313" s="74" t="s">
        <v>7763</v>
      </c>
      <c r="D9313" s="74" t="s">
        <v>338</v>
      </c>
      <c r="E9313" s="56" t="s">
        <v>315</v>
      </c>
      <c r="F9313" s="75">
        <v>2</v>
      </c>
      <c r="G9313" s="75">
        <v>10</v>
      </c>
    </row>
    <row r="9314" spans="1:7">
      <c r="A9314" s="62">
        <v>9312</v>
      </c>
      <c r="B9314" s="56" t="s">
        <v>7762</v>
      </c>
      <c r="C9314" s="74" t="s">
        <v>7763</v>
      </c>
      <c r="D9314" s="74" t="s">
        <v>444</v>
      </c>
      <c r="E9314" s="56" t="s">
        <v>315</v>
      </c>
      <c r="F9314" s="75">
        <v>4</v>
      </c>
      <c r="G9314" s="75">
        <v>58</v>
      </c>
    </row>
    <row r="9315" spans="1:7">
      <c r="A9315" s="62">
        <v>9313</v>
      </c>
      <c r="B9315" s="56" t="s">
        <v>7762</v>
      </c>
      <c r="C9315" s="74" t="s">
        <v>7763</v>
      </c>
      <c r="D9315" s="74" t="s">
        <v>386</v>
      </c>
      <c r="E9315" s="56" t="s">
        <v>315</v>
      </c>
      <c r="F9315" s="75">
        <v>22</v>
      </c>
      <c r="G9315" s="75">
        <v>379</v>
      </c>
    </row>
    <row r="9316" spans="1:7">
      <c r="A9316" s="62">
        <v>9314</v>
      </c>
      <c r="B9316" s="56" t="s">
        <v>7762</v>
      </c>
      <c r="C9316" s="74" t="s">
        <v>7763</v>
      </c>
      <c r="D9316" s="74" t="s">
        <v>507</v>
      </c>
      <c r="E9316" s="56" t="s">
        <v>315</v>
      </c>
      <c r="F9316" s="75">
        <v>29</v>
      </c>
      <c r="G9316" s="75">
        <v>55</v>
      </c>
    </row>
    <row r="9317" spans="1:7">
      <c r="A9317" s="62">
        <v>9315</v>
      </c>
      <c r="B9317" s="56" t="s">
        <v>7762</v>
      </c>
      <c r="C9317" s="74" t="s">
        <v>7763</v>
      </c>
      <c r="D9317" s="74" t="s">
        <v>421</v>
      </c>
      <c r="E9317" s="56" t="s">
        <v>315</v>
      </c>
      <c r="F9317" s="75">
        <v>4</v>
      </c>
      <c r="G9317" s="75">
        <v>71</v>
      </c>
    </row>
    <row r="9318" spans="1:7">
      <c r="A9318" s="62">
        <v>9316</v>
      </c>
      <c r="B9318" s="56" t="s">
        <v>7762</v>
      </c>
      <c r="C9318" s="74" t="s">
        <v>7763</v>
      </c>
      <c r="D9318" s="74" t="s">
        <v>349</v>
      </c>
      <c r="E9318" s="56" t="s">
        <v>315</v>
      </c>
      <c r="F9318" s="75">
        <v>27014</v>
      </c>
      <c r="G9318" s="75">
        <v>2544</v>
      </c>
    </row>
    <row r="9319" spans="1:7">
      <c r="A9319" s="62">
        <v>9317</v>
      </c>
      <c r="B9319" s="56" t="s">
        <v>7762</v>
      </c>
      <c r="C9319" s="74" t="s">
        <v>7763</v>
      </c>
      <c r="D9319" s="74" t="s">
        <v>341</v>
      </c>
      <c r="E9319" s="56" t="s">
        <v>315</v>
      </c>
      <c r="F9319" s="75">
        <v>15</v>
      </c>
      <c r="G9319" s="75">
        <v>107</v>
      </c>
    </row>
    <row r="9320" spans="1:7">
      <c r="A9320" s="62">
        <v>9318</v>
      </c>
      <c r="B9320" s="56" t="s">
        <v>7762</v>
      </c>
      <c r="C9320" s="74" t="s">
        <v>7763</v>
      </c>
      <c r="D9320" s="74" t="s">
        <v>314</v>
      </c>
      <c r="E9320" s="56" t="s">
        <v>315</v>
      </c>
      <c r="F9320" s="75">
        <v>19096</v>
      </c>
      <c r="G9320" s="75">
        <v>7481</v>
      </c>
    </row>
    <row r="9321" spans="1:7" ht="25.5">
      <c r="A9321" s="62">
        <v>9319</v>
      </c>
      <c r="B9321" s="56" t="s">
        <v>7762</v>
      </c>
      <c r="C9321" s="74" t="s">
        <v>7763</v>
      </c>
      <c r="D9321" s="74" t="s">
        <v>340</v>
      </c>
      <c r="E9321" s="56" t="s">
        <v>315</v>
      </c>
      <c r="F9321" s="75">
        <v>2</v>
      </c>
      <c r="G9321" s="75">
        <v>45</v>
      </c>
    </row>
    <row r="9322" spans="1:7" ht="25.5">
      <c r="A9322" s="62">
        <v>9320</v>
      </c>
      <c r="B9322" s="56" t="s">
        <v>7762</v>
      </c>
      <c r="C9322" s="74" t="s">
        <v>7763</v>
      </c>
      <c r="D9322" s="74" t="s">
        <v>348</v>
      </c>
      <c r="E9322" s="56" t="s">
        <v>315</v>
      </c>
      <c r="F9322" s="75">
        <v>23</v>
      </c>
      <c r="G9322" s="75">
        <v>64</v>
      </c>
    </row>
    <row r="9323" spans="1:7">
      <c r="A9323" s="62">
        <v>9321</v>
      </c>
      <c r="B9323" s="56" t="s">
        <v>7762</v>
      </c>
      <c r="C9323" s="74" t="s">
        <v>7763</v>
      </c>
      <c r="D9323" s="74" t="s">
        <v>602</v>
      </c>
      <c r="E9323" s="56" t="s">
        <v>315</v>
      </c>
      <c r="F9323" s="75">
        <v>9</v>
      </c>
      <c r="G9323" s="75">
        <v>81</v>
      </c>
    </row>
    <row r="9324" spans="1:7">
      <c r="A9324" s="62">
        <v>9322</v>
      </c>
      <c r="B9324" s="56" t="s">
        <v>7766</v>
      </c>
      <c r="C9324" s="74" t="s">
        <v>7767</v>
      </c>
      <c r="D9324" s="74" t="s">
        <v>349</v>
      </c>
      <c r="E9324" s="56" t="s">
        <v>315</v>
      </c>
      <c r="F9324" s="75">
        <v>4</v>
      </c>
      <c r="G9324" s="75">
        <v>8</v>
      </c>
    </row>
    <row r="9325" spans="1:7">
      <c r="A9325" s="62">
        <v>9323</v>
      </c>
      <c r="B9325" s="56" t="s">
        <v>7766</v>
      </c>
      <c r="C9325" s="74" t="s">
        <v>7767</v>
      </c>
      <c r="D9325" s="74" t="s">
        <v>421</v>
      </c>
      <c r="E9325" s="56" t="s">
        <v>315</v>
      </c>
      <c r="F9325" s="75">
        <v>11</v>
      </c>
      <c r="G9325" s="75">
        <v>382</v>
      </c>
    </row>
    <row r="9326" spans="1:7">
      <c r="A9326" s="62">
        <v>9324</v>
      </c>
      <c r="B9326" s="56" t="s">
        <v>7766</v>
      </c>
      <c r="C9326" s="74" t="s">
        <v>7767</v>
      </c>
      <c r="D9326" s="74" t="s">
        <v>314</v>
      </c>
      <c r="E9326" s="56" t="s">
        <v>315</v>
      </c>
      <c r="F9326" s="75">
        <v>168118</v>
      </c>
      <c r="G9326" s="75">
        <v>23032</v>
      </c>
    </row>
    <row r="9327" spans="1:7">
      <c r="A9327" s="62">
        <v>9325</v>
      </c>
      <c r="B9327" s="56" t="s">
        <v>7766</v>
      </c>
      <c r="C9327" s="74" t="s">
        <v>7767</v>
      </c>
      <c r="D9327" s="74" t="s">
        <v>903</v>
      </c>
      <c r="E9327" s="56" t="s">
        <v>315</v>
      </c>
      <c r="F9327" s="75">
        <v>30</v>
      </c>
      <c r="G9327" s="75">
        <v>9</v>
      </c>
    </row>
    <row r="9328" spans="1:7" ht="25.5">
      <c r="A9328" s="62">
        <v>9326</v>
      </c>
      <c r="B9328" s="56" t="s">
        <v>7768</v>
      </c>
      <c r="C9328" s="74" t="s">
        <v>7765</v>
      </c>
      <c r="D9328" s="74" t="s">
        <v>1401</v>
      </c>
      <c r="E9328" s="56" t="s">
        <v>315</v>
      </c>
      <c r="F9328" s="75">
        <v>25</v>
      </c>
      <c r="G9328" s="75">
        <v>13</v>
      </c>
    </row>
    <row r="9329" spans="1:7" ht="25.5">
      <c r="A9329" s="62">
        <v>9327</v>
      </c>
      <c r="B9329" s="56" t="s">
        <v>7768</v>
      </c>
      <c r="C9329" s="74" t="s">
        <v>7765</v>
      </c>
      <c r="D9329" s="74" t="s">
        <v>341</v>
      </c>
      <c r="E9329" s="56" t="s">
        <v>315</v>
      </c>
      <c r="F9329" s="75">
        <v>76</v>
      </c>
      <c r="G9329" s="75">
        <v>28</v>
      </c>
    </row>
    <row r="9330" spans="1:7" ht="25.5">
      <c r="A9330" s="62">
        <v>9328</v>
      </c>
      <c r="B9330" s="56" t="s">
        <v>7768</v>
      </c>
      <c r="C9330" s="74" t="s">
        <v>7765</v>
      </c>
      <c r="D9330" s="74" t="s">
        <v>447</v>
      </c>
      <c r="E9330" s="56" t="s">
        <v>315</v>
      </c>
      <c r="F9330" s="75">
        <v>17</v>
      </c>
      <c r="G9330" s="75">
        <v>230</v>
      </c>
    </row>
    <row r="9331" spans="1:7" ht="25.5">
      <c r="A9331" s="62">
        <v>9329</v>
      </c>
      <c r="B9331" s="56" t="s">
        <v>7768</v>
      </c>
      <c r="C9331" s="74" t="s">
        <v>7765</v>
      </c>
      <c r="D9331" s="74" t="s">
        <v>9736</v>
      </c>
      <c r="E9331" s="56" t="s">
        <v>315</v>
      </c>
      <c r="F9331" s="75">
        <v>10</v>
      </c>
      <c r="G9331" s="75">
        <v>29</v>
      </c>
    </row>
    <row r="9332" spans="1:7" ht="25.5">
      <c r="A9332" s="62">
        <v>9330</v>
      </c>
      <c r="B9332" s="56" t="s">
        <v>7768</v>
      </c>
      <c r="C9332" s="74" t="s">
        <v>7765</v>
      </c>
      <c r="D9332" s="74" t="s">
        <v>339</v>
      </c>
      <c r="E9332" s="56" t="s">
        <v>315</v>
      </c>
      <c r="F9332" s="75">
        <v>5775</v>
      </c>
      <c r="G9332" s="75">
        <v>2771</v>
      </c>
    </row>
    <row r="9333" spans="1:7" ht="25.5">
      <c r="A9333" s="62">
        <v>9331</v>
      </c>
      <c r="B9333" s="56" t="s">
        <v>7768</v>
      </c>
      <c r="C9333" s="74" t="s">
        <v>7765</v>
      </c>
      <c r="D9333" s="74" t="s">
        <v>440</v>
      </c>
      <c r="E9333" s="56" t="s">
        <v>315</v>
      </c>
      <c r="F9333" s="75">
        <v>70</v>
      </c>
      <c r="G9333" s="75">
        <v>508</v>
      </c>
    </row>
    <row r="9334" spans="1:7" ht="25.5">
      <c r="A9334" s="62">
        <v>9332</v>
      </c>
      <c r="B9334" s="56" t="s">
        <v>7768</v>
      </c>
      <c r="C9334" s="74" t="s">
        <v>7765</v>
      </c>
      <c r="D9334" s="74" t="s">
        <v>421</v>
      </c>
      <c r="E9334" s="56" t="s">
        <v>315</v>
      </c>
      <c r="F9334" s="75">
        <v>187</v>
      </c>
      <c r="G9334" s="75">
        <v>722</v>
      </c>
    </row>
    <row r="9335" spans="1:7" ht="25.5">
      <c r="A9335" s="62">
        <v>9333</v>
      </c>
      <c r="B9335" s="56" t="s">
        <v>7768</v>
      </c>
      <c r="C9335" s="74" t="s">
        <v>7765</v>
      </c>
      <c r="D9335" s="74" t="s">
        <v>314</v>
      </c>
      <c r="E9335" s="56" t="s">
        <v>315</v>
      </c>
      <c r="F9335" s="75">
        <v>217842</v>
      </c>
      <c r="G9335" s="75">
        <v>117615</v>
      </c>
    </row>
    <row r="9336" spans="1:7" ht="38.25">
      <c r="A9336" s="62">
        <v>9334</v>
      </c>
      <c r="B9336" s="56" t="s">
        <v>7768</v>
      </c>
      <c r="C9336" s="74" t="s">
        <v>7765</v>
      </c>
      <c r="D9336" s="74" t="s">
        <v>338</v>
      </c>
      <c r="E9336" s="56" t="s">
        <v>315</v>
      </c>
      <c r="F9336" s="75">
        <v>10</v>
      </c>
      <c r="G9336" s="75">
        <v>15</v>
      </c>
    </row>
    <row r="9337" spans="1:7" ht="25.5">
      <c r="A9337" s="62">
        <v>9335</v>
      </c>
      <c r="B9337" s="56" t="s">
        <v>7768</v>
      </c>
      <c r="C9337" s="74" t="s">
        <v>7765</v>
      </c>
      <c r="D9337" s="74" t="s">
        <v>331</v>
      </c>
      <c r="E9337" s="56" t="s">
        <v>315</v>
      </c>
      <c r="F9337" s="75">
        <v>10</v>
      </c>
      <c r="G9337" s="75">
        <v>5</v>
      </c>
    </row>
    <row r="9338" spans="1:7" ht="25.5">
      <c r="A9338" s="62">
        <v>9336</v>
      </c>
      <c r="B9338" s="56" t="s">
        <v>7768</v>
      </c>
      <c r="C9338" s="74" t="s">
        <v>7765</v>
      </c>
      <c r="D9338" s="74" t="s">
        <v>429</v>
      </c>
      <c r="E9338" s="56" t="s">
        <v>315</v>
      </c>
      <c r="F9338" s="75">
        <v>12</v>
      </c>
      <c r="G9338" s="75">
        <v>1</v>
      </c>
    </row>
    <row r="9339" spans="1:7" ht="25.5">
      <c r="A9339" s="62">
        <v>9337</v>
      </c>
      <c r="B9339" s="56" t="s">
        <v>7768</v>
      </c>
      <c r="C9339" s="74" t="s">
        <v>7765</v>
      </c>
      <c r="D9339" s="74" t="s">
        <v>817</v>
      </c>
      <c r="E9339" s="56" t="s">
        <v>315</v>
      </c>
      <c r="F9339" s="75">
        <v>1</v>
      </c>
      <c r="G9339" s="75">
        <v>5</v>
      </c>
    </row>
    <row r="9340" spans="1:7" ht="25.5">
      <c r="A9340" s="62">
        <v>9338</v>
      </c>
      <c r="B9340" s="56" t="s">
        <v>7768</v>
      </c>
      <c r="C9340" s="74" t="s">
        <v>7765</v>
      </c>
      <c r="D9340" s="74" t="s">
        <v>340</v>
      </c>
      <c r="E9340" s="56" t="s">
        <v>315</v>
      </c>
      <c r="F9340" s="75">
        <v>77</v>
      </c>
      <c r="G9340" s="75">
        <v>268</v>
      </c>
    </row>
    <row r="9341" spans="1:7" ht="25.5">
      <c r="A9341" s="62">
        <v>9339</v>
      </c>
      <c r="B9341" s="56" t="s">
        <v>7768</v>
      </c>
      <c r="C9341" s="74" t="s">
        <v>7765</v>
      </c>
      <c r="D9341" s="74" t="s">
        <v>507</v>
      </c>
      <c r="E9341" s="56" t="s">
        <v>315</v>
      </c>
      <c r="F9341" s="75">
        <v>30</v>
      </c>
      <c r="G9341" s="75">
        <v>190</v>
      </c>
    </row>
    <row r="9342" spans="1:7" ht="25.5">
      <c r="A9342" s="62">
        <v>9340</v>
      </c>
      <c r="B9342" s="56" t="s">
        <v>7768</v>
      </c>
      <c r="C9342" s="74" t="s">
        <v>7765</v>
      </c>
      <c r="D9342" s="74" t="s">
        <v>348</v>
      </c>
      <c r="E9342" s="56" t="s">
        <v>315</v>
      </c>
      <c r="F9342" s="75">
        <v>20</v>
      </c>
      <c r="G9342" s="75">
        <v>17</v>
      </c>
    </row>
    <row r="9343" spans="1:7" ht="25.5">
      <c r="A9343" s="62">
        <v>9341</v>
      </c>
      <c r="B9343" s="56" t="s">
        <v>7768</v>
      </c>
      <c r="C9343" s="74" t="s">
        <v>7765</v>
      </c>
      <c r="D9343" s="74" t="s">
        <v>349</v>
      </c>
      <c r="E9343" s="56" t="s">
        <v>315</v>
      </c>
      <c r="F9343" s="75">
        <v>274189</v>
      </c>
      <c r="G9343" s="75">
        <v>19789</v>
      </c>
    </row>
    <row r="9344" spans="1:7" ht="25.5">
      <c r="A9344" s="62">
        <v>9342</v>
      </c>
      <c r="B9344" s="56" t="s">
        <v>7769</v>
      </c>
      <c r="C9344" s="74" t="s">
        <v>7770</v>
      </c>
      <c r="D9344" s="74" t="s">
        <v>331</v>
      </c>
      <c r="E9344" s="56" t="s">
        <v>315</v>
      </c>
      <c r="F9344" s="75">
        <v>24</v>
      </c>
      <c r="G9344" s="75">
        <v>2</v>
      </c>
    </row>
    <row r="9345" spans="1:7" ht="25.5">
      <c r="A9345" s="62">
        <v>9343</v>
      </c>
      <c r="B9345" s="56" t="s">
        <v>7769</v>
      </c>
      <c r="C9345" s="74" t="s">
        <v>7770</v>
      </c>
      <c r="D9345" s="74" t="s">
        <v>440</v>
      </c>
      <c r="E9345" s="56" t="s">
        <v>315</v>
      </c>
      <c r="F9345" s="75">
        <v>45</v>
      </c>
      <c r="G9345" s="75">
        <v>38</v>
      </c>
    </row>
    <row r="9346" spans="1:7" ht="25.5">
      <c r="A9346" s="62">
        <v>9344</v>
      </c>
      <c r="B9346" s="56" t="s">
        <v>7769</v>
      </c>
      <c r="C9346" s="74" t="s">
        <v>7770</v>
      </c>
      <c r="D9346" s="74" t="s">
        <v>340</v>
      </c>
      <c r="E9346" s="56" t="s">
        <v>315</v>
      </c>
      <c r="F9346" s="75">
        <v>1</v>
      </c>
      <c r="G9346" s="75">
        <v>17</v>
      </c>
    </row>
    <row r="9347" spans="1:7" ht="25.5">
      <c r="A9347" s="62">
        <v>9345</v>
      </c>
      <c r="B9347" s="56" t="s">
        <v>7769</v>
      </c>
      <c r="C9347" s="74" t="s">
        <v>7770</v>
      </c>
      <c r="D9347" s="74" t="s">
        <v>602</v>
      </c>
      <c r="E9347" s="56" t="s">
        <v>315</v>
      </c>
      <c r="F9347" s="75">
        <v>4</v>
      </c>
      <c r="G9347" s="75">
        <v>30</v>
      </c>
    </row>
    <row r="9348" spans="1:7" ht="25.5">
      <c r="A9348" s="62">
        <v>9346</v>
      </c>
      <c r="B9348" s="56" t="s">
        <v>7769</v>
      </c>
      <c r="C9348" s="74" t="s">
        <v>7770</v>
      </c>
      <c r="D9348" s="74" t="s">
        <v>314</v>
      </c>
      <c r="E9348" s="56" t="s">
        <v>315</v>
      </c>
      <c r="F9348" s="75">
        <v>1166585</v>
      </c>
      <c r="G9348" s="75">
        <v>15094</v>
      </c>
    </row>
    <row r="9349" spans="1:7" ht="25.5">
      <c r="A9349" s="62">
        <v>9347</v>
      </c>
      <c r="B9349" s="56" t="s">
        <v>7769</v>
      </c>
      <c r="C9349" s="74" t="s">
        <v>7770</v>
      </c>
      <c r="D9349" s="74" t="s">
        <v>442</v>
      </c>
      <c r="E9349" s="56" t="s">
        <v>315</v>
      </c>
      <c r="F9349" s="75">
        <v>6</v>
      </c>
      <c r="G9349" s="75">
        <v>69</v>
      </c>
    </row>
    <row r="9350" spans="1:7" ht="25.5">
      <c r="A9350" s="62">
        <v>9348</v>
      </c>
      <c r="B9350" s="56" t="s">
        <v>7769</v>
      </c>
      <c r="C9350" s="74" t="s">
        <v>7770</v>
      </c>
      <c r="D9350" s="74" t="s">
        <v>817</v>
      </c>
      <c r="E9350" s="56" t="s">
        <v>315</v>
      </c>
      <c r="F9350" s="75">
        <v>1</v>
      </c>
      <c r="G9350" s="75">
        <v>41</v>
      </c>
    </row>
    <row r="9351" spans="1:7" ht="25.5">
      <c r="A9351" s="62">
        <v>9349</v>
      </c>
      <c r="B9351" s="56" t="s">
        <v>7769</v>
      </c>
      <c r="C9351" s="74" t="s">
        <v>7770</v>
      </c>
      <c r="D9351" s="74" t="s">
        <v>386</v>
      </c>
      <c r="E9351" s="56" t="s">
        <v>315</v>
      </c>
      <c r="F9351" s="75">
        <v>2</v>
      </c>
      <c r="G9351" s="75">
        <v>67</v>
      </c>
    </row>
    <row r="9352" spans="1:7" ht="25.5">
      <c r="A9352" s="62">
        <v>9350</v>
      </c>
      <c r="B9352" s="56" t="s">
        <v>7769</v>
      </c>
      <c r="C9352" s="74" t="s">
        <v>7770</v>
      </c>
      <c r="D9352" s="74" t="s">
        <v>341</v>
      </c>
      <c r="E9352" s="56" t="s">
        <v>315</v>
      </c>
      <c r="F9352" s="75">
        <v>31</v>
      </c>
      <c r="G9352" s="75">
        <v>20</v>
      </c>
    </row>
    <row r="9353" spans="1:7" ht="25.5">
      <c r="A9353" s="62">
        <v>9351</v>
      </c>
      <c r="B9353" s="56" t="s">
        <v>7769</v>
      </c>
      <c r="C9353" s="74" t="s">
        <v>7770</v>
      </c>
      <c r="D9353" s="74" t="s">
        <v>349</v>
      </c>
      <c r="E9353" s="56" t="s">
        <v>315</v>
      </c>
      <c r="F9353" s="75">
        <v>276085</v>
      </c>
      <c r="G9353" s="75">
        <v>10744</v>
      </c>
    </row>
    <row r="9354" spans="1:7" ht="25.5">
      <c r="A9354" s="62">
        <v>9352</v>
      </c>
      <c r="B9354" s="56" t="s">
        <v>7769</v>
      </c>
      <c r="C9354" s="74" t="s">
        <v>7770</v>
      </c>
      <c r="D9354" s="74" t="s">
        <v>348</v>
      </c>
      <c r="E9354" s="56" t="s">
        <v>315</v>
      </c>
      <c r="F9354" s="75">
        <v>40</v>
      </c>
      <c r="G9354" s="75">
        <v>3</v>
      </c>
    </row>
    <row r="9355" spans="1:7" ht="25.5">
      <c r="A9355" s="62">
        <v>9353</v>
      </c>
      <c r="B9355" s="56" t="s">
        <v>7769</v>
      </c>
      <c r="C9355" s="74" t="s">
        <v>7770</v>
      </c>
      <c r="D9355" s="74" t="s">
        <v>444</v>
      </c>
      <c r="E9355" s="56" t="s">
        <v>315</v>
      </c>
      <c r="F9355" s="75">
        <v>2</v>
      </c>
      <c r="G9355" s="75">
        <v>56</v>
      </c>
    </row>
    <row r="9356" spans="1:7" ht="25.5">
      <c r="A9356" s="62">
        <v>9354</v>
      </c>
      <c r="B9356" s="56" t="s">
        <v>7769</v>
      </c>
      <c r="C9356" s="74" t="s">
        <v>7770</v>
      </c>
      <c r="D9356" s="74" t="s">
        <v>421</v>
      </c>
      <c r="E9356" s="56" t="s">
        <v>315</v>
      </c>
      <c r="F9356" s="75">
        <v>21</v>
      </c>
      <c r="G9356" s="75">
        <v>525</v>
      </c>
    </row>
    <row r="9357" spans="1:7" ht="25.5">
      <c r="A9357" s="62">
        <v>9355</v>
      </c>
      <c r="B9357" s="56" t="s">
        <v>7769</v>
      </c>
      <c r="C9357" s="74" t="s">
        <v>7770</v>
      </c>
      <c r="D9357" s="74" t="s">
        <v>379</v>
      </c>
      <c r="E9357" s="56" t="s">
        <v>315</v>
      </c>
      <c r="F9357" s="75">
        <v>30</v>
      </c>
      <c r="G9357" s="75">
        <v>2</v>
      </c>
    </row>
    <row r="9358" spans="1:7">
      <c r="A9358" s="62">
        <v>9356</v>
      </c>
      <c r="B9358" s="56" t="s">
        <v>7771</v>
      </c>
      <c r="C9358" s="74" t="s">
        <v>7772</v>
      </c>
      <c r="D9358" s="74" t="s">
        <v>852</v>
      </c>
      <c r="E9358" s="56" t="s">
        <v>315</v>
      </c>
      <c r="F9358" s="75">
        <v>4</v>
      </c>
      <c r="G9358" s="75">
        <v>3</v>
      </c>
    </row>
    <row r="9359" spans="1:7">
      <c r="A9359" s="62">
        <v>9357</v>
      </c>
      <c r="B9359" s="56" t="s">
        <v>7771</v>
      </c>
      <c r="C9359" s="74" t="s">
        <v>7772</v>
      </c>
      <c r="D9359" s="74" t="s">
        <v>314</v>
      </c>
      <c r="E9359" s="56" t="s">
        <v>315</v>
      </c>
      <c r="F9359" s="75">
        <v>267535</v>
      </c>
      <c r="G9359" s="75">
        <v>56969</v>
      </c>
    </row>
    <row r="9360" spans="1:7">
      <c r="A9360" s="62">
        <v>9358</v>
      </c>
      <c r="B9360" s="56" t="s">
        <v>7771</v>
      </c>
      <c r="C9360" s="74" t="s">
        <v>7772</v>
      </c>
      <c r="D9360" s="74" t="s">
        <v>648</v>
      </c>
      <c r="E9360" s="56" t="s">
        <v>315</v>
      </c>
      <c r="F9360" s="75">
        <v>21</v>
      </c>
      <c r="G9360" s="75">
        <v>24</v>
      </c>
    </row>
    <row r="9361" spans="1:7">
      <c r="A9361" s="62">
        <v>9359</v>
      </c>
      <c r="B9361" s="56" t="s">
        <v>7771</v>
      </c>
      <c r="C9361" s="74" t="s">
        <v>7772</v>
      </c>
      <c r="D9361" s="74" t="s">
        <v>443</v>
      </c>
      <c r="E9361" s="56" t="s">
        <v>315</v>
      </c>
      <c r="F9361" s="75">
        <v>14</v>
      </c>
      <c r="G9361" s="75">
        <v>110</v>
      </c>
    </row>
    <row r="9362" spans="1:7" ht="25.5">
      <c r="A9362" s="62">
        <v>9360</v>
      </c>
      <c r="B9362" s="56" t="s">
        <v>7771</v>
      </c>
      <c r="C9362" s="74" t="s">
        <v>7772</v>
      </c>
      <c r="D9362" s="74" t="s">
        <v>424</v>
      </c>
      <c r="E9362" s="56" t="s">
        <v>315</v>
      </c>
      <c r="F9362" s="75">
        <v>5</v>
      </c>
      <c r="G9362" s="75">
        <v>3</v>
      </c>
    </row>
    <row r="9363" spans="1:7">
      <c r="A9363" s="62">
        <v>9361</v>
      </c>
      <c r="B9363" s="56" t="s">
        <v>7771</v>
      </c>
      <c r="C9363" s="74" t="s">
        <v>7772</v>
      </c>
      <c r="D9363" s="74" t="s">
        <v>379</v>
      </c>
      <c r="E9363" s="56" t="s">
        <v>315</v>
      </c>
      <c r="F9363" s="75">
        <v>20</v>
      </c>
      <c r="G9363" s="75">
        <v>11</v>
      </c>
    </row>
    <row r="9364" spans="1:7">
      <c r="A9364" s="62">
        <v>9362</v>
      </c>
      <c r="B9364" s="56" t="s">
        <v>7771</v>
      </c>
      <c r="C9364" s="74" t="s">
        <v>7772</v>
      </c>
      <c r="D9364" s="74" t="s">
        <v>1401</v>
      </c>
      <c r="E9364" s="56" t="s">
        <v>315</v>
      </c>
      <c r="F9364" s="75">
        <v>72</v>
      </c>
      <c r="G9364" s="75">
        <v>67</v>
      </c>
    </row>
    <row r="9365" spans="1:7">
      <c r="A9365" s="62">
        <v>9363</v>
      </c>
      <c r="B9365" s="56" t="s">
        <v>7771</v>
      </c>
      <c r="C9365" s="74" t="s">
        <v>7772</v>
      </c>
      <c r="D9365" s="74" t="s">
        <v>916</v>
      </c>
      <c r="E9365" s="56" t="s">
        <v>315</v>
      </c>
      <c r="F9365" s="75">
        <v>2</v>
      </c>
      <c r="G9365" s="75">
        <v>18</v>
      </c>
    </row>
    <row r="9366" spans="1:7">
      <c r="A9366" s="62">
        <v>9364</v>
      </c>
      <c r="B9366" s="56" t="s">
        <v>7771</v>
      </c>
      <c r="C9366" s="74" t="s">
        <v>7772</v>
      </c>
      <c r="D9366" s="74" t="s">
        <v>386</v>
      </c>
      <c r="E9366" s="56" t="s">
        <v>315</v>
      </c>
      <c r="F9366" s="75">
        <v>196</v>
      </c>
      <c r="G9366" s="75">
        <v>842</v>
      </c>
    </row>
    <row r="9367" spans="1:7" ht="25.5">
      <c r="A9367" s="62">
        <v>9365</v>
      </c>
      <c r="B9367" s="56" t="s">
        <v>7771</v>
      </c>
      <c r="C9367" s="74" t="s">
        <v>7772</v>
      </c>
      <c r="D9367" s="74" t="s">
        <v>340</v>
      </c>
      <c r="E9367" s="56" t="s">
        <v>315</v>
      </c>
      <c r="F9367" s="75">
        <v>14</v>
      </c>
      <c r="G9367" s="75">
        <v>26</v>
      </c>
    </row>
    <row r="9368" spans="1:7" ht="25.5">
      <c r="A9368" s="62">
        <v>9366</v>
      </c>
      <c r="B9368" s="56" t="s">
        <v>7771</v>
      </c>
      <c r="C9368" s="74" t="s">
        <v>7772</v>
      </c>
      <c r="D9368" s="74" t="s">
        <v>440</v>
      </c>
      <c r="E9368" s="56" t="s">
        <v>315</v>
      </c>
      <c r="F9368" s="75">
        <v>1496</v>
      </c>
      <c r="G9368" s="75">
        <v>340</v>
      </c>
    </row>
    <row r="9369" spans="1:7">
      <c r="A9369" s="62">
        <v>9367</v>
      </c>
      <c r="B9369" s="56" t="s">
        <v>7771</v>
      </c>
      <c r="C9369" s="74" t="s">
        <v>7772</v>
      </c>
      <c r="D9369" s="74" t="s">
        <v>602</v>
      </c>
      <c r="E9369" s="56" t="s">
        <v>315</v>
      </c>
      <c r="F9369" s="75">
        <v>18</v>
      </c>
      <c r="G9369" s="75">
        <v>197</v>
      </c>
    </row>
    <row r="9370" spans="1:7">
      <c r="A9370" s="62">
        <v>9368</v>
      </c>
      <c r="B9370" s="56" t="s">
        <v>7771</v>
      </c>
      <c r="C9370" s="74" t="s">
        <v>7772</v>
      </c>
      <c r="D9370" s="74" t="s">
        <v>610</v>
      </c>
      <c r="E9370" s="56" t="s">
        <v>315</v>
      </c>
      <c r="F9370" s="75">
        <v>19</v>
      </c>
      <c r="G9370" s="75">
        <v>28</v>
      </c>
    </row>
    <row r="9371" spans="1:7">
      <c r="A9371" s="62">
        <v>9369</v>
      </c>
      <c r="B9371" s="56" t="s">
        <v>7771</v>
      </c>
      <c r="C9371" s="74" t="s">
        <v>7772</v>
      </c>
      <c r="D9371" s="74" t="s">
        <v>341</v>
      </c>
      <c r="E9371" s="56" t="s">
        <v>315</v>
      </c>
      <c r="F9371" s="75">
        <v>535</v>
      </c>
      <c r="G9371" s="75">
        <v>570</v>
      </c>
    </row>
    <row r="9372" spans="1:7">
      <c r="A9372" s="62">
        <v>9370</v>
      </c>
      <c r="B9372" s="56" t="s">
        <v>7771</v>
      </c>
      <c r="C9372" s="74" t="s">
        <v>7772</v>
      </c>
      <c r="D9372" s="74" t="s">
        <v>441</v>
      </c>
      <c r="E9372" s="56" t="s">
        <v>315</v>
      </c>
      <c r="F9372" s="75">
        <v>118</v>
      </c>
      <c r="G9372" s="75">
        <v>527</v>
      </c>
    </row>
    <row r="9373" spans="1:7">
      <c r="A9373" s="62">
        <v>9371</v>
      </c>
      <c r="B9373" s="56" t="s">
        <v>7771</v>
      </c>
      <c r="C9373" s="74" t="s">
        <v>7772</v>
      </c>
      <c r="D9373" s="74" t="s">
        <v>507</v>
      </c>
      <c r="E9373" s="56" t="s">
        <v>315</v>
      </c>
      <c r="F9373" s="75">
        <v>703</v>
      </c>
      <c r="G9373" s="75">
        <v>637</v>
      </c>
    </row>
    <row r="9374" spans="1:7" ht="25.5">
      <c r="A9374" s="62">
        <v>9372</v>
      </c>
      <c r="B9374" s="56" t="s">
        <v>7771</v>
      </c>
      <c r="C9374" s="74" t="s">
        <v>7772</v>
      </c>
      <c r="D9374" s="74" t="s">
        <v>348</v>
      </c>
      <c r="E9374" s="56" t="s">
        <v>315</v>
      </c>
      <c r="F9374" s="75">
        <v>659</v>
      </c>
      <c r="G9374" s="75">
        <v>446</v>
      </c>
    </row>
    <row r="9375" spans="1:7">
      <c r="A9375" s="62">
        <v>9373</v>
      </c>
      <c r="B9375" s="56" t="s">
        <v>7771</v>
      </c>
      <c r="C9375" s="74" t="s">
        <v>7772</v>
      </c>
      <c r="D9375" s="74" t="s">
        <v>421</v>
      </c>
      <c r="E9375" s="56" t="s">
        <v>315</v>
      </c>
      <c r="F9375" s="75">
        <v>30</v>
      </c>
      <c r="G9375" s="75">
        <v>218</v>
      </c>
    </row>
    <row r="9376" spans="1:7">
      <c r="A9376" s="62">
        <v>9374</v>
      </c>
      <c r="B9376" s="56" t="s">
        <v>7771</v>
      </c>
      <c r="C9376" s="74" t="s">
        <v>7772</v>
      </c>
      <c r="D9376" s="74" t="s">
        <v>1495</v>
      </c>
      <c r="E9376" s="56" t="s">
        <v>315</v>
      </c>
      <c r="F9376" s="75">
        <v>51</v>
      </c>
      <c r="G9376" s="75">
        <v>10</v>
      </c>
    </row>
    <row r="9377" spans="1:7">
      <c r="A9377" s="62">
        <v>9375</v>
      </c>
      <c r="B9377" s="56" t="s">
        <v>7771</v>
      </c>
      <c r="C9377" s="74" t="s">
        <v>7772</v>
      </c>
      <c r="D9377" s="74" t="s">
        <v>349</v>
      </c>
      <c r="E9377" s="56" t="s">
        <v>315</v>
      </c>
      <c r="F9377" s="75">
        <v>419189</v>
      </c>
      <c r="G9377" s="75">
        <v>17335</v>
      </c>
    </row>
    <row r="9378" spans="1:7">
      <c r="A9378" s="62">
        <v>9376</v>
      </c>
      <c r="B9378" s="56" t="s">
        <v>7771</v>
      </c>
      <c r="C9378" s="74" t="s">
        <v>7772</v>
      </c>
      <c r="D9378" s="74" t="s">
        <v>339</v>
      </c>
      <c r="E9378" s="56" t="s">
        <v>315</v>
      </c>
      <c r="F9378" s="75">
        <v>109</v>
      </c>
      <c r="G9378" s="75">
        <v>548</v>
      </c>
    </row>
    <row r="9379" spans="1:7">
      <c r="A9379" s="62">
        <v>9377</v>
      </c>
      <c r="B9379" s="56" t="s">
        <v>7771</v>
      </c>
      <c r="C9379" s="74" t="s">
        <v>7772</v>
      </c>
      <c r="D9379" s="74" t="s">
        <v>331</v>
      </c>
      <c r="E9379" s="56" t="s">
        <v>315</v>
      </c>
      <c r="F9379" s="75">
        <v>590</v>
      </c>
      <c r="G9379" s="75">
        <v>975</v>
      </c>
    </row>
    <row r="9380" spans="1:7">
      <c r="A9380" s="62">
        <v>9378</v>
      </c>
      <c r="B9380" s="56" t="s">
        <v>7771</v>
      </c>
      <c r="C9380" s="74" t="s">
        <v>7772</v>
      </c>
      <c r="D9380" s="74" t="s">
        <v>444</v>
      </c>
      <c r="E9380" s="56" t="s">
        <v>315</v>
      </c>
      <c r="F9380" s="75">
        <v>800</v>
      </c>
      <c r="G9380" s="75">
        <v>567</v>
      </c>
    </row>
    <row r="9381" spans="1:7" ht="38.25">
      <c r="A9381" s="62">
        <v>9379</v>
      </c>
      <c r="B9381" s="56" t="s">
        <v>7771</v>
      </c>
      <c r="C9381" s="74" t="s">
        <v>7772</v>
      </c>
      <c r="D9381" s="74" t="s">
        <v>338</v>
      </c>
      <c r="E9381" s="56" t="s">
        <v>315</v>
      </c>
      <c r="F9381" s="75">
        <v>70</v>
      </c>
      <c r="G9381" s="75">
        <v>36</v>
      </c>
    </row>
    <row r="9382" spans="1:7">
      <c r="A9382" s="62">
        <v>9380</v>
      </c>
      <c r="B9382" s="56" t="s">
        <v>7771</v>
      </c>
      <c r="C9382" s="74" t="s">
        <v>7772</v>
      </c>
      <c r="D9382" s="74" t="s">
        <v>661</v>
      </c>
      <c r="E9382" s="56" t="s">
        <v>315</v>
      </c>
      <c r="F9382" s="75">
        <v>6</v>
      </c>
      <c r="G9382" s="75">
        <v>275</v>
      </c>
    </row>
    <row r="9383" spans="1:7">
      <c r="A9383" s="62">
        <v>9381</v>
      </c>
      <c r="B9383" s="56" t="s">
        <v>7771</v>
      </c>
      <c r="C9383" s="74" t="s">
        <v>7772</v>
      </c>
      <c r="D9383" s="74" t="s">
        <v>9727</v>
      </c>
      <c r="E9383" s="56" t="s">
        <v>315</v>
      </c>
      <c r="F9383" s="75">
        <v>5</v>
      </c>
      <c r="G9383" s="75">
        <v>7</v>
      </c>
    </row>
    <row r="9384" spans="1:7">
      <c r="A9384" s="62">
        <v>9382</v>
      </c>
      <c r="B9384" s="56" t="s">
        <v>7771</v>
      </c>
      <c r="C9384" s="74" t="s">
        <v>7772</v>
      </c>
      <c r="D9384" s="74" t="s">
        <v>322</v>
      </c>
      <c r="E9384" s="56" t="s">
        <v>315</v>
      </c>
      <c r="F9384" s="75">
        <v>29</v>
      </c>
      <c r="G9384" s="75">
        <v>65</v>
      </c>
    </row>
    <row r="9385" spans="1:7">
      <c r="A9385" s="62">
        <v>9383</v>
      </c>
      <c r="B9385" s="56" t="s">
        <v>7771</v>
      </c>
      <c r="C9385" s="74" t="s">
        <v>7772</v>
      </c>
      <c r="D9385" s="74" t="s">
        <v>937</v>
      </c>
      <c r="E9385" s="56" t="s">
        <v>315</v>
      </c>
      <c r="F9385" s="75">
        <v>230</v>
      </c>
      <c r="G9385" s="75">
        <v>57</v>
      </c>
    </row>
    <row r="9386" spans="1:7" ht="25.5">
      <c r="A9386" s="62">
        <v>9384</v>
      </c>
      <c r="B9386" s="56" t="s">
        <v>7773</v>
      </c>
      <c r="C9386" s="74" t="s">
        <v>7774</v>
      </c>
      <c r="D9386" s="74" t="s">
        <v>349</v>
      </c>
      <c r="E9386" s="56" t="s">
        <v>315</v>
      </c>
      <c r="F9386" s="75">
        <v>66</v>
      </c>
      <c r="G9386" s="75">
        <v>46</v>
      </c>
    </row>
    <row r="9387" spans="1:7" ht="25.5">
      <c r="A9387" s="62">
        <v>9385</v>
      </c>
      <c r="B9387" s="56" t="s">
        <v>7773</v>
      </c>
      <c r="C9387" s="74" t="s">
        <v>7774</v>
      </c>
      <c r="D9387" s="74" t="s">
        <v>314</v>
      </c>
      <c r="E9387" s="56" t="s">
        <v>315</v>
      </c>
      <c r="F9387" s="75">
        <v>2625</v>
      </c>
      <c r="G9387" s="75">
        <v>2424</v>
      </c>
    </row>
    <row r="9388" spans="1:7" ht="25.5">
      <c r="A9388" s="62">
        <v>9386</v>
      </c>
      <c r="B9388" s="56" t="s">
        <v>7773</v>
      </c>
      <c r="C9388" s="74" t="s">
        <v>7774</v>
      </c>
      <c r="D9388" s="74" t="s">
        <v>447</v>
      </c>
      <c r="E9388" s="56" t="s">
        <v>315</v>
      </c>
      <c r="F9388" s="75">
        <v>8</v>
      </c>
      <c r="G9388" s="75">
        <v>33</v>
      </c>
    </row>
    <row r="9389" spans="1:7" ht="25.5">
      <c r="A9389" s="62">
        <v>9387</v>
      </c>
      <c r="B9389" s="56" t="s">
        <v>7773</v>
      </c>
      <c r="C9389" s="74" t="s">
        <v>7774</v>
      </c>
      <c r="D9389" s="74" t="s">
        <v>440</v>
      </c>
      <c r="E9389" s="56" t="s">
        <v>315</v>
      </c>
      <c r="F9389" s="75">
        <v>2</v>
      </c>
      <c r="G9389" s="75">
        <v>27</v>
      </c>
    </row>
    <row r="9390" spans="1:7" ht="25.5">
      <c r="A9390" s="62">
        <v>9388</v>
      </c>
      <c r="B9390" s="56" t="s">
        <v>7773</v>
      </c>
      <c r="C9390" s="74" t="s">
        <v>7774</v>
      </c>
      <c r="D9390" s="74" t="s">
        <v>386</v>
      </c>
      <c r="E9390" s="56" t="s">
        <v>315</v>
      </c>
      <c r="F9390" s="75">
        <v>4</v>
      </c>
      <c r="G9390" s="75">
        <v>2</v>
      </c>
    </row>
    <row r="9391" spans="1:7" ht="25.5">
      <c r="A9391" s="62">
        <v>9389</v>
      </c>
      <c r="B9391" s="56" t="s">
        <v>7773</v>
      </c>
      <c r="C9391" s="74" t="s">
        <v>7774</v>
      </c>
      <c r="D9391" s="74" t="s">
        <v>341</v>
      </c>
      <c r="E9391" s="56" t="s">
        <v>315</v>
      </c>
      <c r="F9391" s="75">
        <v>56</v>
      </c>
      <c r="G9391" s="75">
        <v>216</v>
      </c>
    </row>
    <row r="9392" spans="1:7" ht="25.5">
      <c r="A9392" s="62">
        <v>9390</v>
      </c>
      <c r="B9392" s="56" t="s">
        <v>7773</v>
      </c>
      <c r="C9392" s="74" t="s">
        <v>7774</v>
      </c>
      <c r="D9392" s="74" t="s">
        <v>331</v>
      </c>
      <c r="E9392" s="56" t="s">
        <v>315</v>
      </c>
      <c r="F9392" s="75">
        <v>3</v>
      </c>
      <c r="G9392" s="75">
        <v>3</v>
      </c>
    </row>
    <row r="9393" spans="1:7" ht="25.5">
      <c r="A9393" s="62">
        <v>9391</v>
      </c>
      <c r="B9393" s="56" t="s">
        <v>7773</v>
      </c>
      <c r="C9393" s="74" t="s">
        <v>7774</v>
      </c>
      <c r="D9393" s="74" t="s">
        <v>421</v>
      </c>
      <c r="E9393" s="56" t="s">
        <v>315</v>
      </c>
      <c r="F9393" s="75">
        <v>116</v>
      </c>
      <c r="G9393" s="75">
        <v>191</v>
      </c>
    </row>
    <row r="9394" spans="1:7" ht="25.5">
      <c r="A9394" s="62">
        <v>9392</v>
      </c>
      <c r="B9394" s="56" t="s">
        <v>7773</v>
      </c>
      <c r="C9394" s="74" t="s">
        <v>7774</v>
      </c>
      <c r="D9394" s="74" t="s">
        <v>610</v>
      </c>
      <c r="E9394" s="56" t="s">
        <v>315</v>
      </c>
      <c r="F9394" s="75">
        <v>14</v>
      </c>
      <c r="G9394" s="75">
        <v>12</v>
      </c>
    </row>
    <row r="9395" spans="1:7" ht="25.5">
      <c r="A9395" s="62">
        <v>9393</v>
      </c>
      <c r="B9395" s="56" t="s">
        <v>7773</v>
      </c>
      <c r="C9395" s="74" t="s">
        <v>7774</v>
      </c>
      <c r="D9395" s="74" t="s">
        <v>348</v>
      </c>
      <c r="E9395" s="56" t="s">
        <v>315</v>
      </c>
      <c r="F9395" s="75">
        <v>2</v>
      </c>
      <c r="G9395" s="75">
        <v>29</v>
      </c>
    </row>
    <row r="9396" spans="1:7" ht="25.5">
      <c r="A9396" s="62">
        <v>9394</v>
      </c>
      <c r="B9396" s="56" t="s">
        <v>7773</v>
      </c>
      <c r="C9396" s="74" t="s">
        <v>7774</v>
      </c>
      <c r="D9396" s="74" t="s">
        <v>661</v>
      </c>
      <c r="E9396" s="56" t="s">
        <v>315</v>
      </c>
      <c r="F9396" s="75">
        <v>6</v>
      </c>
      <c r="G9396" s="75">
        <v>8</v>
      </c>
    </row>
    <row r="9397" spans="1:7" ht="25.5">
      <c r="A9397" s="62">
        <v>9395</v>
      </c>
      <c r="B9397" s="56" t="s">
        <v>7773</v>
      </c>
      <c r="C9397" s="74" t="s">
        <v>7774</v>
      </c>
      <c r="D9397" s="74" t="s">
        <v>339</v>
      </c>
      <c r="E9397" s="56" t="s">
        <v>315</v>
      </c>
      <c r="F9397" s="75">
        <v>4</v>
      </c>
      <c r="G9397" s="75">
        <v>3</v>
      </c>
    </row>
    <row r="9398" spans="1:7">
      <c r="A9398" s="62">
        <v>9396</v>
      </c>
      <c r="B9398" s="56" t="s">
        <v>7775</v>
      </c>
      <c r="C9398" s="74" t="s">
        <v>7776</v>
      </c>
      <c r="D9398" s="74" t="s">
        <v>507</v>
      </c>
      <c r="E9398" s="56" t="s">
        <v>315</v>
      </c>
      <c r="F9398" s="75">
        <v>60</v>
      </c>
      <c r="G9398" s="75">
        <v>110</v>
      </c>
    </row>
    <row r="9399" spans="1:7">
      <c r="A9399" s="62">
        <v>9397</v>
      </c>
      <c r="B9399" s="56" t="s">
        <v>7775</v>
      </c>
      <c r="C9399" s="74" t="s">
        <v>7776</v>
      </c>
      <c r="D9399" s="74" t="s">
        <v>443</v>
      </c>
      <c r="E9399" s="56" t="s">
        <v>315</v>
      </c>
      <c r="F9399" s="75">
        <v>2</v>
      </c>
      <c r="G9399" s="75">
        <v>2</v>
      </c>
    </row>
    <row r="9400" spans="1:7">
      <c r="A9400" s="62">
        <v>9398</v>
      </c>
      <c r="B9400" s="56" t="s">
        <v>7775</v>
      </c>
      <c r="C9400" s="74" t="s">
        <v>7776</v>
      </c>
      <c r="D9400" s="74" t="s">
        <v>444</v>
      </c>
      <c r="E9400" s="56" t="s">
        <v>315</v>
      </c>
      <c r="F9400" s="75">
        <v>10</v>
      </c>
      <c r="G9400" s="75">
        <v>188</v>
      </c>
    </row>
    <row r="9401" spans="1:7">
      <c r="A9401" s="62">
        <v>9399</v>
      </c>
      <c r="B9401" s="56" t="s">
        <v>7775</v>
      </c>
      <c r="C9401" s="74" t="s">
        <v>7776</v>
      </c>
      <c r="D9401" s="74" t="s">
        <v>349</v>
      </c>
      <c r="E9401" s="56" t="s">
        <v>315</v>
      </c>
      <c r="F9401" s="75">
        <v>1</v>
      </c>
      <c r="G9401" s="75">
        <v>151</v>
      </c>
    </row>
    <row r="9402" spans="1:7">
      <c r="A9402" s="62">
        <v>9400</v>
      </c>
      <c r="B9402" s="56" t="s">
        <v>7775</v>
      </c>
      <c r="C9402" s="74" t="s">
        <v>7776</v>
      </c>
      <c r="D9402" s="74" t="s">
        <v>339</v>
      </c>
      <c r="E9402" s="56" t="s">
        <v>315</v>
      </c>
      <c r="F9402" s="75">
        <v>2</v>
      </c>
      <c r="G9402" s="75">
        <v>77</v>
      </c>
    </row>
    <row r="9403" spans="1:7">
      <c r="A9403" s="62">
        <v>9401</v>
      </c>
      <c r="B9403" s="56" t="s">
        <v>7775</v>
      </c>
      <c r="C9403" s="74" t="s">
        <v>7776</v>
      </c>
      <c r="D9403" s="74" t="s">
        <v>602</v>
      </c>
      <c r="E9403" s="56" t="s">
        <v>315</v>
      </c>
      <c r="F9403" s="75">
        <v>9</v>
      </c>
      <c r="G9403" s="75">
        <v>226</v>
      </c>
    </row>
    <row r="9404" spans="1:7" ht="25.5">
      <c r="A9404" s="62">
        <v>9402</v>
      </c>
      <c r="B9404" s="56" t="s">
        <v>7775</v>
      </c>
      <c r="C9404" s="74" t="s">
        <v>7776</v>
      </c>
      <c r="D9404" s="74" t="s">
        <v>440</v>
      </c>
      <c r="E9404" s="56" t="s">
        <v>315</v>
      </c>
      <c r="F9404" s="75">
        <v>3</v>
      </c>
      <c r="G9404" s="75">
        <v>17</v>
      </c>
    </row>
    <row r="9405" spans="1:7">
      <c r="A9405" s="62">
        <v>9403</v>
      </c>
      <c r="B9405" s="56" t="s">
        <v>7775</v>
      </c>
      <c r="C9405" s="74" t="s">
        <v>7776</v>
      </c>
      <c r="D9405" s="74" t="s">
        <v>421</v>
      </c>
      <c r="E9405" s="56" t="s">
        <v>315</v>
      </c>
      <c r="F9405" s="75">
        <v>3</v>
      </c>
      <c r="G9405" s="75">
        <v>24</v>
      </c>
    </row>
    <row r="9406" spans="1:7">
      <c r="A9406" s="62">
        <v>9404</v>
      </c>
      <c r="B9406" s="56" t="s">
        <v>7775</v>
      </c>
      <c r="C9406" s="74" t="s">
        <v>7776</v>
      </c>
      <c r="D9406" s="74" t="s">
        <v>314</v>
      </c>
      <c r="E9406" s="56" t="s">
        <v>315</v>
      </c>
      <c r="F9406" s="75">
        <v>126</v>
      </c>
      <c r="G9406" s="75">
        <v>584</v>
      </c>
    </row>
    <row r="9407" spans="1:7" ht="25.5">
      <c r="A9407" s="62">
        <v>9405</v>
      </c>
      <c r="B9407" s="56" t="s">
        <v>7775</v>
      </c>
      <c r="C9407" s="74" t="s">
        <v>7776</v>
      </c>
      <c r="D9407" s="74" t="s">
        <v>340</v>
      </c>
      <c r="E9407" s="56" t="s">
        <v>315</v>
      </c>
      <c r="F9407" s="75">
        <v>122</v>
      </c>
      <c r="G9407" s="75">
        <v>583</v>
      </c>
    </row>
    <row r="9408" spans="1:7">
      <c r="A9408" s="62">
        <v>9406</v>
      </c>
      <c r="B9408" s="56" t="s">
        <v>7775</v>
      </c>
      <c r="C9408" s="74" t="s">
        <v>7776</v>
      </c>
      <c r="D9408" s="74" t="s">
        <v>341</v>
      </c>
      <c r="E9408" s="56" t="s">
        <v>315</v>
      </c>
      <c r="F9408" s="75">
        <v>39</v>
      </c>
      <c r="G9408" s="75">
        <v>446</v>
      </c>
    </row>
    <row r="9409" spans="1:7">
      <c r="A9409" s="62">
        <v>9407</v>
      </c>
      <c r="B9409" s="56" t="s">
        <v>7777</v>
      </c>
      <c r="C9409" s="74" t="s">
        <v>7778</v>
      </c>
      <c r="D9409" s="74" t="s">
        <v>341</v>
      </c>
      <c r="E9409" s="56" t="s">
        <v>315</v>
      </c>
      <c r="F9409" s="75">
        <v>34</v>
      </c>
      <c r="G9409" s="75">
        <v>16</v>
      </c>
    </row>
    <row r="9410" spans="1:7">
      <c r="A9410" s="62">
        <v>9408</v>
      </c>
      <c r="B9410" s="56" t="s">
        <v>7777</v>
      </c>
      <c r="C9410" s="74" t="s">
        <v>7778</v>
      </c>
      <c r="D9410" s="74" t="s">
        <v>916</v>
      </c>
      <c r="E9410" s="56" t="s">
        <v>315</v>
      </c>
      <c r="F9410" s="75">
        <v>34</v>
      </c>
      <c r="G9410" s="75">
        <v>2</v>
      </c>
    </row>
    <row r="9411" spans="1:7">
      <c r="A9411" s="62">
        <v>9409</v>
      </c>
      <c r="B9411" s="56" t="s">
        <v>7777</v>
      </c>
      <c r="C9411" s="74" t="s">
        <v>7778</v>
      </c>
      <c r="D9411" s="74" t="s">
        <v>421</v>
      </c>
      <c r="E9411" s="56" t="s">
        <v>315</v>
      </c>
      <c r="F9411" s="75">
        <v>11</v>
      </c>
      <c r="G9411" s="75">
        <v>67</v>
      </c>
    </row>
    <row r="9412" spans="1:7">
      <c r="A9412" s="62">
        <v>9410</v>
      </c>
      <c r="B9412" s="56" t="s">
        <v>7777</v>
      </c>
      <c r="C9412" s="74" t="s">
        <v>7778</v>
      </c>
      <c r="D9412" s="74" t="s">
        <v>314</v>
      </c>
      <c r="E9412" s="56" t="s">
        <v>315</v>
      </c>
      <c r="F9412" s="75">
        <v>5875</v>
      </c>
      <c r="G9412" s="75">
        <v>1479</v>
      </c>
    </row>
    <row r="9413" spans="1:7">
      <c r="A9413" s="62">
        <v>9411</v>
      </c>
      <c r="B9413" s="56" t="s">
        <v>7777</v>
      </c>
      <c r="C9413" s="74" t="s">
        <v>7778</v>
      </c>
      <c r="D9413" s="74" t="s">
        <v>443</v>
      </c>
      <c r="E9413" s="56" t="s">
        <v>315</v>
      </c>
      <c r="F9413" s="75">
        <v>9</v>
      </c>
      <c r="G9413" s="75">
        <v>6</v>
      </c>
    </row>
    <row r="9414" spans="1:7" ht="25.5">
      <c r="A9414" s="62">
        <v>9412</v>
      </c>
      <c r="B9414" s="56" t="s">
        <v>7777</v>
      </c>
      <c r="C9414" s="74" t="s">
        <v>7778</v>
      </c>
      <c r="D9414" s="74" t="s">
        <v>348</v>
      </c>
      <c r="E9414" s="56" t="s">
        <v>315</v>
      </c>
      <c r="F9414" s="75">
        <v>10</v>
      </c>
      <c r="G9414" s="75">
        <v>25</v>
      </c>
    </row>
    <row r="9415" spans="1:7">
      <c r="A9415" s="62">
        <v>9413</v>
      </c>
      <c r="B9415" s="56" t="s">
        <v>7777</v>
      </c>
      <c r="C9415" s="74" t="s">
        <v>7778</v>
      </c>
      <c r="D9415" s="74" t="s">
        <v>349</v>
      </c>
      <c r="E9415" s="56" t="s">
        <v>315</v>
      </c>
      <c r="F9415" s="75">
        <v>21</v>
      </c>
      <c r="G9415" s="75">
        <v>40</v>
      </c>
    </row>
    <row r="9416" spans="1:7">
      <c r="A9416" s="62">
        <v>9414</v>
      </c>
      <c r="B9416" s="56" t="s">
        <v>7777</v>
      </c>
      <c r="C9416" s="74" t="s">
        <v>7778</v>
      </c>
      <c r="D9416" s="74" t="s">
        <v>331</v>
      </c>
      <c r="E9416" s="56" t="s">
        <v>315</v>
      </c>
      <c r="F9416" s="75">
        <v>7</v>
      </c>
      <c r="G9416" s="75">
        <v>3</v>
      </c>
    </row>
    <row r="9417" spans="1:7" ht="25.5">
      <c r="A9417" s="62">
        <v>9415</v>
      </c>
      <c r="B9417" s="56" t="s">
        <v>7779</v>
      </c>
      <c r="C9417" s="74" t="s">
        <v>7780</v>
      </c>
      <c r="D9417" s="74" t="s">
        <v>440</v>
      </c>
      <c r="E9417" s="56" t="s">
        <v>315</v>
      </c>
      <c r="F9417" s="75">
        <v>6</v>
      </c>
      <c r="G9417" s="75">
        <v>56</v>
      </c>
    </row>
    <row r="9418" spans="1:7" ht="25.5">
      <c r="A9418" s="62">
        <v>9416</v>
      </c>
      <c r="B9418" s="56" t="s">
        <v>7779</v>
      </c>
      <c r="C9418" s="74" t="s">
        <v>7780</v>
      </c>
      <c r="D9418" s="74" t="s">
        <v>421</v>
      </c>
      <c r="E9418" s="56" t="s">
        <v>315</v>
      </c>
      <c r="F9418" s="75">
        <v>61</v>
      </c>
      <c r="G9418" s="75">
        <v>479</v>
      </c>
    </row>
    <row r="9419" spans="1:7" ht="25.5">
      <c r="A9419" s="62">
        <v>9417</v>
      </c>
      <c r="B9419" s="56" t="s">
        <v>7779</v>
      </c>
      <c r="C9419" s="74" t="s">
        <v>7780</v>
      </c>
      <c r="D9419" s="74" t="s">
        <v>314</v>
      </c>
      <c r="E9419" s="56" t="s">
        <v>315</v>
      </c>
      <c r="F9419" s="75">
        <v>1078</v>
      </c>
      <c r="G9419" s="75">
        <v>740</v>
      </c>
    </row>
    <row r="9420" spans="1:7" ht="25.5">
      <c r="A9420" s="62">
        <v>9418</v>
      </c>
      <c r="B9420" s="56" t="s">
        <v>7779</v>
      </c>
      <c r="C9420" s="74" t="s">
        <v>7780</v>
      </c>
      <c r="D9420" s="74" t="s">
        <v>349</v>
      </c>
      <c r="E9420" s="56" t="s">
        <v>315</v>
      </c>
      <c r="F9420" s="75">
        <v>81</v>
      </c>
      <c r="G9420" s="75">
        <v>150</v>
      </c>
    </row>
    <row r="9421" spans="1:7" ht="25.5">
      <c r="A9421" s="62">
        <v>9419</v>
      </c>
      <c r="B9421" s="56" t="s">
        <v>7779</v>
      </c>
      <c r="C9421" s="74" t="s">
        <v>7780</v>
      </c>
      <c r="D9421" s="74" t="s">
        <v>443</v>
      </c>
      <c r="E9421" s="56" t="s">
        <v>315</v>
      </c>
      <c r="F9421" s="75">
        <v>4</v>
      </c>
      <c r="G9421" s="75">
        <v>81</v>
      </c>
    </row>
    <row r="9422" spans="1:7" ht="25.5">
      <c r="A9422" s="62">
        <v>9420</v>
      </c>
      <c r="B9422" s="56" t="s">
        <v>7779</v>
      </c>
      <c r="C9422" s="74" t="s">
        <v>7780</v>
      </c>
      <c r="D9422" s="74" t="s">
        <v>341</v>
      </c>
      <c r="E9422" s="56" t="s">
        <v>315</v>
      </c>
      <c r="F9422" s="75">
        <v>8</v>
      </c>
      <c r="G9422" s="75">
        <v>16</v>
      </c>
    </row>
    <row r="9423" spans="1:7" ht="25.5">
      <c r="A9423" s="62">
        <v>9421</v>
      </c>
      <c r="B9423" s="56" t="s">
        <v>7781</v>
      </c>
      <c r="C9423" s="74" t="s">
        <v>7782</v>
      </c>
      <c r="D9423" s="74" t="s">
        <v>341</v>
      </c>
      <c r="E9423" s="56" t="s">
        <v>315</v>
      </c>
      <c r="F9423" s="75">
        <v>116</v>
      </c>
      <c r="G9423" s="75">
        <v>204</v>
      </c>
    </row>
    <row r="9424" spans="1:7" ht="25.5">
      <c r="A9424" s="62">
        <v>9422</v>
      </c>
      <c r="B9424" s="56" t="s">
        <v>7781</v>
      </c>
      <c r="C9424" s="74" t="s">
        <v>7782</v>
      </c>
      <c r="D9424" s="74" t="s">
        <v>349</v>
      </c>
      <c r="E9424" s="56" t="s">
        <v>315</v>
      </c>
      <c r="F9424" s="75">
        <v>3940</v>
      </c>
      <c r="G9424" s="75">
        <v>1135</v>
      </c>
    </row>
    <row r="9425" spans="1:7" ht="25.5">
      <c r="A9425" s="62">
        <v>9423</v>
      </c>
      <c r="B9425" s="56" t="s">
        <v>7781</v>
      </c>
      <c r="C9425" s="74" t="s">
        <v>7782</v>
      </c>
      <c r="D9425" s="74" t="s">
        <v>852</v>
      </c>
      <c r="E9425" s="56" t="s">
        <v>315</v>
      </c>
      <c r="F9425" s="75">
        <v>20</v>
      </c>
      <c r="G9425" s="75">
        <v>10</v>
      </c>
    </row>
    <row r="9426" spans="1:7" ht="25.5">
      <c r="A9426" s="62">
        <v>9424</v>
      </c>
      <c r="B9426" s="56" t="s">
        <v>7781</v>
      </c>
      <c r="C9426" s="74" t="s">
        <v>7782</v>
      </c>
      <c r="D9426" s="74" t="s">
        <v>348</v>
      </c>
      <c r="E9426" s="56" t="s">
        <v>315</v>
      </c>
      <c r="F9426" s="75">
        <v>113</v>
      </c>
      <c r="G9426" s="75">
        <v>145</v>
      </c>
    </row>
    <row r="9427" spans="1:7" ht="25.5">
      <c r="A9427" s="62">
        <v>9425</v>
      </c>
      <c r="B9427" s="56" t="s">
        <v>7781</v>
      </c>
      <c r="C9427" s="74" t="s">
        <v>7782</v>
      </c>
      <c r="D9427" s="74" t="s">
        <v>339</v>
      </c>
      <c r="E9427" s="56" t="s">
        <v>315</v>
      </c>
      <c r="F9427" s="75">
        <v>1</v>
      </c>
      <c r="G9427" s="75">
        <v>9</v>
      </c>
    </row>
    <row r="9428" spans="1:7" ht="25.5">
      <c r="A9428" s="62">
        <v>9426</v>
      </c>
      <c r="B9428" s="56" t="s">
        <v>7781</v>
      </c>
      <c r="C9428" s="74" t="s">
        <v>7782</v>
      </c>
      <c r="D9428" s="74" t="s">
        <v>421</v>
      </c>
      <c r="E9428" s="56" t="s">
        <v>315</v>
      </c>
      <c r="F9428" s="75">
        <v>33</v>
      </c>
      <c r="G9428" s="75">
        <v>104</v>
      </c>
    </row>
    <row r="9429" spans="1:7" ht="25.5">
      <c r="A9429" s="62">
        <v>9427</v>
      </c>
      <c r="B9429" s="56" t="s">
        <v>7781</v>
      </c>
      <c r="C9429" s="74" t="s">
        <v>7782</v>
      </c>
      <c r="D9429" s="74" t="s">
        <v>424</v>
      </c>
      <c r="E9429" s="56" t="s">
        <v>315</v>
      </c>
      <c r="F9429" s="75">
        <v>1</v>
      </c>
      <c r="G9429" s="75">
        <v>3</v>
      </c>
    </row>
    <row r="9430" spans="1:7" ht="25.5">
      <c r="A9430" s="62">
        <v>9428</v>
      </c>
      <c r="B9430" s="56" t="s">
        <v>7781</v>
      </c>
      <c r="C9430" s="74" t="s">
        <v>7782</v>
      </c>
      <c r="D9430" s="74" t="s">
        <v>314</v>
      </c>
      <c r="E9430" s="56" t="s">
        <v>315</v>
      </c>
      <c r="F9430" s="75">
        <v>4904</v>
      </c>
      <c r="G9430" s="75">
        <v>1860</v>
      </c>
    </row>
    <row r="9431" spans="1:7" ht="25.5">
      <c r="A9431" s="62">
        <v>9429</v>
      </c>
      <c r="B9431" s="56" t="s">
        <v>7781</v>
      </c>
      <c r="C9431" s="74" t="s">
        <v>7782</v>
      </c>
      <c r="D9431" s="74" t="s">
        <v>340</v>
      </c>
      <c r="E9431" s="56" t="s">
        <v>315</v>
      </c>
      <c r="F9431" s="75">
        <v>2</v>
      </c>
      <c r="G9431" s="75">
        <v>51</v>
      </c>
    </row>
    <row r="9432" spans="1:7" ht="25.5">
      <c r="A9432" s="62">
        <v>9430</v>
      </c>
      <c r="B9432" s="56" t="s">
        <v>7781</v>
      </c>
      <c r="C9432" s="74" t="s">
        <v>7782</v>
      </c>
      <c r="D9432" s="74" t="s">
        <v>386</v>
      </c>
      <c r="E9432" s="56" t="s">
        <v>315</v>
      </c>
      <c r="F9432" s="75">
        <v>6</v>
      </c>
      <c r="G9432" s="75">
        <v>10</v>
      </c>
    </row>
    <row r="9433" spans="1:7" ht="38.25">
      <c r="A9433" s="62">
        <v>9431</v>
      </c>
      <c r="B9433" s="56" t="s">
        <v>7781</v>
      </c>
      <c r="C9433" s="74" t="s">
        <v>7782</v>
      </c>
      <c r="D9433" s="74" t="s">
        <v>338</v>
      </c>
      <c r="E9433" s="56" t="s">
        <v>315</v>
      </c>
      <c r="F9433" s="75">
        <v>48</v>
      </c>
      <c r="G9433" s="75">
        <v>141</v>
      </c>
    </row>
    <row r="9434" spans="1:7" ht="25.5">
      <c r="A9434" s="62">
        <v>9432</v>
      </c>
      <c r="B9434" s="56" t="s">
        <v>7781</v>
      </c>
      <c r="C9434" s="74" t="s">
        <v>7782</v>
      </c>
      <c r="D9434" s="74" t="s">
        <v>507</v>
      </c>
      <c r="E9434" s="56" t="s">
        <v>315</v>
      </c>
      <c r="F9434" s="75">
        <v>17</v>
      </c>
      <c r="G9434" s="75">
        <v>27</v>
      </c>
    </row>
    <row r="9435" spans="1:7">
      <c r="A9435" s="62">
        <v>9433</v>
      </c>
      <c r="B9435" s="56" t="s">
        <v>7783</v>
      </c>
      <c r="C9435" s="74" t="s">
        <v>7784</v>
      </c>
      <c r="D9435" s="74" t="s">
        <v>314</v>
      </c>
      <c r="E9435" s="56" t="s">
        <v>315</v>
      </c>
      <c r="F9435" s="75">
        <v>252898</v>
      </c>
      <c r="G9435" s="75">
        <v>129</v>
      </c>
    </row>
    <row r="9436" spans="1:7">
      <c r="A9436" s="62">
        <v>9434</v>
      </c>
      <c r="B9436" s="56" t="s">
        <v>7783</v>
      </c>
      <c r="C9436" s="74" t="s">
        <v>7784</v>
      </c>
      <c r="D9436" s="74" t="s">
        <v>349</v>
      </c>
      <c r="E9436" s="56" t="s">
        <v>315</v>
      </c>
      <c r="F9436" s="75">
        <v>4920</v>
      </c>
      <c r="G9436" s="75">
        <v>873</v>
      </c>
    </row>
    <row r="9437" spans="1:7">
      <c r="A9437" s="62">
        <v>9435</v>
      </c>
      <c r="B9437" s="56" t="s">
        <v>7783</v>
      </c>
      <c r="C9437" s="74" t="s">
        <v>7784</v>
      </c>
      <c r="D9437" s="74" t="s">
        <v>339</v>
      </c>
      <c r="E9437" s="56" t="s">
        <v>315</v>
      </c>
      <c r="F9437" s="75">
        <v>6</v>
      </c>
      <c r="G9437" s="75">
        <v>18</v>
      </c>
    </row>
    <row r="9438" spans="1:7" ht="25.5">
      <c r="A9438" s="62">
        <v>9436</v>
      </c>
      <c r="B9438" s="56" t="s">
        <v>7785</v>
      </c>
      <c r="C9438" s="74" t="s">
        <v>7786</v>
      </c>
      <c r="D9438" s="74" t="s">
        <v>340</v>
      </c>
      <c r="E9438" s="56" t="s">
        <v>315</v>
      </c>
      <c r="F9438" s="75">
        <v>1</v>
      </c>
      <c r="G9438" s="75">
        <v>3</v>
      </c>
    </row>
    <row r="9439" spans="1:7" ht="25.5">
      <c r="A9439" s="62">
        <v>9437</v>
      </c>
      <c r="B9439" s="56" t="s">
        <v>7785</v>
      </c>
      <c r="C9439" s="74" t="s">
        <v>7786</v>
      </c>
      <c r="D9439" s="74" t="s">
        <v>443</v>
      </c>
      <c r="E9439" s="56" t="s">
        <v>315</v>
      </c>
      <c r="F9439" s="75">
        <v>104</v>
      </c>
      <c r="G9439" s="75">
        <v>44</v>
      </c>
    </row>
    <row r="9440" spans="1:7" ht="25.5">
      <c r="A9440" s="62">
        <v>9438</v>
      </c>
      <c r="B9440" s="56" t="s">
        <v>7785</v>
      </c>
      <c r="C9440" s="74" t="s">
        <v>7786</v>
      </c>
      <c r="D9440" s="74" t="s">
        <v>314</v>
      </c>
      <c r="E9440" s="56" t="s">
        <v>315</v>
      </c>
      <c r="F9440" s="75">
        <v>121817</v>
      </c>
      <c r="G9440" s="75">
        <v>510</v>
      </c>
    </row>
    <row r="9441" spans="1:7" ht="25.5">
      <c r="A9441" s="62">
        <v>9439</v>
      </c>
      <c r="B9441" s="56" t="s">
        <v>7785</v>
      </c>
      <c r="C9441" s="74" t="s">
        <v>7786</v>
      </c>
      <c r="D9441" s="74" t="s">
        <v>602</v>
      </c>
      <c r="E9441" s="56" t="s">
        <v>315</v>
      </c>
      <c r="F9441" s="75">
        <v>73</v>
      </c>
      <c r="G9441" s="75">
        <v>152</v>
      </c>
    </row>
    <row r="9442" spans="1:7" ht="25.5">
      <c r="A9442" s="62">
        <v>9440</v>
      </c>
      <c r="B9442" s="56" t="s">
        <v>7785</v>
      </c>
      <c r="C9442" s="74" t="s">
        <v>7786</v>
      </c>
      <c r="D9442" s="74" t="s">
        <v>341</v>
      </c>
      <c r="E9442" s="56" t="s">
        <v>315</v>
      </c>
      <c r="F9442" s="75">
        <v>28</v>
      </c>
      <c r="G9442" s="75">
        <v>46</v>
      </c>
    </row>
    <row r="9443" spans="1:7" ht="25.5">
      <c r="A9443" s="62">
        <v>9441</v>
      </c>
      <c r="B9443" s="56" t="s">
        <v>7785</v>
      </c>
      <c r="C9443" s="74" t="s">
        <v>7786</v>
      </c>
      <c r="D9443" s="74" t="s">
        <v>339</v>
      </c>
      <c r="E9443" s="56" t="s">
        <v>315</v>
      </c>
      <c r="F9443" s="75">
        <v>4</v>
      </c>
      <c r="G9443" s="75">
        <v>22</v>
      </c>
    </row>
    <row r="9444" spans="1:7" ht="25.5">
      <c r="A9444" s="62">
        <v>9442</v>
      </c>
      <c r="B9444" s="56" t="s">
        <v>7785</v>
      </c>
      <c r="C9444" s="74" t="s">
        <v>7786</v>
      </c>
      <c r="D9444" s="74" t="s">
        <v>440</v>
      </c>
      <c r="E9444" s="56" t="s">
        <v>315</v>
      </c>
      <c r="F9444" s="75">
        <v>10</v>
      </c>
      <c r="G9444" s="75">
        <v>15</v>
      </c>
    </row>
    <row r="9445" spans="1:7" ht="25.5">
      <c r="A9445" s="62">
        <v>9443</v>
      </c>
      <c r="B9445" s="56" t="s">
        <v>7785</v>
      </c>
      <c r="C9445" s="74" t="s">
        <v>7786</v>
      </c>
      <c r="D9445" s="74" t="s">
        <v>348</v>
      </c>
      <c r="E9445" s="56" t="s">
        <v>315</v>
      </c>
      <c r="F9445" s="75">
        <v>1</v>
      </c>
      <c r="G9445" s="75">
        <v>471</v>
      </c>
    </row>
    <row r="9446" spans="1:7" ht="25.5">
      <c r="A9446" s="62">
        <v>9444</v>
      </c>
      <c r="B9446" s="56" t="s">
        <v>7785</v>
      </c>
      <c r="C9446" s="74" t="s">
        <v>7786</v>
      </c>
      <c r="D9446" s="74" t="s">
        <v>349</v>
      </c>
      <c r="E9446" s="56" t="s">
        <v>315</v>
      </c>
      <c r="F9446" s="75">
        <v>20520</v>
      </c>
      <c r="G9446" s="75">
        <v>3870</v>
      </c>
    </row>
    <row r="9447" spans="1:7" ht="25.5">
      <c r="A9447" s="62">
        <v>9445</v>
      </c>
      <c r="B9447" s="56" t="s">
        <v>7785</v>
      </c>
      <c r="C9447" s="74" t="s">
        <v>7786</v>
      </c>
      <c r="D9447" s="74" t="s">
        <v>421</v>
      </c>
      <c r="E9447" s="56" t="s">
        <v>315</v>
      </c>
      <c r="F9447" s="75">
        <v>89</v>
      </c>
      <c r="G9447" s="75">
        <v>666</v>
      </c>
    </row>
    <row r="9448" spans="1:7" ht="25.5">
      <c r="A9448" s="62">
        <v>9446</v>
      </c>
      <c r="B9448" s="56" t="s">
        <v>7787</v>
      </c>
      <c r="C9448" s="74" t="s">
        <v>7788</v>
      </c>
      <c r="D9448" s="74" t="s">
        <v>444</v>
      </c>
      <c r="E9448" s="56" t="s">
        <v>315</v>
      </c>
      <c r="F9448" s="75">
        <v>5</v>
      </c>
      <c r="G9448" s="75">
        <v>8</v>
      </c>
    </row>
    <row r="9449" spans="1:7" ht="25.5">
      <c r="A9449" s="62">
        <v>9447</v>
      </c>
      <c r="B9449" s="56" t="s">
        <v>7787</v>
      </c>
      <c r="C9449" s="74" t="s">
        <v>7788</v>
      </c>
      <c r="D9449" s="74" t="s">
        <v>916</v>
      </c>
      <c r="E9449" s="56" t="s">
        <v>315</v>
      </c>
      <c r="F9449" s="75">
        <v>8</v>
      </c>
      <c r="G9449" s="75">
        <v>35</v>
      </c>
    </row>
    <row r="9450" spans="1:7" ht="25.5">
      <c r="A9450" s="62">
        <v>9448</v>
      </c>
      <c r="B9450" s="56" t="s">
        <v>7787</v>
      </c>
      <c r="C9450" s="74" t="s">
        <v>7788</v>
      </c>
      <c r="D9450" s="74" t="s">
        <v>924</v>
      </c>
      <c r="E9450" s="56" t="s">
        <v>315</v>
      </c>
      <c r="F9450" s="75">
        <v>2</v>
      </c>
      <c r="G9450" s="75">
        <v>73</v>
      </c>
    </row>
    <row r="9451" spans="1:7" ht="25.5">
      <c r="A9451" s="62">
        <v>9449</v>
      </c>
      <c r="B9451" s="56" t="s">
        <v>7787</v>
      </c>
      <c r="C9451" s="74" t="s">
        <v>7788</v>
      </c>
      <c r="D9451" s="74" t="s">
        <v>507</v>
      </c>
      <c r="E9451" s="56" t="s">
        <v>315</v>
      </c>
      <c r="F9451" s="75">
        <v>12</v>
      </c>
      <c r="G9451" s="75">
        <v>241</v>
      </c>
    </row>
    <row r="9452" spans="1:7" ht="25.5">
      <c r="A9452" s="62">
        <v>9450</v>
      </c>
      <c r="B9452" s="56" t="s">
        <v>7787</v>
      </c>
      <c r="C9452" s="74" t="s">
        <v>7788</v>
      </c>
      <c r="D9452" s="74" t="s">
        <v>331</v>
      </c>
      <c r="E9452" s="56" t="s">
        <v>315</v>
      </c>
      <c r="F9452" s="75">
        <v>71</v>
      </c>
      <c r="G9452" s="75">
        <v>180</v>
      </c>
    </row>
    <row r="9453" spans="1:7" ht="38.25">
      <c r="A9453" s="62">
        <v>9451</v>
      </c>
      <c r="B9453" s="56" t="s">
        <v>7787</v>
      </c>
      <c r="C9453" s="74" t="s">
        <v>7788</v>
      </c>
      <c r="D9453" s="74" t="s">
        <v>338</v>
      </c>
      <c r="E9453" s="56" t="s">
        <v>315</v>
      </c>
      <c r="F9453" s="75">
        <v>1</v>
      </c>
      <c r="G9453" s="75">
        <v>8</v>
      </c>
    </row>
    <row r="9454" spans="1:7" ht="25.5">
      <c r="A9454" s="62">
        <v>9452</v>
      </c>
      <c r="B9454" s="56" t="s">
        <v>7787</v>
      </c>
      <c r="C9454" s="74" t="s">
        <v>7788</v>
      </c>
      <c r="D9454" s="74" t="s">
        <v>602</v>
      </c>
      <c r="E9454" s="56" t="s">
        <v>315</v>
      </c>
      <c r="F9454" s="75">
        <v>8</v>
      </c>
      <c r="G9454" s="75">
        <v>264</v>
      </c>
    </row>
    <row r="9455" spans="1:7" ht="25.5">
      <c r="A9455" s="62">
        <v>9453</v>
      </c>
      <c r="B9455" s="56" t="s">
        <v>7787</v>
      </c>
      <c r="C9455" s="74" t="s">
        <v>7788</v>
      </c>
      <c r="D9455" s="74" t="s">
        <v>339</v>
      </c>
      <c r="E9455" s="56" t="s">
        <v>315</v>
      </c>
      <c r="F9455" s="75">
        <v>43</v>
      </c>
      <c r="G9455" s="75">
        <v>109</v>
      </c>
    </row>
    <row r="9456" spans="1:7" ht="25.5">
      <c r="A9456" s="62">
        <v>9454</v>
      </c>
      <c r="B9456" s="56" t="s">
        <v>7787</v>
      </c>
      <c r="C9456" s="74" t="s">
        <v>7788</v>
      </c>
      <c r="D9456" s="74" t="s">
        <v>348</v>
      </c>
      <c r="E9456" s="56" t="s">
        <v>315</v>
      </c>
      <c r="F9456" s="75">
        <v>19</v>
      </c>
      <c r="G9456" s="75">
        <v>279</v>
      </c>
    </row>
    <row r="9457" spans="1:7" ht="25.5">
      <c r="A9457" s="62">
        <v>9455</v>
      </c>
      <c r="B9457" s="56" t="s">
        <v>7787</v>
      </c>
      <c r="C9457" s="74" t="s">
        <v>7788</v>
      </c>
      <c r="D9457" s="74" t="s">
        <v>424</v>
      </c>
      <c r="E9457" s="56" t="s">
        <v>315</v>
      </c>
      <c r="F9457" s="75">
        <v>6</v>
      </c>
      <c r="G9457" s="75">
        <v>19</v>
      </c>
    </row>
    <row r="9458" spans="1:7" ht="25.5">
      <c r="A9458" s="62">
        <v>9456</v>
      </c>
      <c r="B9458" s="56" t="s">
        <v>7787</v>
      </c>
      <c r="C9458" s="74" t="s">
        <v>7788</v>
      </c>
      <c r="D9458" s="74" t="s">
        <v>340</v>
      </c>
      <c r="E9458" s="56" t="s">
        <v>315</v>
      </c>
      <c r="F9458" s="75">
        <v>7</v>
      </c>
      <c r="G9458" s="75">
        <v>30</v>
      </c>
    </row>
    <row r="9459" spans="1:7" ht="25.5">
      <c r="A9459" s="62">
        <v>9457</v>
      </c>
      <c r="B9459" s="56" t="s">
        <v>7787</v>
      </c>
      <c r="C9459" s="74" t="s">
        <v>7788</v>
      </c>
      <c r="D9459" s="74" t="s">
        <v>314</v>
      </c>
      <c r="E9459" s="56" t="s">
        <v>315</v>
      </c>
      <c r="F9459" s="75">
        <v>5146</v>
      </c>
      <c r="G9459" s="75">
        <v>8503</v>
      </c>
    </row>
    <row r="9460" spans="1:7" ht="25.5">
      <c r="A9460" s="62">
        <v>9458</v>
      </c>
      <c r="B9460" s="56" t="s">
        <v>7787</v>
      </c>
      <c r="C9460" s="74" t="s">
        <v>7788</v>
      </c>
      <c r="D9460" s="74" t="s">
        <v>429</v>
      </c>
      <c r="E9460" s="56" t="s">
        <v>315</v>
      </c>
      <c r="F9460" s="75">
        <v>12</v>
      </c>
      <c r="G9460" s="75">
        <v>22</v>
      </c>
    </row>
    <row r="9461" spans="1:7" ht="25.5">
      <c r="A9461" s="62">
        <v>9459</v>
      </c>
      <c r="B9461" s="56" t="s">
        <v>7787</v>
      </c>
      <c r="C9461" s="74" t="s">
        <v>7788</v>
      </c>
      <c r="D9461" s="74" t="s">
        <v>341</v>
      </c>
      <c r="E9461" s="56" t="s">
        <v>315</v>
      </c>
      <c r="F9461" s="75">
        <v>108</v>
      </c>
      <c r="G9461" s="75">
        <v>445</v>
      </c>
    </row>
    <row r="9462" spans="1:7" ht="25.5">
      <c r="A9462" s="62">
        <v>9460</v>
      </c>
      <c r="B9462" s="56" t="s">
        <v>7787</v>
      </c>
      <c r="C9462" s="74" t="s">
        <v>7788</v>
      </c>
      <c r="D9462" s="74" t="s">
        <v>501</v>
      </c>
      <c r="E9462" s="56" t="s">
        <v>315</v>
      </c>
      <c r="F9462" s="75">
        <v>2</v>
      </c>
      <c r="G9462" s="75">
        <v>21</v>
      </c>
    </row>
    <row r="9463" spans="1:7" ht="25.5">
      <c r="A9463" s="62">
        <v>9461</v>
      </c>
      <c r="B9463" s="56" t="s">
        <v>7787</v>
      </c>
      <c r="C9463" s="74" t="s">
        <v>7788</v>
      </c>
      <c r="D9463" s="74" t="s">
        <v>363</v>
      </c>
      <c r="E9463" s="56" t="s">
        <v>315</v>
      </c>
      <c r="F9463" s="75">
        <v>4</v>
      </c>
      <c r="G9463" s="75">
        <v>27</v>
      </c>
    </row>
    <row r="9464" spans="1:7" ht="25.5">
      <c r="A9464" s="62">
        <v>9462</v>
      </c>
      <c r="B9464" s="56" t="s">
        <v>7787</v>
      </c>
      <c r="C9464" s="74" t="s">
        <v>7788</v>
      </c>
      <c r="D9464" s="74" t="s">
        <v>441</v>
      </c>
      <c r="E9464" s="56" t="s">
        <v>315</v>
      </c>
      <c r="F9464" s="75">
        <v>1</v>
      </c>
      <c r="G9464" s="75">
        <v>77</v>
      </c>
    </row>
    <row r="9465" spans="1:7" ht="25.5">
      <c r="A9465" s="62">
        <v>9463</v>
      </c>
      <c r="B9465" s="56" t="s">
        <v>7787</v>
      </c>
      <c r="C9465" s="74" t="s">
        <v>7788</v>
      </c>
      <c r="D9465" s="74" t="s">
        <v>349</v>
      </c>
      <c r="E9465" s="56" t="s">
        <v>315</v>
      </c>
      <c r="F9465" s="75">
        <v>1589</v>
      </c>
      <c r="G9465" s="75">
        <v>2149</v>
      </c>
    </row>
    <row r="9466" spans="1:7" ht="38.25">
      <c r="A9466" s="62">
        <v>9464</v>
      </c>
      <c r="B9466" s="56" t="s">
        <v>7789</v>
      </c>
      <c r="C9466" s="74" t="s">
        <v>7790</v>
      </c>
      <c r="D9466" s="74" t="s">
        <v>338</v>
      </c>
      <c r="E9466" s="56" t="s">
        <v>315</v>
      </c>
      <c r="F9466" s="75">
        <v>20</v>
      </c>
      <c r="G9466" s="75">
        <v>6</v>
      </c>
    </row>
    <row r="9467" spans="1:7" ht="25.5">
      <c r="A9467" s="62">
        <v>9465</v>
      </c>
      <c r="B9467" s="56" t="s">
        <v>7789</v>
      </c>
      <c r="C9467" s="74" t="s">
        <v>7790</v>
      </c>
      <c r="D9467" s="74" t="s">
        <v>421</v>
      </c>
      <c r="E9467" s="56" t="s">
        <v>315</v>
      </c>
      <c r="F9467" s="75">
        <v>5</v>
      </c>
      <c r="G9467" s="75">
        <v>65</v>
      </c>
    </row>
    <row r="9468" spans="1:7" ht="25.5">
      <c r="A9468" s="62">
        <v>9466</v>
      </c>
      <c r="B9468" s="56" t="s">
        <v>7789</v>
      </c>
      <c r="C9468" s="74" t="s">
        <v>7790</v>
      </c>
      <c r="D9468" s="74" t="s">
        <v>903</v>
      </c>
      <c r="E9468" s="56" t="s">
        <v>315</v>
      </c>
      <c r="F9468" s="75">
        <v>100</v>
      </c>
      <c r="G9468" s="75">
        <v>10</v>
      </c>
    </row>
    <row r="9469" spans="1:7" ht="25.5">
      <c r="A9469" s="62">
        <v>9467</v>
      </c>
      <c r="B9469" s="56" t="s">
        <v>7789</v>
      </c>
      <c r="C9469" s="74" t="s">
        <v>7790</v>
      </c>
      <c r="D9469" s="74" t="s">
        <v>341</v>
      </c>
      <c r="E9469" s="56" t="s">
        <v>315</v>
      </c>
      <c r="F9469" s="75">
        <v>22</v>
      </c>
      <c r="G9469" s="75">
        <v>77</v>
      </c>
    </row>
    <row r="9470" spans="1:7" ht="25.5">
      <c r="A9470" s="62">
        <v>9468</v>
      </c>
      <c r="B9470" s="56" t="s">
        <v>7789</v>
      </c>
      <c r="C9470" s="74" t="s">
        <v>7790</v>
      </c>
      <c r="D9470" s="74" t="s">
        <v>314</v>
      </c>
      <c r="E9470" s="56" t="s">
        <v>315</v>
      </c>
      <c r="F9470" s="75">
        <v>811</v>
      </c>
      <c r="G9470" s="75">
        <v>902</v>
      </c>
    </row>
    <row r="9471" spans="1:7" ht="25.5">
      <c r="A9471" s="62">
        <v>9469</v>
      </c>
      <c r="B9471" s="56" t="s">
        <v>7789</v>
      </c>
      <c r="C9471" s="74" t="s">
        <v>7790</v>
      </c>
      <c r="D9471" s="74" t="s">
        <v>507</v>
      </c>
      <c r="E9471" s="56" t="s">
        <v>315</v>
      </c>
      <c r="F9471" s="75">
        <v>22</v>
      </c>
      <c r="G9471" s="75">
        <v>46</v>
      </c>
    </row>
    <row r="9472" spans="1:7" ht="25.5">
      <c r="A9472" s="62">
        <v>9470</v>
      </c>
      <c r="B9472" s="56" t="s">
        <v>7789</v>
      </c>
      <c r="C9472" s="74" t="s">
        <v>7790</v>
      </c>
      <c r="D9472" s="74" t="s">
        <v>379</v>
      </c>
      <c r="E9472" s="56" t="s">
        <v>315</v>
      </c>
      <c r="F9472" s="75">
        <v>20</v>
      </c>
      <c r="G9472" s="75">
        <v>6</v>
      </c>
    </row>
    <row r="9473" spans="1:7" ht="25.5">
      <c r="A9473" s="62">
        <v>9471</v>
      </c>
      <c r="B9473" s="56" t="s">
        <v>7789</v>
      </c>
      <c r="C9473" s="74" t="s">
        <v>7790</v>
      </c>
      <c r="D9473" s="74" t="s">
        <v>349</v>
      </c>
      <c r="E9473" s="56" t="s">
        <v>315</v>
      </c>
      <c r="F9473" s="75">
        <v>278</v>
      </c>
      <c r="G9473" s="75">
        <v>309</v>
      </c>
    </row>
    <row r="9474" spans="1:7" ht="25.5">
      <c r="A9474" s="62">
        <v>9472</v>
      </c>
      <c r="B9474" s="56" t="s">
        <v>7789</v>
      </c>
      <c r="C9474" s="74" t="s">
        <v>7790</v>
      </c>
      <c r="D9474" s="74" t="s">
        <v>339</v>
      </c>
      <c r="E9474" s="56" t="s">
        <v>315</v>
      </c>
      <c r="F9474" s="75">
        <v>30</v>
      </c>
      <c r="G9474" s="75">
        <v>8</v>
      </c>
    </row>
    <row r="9475" spans="1:7" ht="25.5">
      <c r="A9475" s="62">
        <v>9473</v>
      </c>
      <c r="B9475" s="56" t="s">
        <v>7791</v>
      </c>
      <c r="C9475" s="74" t="s">
        <v>7792</v>
      </c>
      <c r="D9475" s="74" t="s">
        <v>341</v>
      </c>
      <c r="E9475" s="56" t="s">
        <v>315</v>
      </c>
      <c r="F9475" s="75">
        <v>17</v>
      </c>
      <c r="G9475" s="75">
        <v>21</v>
      </c>
    </row>
    <row r="9476" spans="1:7" ht="25.5">
      <c r="A9476" s="62">
        <v>9474</v>
      </c>
      <c r="B9476" s="56" t="s">
        <v>7791</v>
      </c>
      <c r="C9476" s="74" t="s">
        <v>7792</v>
      </c>
      <c r="D9476" s="74" t="s">
        <v>314</v>
      </c>
      <c r="E9476" s="56" t="s">
        <v>315</v>
      </c>
      <c r="F9476" s="75">
        <v>2285</v>
      </c>
      <c r="G9476" s="75">
        <v>1209</v>
      </c>
    </row>
    <row r="9477" spans="1:7" ht="25.5">
      <c r="A9477" s="62">
        <v>9475</v>
      </c>
      <c r="B9477" s="56" t="s">
        <v>7791</v>
      </c>
      <c r="C9477" s="74" t="s">
        <v>7792</v>
      </c>
      <c r="D9477" s="74" t="s">
        <v>442</v>
      </c>
      <c r="E9477" s="56" t="s">
        <v>315</v>
      </c>
      <c r="F9477" s="75">
        <v>6</v>
      </c>
      <c r="G9477" s="75">
        <v>77</v>
      </c>
    </row>
    <row r="9478" spans="1:7" ht="25.5">
      <c r="A9478" s="62">
        <v>9476</v>
      </c>
      <c r="B9478" s="56" t="s">
        <v>7791</v>
      </c>
      <c r="C9478" s="74" t="s">
        <v>7792</v>
      </c>
      <c r="D9478" s="74" t="s">
        <v>602</v>
      </c>
      <c r="E9478" s="56" t="s">
        <v>315</v>
      </c>
      <c r="F9478" s="75">
        <v>28</v>
      </c>
      <c r="G9478" s="75">
        <v>147</v>
      </c>
    </row>
    <row r="9479" spans="1:7" ht="25.5">
      <c r="A9479" s="62">
        <v>9477</v>
      </c>
      <c r="B9479" s="56" t="s">
        <v>7791</v>
      </c>
      <c r="C9479" s="74" t="s">
        <v>7792</v>
      </c>
      <c r="D9479" s="74" t="s">
        <v>648</v>
      </c>
      <c r="E9479" s="56" t="s">
        <v>315</v>
      </c>
      <c r="F9479" s="75">
        <v>2</v>
      </c>
      <c r="G9479" s="75">
        <v>13</v>
      </c>
    </row>
    <row r="9480" spans="1:7" ht="25.5">
      <c r="A9480" s="62">
        <v>9478</v>
      </c>
      <c r="B9480" s="56" t="s">
        <v>7791</v>
      </c>
      <c r="C9480" s="74" t="s">
        <v>7792</v>
      </c>
      <c r="D9480" s="74" t="s">
        <v>421</v>
      </c>
      <c r="E9480" s="56" t="s">
        <v>315</v>
      </c>
      <c r="F9480" s="75">
        <v>24</v>
      </c>
      <c r="G9480" s="75">
        <v>77</v>
      </c>
    </row>
    <row r="9481" spans="1:7" ht="25.5">
      <c r="A9481" s="62">
        <v>9479</v>
      </c>
      <c r="B9481" s="56" t="s">
        <v>7791</v>
      </c>
      <c r="C9481" s="74" t="s">
        <v>7792</v>
      </c>
      <c r="D9481" s="74" t="s">
        <v>340</v>
      </c>
      <c r="E9481" s="56" t="s">
        <v>315</v>
      </c>
      <c r="F9481" s="75">
        <v>8</v>
      </c>
      <c r="G9481" s="75">
        <v>24</v>
      </c>
    </row>
    <row r="9482" spans="1:7" ht="25.5">
      <c r="A9482" s="62">
        <v>9480</v>
      </c>
      <c r="B9482" s="56" t="s">
        <v>7791</v>
      </c>
      <c r="C9482" s="74" t="s">
        <v>7792</v>
      </c>
      <c r="D9482" s="74" t="s">
        <v>440</v>
      </c>
      <c r="E9482" s="56" t="s">
        <v>315</v>
      </c>
      <c r="F9482" s="75">
        <v>3</v>
      </c>
      <c r="G9482" s="75">
        <v>9</v>
      </c>
    </row>
    <row r="9483" spans="1:7" ht="25.5">
      <c r="A9483" s="62">
        <v>9481</v>
      </c>
      <c r="B9483" s="56" t="s">
        <v>7791</v>
      </c>
      <c r="C9483" s="74" t="s">
        <v>7792</v>
      </c>
      <c r="D9483" s="74" t="s">
        <v>924</v>
      </c>
      <c r="E9483" s="56" t="s">
        <v>315</v>
      </c>
      <c r="F9483" s="75">
        <v>2</v>
      </c>
      <c r="G9483" s="75">
        <v>1</v>
      </c>
    </row>
    <row r="9484" spans="1:7" ht="25.5">
      <c r="A9484" s="62">
        <v>9482</v>
      </c>
      <c r="B9484" s="56" t="s">
        <v>7791</v>
      </c>
      <c r="C9484" s="74" t="s">
        <v>7792</v>
      </c>
      <c r="D9484" s="74" t="s">
        <v>348</v>
      </c>
      <c r="E9484" s="56" t="s">
        <v>315</v>
      </c>
      <c r="F9484" s="75">
        <v>61</v>
      </c>
      <c r="G9484" s="75">
        <v>75</v>
      </c>
    </row>
    <row r="9485" spans="1:7" ht="25.5">
      <c r="A9485" s="62">
        <v>9483</v>
      </c>
      <c r="B9485" s="56" t="s">
        <v>7791</v>
      </c>
      <c r="C9485" s="74" t="s">
        <v>7792</v>
      </c>
      <c r="D9485" s="74" t="s">
        <v>507</v>
      </c>
      <c r="E9485" s="56" t="s">
        <v>315</v>
      </c>
      <c r="F9485" s="75">
        <v>31</v>
      </c>
      <c r="G9485" s="75">
        <v>550</v>
      </c>
    </row>
    <row r="9486" spans="1:7" ht="25.5">
      <c r="A9486" s="62">
        <v>9484</v>
      </c>
      <c r="B9486" s="56" t="s">
        <v>7791</v>
      </c>
      <c r="C9486" s="74" t="s">
        <v>7792</v>
      </c>
      <c r="D9486" s="74" t="s">
        <v>661</v>
      </c>
      <c r="E9486" s="56" t="s">
        <v>315</v>
      </c>
      <c r="F9486" s="75">
        <v>2</v>
      </c>
      <c r="G9486" s="75">
        <v>7</v>
      </c>
    </row>
    <row r="9487" spans="1:7" ht="25.5">
      <c r="A9487" s="62">
        <v>9485</v>
      </c>
      <c r="B9487" s="56" t="s">
        <v>7791</v>
      </c>
      <c r="C9487" s="74" t="s">
        <v>7792</v>
      </c>
      <c r="D9487" s="74" t="s">
        <v>349</v>
      </c>
      <c r="E9487" s="56" t="s">
        <v>315</v>
      </c>
      <c r="F9487" s="75">
        <v>3</v>
      </c>
      <c r="G9487" s="75">
        <v>20</v>
      </c>
    </row>
    <row r="9488" spans="1:7" ht="25.5">
      <c r="A9488" s="62">
        <v>9486</v>
      </c>
      <c r="B9488" s="56" t="s">
        <v>7791</v>
      </c>
      <c r="C9488" s="74" t="s">
        <v>7792</v>
      </c>
      <c r="D9488" s="74" t="s">
        <v>339</v>
      </c>
      <c r="E9488" s="56" t="s">
        <v>315</v>
      </c>
      <c r="F9488" s="75">
        <v>4</v>
      </c>
      <c r="G9488" s="75">
        <v>27</v>
      </c>
    </row>
    <row r="9489" spans="1:7" ht="25.5">
      <c r="A9489" s="62">
        <v>9487</v>
      </c>
      <c r="B9489" s="56" t="s">
        <v>7793</v>
      </c>
      <c r="C9489" s="74" t="s">
        <v>7794</v>
      </c>
      <c r="D9489" s="74" t="s">
        <v>507</v>
      </c>
      <c r="E9489" s="56" t="s">
        <v>315</v>
      </c>
      <c r="F9489" s="75">
        <v>2</v>
      </c>
      <c r="G9489" s="75">
        <v>200</v>
      </c>
    </row>
    <row r="9490" spans="1:7" ht="25.5">
      <c r="A9490" s="62">
        <v>9488</v>
      </c>
      <c r="B9490" s="56" t="s">
        <v>7793</v>
      </c>
      <c r="C9490" s="74" t="s">
        <v>7794</v>
      </c>
      <c r="D9490" s="74" t="s">
        <v>314</v>
      </c>
      <c r="E9490" s="56" t="s">
        <v>315</v>
      </c>
      <c r="F9490" s="75">
        <v>5086</v>
      </c>
      <c r="G9490" s="75">
        <v>21471</v>
      </c>
    </row>
    <row r="9491" spans="1:7" ht="25.5">
      <c r="A9491" s="62">
        <v>9489</v>
      </c>
      <c r="B9491" s="56" t="s">
        <v>7793</v>
      </c>
      <c r="C9491" s="74" t="s">
        <v>7794</v>
      </c>
      <c r="D9491" s="74" t="s">
        <v>341</v>
      </c>
      <c r="E9491" s="56" t="s">
        <v>315</v>
      </c>
      <c r="F9491" s="75">
        <v>22</v>
      </c>
      <c r="G9491" s="75">
        <v>25</v>
      </c>
    </row>
    <row r="9492" spans="1:7" ht="25.5">
      <c r="A9492" s="62">
        <v>9490</v>
      </c>
      <c r="B9492" s="56" t="s">
        <v>7793</v>
      </c>
      <c r="C9492" s="74" t="s">
        <v>7794</v>
      </c>
      <c r="D9492" s="74" t="s">
        <v>331</v>
      </c>
      <c r="E9492" s="56" t="s">
        <v>315</v>
      </c>
      <c r="F9492" s="75">
        <v>9</v>
      </c>
      <c r="G9492" s="75">
        <v>81</v>
      </c>
    </row>
    <row r="9493" spans="1:7" ht="25.5">
      <c r="A9493" s="62">
        <v>9491</v>
      </c>
      <c r="B9493" s="56" t="s">
        <v>7793</v>
      </c>
      <c r="C9493" s="74" t="s">
        <v>7794</v>
      </c>
      <c r="D9493" s="74" t="s">
        <v>348</v>
      </c>
      <c r="E9493" s="56" t="s">
        <v>315</v>
      </c>
      <c r="F9493" s="75">
        <v>39</v>
      </c>
      <c r="G9493" s="75">
        <v>331</v>
      </c>
    </row>
    <row r="9494" spans="1:7" ht="25.5">
      <c r="A9494" s="62">
        <v>9492</v>
      </c>
      <c r="B9494" s="56" t="s">
        <v>7793</v>
      </c>
      <c r="C9494" s="74" t="s">
        <v>7794</v>
      </c>
      <c r="D9494" s="74" t="s">
        <v>349</v>
      </c>
      <c r="E9494" s="56" t="s">
        <v>315</v>
      </c>
      <c r="F9494" s="75">
        <v>2575</v>
      </c>
      <c r="G9494" s="75">
        <v>4430</v>
      </c>
    </row>
    <row r="9495" spans="1:7" ht="25.5">
      <c r="A9495" s="62">
        <v>9493</v>
      </c>
      <c r="B9495" s="56" t="s">
        <v>7793</v>
      </c>
      <c r="C9495" s="74" t="s">
        <v>7794</v>
      </c>
      <c r="D9495" s="74" t="s">
        <v>1401</v>
      </c>
      <c r="E9495" s="56" t="s">
        <v>315</v>
      </c>
      <c r="F9495" s="75">
        <v>3</v>
      </c>
      <c r="G9495" s="75">
        <v>10</v>
      </c>
    </row>
    <row r="9496" spans="1:7" ht="25.5">
      <c r="A9496" s="62">
        <v>9494</v>
      </c>
      <c r="B9496" s="56" t="s">
        <v>7793</v>
      </c>
      <c r="C9496" s="74" t="s">
        <v>7794</v>
      </c>
      <c r="D9496" s="74" t="s">
        <v>924</v>
      </c>
      <c r="E9496" s="56" t="s">
        <v>315</v>
      </c>
      <c r="F9496" s="75">
        <v>1</v>
      </c>
      <c r="G9496" s="75">
        <v>100</v>
      </c>
    </row>
    <row r="9497" spans="1:7" ht="25.5">
      <c r="A9497" s="62">
        <v>9495</v>
      </c>
      <c r="B9497" s="56" t="s">
        <v>7793</v>
      </c>
      <c r="C9497" s="74" t="s">
        <v>7794</v>
      </c>
      <c r="D9497" s="74" t="s">
        <v>421</v>
      </c>
      <c r="E9497" s="56" t="s">
        <v>315</v>
      </c>
      <c r="F9497" s="75">
        <v>30</v>
      </c>
      <c r="G9497" s="75">
        <v>214</v>
      </c>
    </row>
    <row r="9498" spans="1:7" ht="25.5">
      <c r="A9498" s="62">
        <v>9496</v>
      </c>
      <c r="B9498" s="56" t="s">
        <v>7793</v>
      </c>
      <c r="C9498" s="74" t="s">
        <v>7794</v>
      </c>
      <c r="D9498" s="74" t="s">
        <v>339</v>
      </c>
      <c r="E9498" s="56" t="s">
        <v>315</v>
      </c>
      <c r="F9498" s="75">
        <v>1</v>
      </c>
      <c r="G9498" s="75">
        <v>2</v>
      </c>
    </row>
    <row r="9499" spans="1:7" ht="25.5">
      <c r="A9499" s="62">
        <v>9497</v>
      </c>
      <c r="B9499" s="56" t="s">
        <v>1402</v>
      </c>
      <c r="C9499" s="74" t="s">
        <v>7795</v>
      </c>
      <c r="D9499" s="74" t="s">
        <v>507</v>
      </c>
      <c r="E9499" s="56" t="s">
        <v>315</v>
      </c>
      <c r="F9499" s="75">
        <v>3</v>
      </c>
      <c r="G9499" s="75">
        <v>43</v>
      </c>
    </row>
    <row r="9500" spans="1:7" ht="25.5">
      <c r="A9500" s="62">
        <v>9498</v>
      </c>
      <c r="B9500" s="56" t="s">
        <v>1402</v>
      </c>
      <c r="C9500" s="74" t="s">
        <v>7795</v>
      </c>
      <c r="D9500" s="74" t="s">
        <v>331</v>
      </c>
      <c r="E9500" s="56" t="s">
        <v>315</v>
      </c>
      <c r="F9500" s="75">
        <v>8</v>
      </c>
      <c r="G9500" s="75">
        <v>25</v>
      </c>
    </row>
    <row r="9501" spans="1:7" ht="25.5">
      <c r="A9501" s="62">
        <v>9499</v>
      </c>
      <c r="B9501" s="56" t="s">
        <v>1402</v>
      </c>
      <c r="C9501" s="74" t="s">
        <v>7795</v>
      </c>
      <c r="D9501" s="74" t="s">
        <v>602</v>
      </c>
      <c r="E9501" s="56" t="s">
        <v>315</v>
      </c>
      <c r="F9501" s="75">
        <v>1</v>
      </c>
      <c r="G9501" s="75">
        <v>50</v>
      </c>
    </row>
    <row r="9502" spans="1:7" ht="38.25">
      <c r="A9502" s="62">
        <v>9500</v>
      </c>
      <c r="B9502" s="56" t="s">
        <v>1402</v>
      </c>
      <c r="C9502" s="74" t="s">
        <v>7795</v>
      </c>
      <c r="D9502" s="74" t="s">
        <v>338</v>
      </c>
      <c r="E9502" s="56" t="s">
        <v>315</v>
      </c>
      <c r="F9502" s="75">
        <v>9</v>
      </c>
      <c r="G9502" s="75">
        <v>22</v>
      </c>
    </row>
    <row r="9503" spans="1:7" ht="25.5">
      <c r="A9503" s="62">
        <v>9501</v>
      </c>
      <c r="B9503" s="56" t="s">
        <v>1402</v>
      </c>
      <c r="C9503" s="74" t="s">
        <v>7795</v>
      </c>
      <c r="D9503" s="74" t="s">
        <v>903</v>
      </c>
      <c r="E9503" s="56" t="s">
        <v>315</v>
      </c>
      <c r="F9503" s="75">
        <v>2</v>
      </c>
      <c r="G9503" s="75">
        <v>2</v>
      </c>
    </row>
    <row r="9504" spans="1:7" ht="25.5">
      <c r="A9504" s="62">
        <v>9502</v>
      </c>
      <c r="B9504" s="56" t="s">
        <v>1402</v>
      </c>
      <c r="C9504" s="74" t="s">
        <v>7795</v>
      </c>
      <c r="D9504" s="74" t="s">
        <v>386</v>
      </c>
      <c r="E9504" s="56" t="s">
        <v>315</v>
      </c>
      <c r="F9504" s="75">
        <v>6</v>
      </c>
      <c r="G9504" s="75">
        <v>26</v>
      </c>
    </row>
    <row r="9505" spans="1:7" ht="25.5">
      <c r="A9505" s="62">
        <v>9503</v>
      </c>
      <c r="B9505" s="56" t="s">
        <v>1402</v>
      </c>
      <c r="C9505" s="74" t="s">
        <v>7795</v>
      </c>
      <c r="D9505" s="74" t="s">
        <v>421</v>
      </c>
      <c r="E9505" s="56" t="s">
        <v>315</v>
      </c>
      <c r="F9505" s="75">
        <v>2</v>
      </c>
      <c r="G9505" s="75">
        <v>14</v>
      </c>
    </row>
    <row r="9506" spans="1:7" ht="25.5">
      <c r="A9506" s="62">
        <v>9504</v>
      </c>
      <c r="B9506" s="56" t="s">
        <v>1402</v>
      </c>
      <c r="C9506" s="74" t="s">
        <v>7795</v>
      </c>
      <c r="D9506" s="74" t="s">
        <v>339</v>
      </c>
      <c r="E9506" s="56" t="s">
        <v>315</v>
      </c>
      <c r="F9506" s="75">
        <v>13</v>
      </c>
      <c r="G9506" s="75">
        <v>26</v>
      </c>
    </row>
    <row r="9507" spans="1:7" ht="25.5">
      <c r="A9507" s="62">
        <v>9505</v>
      </c>
      <c r="B9507" s="56" t="s">
        <v>1402</v>
      </c>
      <c r="C9507" s="74" t="s">
        <v>7795</v>
      </c>
      <c r="D9507" s="74" t="s">
        <v>322</v>
      </c>
      <c r="E9507" s="56" t="s">
        <v>315</v>
      </c>
      <c r="F9507" s="75">
        <v>2</v>
      </c>
      <c r="G9507" s="75">
        <v>7</v>
      </c>
    </row>
    <row r="9508" spans="1:7" ht="25.5">
      <c r="A9508" s="62">
        <v>9506</v>
      </c>
      <c r="B9508" s="56" t="s">
        <v>1402</v>
      </c>
      <c r="C9508" s="74" t="s">
        <v>7795</v>
      </c>
      <c r="D9508" s="74" t="s">
        <v>1401</v>
      </c>
      <c r="E9508" s="56" t="s">
        <v>315</v>
      </c>
      <c r="F9508" s="75">
        <v>1</v>
      </c>
      <c r="G9508" s="75">
        <v>3</v>
      </c>
    </row>
    <row r="9509" spans="1:7" ht="25.5">
      <c r="A9509" s="62">
        <v>9507</v>
      </c>
      <c r="B9509" s="56" t="s">
        <v>1402</v>
      </c>
      <c r="C9509" s="74" t="s">
        <v>7795</v>
      </c>
      <c r="D9509" s="74" t="s">
        <v>916</v>
      </c>
      <c r="E9509" s="56" t="s">
        <v>315</v>
      </c>
      <c r="F9509" s="75">
        <v>2</v>
      </c>
      <c r="G9509" s="75">
        <v>1</v>
      </c>
    </row>
    <row r="9510" spans="1:7" ht="25.5">
      <c r="A9510" s="62">
        <v>9508</v>
      </c>
      <c r="B9510" s="56" t="s">
        <v>1402</v>
      </c>
      <c r="C9510" s="74" t="s">
        <v>7795</v>
      </c>
      <c r="D9510" s="74" t="s">
        <v>348</v>
      </c>
      <c r="E9510" s="56" t="s">
        <v>315</v>
      </c>
      <c r="F9510" s="75">
        <v>19</v>
      </c>
      <c r="G9510" s="75">
        <v>221</v>
      </c>
    </row>
    <row r="9511" spans="1:7" ht="25.5">
      <c r="A9511" s="62">
        <v>9509</v>
      </c>
      <c r="B9511" s="56" t="s">
        <v>1402</v>
      </c>
      <c r="C9511" s="74" t="s">
        <v>7795</v>
      </c>
      <c r="D9511" s="74" t="s">
        <v>443</v>
      </c>
      <c r="E9511" s="56" t="s">
        <v>315</v>
      </c>
      <c r="F9511" s="75">
        <v>4</v>
      </c>
      <c r="G9511" s="75">
        <v>173</v>
      </c>
    </row>
    <row r="9512" spans="1:7" ht="25.5">
      <c r="A9512" s="62">
        <v>9510</v>
      </c>
      <c r="B9512" s="56" t="s">
        <v>1402</v>
      </c>
      <c r="C9512" s="74" t="s">
        <v>7795</v>
      </c>
      <c r="D9512" s="74" t="s">
        <v>314</v>
      </c>
      <c r="E9512" s="56" t="s">
        <v>315</v>
      </c>
      <c r="F9512" s="75">
        <v>17911</v>
      </c>
      <c r="G9512" s="75">
        <v>7595</v>
      </c>
    </row>
    <row r="9513" spans="1:7" ht="25.5">
      <c r="A9513" s="62">
        <v>9511</v>
      </c>
      <c r="B9513" s="56" t="s">
        <v>1402</v>
      </c>
      <c r="C9513" s="74" t="s">
        <v>7795</v>
      </c>
      <c r="D9513" s="74" t="s">
        <v>424</v>
      </c>
      <c r="E9513" s="56" t="s">
        <v>315</v>
      </c>
      <c r="F9513" s="75">
        <v>3</v>
      </c>
      <c r="G9513" s="75">
        <v>161</v>
      </c>
    </row>
    <row r="9514" spans="1:7" ht="25.5">
      <c r="A9514" s="62">
        <v>9512</v>
      </c>
      <c r="B9514" s="56" t="s">
        <v>1402</v>
      </c>
      <c r="C9514" s="74" t="s">
        <v>7795</v>
      </c>
      <c r="D9514" s="74" t="s">
        <v>349</v>
      </c>
      <c r="E9514" s="56" t="s">
        <v>315</v>
      </c>
      <c r="F9514" s="75">
        <v>1483</v>
      </c>
      <c r="G9514" s="75">
        <v>781</v>
      </c>
    </row>
    <row r="9515" spans="1:7" ht="25.5">
      <c r="A9515" s="62">
        <v>9513</v>
      </c>
      <c r="B9515" s="56" t="s">
        <v>1402</v>
      </c>
      <c r="C9515" s="74" t="s">
        <v>7795</v>
      </c>
      <c r="D9515" s="74" t="s">
        <v>341</v>
      </c>
      <c r="E9515" s="56" t="s">
        <v>315</v>
      </c>
      <c r="F9515" s="75">
        <v>12</v>
      </c>
      <c r="G9515" s="75">
        <v>29</v>
      </c>
    </row>
    <row r="9516" spans="1:7" ht="25.5">
      <c r="A9516" s="62">
        <v>9514</v>
      </c>
      <c r="B9516" s="56" t="s">
        <v>7796</v>
      </c>
      <c r="C9516" s="74" t="s">
        <v>7797</v>
      </c>
      <c r="D9516" s="74" t="s">
        <v>331</v>
      </c>
      <c r="E9516" s="56" t="s">
        <v>315</v>
      </c>
      <c r="F9516" s="75">
        <v>15</v>
      </c>
      <c r="G9516" s="75">
        <v>30</v>
      </c>
    </row>
    <row r="9517" spans="1:7" ht="38.25">
      <c r="A9517" s="62">
        <v>9515</v>
      </c>
      <c r="B9517" s="56" t="s">
        <v>7796</v>
      </c>
      <c r="C9517" s="74" t="s">
        <v>7797</v>
      </c>
      <c r="D9517" s="74" t="s">
        <v>338</v>
      </c>
      <c r="E9517" s="56" t="s">
        <v>315</v>
      </c>
      <c r="F9517" s="75">
        <v>2</v>
      </c>
      <c r="G9517" s="75">
        <v>4</v>
      </c>
    </row>
    <row r="9518" spans="1:7" ht="25.5">
      <c r="A9518" s="62">
        <v>9516</v>
      </c>
      <c r="B9518" s="56" t="s">
        <v>7796</v>
      </c>
      <c r="C9518" s="74" t="s">
        <v>7797</v>
      </c>
      <c r="D9518" s="74" t="s">
        <v>421</v>
      </c>
      <c r="E9518" s="56" t="s">
        <v>315</v>
      </c>
      <c r="F9518" s="75">
        <v>4</v>
      </c>
      <c r="G9518" s="75">
        <v>11</v>
      </c>
    </row>
    <row r="9519" spans="1:7" ht="25.5">
      <c r="A9519" s="62">
        <v>9517</v>
      </c>
      <c r="B9519" s="56" t="s">
        <v>7796</v>
      </c>
      <c r="C9519" s="74" t="s">
        <v>7797</v>
      </c>
      <c r="D9519" s="74" t="s">
        <v>507</v>
      </c>
      <c r="E9519" s="56" t="s">
        <v>315</v>
      </c>
      <c r="F9519" s="75">
        <v>6</v>
      </c>
      <c r="G9519" s="75">
        <v>34</v>
      </c>
    </row>
    <row r="9520" spans="1:7" ht="25.5">
      <c r="A9520" s="62">
        <v>9518</v>
      </c>
      <c r="B9520" s="56" t="s">
        <v>7796</v>
      </c>
      <c r="C9520" s="74" t="s">
        <v>7797</v>
      </c>
      <c r="D9520" s="74" t="s">
        <v>349</v>
      </c>
      <c r="E9520" s="56" t="s">
        <v>315</v>
      </c>
      <c r="F9520" s="75">
        <v>38</v>
      </c>
      <c r="G9520" s="75">
        <v>112</v>
      </c>
    </row>
    <row r="9521" spans="1:7" ht="25.5">
      <c r="A9521" s="62">
        <v>9519</v>
      </c>
      <c r="B9521" s="56" t="s">
        <v>7796</v>
      </c>
      <c r="C9521" s="74" t="s">
        <v>7797</v>
      </c>
      <c r="D9521" s="74" t="s">
        <v>314</v>
      </c>
      <c r="E9521" s="56" t="s">
        <v>315</v>
      </c>
      <c r="F9521" s="75">
        <v>9570</v>
      </c>
      <c r="G9521" s="75">
        <v>5286</v>
      </c>
    </row>
    <row r="9522" spans="1:7" ht="25.5">
      <c r="A9522" s="62">
        <v>9520</v>
      </c>
      <c r="B9522" s="56" t="s">
        <v>7796</v>
      </c>
      <c r="C9522" s="74" t="s">
        <v>7797</v>
      </c>
      <c r="D9522" s="74" t="s">
        <v>339</v>
      </c>
      <c r="E9522" s="56" t="s">
        <v>315</v>
      </c>
      <c r="F9522" s="75">
        <v>1</v>
      </c>
      <c r="G9522" s="75">
        <v>3</v>
      </c>
    </row>
    <row r="9523" spans="1:7" ht="25.5">
      <c r="A9523" s="62">
        <v>9521</v>
      </c>
      <c r="B9523" s="56" t="s">
        <v>7796</v>
      </c>
      <c r="C9523" s="74" t="s">
        <v>7797</v>
      </c>
      <c r="D9523" s="74" t="s">
        <v>648</v>
      </c>
      <c r="E9523" s="56" t="s">
        <v>315</v>
      </c>
      <c r="F9523" s="75">
        <v>2</v>
      </c>
      <c r="G9523" s="75">
        <v>7</v>
      </c>
    </row>
    <row r="9524" spans="1:7" ht="25.5">
      <c r="A9524" s="62">
        <v>9522</v>
      </c>
      <c r="B9524" s="56" t="s">
        <v>7796</v>
      </c>
      <c r="C9524" s="74" t="s">
        <v>7797</v>
      </c>
      <c r="D9524" s="74" t="s">
        <v>341</v>
      </c>
      <c r="E9524" s="56" t="s">
        <v>315</v>
      </c>
      <c r="F9524" s="75">
        <v>13</v>
      </c>
      <c r="G9524" s="75">
        <v>22</v>
      </c>
    </row>
    <row r="9525" spans="1:7" ht="25.5">
      <c r="A9525" s="62">
        <v>9523</v>
      </c>
      <c r="B9525" s="56" t="s">
        <v>7796</v>
      </c>
      <c r="C9525" s="74" t="s">
        <v>7797</v>
      </c>
      <c r="D9525" s="74" t="s">
        <v>348</v>
      </c>
      <c r="E9525" s="56" t="s">
        <v>315</v>
      </c>
      <c r="F9525" s="75">
        <v>14</v>
      </c>
      <c r="G9525" s="75">
        <v>45</v>
      </c>
    </row>
    <row r="9526" spans="1:7" ht="25.5">
      <c r="A9526" s="62">
        <v>9524</v>
      </c>
      <c r="B9526" s="56" t="s">
        <v>7796</v>
      </c>
      <c r="C9526" s="74" t="s">
        <v>7797</v>
      </c>
      <c r="D9526" s="74" t="s">
        <v>386</v>
      </c>
      <c r="E9526" s="56" t="s">
        <v>315</v>
      </c>
      <c r="F9526" s="75">
        <v>2</v>
      </c>
      <c r="G9526" s="75">
        <v>36</v>
      </c>
    </row>
    <row r="9527" spans="1:7" ht="25.5">
      <c r="A9527" s="62">
        <v>9525</v>
      </c>
      <c r="B9527" s="56" t="s">
        <v>7796</v>
      </c>
      <c r="C9527" s="74" t="s">
        <v>7797</v>
      </c>
      <c r="D9527" s="74" t="s">
        <v>817</v>
      </c>
      <c r="E9527" s="56" t="s">
        <v>315</v>
      </c>
      <c r="F9527" s="75">
        <v>2</v>
      </c>
      <c r="G9527" s="75">
        <v>12</v>
      </c>
    </row>
    <row r="9528" spans="1:7" ht="25.5">
      <c r="A9528" s="62">
        <v>9526</v>
      </c>
      <c r="B9528" s="56" t="s">
        <v>7796</v>
      </c>
      <c r="C9528" s="74" t="s">
        <v>7797</v>
      </c>
      <c r="D9528" s="74" t="s">
        <v>602</v>
      </c>
      <c r="E9528" s="56" t="s">
        <v>315</v>
      </c>
      <c r="F9528" s="75">
        <v>2</v>
      </c>
      <c r="G9528" s="75">
        <v>87</v>
      </c>
    </row>
    <row r="9529" spans="1:7" ht="25.5">
      <c r="A9529" s="62">
        <v>9527</v>
      </c>
      <c r="B9529" s="56" t="s">
        <v>7798</v>
      </c>
      <c r="C9529" s="74" t="s">
        <v>7799</v>
      </c>
      <c r="D9529" s="74" t="s">
        <v>314</v>
      </c>
      <c r="E9529" s="56" t="s">
        <v>315</v>
      </c>
      <c r="F9529" s="75">
        <v>132023</v>
      </c>
      <c r="G9529" s="75">
        <v>18038</v>
      </c>
    </row>
    <row r="9530" spans="1:7" ht="25.5">
      <c r="A9530" s="62">
        <v>9528</v>
      </c>
      <c r="B9530" s="56" t="s">
        <v>7798</v>
      </c>
      <c r="C9530" s="74" t="s">
        <v>7799</v>
      </c>
      <c r="D9530" s="74" t="s">
        <v>349</v>
      </c>
      <c r="E9530" s="56" t="s">
        <v>315</v>
      </c>
      <c r="F9530" s="75">
        <v>3000</v>
      </c>
      <c r="G9530" s="75">
        <v>4190</v>
      </c>
    </row>
    <row r="9531" spans="1:7" ht="25.5">
      <c r="A9531" s="62">
        <v>9529</v>
      </c>
      <c r="B9531" s="56" t="s">
        <v>7798</v>
      </c>
      <c r="C9531" s="74" t="s">
        <v>7799</v>
      </c>
      <c r="D9531" s="74" t="s">
        <v>424</v>
      </c>
      <c r="E9531" s="56" t="s">
        <v>315</v>
      </c>
      <c r="F9531" s="75">
        <v>69</v>
      </c>
      <c r="G9531" s="75">
        <v>658</v>
      </c>
    </row>
    <row r="9532" spans="1:7" ht="25.5">
      <c r="A9532" s="62">
        <v>9530</v>
      </c>
      <c r="B9532" s="56" t="s">
        <v>7798</v>
      </c>
      <c r="C9532" s="74" t="s">
        <v>7799</v>
      </c>
      <c r="D9532" s="74" t="s">
        <v>924</v>
      </c>
      <c r="E9532" s="56" t="s">
        <v>315</v>
      </c>
      <c r="F9532" s="75">
        <v>1</v>
      </c>
      <c r="G9532" s="75">
        <v>31</v>
      </c>
    </row>
    <row r="9533" spans="1:7" ht="25.5">
      <c r="A9533" s="62">
        <v>9531</v>
      </c>
      <c r="B9533" s="56" t="s">
        <v>7798</v>
      </c>
      <c r="C9533" s="74" t="s">
        <v>7799</v>
      </c>
      <c r="D9533" s="74" t="s">
        <v>331</v>
      </c>
      <c r="E9533" s="56" t="s">
        <v>315</v>
      </c>
      <c r="F9533" s="75">
        <v>470</v>
      </c>
      <c r="G9533" s="75">
        <v>5</v>
      </c>
    </row>
    <row r="9534" spans="1:7" ht="25.5">
      <c r="A9534" s="62">
        <v>9532</v>
      </c>
      <c r="B9534" s="56" t="s">
        <v>7798</v>
      </c>
      <c r="C9534" s="74" t="s">
        <v>7799</v>
      </c>
      <c r="D9534" s="74" t="s">
        <v>421</v>
      </c>
      <c r="E9534" s="56" t="s">
        <v>315</v>
      </c>
      <c r="F9534" s="75">
        <v>95</v>
      </c>
      <c r="G9534" s="75">
        <v>500</v>
      </c>
    </row>
    <row r="9535" spans="1:7" ht="25.5">
      <c r="A9535" s="62">
        <v>9533</v>
      </c>
      <c r="B9535" s="56" t="s">
        <v>7798</v>
      </c>
      <c r="C9535" s="74" t="s">
        <v>7799</v>
      </c>
      <c r="D9535" s="74" t="s">
        <v>339</v>
      </c>
      <c r="E9535" s="56" t="s">
        <v>315</v>
      </c>
      <c r="F9535" s="75">
        <v>1</v>
      </c>
      <c r="G9535" s="75">
        <v>111</v>
      </c>
    </row>
    <row r="9536" spans="1:7" ht="25.5">
      <c r="A9536" s="62">
        <v>9534</v>
      </c>
      <c r="B9536" s="56" t="s">
        <v>7798</v>
      </c>
      <c r="C9536" s="74" t="s">
        <v>7799</v>
      </c>
      <c r="D9536" s="74" t="s">
        <v>348</v>
      </c>
      <c r="E9536" s="56" t="s">
        <v>315</v>
      </c>
      <c r="F9536" s="75">
        <v>20</v>
      </c>
      <c r="G9536" s="75">
        <v>790</v>
      </c>
    </row>
    <row r="9537" spans="1:7" ht="25.5">
      <c r="A9537" s="62">
        <v>9535</v>
      </c>
      <c r="B9537" s="56" t="s">
        <v>7798</v>
      </c>
      <c r="C9537" s="74" t="s">
        <v>7799</v>
      </c>
      <c r="D9537" s="74" t="s">
        <v>602</v>
      </c>
      <c r="E9537" s="56" t="s">
        <v>315</v>
      </c>
      <c r="F9537" s="75">
        <v>18</v>
      </c>
      <c r="G9537" s="75">
        <v>12</v>
      </c>
    </row>
    <row r="9538" spans="1:7" ht="25.5">
      <c r="A9538" s="62">
        <v>9536</v>
      </c>
      <c r="B9538" s="56" t="s">
        <v>7800</v>
      </c>
      <c r="C9538" s="74" t="s">
        <v>7801</v>
      </c>
      <c r="D9538" s="74" t="s">
        <v>916</v>
      </c>
      <c r="E9538" s="56" t="s">
        <v>315</v>
      </c>
      <c r="F9538" s="75">
        <v>1</v>
      </c>
      <c r="G9538" s="75">
        <v>29</v>
      </c>
    </row>
    <row r="9539" spans="1:7" ht="25.5">
      <c r="A9539" s="62">
        <v>9537</v>
      </c>
      <c r="B9539" s="56" t="s">
        <v>7800</v>
      </c>
      <c r="C9539" s="74" t="s">
        <v>7801</v>
      </c>
      <c r="D9539" s="74" t="s">
        <v>386</v>
      </c>
      <c r="E9539" s="56" t="s">
        <v>315</v>
      </c>
      <c r="F9539" s="75">
        <v>4</v>
      </c>
      <c r="G9539" s="75">
        <v>83</v>
      </c>
    </row>
    <row r="9540" spans="1:7" ht="25.5">
      <c r="A9540" s="62">
        <v>9538</v>
      </c>
      <c r="B9540" s="56" t="s">
        <v>7800</v>
      </c>
      <c r="C9540" s="74" t="s">
        <v>7801</v>
      </c>
      <c r="D9540" s="74" t="s">
        <v>339</v>
      </c>
      <c r="E9540" s="56" t="s">
        <v>315</v>
      </c>
      <c r="F9540" s="75">
        <v>5</v>
      </c>
      <c r="G9540" s="75">
        <v>142</v>
      </c>
    </row>
    <row r="9541" spans="1:7" ht="25.5">
      <c r="A9541" s="62">
        <v>9539</v>
      </c>
      <c r="B9541" s="56" t="s">
        <v>7800</v>
      </c>
      <c r="C9541" s="74" t="s">
        <v>7801</v>
      </c>
      <c r="D9541" s="74" t="s">
        <v>421</v>
      </c>
      <c r="E9541" s="56" t="s">
        <v>315</v>
      </c>
      <c r="F9541" s="75">
        <v>18</v>
      </c>
      <c r="G9541" s="75">
        <v>28</v>
      </c>
    </row>
    <row r="9542" spans="1:7" ht="25.5">
      <c r="A9542" s="62">
        <v>9540</v>
      </c>
      <c r="B9542" s="56" t="s">
        <v>7800</v>
      </c>
      <c r="C9542" s="74" t="s">
        <v>7801</v>
      </c>
      <c r="D9542" s="74" t="s">
        <v>937</v>
      </c>
      <c r="E9542" s="56" t="s">
        <v>315</v>
      </c>
      <c r="F9542" s="75">
        <v>2</v>
      </c>
      <c r="G9542" s="75">
        <v>2</v>
      </c>
    </row>
    <row r="9543" spans="1:7" ht="25.5">
      <c r="A9543" s="62">
        <v>9541</v>
      </c>
      <c r="B9543" s="56" t="s">
        <v>7800</v>
      </c>
      <c r="C9543" s="74" t="s">
        <v>7801</v>
      </c>
      <c r="D9543" s="74" t="s">
        <v>429</v>
      </c>
      <c r="E9543" s="56" t="s">
        <v>315</v>
      </c>
      <c r="F9543" s="75">
        <v>11</v>
      </c>
      <c r="G9543" s="75">
        <v>215</v>
      </c>
    </row>
    <row r="9544" spans="1:7" ht="25.5">
      <c r="A9544" s="62">
        <v>9542</v>
      </c>
      <c r="B9544" s="56" t="s">
        <v>7800</v>
      </c>
      <c r="C9544" s="74" t="s">
        <v>7801</v>
      </c>
      <c r="D9544" s="74" t="s">
        <v>444</v>
      </c>
      <c r="E9544" s="56" t="s">
        <v>315</v>
      </c>
      <c r="F9544" s="75">
        <v>4</v>
      </c>
      <c r="G9544" s="75">
        <v>8</v>
      </c>
    </row>
    <row r="9545" spans="1:7" ht="25.5">
      <c r="A9545" s="62">
        <v>9543</v>
      </c>
      <c r="B9545" s="56" t="s">
        <v>7800</v>
      </c>
      <c r="C9545" s="74" t="s">
        <v>7801</v>
      </c>
      <c r="D9545" s="74" t="s">
        <v>661</v>
      </c>
      <c r="E9545" s="56" t="s">
        <v>315</v>
      </c>
      <c r="F9545" s="75">
        <v>2</v>
      </c>
      <c r="G9545" s="75">
        <v>19</v>
      </c>
    </row>
    <row r="9546" spans="1:7" ht="25.5">
      <c r="A9546" s="62">
        <v>9544</v>
      </c>
      <c r="B9546" s="56" t="s">
        <v>7800</v>
      </c>
      <c r="C9546" s="74" t="s">
        <v>7801</v>
      </c>
      <c r="D9546" s="74" t="s">
        <v>314</v>
      </c>
      <c r="E9546" s="56" t="s">
        <v>315</v>
      </c>
      <c r="F9546" s="75">
        <v>727</v>
      </c>
      <c r="G9546" s="75">
        <v>305</v>
      </c>
    </row>
    <row r="9547" spans="1:7" ht="25.5">
      <c r="A9547" s="62">
        <v>9545</v>
      </c>
      <c r="B9547" s="56" t="s">
        <v>7800</v>
      </c>
      <c r="C9547" s="74" t="s">
        <v>7801</v>
      </c>
      <c r="D9547" s="74" t="s">
        <v>348</v>
      </c>
      <c r="E9547" s="56" t="s">
        <v>315</v>
      </c>
      <c r="F9547" s="75">
        <v>17</v>
      </c>
      <c r="G9547" s="75">
        <v>33</v>
      </c>
    </row>
    <row r="9548" spans="1:7" ht="25.5">
      <c r="A9548" s="62">
        <v>9546</v>
      </c>
      <c r="B9548" s="56" t="s">
        <v>7800</v>
      </c>
      <c r="C9548" s="74" t="s">
        <v>7801</v>
      </c>
      <c r="D9548" s="74" t="s">
        <v>341</v>
      </c>
      <c r="E9548" s="56" t="s">
        <v>315</v>
      </c>
      <c r="F9548" s="75">
        <v>34</v>
      </c>
      <c r="G9548" s="75">
        <v>104</v>
      </c>
    </row>
    <row r="9549" spans="1:7" ht="25.5">
      <c r="A9549" s="62">
        <v>9547</v>
      </c>
      <c r="B9549" s="56" t="s">
        <v>7800</v>
      </c>
      <c r="C9549" s="74" t="s">
        <v>7801</v>
      </c>
      <c r="D9549" s="74" t="s">
        <v>440</v>
      </c>
      <c r="E9549" s="56" t="s">
        <v>315</v>
      </c>
      <c r="F9549" s="75">
        <v>5</v>
      </c>
      <c r="G9549" s="75">
        <v>45</v>
      </c>
    </row>
    <row r="9550" spans="1:7" ht="25.5">
      <c r="A9550" s="62">
        <v>9548</v>
      </c>
      <c r="B9550" s="56" t="s">
        <v>7800</v>
      </c>
      <c r="C9550" s="74" t="s">
        <v>7801</v>
      </c>
      <c r="D9550" s="74" t="s">
        <v>349</v>
      </c>
      <c r="E9550" s="56" t="s">
        <v>315</v>
      </c>
      <c r="F9550" s="75">
        <v>119</v>
      </c>
      <c r="G9550" s="75">
        <v>156</v>
      </c>
    </row>
    <row r="9551" spans="1:7" ht="38.25">
      <c r="A9551" s="62">
        <v>9549</v>
      </c>
      <c r="B9551" s="56" t="s">
        <v>7800</v>
      </c>
      <c r="C9551" s="74" t="s">
        <v>7801</v>
      </c>
      <c r="D9551" s="74" t="s">
        <v>338</v>
      </c>
      <c r="E9551" s="56" t="s">
        <v>315</v>
      </c>
      <c r="F9551" s="75">
        <v>20</v>
      </c>
      <c r="G9551" s="75">
        <v>16</v>
      </c>
    </row>
    <row r="9552" spans="1:7">
      <c r="A9552" s="62">
        <v>9550</v>
      </c>
      <c r="B9552" s="56" t="s">
        <v>7802</v>
      </c>
      <c r="C9552" s="74" t="s">
        <v>7803</v>
      </c>
      <c r="D9552" s="74" t="s">
        <v>442</v>
      </c>
      <c r="E9552" s="56" t="s">
        <v>315</v>
      </c>
      <c r="F9552" s="75">
        <v>2</v>
      </c>
      <c r="G9552" s="75">
        <v>185</v>
      </c>
    </row>
    <row r="9553" spans="1:7">
      <c r="A9553" s="62">
        <v>9551</v>
      </c>
      <c r="B9553" s="56" t="s">
        <v>7802</v>
      </c>
      <c r="C9553" s="74" t="s">
        <v>7803</v>
      </c>
      <c r="D9553" s="74" t="s">
        <v>341</v>
      </c>
      <c r="E9553" s="56" t="s">
        <v>315</v>
      </c>
      <c r="F9553" s="75">
        <v>27</v>
      </c>
      <c r="G9553" s="75">
        <v>28</v>
      </c>
    </row>
    <row r="9554" spans="1:7">
      <c r="A9554" s="62">
        <v>9552</v>
      </c>
      <c r="B9554" s="56" t="s">
        <v>7802</v>
      </c>
      <c r="C9554" s="74" t="s">
        <v>7803</v>
      </c>
      <c r="D9554" s="74" t="s">
        <v>421</v>
      </c>
      <c r="E9554" s="56" t="s">
        <v>315</v>
      </c>
      <c r="F9554" s="75">
        <v>1</v>
      </c>
      <c r="G9554" s="75">
        <v>37</v>
      </c>
    </row>
    <row r="9555" spans="1:7">
      <c r="A9555" s="62">
        <v>9553</v>
      </c>
      <c r="B9555" s="56" t="s">
        <v>7802</v>
      </c>
      <c r="C9555" s="74" t="s">
        <v>7803</v>
      </c>
      <c r="D9555" s="74" t="s">
        <v>349</v>
      </c>
      <c r="E9555" s="56" t="s">
        <v>315</v>
      </c>
      <c r="F9555" s="75">
        <v>5</v>
      </c>
      <c r="G9555" s="75">
        <v>375</v>
      </c>
    </row>
    <row r="9556" spans="1:7">
      <c r="A9556" s="62">
        <v>9554</v>
      </c>
      <c r="B9556" s="56" t="s">
        <v>7802</v>
      </c>
      <c r="C9556" s="74" t="s">
        <v>7803</v>
      </c>
      <c r="D9556" s="74" t="s">
        <v>314</v>
      </c>
      <c r="E9556" s="56" t="s">
        <v>315</v>
      </c>
      <c r="F9556" s="75">
        <v>3326</v>
      </c>
      <c r="G9556" s="75">
        <v>1295</v>
      </c>
    </row>
    <row r="9557" spans="1:7" ht="25.5">
      <c r="A9557" s="62">
        <v>9555</v>
      </c>
      <c r="B9557" s="56" t="s">
        <v>7804</v>
      </c>
      <c r="C9557" s="74" t="s">
        <v>7805</v>
      </c>
      <c r="D9557" s="74" t="s">
        <v>421</v>
      </c>
      <c r="E9557" s="56" t="s">
        <v>315</v>
      </c>
      <c r="F9557" s="75">
        <v>5</v>
      </c>
      <c r="G9557" s="75">
        <v>50</v>
      </c>
    </row>
    <row r="9558" spans="1:7" ht="25.5">
      <c r="A9558" s="62">
        <v>9556</v>
      </c>
      <c r="B9558" s="56" t="s">
        <v>7804</v>
      </c>
      <c r="C9558" s="74" t="s">
        <v>7805</v>
      </c>
      <c r="D9558" s="74" t="s">
        <v>349</v>
      </c>
      <c r="E9558" s="56" t="s">
        <v>315</v>
      </c>
      <c r="F9558" s="75">
        <v>2</v>
      </c>
      <c r="G9558" s="75">
        <v>2</v>
      </c>
    </row>
    <row r="9559" spans="1:7" ht="25.5">
      <c r="A9559" s="62">
        <v>9557</v>
      </c>
      <c r="B9559" s="56" t="s">
        <v>7804</v>
      </c>
      <c r="C9559" s="74" t="s">
        <v>7805</v>
      </c>
      <c r="D9559" s="74" t="s">
        <v>602</v>
      </c>
      <c r="E9559" s="56" t="s">
        <v>315</v>
      </c>
      <c r="F9559" s="75">
        <v>16</v>
      </c>
      <c r="G9559" s="75">
        <v>38</v>
      </c>
    </row>
    <row r="9560" spans="1:7" ht="25.5">
      <c r="A9560" s="62">
        <v>9558</v>
      </c>
      <c r="B9560" s="56" t="s">
        <v>7804</v>
      </c>
      <c r="C9560" s="74" t="s">
        <v>7805</v>
      </c>
      <c r="D9560" s="74" t="s">
        <v>341</v>
      </c>
      <c r="E9560" s="56" t="s">
        <v>315</v>
      </c>
      <c r="F9560" s="75">
        <v>90</v>
      </c>
      <c r="G9560" s="75">
        <v>249</v>
      </c>
    </row>
    <row r="9561" spans="1:7" ht="25.5">
      <c r="A9561" s="62">
        <v>9559</v>
      </c>
      <c r="B9561" s="56" t="s">
        <v>7804</v>
      </c>
      <c r="C9561" s="74" t="s">
        <v>7805</v>
      </c>
      <c r="D9561" s="74" t="s">
        <v>314</v>
      </c>
      <c r="E9561" s="56" t="s">
        <v>315</v>
      </c>
      <c r="F9561" s="75">
        <v>486</v>
      </c>
      <c r="G9561" s="75">
        <v>74</v>
      </c>
    </row>
    <row r="9562" spans="1:7" ht="38.25">
      <c r="A9562" s="62">
        <v>9560</v>
      </c>
      <c r="B9562" s="56" t="s">
        <v>7804</v>
      </c>
      <c r="C9562" s="74" t="s">
        <v>7805</v>
      </c>
      <c r="D9562" s="74" t="s">
        <v>338</v>
      </c>
      <c r="E9562" s="56" t="s">
        <v>315</v>
      </c>
      <c r="F9562" s="75">
        <v>6</v>
      </c>
      <c r="G9562" s="75">
        <v>14</v>
      </c>
    </row>
    <row r="9563" spans="1:7" ht="25.5">
      <c r="A9563" s="62">
        <v>9561</v>
      </c>
      <c r="B9563" s="56" t="s">
        <v>9680</v>
      </c>
      <c r="C9563" s="74" t="s">
        <v>9681</v>
      </c>
      <c r="D9563" s="74" t="s">
        <v>314</v>
      </c>
      <c r="E9563" s="56" t="s">
        <v>315</v>
      </c>
      <c r="F9563" s="75">
        <v>100</v>
      </c>
      <c r="G9563" s="75">
        <v>135</v>
      </c>
    </row>
    <row r="9564" spans="1:7" ht="25.5">
      <c r="A9564" s="62">
        <v>9562</v>
      </c>
      <c r="B9564" s="56" t="s">
        <v>9680</v>
      </c>
      <c r="C9564" s="74" t="s">
        <v>9681</v>
      </c>
      <c r="D9564" s="74" t="s">
        <v>349</v>
      </c>
      <c r="E9564" s="56" t="s">
        <v>315</v>
      </c>
      <c r="F9564" s="75">
        <v>10</v>
      </c>
      <c r="G9564" s="75">
        <v>55</v>
      </c>
    </row>
    <row r="9565" spans="1:7" ht="38.25">
      <c r="A9565" s="62">
        <v>9563</v>
      </c>
      <c r="B9565" s="56" t="s">
        <v>7812</v>
      </c>
      <c r="C9565" s="74" t="s">
        <v>7813</v>
      </c>
      <c r="D9565" s="74" t="s">
        <v>338</v>
      </c>
      <c r="E9565" s="56" t="s">
        <v>315</v>
      </c>
      <c r="F9565" s="75">
        <v>5</v>
      </c>
      <c r="G9565" s="75">
        <v>49</v>
      </c>
    </row>
    <row r="9566" spans="1:7" ht="25.5">
      <c r="A9566" s="62">
        <v>9564</v>
      </c>
      <c r="B9566" s="56" t="s">
        <v>7812</v>
      </c>
      <c r="C9566" s="74" t="s">
        <v>7813</v>
      </c>
      <c r="D9566" s="74" t="s">
        <v>341</v>
      </c>
      <c r="E9566" s="56" t="s">
        <v>315</v>
      </c>
      <c r="F9566" s="75">
        <v>4</v>
      </c>
      <c r="G9566" s="75">
        <v>3</v>
      </c>
    </row>
    <row r="9567" spans="1:7" ht="25.5">
      <c r="A9567" s="62">
        <v>9565</v>
      </c>
      <c r="B9567" s="56" t="s">
        <v>7812</v>
      </c>
      <c r="C9567" s="74" t="s">
        <v>7813</v>
      </c>
      <c r="D9567" s="74" t="s">
        <v>331</v>
      </c>
      <c r="E9567" s="56" t="s">
        <v>315</v>
      </c>
      <c r="F9567" s="75">
        <v>2</v>
      </c>
      <c r="G9567" s="75">
        <v>1</v>
      </c>
    </row>
    <row r="9568" spans="1:7" ht="25.5">
      <c r="A9568" s="62">
        <v>9566</v>
      </c>
      <c r="B9568" s="56" t="s">
        <v>7812</v>
      </c>
      <c r="C9568" s="74" t="s">
        <v>7813</v>
      </c>
      <c r="D9568" s="74" t="s">
        <v>349</v>
      </c>
      <c r="E9568" s="56" t="s">
        <v>315</v>
      </c>
      <c r="F9568" s="75">
        <v>3</v>
      </c>
      <c r="G9568" s="75">
        <v>78</v>
      </c>
    </row>
    <row r="9569" spans="1:7" ht="25.5">
      <c r="A9569" s="62">
        <v>9567</v>
      </c>
      <c r="B9569" s="56" t="s">
        <v>7812</v>
      </c>
      <c r="C9569" s="74" t="s">
        <v>7813</v>
      </c>
      <c r="D9569" s="74" t="s">
        <v>314</v>
      </c>
      <c r="E9569" s="56" t="s">
        <v>315</v>
      </c>
      <c r="F9569" s="75">
        <v>217</v>
      </c>
      <c r="G9569" s="75">
        <v>624</v>
      </c>
    </row>
    <row r="9570" spans="1:7" ht="25.5">
      <c r="A9570" s="62">
        <v>9568</v>
      </c>
      <c r="B9570" s="56" t="s">
        <v>7812</v>
      </c>
      <c r="C9570" s="74" t="s">
        <v>7813</v>
      </c>
      <c r="D9570" s="74" t="s">
        <v>421</v>
      </c>
      <c r="E9570" s="56" t="s">
        <v>315</v>
      </c>
      <c r="F9570" s="75">
        <v>1</v>
      </c>
      <c r="G9570" s="75">
        <v>3</v>
      </c>
    </row>
    <row r="9571" spans="1:7" ht="25.5">
      <c r="A9571" s="62">
        <v>9569</v>
      </c>
      <c r="B9571" s="56" t="s">
        <v>7812</v>
      </c>
      <c r="C9571" s="74" t="s">
        <v>7813</v>
      </c>
      <c r="D9571" s="74" t="s">
        <v>339</v>
      </c>
      <c r="E9571" s="56" t="s">
        <v>315</v>
      </c>
      <c r="F9571" s="75">
        <v>1</v>
      </c>
      <c r="G9571" s="75">
        <v>22</v>
      </c>
    </row>
    <row r="9572" spans="1:7">
      <c r="A9572" s="62">
        <v>9570</v>
      </c>
      <c r="B9572" s="56" t="s">
        <v>7814</v>
      </c>
      <c r="C9572" s="74" t="s">
        <v>7815</v>
      </c>
      <c r="D9572" s="74" t="s">
        <v>349</v>
      </c>
      <c r="E9572" s="56" t="s">
        <v>315</v>
      </c>
      <c r="F9572" s="75">
        <v>479</v>
      </c>
      <c r="G9572" s="75">
        <v>492</v>
      </c>
    </row>
    <row r="9573" spans="1:7">
      <c r="A9573" s="62">
        <v>9571</v>
      </c>
      <c r="B9573" s="56" t="s">
        <v>7814</v>
      </c>
      <c r="C9573" s="74" t="s">
        <v>7815</v>
      </c>
      <c r="D9573" s="74" t="s">
        <v>446</v>
      </c>
      <c r="E9573" s="56" t="s">
        <v>315</v>
      </c>
      <c r="F9573" s="75">
        <v>3</v>
      </c>
      <c r="G9573" s="75">
        <v>1024</v>
      </c>
    </row>
    <row r="9574" spans="1:7">
      <c r="A9574" s="62">
        <v>9572</v>
      </c>
      <c r="B9574" s="56" t="s">
        <v>7814</v>
      </c>
      <c r="C9574" s="74" t="s">
        <v>7815</v>
      </c>
      <c r="D9574" s="74" t="s">
        <v>331</v>
      </c>
      <c r="E9574" s="56" t="s">
        <v>315</v>
      </c>
      <c r="F9574" s="75">
        <v>4</v>
      </c>
      <c r="G9574" s="75">
        <v>15</v>
      </c>
    </row>
    <row r="9575" spans="1:7">
      <c r="A9575" s="62">
        <v>9573</v>
      </c>
      <c r="B9575" s="56" t="s">
        <v>7814</v>
      </c>
      <c r="C9575" s="74" t="s">
        <v>7815</v>
      </c>
      <c r="D9575" s="74" t="s">
        <v>386</v>
      </c>
      <c r="E9575" s="56" t="s">
        <v>315</v>
      </c>
      <c r="F9575" s="75">
        <v>1</v>
      </c>
      <c r="G9575" s="75">
        <v>103</v>
      </c>
    </row>
    <row r="9576" spans="1:7">
      <c r="A9576" s="62">
        <v>9574</v>
      </c>
      <c r="B9576" s="56" t="s">
        <v>7814</v>
      </c>
      <c r="C9576" s="74" t="s">
        <v>7815</v>
      </c>
      <c r="D9576" s="74" t="s">
        <v>507</v>
      </c>
      <c r="E9576" s="56" t="s">
        <v>315</v>
      </c>
      <c r="F9576" s="75">
        <v>1</v>
      </c>
      <c r="G9576" s="75">
        <v>7</v>
      </c>
    </row>
    <row r="9577" spans="1:7" ht="25.5">
      <c r="A9577" s="62">
        <v>9575</v>
      </c>
      <c r="B9577" s="56" t="s">
        <v>7814</v>
      </c>
      <c r="C9577" s="74" t="s">
        <v>7815</v>
      </c>
      <c r="D9577" s="74" t="s">
        <v>348</v>
      </c>
      <c r="E9577" s="56" t="s">
        <v>315</v>
      </c>
      <c r="F9577" s="75">
        <v>8</v>
      </c>
      <c r="G9577" s="75">
        <v>9</v>
      </c>
    </row>
    <row r="9578" spans="1:7">
      <c r="A9578" s="62">
        <v>9576</v>
      </c>
      <c r="B9578" s="56" t="s">
        <v>7814</v>
      </c>
      <c r="C9578" s="74" t="s">
        <v>7815</v>
      </c>
      <c r="D9578" s="74" t="s">
        <v>441</v>
      </c>
      <c r="E9578" s="56" t="s">
        <v>315</v>
      </c>
      <c r="F9578" s="75">
        <v>5</v>
      </c>
      <c r="G9578" s="75">
        <v>60</v>
      </c>
    </row>
    <row r="9579" spans="1:7">
      <c r="A9579" s="62">
        <v>9577</v>
      </c>
      <c r="B9579" s="56" t="s">
        <v>7814</v>
      </c>
      <c r="C9579" s="74" t="s">
        <v>7815</v>
      </c>
      <c r="D9579" s="74" t="s">
        <v>314</v>
      </c>
      <c r="E9579" s="56" t="s">
        <v>315</v>
      </c>
      <c r="F9579" s="75">
        <v>3109</v>
      </c>
      <c r="G9579" s="75">
        <v>6717</v>
      </c>
    </row>
    <row r="9580" spans="1:7">
      <c r="A9580" s="62">
        <v>9578</v>
      </c>
      <c r="B9580" s="56" t="s">
        <v>7814</v>
      </c>
      <c r="C9580" s="74" t="s">
        <v>7815</v>
      </c>
      <c r="D9580" s="74" t="s">
        <v>341</v>
      </c>
      <c r="E9580" s="56" t="s">
        <v>315</v>
      </c>
      <c r="F9580" s="75">
        <v>1</v>
      </c>
      <c r="G9580" s="75">
        <v>6</v>
      </c>
    </row>
    <row r="9581" spans="1:7">
      <c r="A9581" s="62">
        <v>9579</v>
      </c>
      <c r="B9581" s="56" t="s">
        <v>7814</v>
      </c>
      <c r="C9581" s="74" t="s">
        <v>7815</v>
      </c>
      <c r="D9581" s="74" t="s">
        <v>421</v>
      </c>
      <c r="E9581" s="56" t="s">
        <v>315</v>
      </c>
      <c r="F9581" s="75">
        <v>23</v>
      </c>
      <c r="G9581" s="75">
        <v>251</v>
      </c>
    </row>
    <row r="9582" spans="1:7" ht="25.5">
      <c r="A9582" s="62">
        <v>9580</v>
      </c>
      <c r="B9582" s="56" t="s">
        <v>7816</v>
      </c>
      <c r="C9582" s="74" t="s">
        <v>7817</v>
      </c>
      <c r="D9582" s="74" t="s">
        <v>348</v>
      </c>
      <c r="E9582" s="56" t="s">
        <v>315</v>
      </c>
      <c r="F9582" s="75">
        <v>1</v>
      </c>
      <c r="G9582" s="75">
        <v>3</v>
      </c>
    </row>
    <row r="9583" spans="1:7" ht="25.5">
      <c r="A9583" s="62">
        <v>9581</v>
      </c>
      <c r="B9583" s="56" t="s">
        <v>7816</v>
      </c>
      <c r="C9583" s="74" t="s">
        <v>7817</v>
      </c>
      <c r="D9583" s="74" t="s">
        <v>349</v>
      </c>
      <c r="E9583" s="56" t="s">
        <v>315</v>
      </c>
      <c r="F9583" s="75">
        <v>177</v>
      </c>
      <c r="G9583" s="75">
        <v>4164</v>
      </c>
    </row>
    <row r="9584" spans="1:7" ht="25.5">
      <c r="A9584" s="62">
        <v>9582</v>
      </c>
      <c r="B9584" s="56" t="s">
        <v>7816</v>
      </c>
      <c r="C9584" s="74" t="s">
        <v>7817</v>
      </c>
      <c r="D9584" s="74" t="s">
        <v>314</v>
      </c>
      <c r="E9584" s="56" t="s">
        <v>315</v>
      </c>
      <c r="F9584" s="75">
        <v>124</v>
      </c>
      <c r="G9584" s="75">
        <v>822</v>
      </c>
    </row>
    <row r="9585" spans="1:7" ht="25.5">
      <c r="A9585" s="62">
        <v>9583</v>
      </c>
      <c r="B9585" s="56" t="s">
        <v>7816</v>
      </c>
      <c r="C9585" s="74" t="s">
        <v>7817</v>
      </c>
      <c r="D9585" s="74" t="s">
        <v>444</v>
      </c>
      <c r="E9585" s="56" t="s">
        <v>315</v>
      </c>
      <c r="F9585" s="75">
        <v>16</v>
      </c>
      <c r="G9585" s="75">
        <v>67</v>
      </c>
    </row>
    <row r="9586" spans="1:7" ht="25.5">
      <c r="A9586" s="62">
        <v>9584</v>
      </c>
      <c r="B9586" s="56" t="s">
        <v>7816</v>
      </c>
      <c r="C9586" s="74" t="s">
        <v>7817</v>
      </c>
      <c r="D9586" s="74" t="s">
        <v>421</v>
      </c>
      <c r="E9586" s="56" t="s">
        <v>315</v>
      </c>
      <c r="F9586" s="75">
        <v>4</v>
      </c>
      <c r="G9586" s="75">
        <v>515</v>
      </c>
    </row>
    <row r="9587" spans="1:7" ht="25.5">
      <c r="A9587" s="62">
        <v>9585</v>
      </c>
      <c r="B9587" s="56" t="s">
        <v>7818</v>
      </c>
      <c r="C9587" s="74" t="s">
        <v>7819</v>
      </c>
      <c r="D9587" s="74" t="s">
        <v>386</v>
      </c>
      <c r="E9587" s="56" t="s">
        <v>315</v>
      </c>
      <c r="F9587" s="75">
        <v>3</v>
      </c>
      <c r="G9587" s="75">
        <v>29</v>
      </c>
    </row>
    <row r="9588" spans="1:7" ht="25.5">
      <c r="A9588" s="62">
        <v>9586</v>
      </c>
      <c r="B9588" s="56" t="s">
        <v>7818</v>
      </c>
      <c r="C9588" s="74" t="s">
        <v>7819</v>
      </c>
      <c r="D9588" s="74" t="s">
        <v>349</v>
      </c>
      <c r="E9588" s="56" t="s">
        <v>315</v>
      </c>
      <c r="F9588" s="75">
        <v>6</v>
      </c>
      <c r="G9588" s="75">
        <v>16</v>
      </c>
    </row>
    <row r="9589" spans="1:7" ht="25.5">
      <c r="A9589" s="62">
        <v>9587</v>
      </c>
      <c r="B9589" s="56" t="s">
        <v>7818</v>
      </c>
      <c r="C9589" s="74" t="s">
        <v>7819</v>
      </c>
      <c r="D9589" s="74" t="s">
        <v>444</v>
      </c>
      <c r="E9589" s="56" t="s">
        <v>315</v>
      </c>
      <c r="F9589" s="75">
        <v>4</v>
      </c>
      <c r="G9589" s="75">
        <v>227</v>
      </c>
    </row>
    <row r="9590" spans="1:7" ht="25.5">
      <c r="A9590" s="62">
        <v>9588</v>
      </c>
      <c r="B9590" s="56" t="s">
        <v>7818</v>
      </c>
      <c r="C9590" s="74" t="s">
        <v>7819</v>
      </c>
      <c r="D9590" s="74" t="s">
        <v>421</v>
      </c>
      <c r="E9590" s="56" t="s">
        <v>315</v>
      </c>
      <c r="F9590" s="75">
        <v>4</v>
      </c>
      <c r="G9590" s="75">
        <v>51</v>
      </c>
    </row>
    <row r="9591" spans="1:7" ht="25.5">
      <c r="A9591" s="62">
        <v>9589</v>
      </c>
      <c r="B9591" s="56" t="s">
        <v>7818</v>
      </c>
      <c r="C9591" s="74" t="s">
        <v>7819</v>
      </c>
      <c r="D9591" s="74" t="s">
        <v>348</v>
      </c>
      <c r="E9591" s="56" t="s">
        <v>315</v>
      </c>
      <c r="F9591" s="75">
        <v>6</v>
      </c>
      <c r="G9591" s="75">
        <v>61</v>
      </c>
    </row>
    <row r="9592" spans="1:7" ht="25.5">
      <c r="A9592" s="62">
        <v>9590</v>
      </c>
      <c r="B9592" s="56" t="s">
        <v>7818</v>
      </c>
      <c r="C9592" s="74" t="s">
        <v>7819</v>
      </c>
      <c r="D9592" s="74" t="s">
        <v>314</v>
      </c>
      <c r="E9592" s="56" t="s">
        <v>315</v>
      </c>
      <c r="F9592" s="75">
        <v>551</v>
      </c>
      <c r="G9592" s="75">
        <v>859</v>
      </c>
    </row>
    <row r="9593" spans="1:7" ht="25.5">
      <c r="A9593" s="62">
        <v>9591</v>
      </c>
      <c r="B9593" s="56" t="s">
        <v>7820</v>
      </c>
      <c r="C9593" s="74" t="s">
        <v>7821</v>
      </c>
      <c r="D9593" s="74" t="s">
        <v>314</v>
      </c>
      <c r="E9593" s="56" t="s">
        <v>315</v>
      </c>
      <c r="F9593" s="75">
        <v>22</v>
      </c>
      <c r="G9593" s="75">
        <v>220</v>
      </c>
    </row>
    <row r="9594" spans="1:7" ht="25.5">
      <c r="A9594" s="62">
        <v>9592</v>
      </c>
      <c r="B9594" s="56" t="s">
        <v>7820</v>
      </c>
      <c r="C9594" s="74" t="s">
        <v>7821</v>
      </c>
      <c r="D9594" s="74" t="s">
        <v>349</v>
      </c>
      <c r="E9594" s="56" t="s">
        <v>315</v>
      </c>
      <c r="F9594" s="75">
        <v>36</v>
      </c>
      <c r="G9594" s="75">
        <v>641</v>
      </c>
    </row>
    <row r="9595" spans="1:7" ht="25.5">
      <c r="A9595" s="62">
        <v>9593</v>
      </c>
      <c r="B9595" s="56" t="s">
        <v>7822</v>
      </c>
      <c r="C9595" s="74" t="s">
        <v>7823</v>
      </c>
      <c r="D9595" s="74" t="s">
        <v>314</v>
      </c>
      <c r="E9595" s="56" t="s">
        <v>315</v>
      </c>
      <c r="F9595" s="75">
        <v>4</v>
      </c>
      <c r="G9595" s="75">
        <v>237</v>
      </c>
    </row>
    <row r="9596" spans="1:7" ht="25.5">
      <c r="A9596" s="62">
        <v>9594</v>
      </c>
      <c r="B9596" s="56" t="s">
        <v>7822</v>
      </c>
      <c r="C9596" s="74" t="s">
        <v>7823</v>
      </c>
      <c r="D9596" s="74" t="s">
        <v>349</v>
      </c>
      <c r="E9596" s="56" t="s">
        <v>315</v>
      </c>
      <c r="F9596" s="75">
        <v>2</v>
      </c>
      <c r="G9596" s="75">
        <v>25</v>
      </c>
    </row>
    <row r="9597" spans="1:7" ht="25.5">
      <c r="A9597" s="62">
        <v>9595</v>
      </c>
      <c r="B9597" s="56" t="s">
        <v>7824</v>
      </c>
      <c r="C9597" s="74" t="s">
        <v>7825</v>
      </c>
      <c r="D9597" s="74" t="s">
        <v>314</v>
      </c>
      <c r="E9597" s="56" t="s">
        <v>315</v>
      </c>
      <c r="F9597" s="75">
        <v>4</v>
      </c>
      <c r="G9597" s="75">
        <v>30</v>
      </c>
    </row>
    <row r="9598" spans="1:7" ht="25.5">
      <c r="A9598" s="62">
        <v>9596</v>
      </c>
      <c r="B9598" s="56" t="s">
        <v>7824</v>
      </c>
      <c r="C9598" s="74" t="s">
        <v>7825</v>
      </c>
      <c r="D9598" s="74" t="s">
        <v>349</v>
      </c>
      <c r="E9598" s="56" t="s">
        <v>315</v>
      </c>
      <c r="F9598" s="75">
        <v>1</v>
      </c>
      <c r="G9598" s="75">
        <v>170</v>
      </c>
    </row>
    <row r="9599" spans="1:7">
      <c r="A9599" s="62">
        <v>9597</v>
      </c>
      <c r="B9599" s="56" t="s">
        <v>7826</v>
      </c>
      <c r="C9599" s="74" t="s">
        <v>7827</v>
      </c>
      <c r="D9599" s="74" t="s">
        <v>314</v>
      </c>
      <c r="E9599" s="56" t="s">
        <v>315</v>
      </c>
      <c r="F9599" s="75">
        <v>675</v>
      </c>
      <c r="G9599" s="75">
        <v>838</v>
      </c>
    </row>
    <row r="9600" spans="1:7">
      <c r="A9600" s="62">
        <v>9598</v>
      </c>
      <c r="B9600" s="56" t="s">
        <v>7826</v>
      </c>
      <c r="C9600" s="74" t="s">
        <v>7827</v>
      </c>
      <c r="D9600" s="74" t="s">
        <v>349</v>
      </c>
      <c r="E9600" s="56" t="s">
        <v>315</v>
      </c>
      <c r="F9600" s="75">
        <v>2105</v>
      </c>
      <c r="G9600" s="75">
        <v>7999</v>
      </c>
    </row>
    <row r="9601" spans="1:7">
      <c r="A9601" s="62">
        <v>9599</v>
      </c>
      <c r="B9601" s="56" t="s">
        <v>7826</v>
      </c>
      <c r="C9601" s="74" t="s">
        <v>7827</v>
      </c>
      <c r="D9601" s="74" t="s">
        <v>507</v>
      </c>
      <c r="E9601" s="56" t="s">
        <v>315</v>
      </c>
      <c r="F9601" s="75">
        <v>2</v>
      </c>
      <c r="G9601" s="75">
        <v>190</v>
      </c>
    </row>
    <row r="9602" spans="1:7">
      <c r="A9602" s="62">
        <v>9600</v>
      </c>
      <c r="B9602" s="56" t="s">
        <v>7826</v>
      </c>
      <c r="C9602" s="74" t="s">
        <v>7827</v>
      </c>
      <c r="D9602" s="74" t="s">
        <v>662</v>
      </c>
      <c r="E9602" s="56" t="s">
        <v>315</v>
      </c>
      <c r="F9602" s="75">
        <v>2</v>
      </c>
      <c r="G9602" s="75">
        <v>16</v>
      </c>
    </row>
    <row r="9603" spans="1:7" ht="25.5">
      <c r="A9603" s="62">
        <v>9601</v>
      </c>
      <c r="B9603" s="56" t="s">
        <v>7828</v>
      </c>
      <c r="C9603" s="74" t="s">
        <v>7829</v>
      </c>
      <c r="D9603" s="74" t="s">
        <v>314</v>
      </c>
      <c r="E9603" s="56" t="s">
        <v>315</v>
      </c>
      <c r="F9603" s="75">
        <v>149</v>
      </c>
      <c r="G9603" s="75">
        <v>285</v>
      </c>
    </row>
    <row r="9604" spans="1:7" ht="25.5">
      <c r="A9604" s="62">
        <v>9602</v>
      </c>
      <c r="B9604" s="56" t="s">
        <v>7828</v>
      </c>
      <c r="C9604" s="74" t="s">
        <v>7829</v>
      </c>
      <c r="D9604" s="74" t="s">
        <v>443</v>
      </c>
      <c r="E9604" s="56" t="s">
        <v>315</v>
      </c>
      <c r="F9604" s="75">
        <v>1</v>
      </c>
      <c r="G9604" s="75">
        <v>86</v>
      </c>
    </row>
    <row r="9605" spans="1:7" ht="25.5">
      <c r="A9605" s="62">
        <v>9603</v>
      </c>
      <c r="B9605" s="56" t="s">
        <v>7828</v>
      </c>
      <c r="C9605" s="74" t="s">
        <v>7829</v>
      </c>
      <c r="D9605" s="74" t="s">
        <v>349</v>
      </c>
      <c r="E9605" s="56" t="s">
        <v>315</v>
      </c>
      <c r="F9605" s="75">
        <v>486</v>
      </c>
      <c r="G9605" s="75">
        <v>2089</v>
      </c>
    </row>
    <row r="9606" spans="1:7" ht="25.5">
      <c r="A9606" s="62">
        <v>9604</v>
      </c>
      <c r="B9606" s="56" t="s">
        <v>7828</v>
      </c>
      <c r="C9606" s="74" t="s">
        <v>7829</v>
      </c>
      <c r="D9606" s="74" t="s">
        <v>421</v>
      </c>
      <c r="E9606" s="56" t="s">
        <v>315</v>
      </c>
      <c r="F9606" s="75">
        <v>4</v>
      </c>
      <c r="G9606" s="75">
        <v>1241</v>
      </c>
    </row>
    <row r="9607" spans="1:7" ht="25.5">
      <c r="A9607" s="62">
        <v>9605</v>
      </c>
      <c r="B9607" s="56" t="s">
        <v>7830</v>
      </c>
      <c r="C9607" s="74" t="s">
        <v>7831</v>
      </c>
      <c r="D9607" s="74" t="s">
        <v>349</v>
      </c>
      <c r="E9607" s="56" t="s">
        <v>315</v>
      </c>
      <c r="F9607" s="75">
        <v>862</v>
      </c>
      <c r="G9607" s="75">
        <v>8052</v>
      </c>
    </row>
    <row r="9608" spans="1:7" ht="25.5">
      <c r="A9608" s="62">
        <v>9606</v>
      </c>
      <c r="B9608" s="56" t="s">
        <v>7830</v>
      </c>
      <c r="C9608" s="74" t="s">
        <v>7831</v>
      </c>
      <c r="D9608" s="74" t="s">
        <v>314</v>
      </c>
      <c r="E9608" s="56" t="s">
        <v>315</v>
      </c>
      <c r="F9608" s="75">
        <v>1787</v>
      </c>
      <c r="G9608" s="75">
        <v>16370</v>
      </c>
    </row>
    <row r="9609" spans="1:7" ht="25.5">
      <c r="A9609" s="62">
        <v>9607</v>
      </c>
      <c r="B9609" s="56" t="s">
        <v>7832</v>
      </c>
      <c r="C9609" s="74" t="s">
        <v>7833</v>
      </c>
      <c r="D9609" s="74" t="s">
        <v>314</v>
      </c>
      <c r="E9609" s="56" t="s">
        <v>315</v>
      </c>
      <c r="F9609" s="75">
        <v>48</v>
      </c>
      <c r="G9609" s="75">
        <v>2684</v>
      </c>
    </row>
    <row r="9610" spans="1:7" ht="25.5">
      <c r="A9610" s="62">
        <v>9608</v>
      </c>
      <c r="B9610" s="56" t="s">
        <v>7834</v>
      </c>
      <c r="C9610" s="74" t="s">
        <v>7835</v>
      </c>
      <c r="D9610" s="74" t="s">
        <v>341</v>
      </c>
      <c r="E9610" s="56" t="s">
        <v>315</v>
      </c>
      <c r="F9610" s="75">
        <v>2</v>
      </c>
      <c r="G9610" s="75">
        <v>143</v>
      </c>
    </row>
    <row r="9611" spans="1:7" ht="25.5">
      <c r="A9611" s="62">
        <v>9609</v>
      </c>
      <c r="B9611" s="56" t="s">
        <v>7834</v>
      </c>
      <c r="C9611" s="74" t="s">
        <v>7835</v>
      </c>
      <c r="D9611" s="74" t="s">
        <v>314</v>
      </c>
      <c r="E9611" s="56" t="s">
        <v>315</v>
      </c>
      <c r="F9611" s="75">
        <v>31</v>
      </c>
      <c r="G9611" s="75">
        <v>557</v>
      </c>
    </row>
    <row r="9612" spans="1:7" ht="25.5">
      <c r="A9612" s="62">
        <v>9610</v>
      </c>
      <c r="B9612" s="56" t="s">
        <v>7834</v>
      </c>
      <c r="C9612" s="74" t="s">
        <v>7835</v>
      </c>
      <c r="D9612" s="74" t="s">
        <v>349</v>
      </c>
      <c r="E9612" s="56" t="s">
        <v>315</v>
      </c>
      <c r="F9612" s="75">
        <v>58</v>
      </c>
      <c r="G9612" s="75">
        <v>1010</v>
      </c>
    </row>
    <row r="9613" spans="1:7" ht="25.5">
      <c r="A9613" s="62">
        <v>9611</v>
      </c>
      <c r="B9613" s="56" t="s">
        <v>7836</v>
      </c>
      <c r="C9613" s="74" t="s">
        <v>7837</v>
      </c>
      <c r="D9613" s="74" t="s">
        <v>349</v>
      </c>
      <c r="E9613" s="56" t="s">
        <v>315</v>
      </c>
      <c r="F9613" s="75">
        <v>91</v>
      </c>
      <c r="G9613" s="75">
        <v>1840</v>
      </c>
    </row>
    <row r="9614" spans="1:7" ht="25.5">
      <c r="A9614" s="62">
        <v>9612</v>
      </c>
      <c r="B9614" s="56" t="s">
        <v>7836</v>
      </c>
      <c r="C9614" s="74" t="s">
        <v>7837</v>
      </c>
      <c r="D9614" s="74" t="s">
        <v>314</v>
      </c>
      <c r="E9614" s="56" t="s">
        <v>315</v>
      </c>
      <c r="F9614" s="75">
        <v>9</v>
      </c>
      <c r="G9614" s="75">
        <v>226</v>
      </c>
    </row>
    <row r="9615" spans="1:7" ht="25.5">
      <c r="A9615" s="62">
        <v>9613</v>
      </c>
      <c r="B9615" s="56" t="s">
        <v>7838</v>
      </c>
      <c r="C9615" s="74" t="s">
        <v>7839</v>
      </c>
      <c r="D9615" s="74" t="s">
        <v>314</v>
      </c>
      <c r="E9615" s="56" t="s">
        <v>315</v>
      </c>
      <c r="F9615" s="75">
        <v>1</v>
      </c>
      <c r="G9615" s="75">
        <v>5653</v>
      </c>
    </row>
    <row r="9616" spans="1:7" ht="25.5">
      <c r="A9616" s="62">
        <v>9614</v>
      </c>
      <c r="B9616" s="56" t="s">
        <v>7840</v>
      </c>
      <c r="C9616" s="74" t="s">
        <v>7841</v>
      </c>
      <c r="D9616" s="74" t="s">
        <v>314</v>
      </c>
      <c r="E9616" s="56" t="s">
        <v>315</v>
      </c>
      <c r="F9616" s="75">
        <v>38</v>
      </c>
      <c r="G9616" s="75">
        <v>91881</v>
      </c>
    </row>
    <row r="9617" spans="1:7" ht="25.5">
      <c r="A9617" s="62">
        <v>9615</v>
      </c>
      <c r="B9617" s="56" t="s">
        <v>7840</v>
      </c>
      <c r="C9617" s="74" t="s">
        <v>7841</v>
      </c>
      <c r="D9617" s="74" t="s">
        <v>331</v>
      </c>
      <c r="E9617" s="56" t="s">
        <v>315</v>
      </c>
      <c r="F9617" s="75">
        <v>2</v>
      </c>
      <c r="G9617" s="75">
        <v>1</v>
      </c>
    </row>
    <row r="9618" spans="1:7" ht="38.25">
      <c r="A9618" s="62">
        <v>9616</v>
      </c>
      <c r="B9618" s="56" t="s">
        <v>7842</v>
      </c>
      <c r="C9618" s="74" t="s">
        <v>7843</v>
      </c>
      <c r="D9618" s="74" t="s">
        <v>349</v>
      </c>
      <c r="E9618" s="56" t="s">
        <v>315</v>
      </c>
      <c r="F9618" s="75">
        <v>509</v>
      </c>
      <c r="G9618" s="75">
        <v>18983</v>
      </c>
    </row>
    <row r="9619" spans="1:7" ht="38.25">
      <c r="A9619" s="62">
        <v>9617</v>
      </c>
      <c r="B9619" s="56" t="s">
        <v>7842</v>
      </c>
      <c r="C9619" s="74" t="s">
        <v>7843</v>
      </c>
      <c r="D9619" s="74" t="s">
        <v>501</v>
      </c>
      <c r="E9619" s="56" t="s">
        <v>315</v>
      </c>
      <c r="F9619" s="75">
        <v>1</v>
      </c>
      <c r="G9619" s="75">
        <v>6</v>
      </c>
    </row>
    <row r="9620" spans="1:7" ht="38.25">
      <c r="A9620" s="62">
        <v>9618</v>
      </c>
      <c r="B9620" s="56" t="s">
        <v>7842</v>
      </c>
      <c r="C9620" s="74" t="s">
        <v>7843</v>
      </c>
      <c r="D9620" s="74" t="s">
        <v>341</v>
      </c>
      <c r="E9620" s="56" t="s">
        <v>315</v>
      </c>
      <c r="F9620" s="75">
        <v>2</v>
      </c>
      <c r="G9620" s="75">
        <v>1219</v>
      </c>
    </row>
    <row r="9621" spans="1:7" ht="38.25">
      <c r="A9621" s="62">
        <v>9619</v>
      </c>
      <c r="B9621" s="56" t="s">
        <v>7842</v>
      </c>
      <c r="C9621" s="74" t="s">
        <v>7843</v>
      </c>
      <c r="D9621" s="74" t="s">
        <v>314</v>
      </c>
      <c r="E9621" s="56" t="s">
        <v>315</v>
      </c>
      <c r="F9621" s="75">
        <v>2184</v>
      </c>
      <c r="G9621" s="75">
        <v>192036</v>
      </c>
    </row>
    <row r="9622" spans="1:7" ht="38.25">
      <c r="A9622" s="62">
        <v>9620</v>
      </c>
      <c r="B9622" s="56" t="s">
        <v>7844</v>
      </c>
      <c r="C9622" s="74" t="s">
        <v>7845</v>
      </c>
      <c r="D9622" s="74" t="s">
        <v>314</v>
      </c>
      <c r="E9622" s="56" t="s">
        <v>315</v>
      </c>
      <c r="F9622" s="75">
        <v>37</v>
      </c>
      <c r="G9622" s="75">
        <v>49043</v>
      </c>
    </row>
    <row r="9623" spans="1:7" ht="38.25">
      <c r="A9623" s="62">
        <v>9621</v>
      </c>
      <c r="B9623" s="56" t="s">
        <v>7844</v>
      </c>
      <c r="C9623" s="74" t="s">
        <v>7845</v>
      </c>
      <c r="D9623" s="74" t="s">
        <v>349</v>
      </c>
      <c r="E9623" s="56" t="s">
        <v>315</v>
      </c>
      <c r="F9623" s="75">
        <v>9</v>
      </c>
      <c r="G9623" s="75">
        <v>18828</v>
      </c>
    </row>
    <row r="9624" spans="1:7" ht="38.25">
      <c r="A9624" s="62">
        <v>9622</v>
      </c>
      <c r="B9624" s="56" t="s">
        <v>7846</v>
      </c>
      <c r="C9624" s="74" t="s">
        <v>7843</v>
      </c>
      <c r="D9624" s="74" t="s">
        <v>314</v>
      </c>
      <c r="E9624" s="56" t="s">
        <v>315</v>
      </c>
      <c r="F9624" s="75">
        <v>26</v>
      </c>
      <c r="G9624" s="75">
        <v>95529</v>
      </c>
    </row>
    <row r="9625" spans="1:7" ht="38.25">
      <c r="A9625" s="62">
        <v>9623</v>
      </c>
      <c r="B9625" s="56" t="s">
        <v>7846</v>
      </c>
      <c r="C9625" s="74" t="s">
        <v>7843</v>
      </c>
      <c r="D9625" s="74" t="s">
        <v>903</v>
      </c>
      <c r="E9625" s="56" t="s">
        <v>315</v>
      </c>
      <c r="F9625" s="75">
        <v>2</v>
      </c>
      <c r="G9625" s="75">
        <v>13520</v>
      </c>
    </row>
    <row r="9626" spans="1:7" ht="25.5">
      <c r="A9626" s="62">
        <v>9624</v>
      </c>
      <c r="B9626" s="56" t="s">
        <v>7847</v>
      </c>
      <c r="C9626" s="74" t="s">
        <v>7848</v>
      </c>
      <c r="D9626" s="74" t="s">
        <v>444</v>
      </c>
      <c r="E9626" s="56" t="s">
        <v>315</v>
      </c>
      <c r="F9626" s="75">
        <v>13</v>
      </c>
      <c r="G9626" s="75">
        <v>144</v>
      </c>
    </row>
    <row r="9627" spans="1:7" ht="25.5">
      <c r="A9627" s="62">
        <v>9625</v>
      </c>
      <c r="B9627" s="56" t="s">
        <v>7847</v>
      </c>
      <c r="C9627" s="74" t="s">
        <v>7848</v>
      </c>
      <c r="D9627" s="74" t="s">
        <v>314</v>
      </c>
      <c r="E9627" s="56" t="s">
        <v>315</v>
      </c>
      <c r="F9627" s="75">
        <v>2</v>
      </c>
      <c r="G9627" s="75">
        <v>34</v>
      </c>
    </row>
    <row r="9628" spans="1:7" ht="25.5">
      <c r="A9628" s="62">
        <v>9626</v>
      </c>
      <c r="B9628" s="56" t="s">
        <v>7847</v>
      </c>
      <c r="C9628" s="74" t="s">
        <v>7848</v>
      </c>
      <c r="D9628" s="74" t="s">
        <v>339</v>
      </c>
      <c r="E9628" s="56" t="s">
        <v>315</v>
      </c>
      <c r="F9628" s="75">
        <v>2</v>
      </c>
      <c r="G9628" s="75">
        <v>529</v>
      </c>
    </row>
    <row r="9629" spans="1:7" ht="25.5">
      <c r="A9629" s="62">
        <v>9627</v>
      </c>
      <c r="B9629" s="56" t="s">
        <v>7847</v>
      </c>
      <c r="C9629" s="74" t="s">
        <v>7848</v>
      </c>
      <c r="D9629" s="74" t="s">
        <v>349</v>
      </c>
      <c r="E9629" s="56" t="s">
        <v>315</v>
      </c>
      <c r="F9629" s="75">
        <v>394</v>
      </c>
      <c r="G9629" s="75">
        <v>8003</v>
      </c>
    </row>
    <row r="9630" spans="1:7" ht="25.5">
      <c r="A9630" s="62">
        <v>9628</v>
      </c>
      <c r="B9630" s="56" t="s">
        <v>7851</v>
      </c>
      <c r="C9630" s="74" t="s">
        <v>7852</v>
      </c>
      <c r="D9630" s="74" t="s">
        <v>341</v>
      </c>
      <c r="E9630" s="56" t="s">
        <v>315</v>
      </c>
      <c r="F9630" s="75">
        <v>1</v>
      </c>
      <c r="G9630" s="75">
        <v>1794</v>
      </c>
    </row>
    <row r="9631" spans="1:7" ht="25.5">
      <c r="A9631" s="62">
        <v>9629</v>
      </c>
      <c r="B9631" s="56" t="s">
        <v>7851</v>
      </c>
      <c r="C9631" s="74" t="s">
        <v>7852</v>
      </c>
      <c r="D9631" s="74" t="s">
        <v>314</v>
      </c>
      <c r="E9631" s="56" t="s">
        <v>315</v>
      </c>
      <c r="F9631" s="75">
        <v>80</v>
      </c>
      <c r="G9631" s="75">
        <v>3478</v>
      </c>
    </row>
    <row r="9632" spans="1:7" ht="25.5">
      <c r="A9632" s="62">
        <v>9630</v>
      </c>
      <c r="B9632" s="56" t="s">
        <v>7851</v>
      </c>
      <c r="C9632" s="74" t="s">
        <v>7852</v>
      </c>
      <c r="D9632" s="74" t="s">
        <v>349</v>
      </c>
      <c r="E9632" s="56" t="s">
        <v>315</v>
      </c>
      <c r="F9632" s="75">
        <v>8</v>
      </c>
      <c r="G9632" s="75">
        <v>2054</v>
      </c>
    </row>
    <row r="9633" spans="1:7" ht="25.5">
      <c r="A9633" s="62">
        <v>9631</v>
      </c>
      <c r="B9633" s="56" t="s">
        <v>7851</v>
      </c>
      <c r="C9633" s="74" t="s">
        <v>7852</v>
      </c>
      <c r="D9633" s="74" t="s">
        <v>936</v>
      </c>
      <c r="E9633" s="56" t="s">
        <v>315</v>
      </c>
      <c r="F9633" s="75">
        <v>30</v>
      </c>
      <c r="G9633" s="75">
        <v>291</v>
      </c>
    </row>
    <row r="9634" spans="1:7">
      <c r="A9634" s="62">
        <v>9632</v>
      </c>
      <c r="B9634" s="56" t="s">
        <v>7853</v>
      </c>
      <c r="C9634" s="74" t="s">
        <v>7854</v>
      </c>
      <c r="D9634" s="74" t="s">
        <v>349</v>
      </c>
      <c r="E9634" s="56" t="s">
        <v>315</v>
      </c>
      <c r="F9634" s="75">
        <v>24672</v>
      </c>
      <c r="G9634" s="75">
        <v>421</v>
      </c>
    </row>
    <row r="9635" spans="1:7">
      <c r="A9635" s="62">
        <v>9633</v>
      </c>
      <c r="B9635" s="56" t="s">
        <v>7853</v>
      </c>
      <c r="C9635" s="74" t="s">
        <v>7854</v>
      </c>
      <c r="D9635" s="74" t="s">
        <v>314</v>
      </c>
      <c r="E9635" s="56" t="s">
        <v>315</v>
      </c>
      <c r="F9635" s="75">
        <v>17308</v>
      </c>
      <c r="G9635" s="75">
        <v>156</v>
      </c>
    </row>
    <row r="9636" spans="1:7" ht="38.25">
      <c r="A9636" s="62">
        <v>9634</v>
      </c>
      <c r="B9636" s="56" t="s">
        <v>7855</v>
      </c>
      <c r="C9636" s="74" t="s">
        <v>7856</v>
      </c>
      <c r="D9636" s="74" t="s">
        <v>338</v>
      </c>
      <c r="E9636" s="56" t="s">
        <v>315</v>
      </c>
      <c r="F9636" s="75">
        <v>2</v>
      </c>
      <c r="G9636" s="75">
        <v>4</v>
      </c>
    </row>
    <row r="9637" spans="1:7" ht="25.5">
      <c r="A9637" s="62">
        <v>9635</v>
      </c>
      <c r="B9637" s="56" t="s">
        <v>7855</v>
      </c>
      <c r="C9637" s="74" t="s">
        <v>7856</v>
      </c>
      <c r="D9637" s="74" t="s">
        <v>322</v>
      </c>
      <c r="E9637" s="56" t="s">
        <v>315</v>
      </c>
      <c r="F9637" s="75">
        <v>2</v>
      </c>
      <c r="G9637" s="75">
        <v>2</v>
      </c>
    </row>
    <row r="9638" spans="1:7" ht="25.5">
      <c r="A9638" s="62">
        <v>9636</v>
      </c>
      <c r="B9638" s="56" t="s">
        <v>7855</v>
      </c>
      <c r="C9638" s="74" t="s">
        <v>7856</v>
      </c>
      <c r="D9638" s="74" t="s">
        <v>421</v>
      </c>
      <c r="E9638" s="56" t="s">
        <v>315</v>
      </c>
      <c r="F9638" s="75">
        <v>37</v>
      </c>
      <c r="G9638" s="75">
        <v>206</v>
      </c>
    </row>
    <row r="9639" spans="1:7" ht="25.5">
      <c r="A9639" s="62">
        <v>9637</v>
      </c>
      <c r="B9639" s="56" t="s">
        <v>7855</v>
      </c>
      <c r="C9639" s="74" t="s">
        <v>7856</v>
      </c>
      <c r="D9639" s="74" t="s">
        <v>358</v>
      </c>
      <c r="E9639" s="56" t="s">
        <v>315</v>
      </c>
      <c r="F9639" s="75">
        <v>5</v>
      </c>
      <c r="G9639" s="75">
        <v>4</v>
      </c>
    </row>
    <row r="9640" spans="1:7" ht="25.5">
      <c r="A9640" s="62">
        <v>9638</v>
      </c>
      <c r="B9640" s="56" t="s">
        <v>7855</v>
      </c>
      <c r="C9640" s="74" t="s">
        <v>7856</v>
      </c>
      <c r="D9640" s="74" t="s">
        <v>349</v>
      </c>
      <c r="E9640" s="56" t="s">
        <v>315</v>
      </c>
      <c r="F9640" s="75">
        <v>3615</v>
      </c>
      <c r="G9640" s="75">
        <v>343</v>
      </c>
    </row>
    <row r="9641" spans="1:7" ht="25.5">
      <c r="A9641" s="62">
        <v>9639</v>
      </c>
      <c r="B9641" s="56" t="s">
        <v>7855</v>
      </c>
      <c r="C9641" s="74" t="s">
        <v>7856</v>
      </c>
      <c r="D9641" s="74" t="s">
        <v>339</v>
      </c>
      <c r="E9641" s="56" t="s">
        <v>315</v>
      </c>
      <c r="F9641" s="75">
        <v>69</v>
      </c>
      <c r="G9641" s="75">
        <v>600</v>
      </c>
    </row>
    <row r="9642" spans="1:7" ht="25.5">
      <c r="A9642" s="62">
        <v>9640</v>
      </c>
      <c r="B9642" s="56" t="s">
        <v>7855</v>
      </c>
      <c r="C9642" s="74" t="s">
        <v>7856</v>
      </c>
      <c r="D9642" s="74" t="s">
        <v>340</v>
      </c>
      <c r="E9642" s="56" t="s">
        <v>315</v>
      </c>
      <c r="F9642" s="75">
        <v>107</v>
      </c>
      <c r="G9642" s="75">
        <v>2560</v>
      </c>
    </row>
    <row r="9643" spans="1:7" ht="25.5">
      <c r="A9643" s="62">
        <v>9641</v>
      </c>
      <c r="B9643" s="56" t="s">
        <v>7855</v>
      </c>
      <c r="C9643" s="74" t="s">
        <v>7856</v>
      </c>
      <c r="D9643" s="74" t="s">
        <v>314</v>
      </c>
      <c r="E9643" s="56" t="s">
        <v>315</v>
      </c>
      <c r="F9643" s="75">
        <v>5618</v>
      </c>
      <c r="G9643" s="75">
        <v>54307</v>
      </c>
    </row>
    <row r="9644" spans="1:7" ht="25.5">
      <c r="A9644" s="62">
        <v>9642</v>
      </c>
      <c r="B9644" s="56" t="s">
        <v>7855</v>
      </c>
      <c r="C9644" s="74" t="s">
        <v>7856</v>
      </c>
      <c r="D9644" s="74" t="s">
        <v>1401</v>
      </c>
      <c r="E9644" s="56" t="s">
        <v>315</v>
      </c>
      <c r="F9644" s="75">
        <v>24</v>
      </c>
      <c r="G9644" s="75">
        <v>12</v>
      </c>
    </row>
    <row r="9645" spans="1:7" ht="25.5">
      <c r="A9645" s="62">
        <v>9643</v>
      </c>
      <c r="B9645" s="56" t="s">
        <v>7855</v>
      </c>
      <c r="C9645" s="74" t="s">
        <v>7856</v>
      </c>
      <c r="D9645" s="74" t="s">
        <v>341</v>
      </c>
      <c r="E9645" s="56" t="s">
        <v>315</v>
      </c>
      <c r="F9645" s="75">
        <v>54</v>
      </c>
      <c r="G9645" s="75">
        <v>71</v>
      </c>
    </row>
    <row r="9646" spans="1:7" ht="25.5">
      <c r="A9646" s="62">
        <v>9644</v>
      </c>
      <c r="B9646" s="56" t="s">
        <v>7855</v>
      </c>
      <c r="C9646" s="74" t="s">
        <v>7856</v>
      </c>
      <c r="D9646" s="74" t="s">
        <v>348</v>
      </c>
      <c r="E9646" s="56" t="s">
        <v>315</v>
      </c>
      <c r="F9646" s="75">
        <v>326</v>
      </c>
      <c r="G9646" s="75">
        <v>583</v>
      </c>
    </row>
    <row r="9647" spans="1:7" ht="25.5">
      <c r="A9647" s="62">
        <v>9645</v>
      </c>
      <c r="B9647" s="56" t="s">
        <v>7855</v>
      </c>
      <c r="C9647" s="74" t="s">
        <v>7856</v>
      </c>
      <c r="D9647" s="74" t="s">
        <v>331</v>
      </c>
      <c r="E9647" s="56" t="s">
        <v>315</v>
      </c>
      <c r="F9647" s="75">
        <v>183</v>
      </c>
      <c r="G9647" s="75">
        <v>197</v>
      </c>
    </row>
    <row r="9648" spans="1:7" ht="25.5">
      <c r="A9648" s="62">
        <v>9646</v>
      </c>
      <c r="B9648" s="56" t="s">
        <v>7857</v>
      </c>
      <c r="C9648" s="74" t="s">
        <v>7858</v>
      </c>
      <c r="D9648" s="74" t="s">
        <v>314</v>
      </c>
      <c r="E9648" s="56" t="s">
        <v>315</v>
      </c>
      <c r="F9648" s="75">
        <v>1722</v>
      </c>
      <c r="G9648" s="75">
        <v>221</v>
      </c>
    </row>
    <row r="9649" spans="1:7" ht="25.5">
      <c r="A9649" s="62">
        <v>9647</v>
      </c>
      <c r="B9649" s="56" t="s">
        <v>7857</v>
      </c>
      <c r="C9649" s="74" t="s">
        <v>7858</v>
      </c>
      <c r="D9649" s="74" t="s">
        <v>349</v>
      </c>
      <c r="E9649" s="56" t="s">
        <v>315</v>
      </c>
      <c r="F9649" s="75">
        <v>37533</v>
      </c>
      <c r="G9649" s="75">
        <v>1191</v>
      </c>
    </row>
    <row r="9650" spans="1:7" ht="25.5">
      <c r="A9650" s="62">
        <v>9648</v>
      </c>
      <c r="B9650" s="56" t="s">
        <v>1404</v>
      </c>
      <c r="C9650" s="74" t="s">
        <v>7859</v>
      </c>
      <c r="D9650" s="74" t="s">
        <v>349</v>
      </c>
      <c r="E9650" s="56" t="s">
        <v>315</v>
      </c>
      <c r="F9650" s="75">
        <v>285</v>
      </c>
      <c r="G9650" s="75">
        <v>117071</v>
      </c>
    </row>
    <row r="9651" spans="1:7" ht="25.5">
      <c r="A9651" s="62">
        <v>9649</v>
      </c>
      <c r="B9651" s="56" t="s">
        <v>1404</v>
      </c>
      <c r="C9651" s="74" t="s">
        <v>7859</v>
      </c>
      <c r="D9651" s="74" t="s">
        <v>314</v>
      </c>
      <c r="E9651" s="56" t="s">
        <v>315</v>
      </c>
      <c r="F9651" s="75">
        <v>9665</v>
      </c>
      <c r="G9651" s="75">
        <v>30136</v>
      </c>
    </row>
    <row r="9652" spans="1:7" ht="25.5">
      <c r="A9652" s="62">
        <v>9650</v>
      </c>
      <c r="B9652" s="56" t="s">
        <v>1404</v>
      </c>
      <c r="C9652" s="74" t="s">
        <v>7859</v>
      </c>
      <c r="D9652" s="74" t="s">
        <v>447</v>
      </c>
      <c r="E9652" s="56" t="s">
        <v>315</v>
      </c>
      <c r="F9652" s="75">
        <v>5</v>
      </c>
      <c r="G9652" s="75">
        <v>46</v>
      </c>
    </row>
    <row r="9653" spans="1:7" ht="25.5">
      <c r="A9653" s="62">
        <v>9651</v>
      </c>
      <c r="B9653" s="56" t="s">
        <v>1404</v>
      </c>
      <c r="C9653" s="74" t="s">
        <v>7859</v>
      </c>
      <c r="D9653" s="74" t="s">
        <v>507</v>
      </c>
      <c r="E9653" s="56" t="s">
        <v>315</v>
      </c>
      <c r="F9653" s="75">
        <v>8</v>
      </c>
      <c r="G9653" s="75">
        <v>105</v>
      </c>
    </row>
    <row r="9654" spans="1:7" ht="25.5">
      <c r="A9654" s="62">
        <v>9652</v>
      </c>
      <c r="B9654" s="56" t="s">
        <v>1404</v>
      </c>
      <c r="C9654" s="74" t="s">
        <v>7859</v>
      </c>
      <c r="D9654" s="74" t="s">
        <v>1221</v>
      </c>
      <c r="E9654" s="56" t="s">
        <v>315</v>
      </c>
      <c r="F9654" s="75">
        <v>294</v>
      </c>
      <c r="G9654" s="75">
        <v>37451</v>
      </c>
    </row>
    <row r="9655" spans="1:7" ht="25.5">
      <c r="A9655" s="62">
        <v>9653</v>
      </c>
      <c r="B9655" s="56" t="s">
        <v>7860</v>
      </c>
      <c r="C9655" s="74" t="s">
        <v>7861</v>
      </c>
      <c r="D9655" s="74" t="s">
        <v>314</v>
      </c>
      <c r="E9655" s="56" t="s">
        <v>315</v>
      </c>
      <c r="F9655" s="75">
        <v>1385</v>
      </c>
      <c r="G9655" s="75">
        <v>25589</v>
      </c>
    </row>
    <row r="9656" spans="1:7" ht="25.5">
      <c r="A9656" s="62">
        <v>9654</v>
      </c>
      <c r="B9656" s="56" t="s">
        <v>7862</v>
      </c>
      <c r="C9656" s="74" t="s">
        <v>7863</v>
      </c>
      <c r="D9656" s="74" t="s">
        <v>314</v>
      </c>
      <c r="E9656" s="56" t="s">
        <v>315</v>
      </c>
      <c r="F9656" s="75">
        <v>19</v>
      </c>
      <c r="G9656" s="75">
        <v>55243</v>
      </c>
    </row>
    <row r="9657" spans="1:7" ht="25.5">
      <c r="A9657" s="62">
        <v>9655</v>
      </c>
      <c r="B9657" s="56" t="s">
        <v>7862</v>
      </c>
      <c r="C9657" s="74" t="s">
        <v>7863</v>
      </c>
      <c r="D9657" s="74" t="s">
        <v>349</v>
      </c>
      <c r="E9657" s="56" t="s">
        <v>315</v>
      </c>
      <c r="F9657" s="75">
        <v>20</v>
      </c>
      <c r="G9657" s="75">
        <v>147379</v>
      </c>
    </row>
    <row r="9658" spans="1:7" ht="25.5">
      <c r="A9658" s="62">
        <v>9656</v>
      </c>
      <c r="B9658" s="56" t="s">
        <v>7864</v>
      </c>
      <c r="C9658" s="74" t="s">
        <v>7865</v>
      </c>
      <c r="D9658" s="74" t="s">
        <v>349</v>
      </c>
      <c r="E9658" s="56" t="s">
        <v>315</v>
      </c>
      <c r="F9658" s="75">
        <v>9658</v>
      </c>
      <c r="G9658" s="75">
        <v>539</v>
      </c>
    </row>
    <row r="9659" spans="1:7" ht="25.5">
      <c r="A9659" s="62">
        <v>9657</v>
      </c>
      <c r="B9659" s="56" t="s">
        <v>7864</v>
      </c>
      <c r="C9659" s="74" t="s">
        <v>7865</v>
      </c>
      <c r="D9659" s="74" t="s">
        <v>314</v>
      </c>
      <c r="E9659" s="56" t="s">
        <v>315</v>
      </c>
      <c r="F9659" s="75">
        <v>27349</v>
      </c>
      <c r="G9659" s="75">
        <v>25158</v>
      </c>
    </row>
    <row r="9660" spans="1:7" ht="25.5">
      <c r="A9660" s="62">
        <v>9658</v>
      </c>
      <c r="B9660" s="56" t="s">
        <v>7866</v>
      </c>
      <c r="C9660" s="74" t="s">
        <v>7867</v>
      </c>
      <c r="D9660" s="74" t="s">
        <v>507</v>
      </c>
      <c r="E9660" s="56" t="s">
        <v>315</v>
      </c>
      <c r="F9660" s="75">
        <v>6</v>
      </c>
      <c r="G9660" s="75">
        <v>355</v>
      </c>
    </row>
    <row r="9661" spans="1:7" ht="25.5">
      <c r="A9661" s="62">
        <v>9659</v>
      </c>
      <c r="B9661" s="56" t="s">
        <v>7866</v>
      </c>
      <c r="C9661" s="74" t="s">
        <v>7867</v>
      </c>
      <c r="D9661" s="74" t="s">
        <v>314</v>
      </c>
      <c r="E9661" s="56" t="s">
        <v>315</v>
      </c>
      <c r="F9661" s="75">
        <v>460</v>
      </c>
      <c r="G9661" s="75">
        <v>1775</v>
      </c>
    </row>
    <row r="9662" spans="1:7" ht="25.5">
      <c r="A9662" s="62">
        <v>9660</v>
      </c>
      <c r="B9662" s="56" t="s">
        <v>7866</v>
      </c>
      <c r="C9662" s="74" t="s">
        <v>7867</v>
      </c>
      <c r="D9662" s="74" t="s">
        <v>421</v>
      </c>
      <c r="E9662" s="56" t="s">
        <v>315</v>
      </c>
      <c r="F9662" s="75">
        <v>8</v>
      </c>
      <c r="G9662" s="75">
        <v>877</v>
      </c>
    </row>
    <row r="9663" spans="1:7" ht="25.5">
      <c r="A9663" s="62">
        <v>9661</v>
      </c>
      <c r="B9663" s="56" t="s">
        <v>7868</v>
      </c>
      <c r="C9663" s="74" t="s">
        <v>7869</v>
      </c>
      <c r="D9663" s="74" t="s">
        <v>349</v>
      </c>
      <c r="E9663" s="56" t="s">
        <v>315</v>
      </c>
      <c r="F9663" s="75">
        <v>3</v>
      </c>
      <c r="G9663" s="75">
        <v>60</v>
      </c>
    </row>
    <row r="9664" spans="1:7" ht="25.5">
      <c r="A9664" s="62">
        <v>9662</v>
      </c>
      <c r="B9664" s="56" t="s">
        <v>7868</v>
      </c>
      <c r="C9664" s="74" t="s">
        <v>7869</v>
      </c>
      <c r="D9664" s="74" t="s">
        <v>339</v>
      </c>
      <c r="E9664" s="56" t="s">
        <v>315</v>
      </c>
      <c r="F9664" s="75">
        <v>16</v>
      </c>
      <c r="G9664" s="75">
        <v>5</v>
      </c>
    </row>
    <row r="9665" spans="1:7" ht="25.5">
      <c r="A9665" s="62">
        <v>9663</v>
      </c>
      <c r="B9665" s="56" t="s">
        <v>7868</v>
      </c>
      <c r="C9665" s="74" t="s">
        <v>7869</v>
      </c>
      <c r="D9665" s="74" t="s">
        <v>314</v>
      </c>
      <c r="E9665" s="56" t="s">
        <v>315</v>
      </c>
      <c r="F9665" s="75">
        <v>95</v>
      </c>
      <c r="G9665" s="75">
        <v>4321</v>
      </c>
    </row>
    <row r="9666" spans="1:7" ht="25.5">
      <c r="A9666" s="62">
        <v>9664</v>
      </c>
      <c r="B9666" s="56" t="s">
        <v>7870</v>
      </c>
      <c r="C9666" s="74" t="s">
        <v>7871</v>
      </c>
      <c r="D9666" s="74" t="s">
        <v>314</v>
      </c>
      <c r="E9666" s="56" t="s">
        <v>315</v>
      </c>
      <c r="F9666" s="75">
        <v>84</v>
      </c>
      <c r="G9666" s="75">
        <v>16</v>
      </c>
    </row>
    <row r="9667" spans="1:7" ht="25.5">
      <c r="A9667" s="62">
        <v>9665</v>
      </c>
      <c r="B9667" s="56" t="s">
        <v>7870</v>
      </c>
      <c r="C9667" s="74" t="s">
        <v>7871</v>
      </c>
      <c r="D9667" s="74" t="s">
        <v>349</v>
      </c>
      <c r="E9667" s="56" t="s">
        <v>315</v>
      </c>
      <c r="F9667" s="75">
        <v>2</v>
      </c>
      <c r="G9667" s="75">
        <v>147</v>
      </c>
    </row>
    <row r="9668" spans="1:7" ht="25.5">
      <c r="A9668" s="62">
        <v>9666</v>
      </c>
      <c r="B9668" s="56" t="s">
        <v>7870</v>
      </c>
      <c r="C9668" s="74" t="s">
        <v>7871</v>
      </c>
      <c r="D9668" s="74" t="s">
        <v>339</v>
      </c>
      <c r="E9668" s="56" t="s">
        <v>315</v>
      </c>
      <c r="F9668" s="75">
        <v>1</v>
      </c>
      <c r="G9668" s="75">
        <v>1</v>
      </c>
    </row>
    <row r="9669" spans="1:7">
      <c r="A9669" s="62">
        <v>9667</v>
      </c>
      <c r="B9669" s="56" t="s">
        <v>7872</v>
      </c>
      <c r="C9669" s="74" t="s">
        <v>7873</v>
      </c>
      <c r="D9669" s="74" t="s">
        <v>339</v>
      </c>
      <c r="E9669" s="56" t="s">
        <v>315</v>
      </c>
      <c r="F9669" s="75">
        <v>66</v>
      </c>
      <c r="G9669" s="75">
        <v>965</v>
      </c>
    </row>
    <row r="9670" spans="1:7">
      <c r="A9670" s="62">
        <v>9668</v>
      </c>
      <c r="B9670" s="56" t="s">
        <v>7872</v>
      </c>
      <c r="C9670" s="74" t="s">
        <v>7873</v>
      </c>
      <c r="D9670" s="74" t="s">
        <v>903</v>
      </c>
      <c r="E9670" s="56" t="s">
        <v>315</v>
      </c>
      <c r="F9670" s="75">
        <v>20</v>
      </c>
      <c r="G9670" s="75">
        <v>4</v>
      </c>
    </row>
    <row r="9671" spans="1:7">
      <c r="A9671" s="62">
        <v>9669</v>
      </c>
      <c r="B9671" s="56" t="s">
        <v>7872</v>
      </c>
      <c r="C9671" s="74" t="s">
        <v>7873</v>
      </c>
      <c r="D9671" s="74" t="s">
        <v>501</v>
      </c>
      <c r="E9671" s="56" t="s">
        <v>315</v>
      </c>
      <c r="F9671" s="75">
        <v>1</v>
      </c>
      <c r="G9671" s="75">
        <v>39</v>
      </c>
    </row>
    <row r="9672" spans="1:7">
      <c r="A9672" s="62">
        <v>9670</v>
      </c>
      <c r="B9672" s="56" t="s">
        <v>7872</v>
      </c>
      <c r="C9672" s="74" t="s">
        <v>7873</v>
      </c>
      <c r="D9672" s="74" t="s">
        <v>507</v>
      </c>
      <c r="E9672" s="56" t="s">
        <v>315</v>
      </c>
      <c r="F9672" s="75">
        <v>3</v>
      </c>
      <c r="G9672" s="75">
        <v>371</v>
      </c>
    </row>
    <row r="9673" spans="1:7">
      <c r="A9673" s="62">
        <v>9671</v>
      </c>
      <c r="B9673" s="56" t="s">
        <v>7872</v>
      </c>
      <c r="C9673" s="74" t="s">
        <v>7873</v>
      </c>
      <c r="D9673" s="74" t="s">
        <v>379</v>
      </c>
      <c r="E9673" s="56" t="s">
        <v>315</v>
      </c>
      <c r="F9673" s="75">
        <v>6</v>
      </c>
      <c r="G9673" s="75">
        <v>35</v>
      </c>
    </row>
    <row r="9674" spans="1:7">
      <c r="A9674" s="62">
        <v>9672</v>
      </c>
      <c r="B9674" s="56" t="s">
        <v>7872</v>
      </c>
      <c r="C9674" s="74" t="s">
        <v>7873</v>
      </c>
      <c r="D9674" s="74" t="s">
        <v>421</v>
      </c>
      <c r="E9674" s="56" t="s">
        <v>315</v>
      </c>
      <c r="F9674" s="75">
        <v>14</v>
      </c>
      <c r="G9674" s="75">
        <v>4415</v>
      </c>
    </row>
    <row r="9675" spans="1:7">
      <c r="A9675" s="62">
        <v>9673</v>
      </c>
      <c r="B9675" s="56" t="s">
        <v>7872</v>
      </c>
      <c r="C9675" s="74" t="s">
        <v>7873</v>
      </c>
      <c r="D9675" s="74" t="s">
        <v>1034</v>
      </c>
      <c r="E9675" s="56" t="s">
        <v>315</v>
      </c>
      <c r="F9675" s="75">
        <v>10</v>
      </c>
      <c r="G9675" s="75">
        <v>125</v>
      </c>
    </row>
    <row r="9676" spans="1:7">
      <c r="A9676" s="62">
        <v>9674</v>
      </c>
      <c r="B9676" s="56" t="s">
        <v>7872</v>
      </c>
      <c r="C9676" s="74" t="s">
        <v>7873</v>
      </c>
      <c r="D9676" s="74" t="s">
        <v>372</v>
      </c>
      <c r="E9676" s="56" t="s">
        <v>315</v>
      </c>
      <c r="F9676" s="75">
        <v>50</v>
      </c>
      <c r="G9676" s="75">
        <v>3</v>
      </c>
    </row>
    <row r="9677" spans="1:7">
      <c r="A9677" s="62">
        <v>9675</v>
      </c>
      <c r="B9677" s="56" t="s">
        <v>7872</v>
      </c>
      <c r="C9677" s="74" t="s">
        <v>7873</v>
      </c>
      <c r="D9677" s="74" t="s">
        <v>610</v>
      </c>
      <c r="E9677" s="56" t="s">
        <v>315</v>
      </c>
      <c r="F9677" s="75">
        <v>25</v>
      </c>
      <c r="G9677" s="75">
        <v>59</v>
      </c>
    </row>
    <row r="9678" spans="1:7" ht="25.5">
      <c r="A9678" s="62">
        <v>9676</v>
      </c>
      <c r="B9678" s="56" t="s">
        <v>7872</v>
      </c>
      <c r="C9678" s="74" t="s">
        <v>7873</v>
      </c>
      <c r="D9678" s="74" t="s">
        <v>348</v>
      </c>
      <c r="E9678" s="56" t="s">
        <v>315</v>
      </c>
      <c r="F9678" s="75">
        <v>535</v>
      </c>
      <c r="G9678" s="75">
        <v>862</v>
      </c>
    </row>
    <row r="9679" spans="1:7">
      <c r="A9679" s="62">
        <v>9677</v>
      </c>
      <c r="B9679" s="56" t="s">
        <v>7872</v>
      </c>
      <c r="C9679" s="74" t="s">
        <v>7873</v>
      </c>
      <c r="D9679" s="74" t="s">
        <v>429</v>
      </c>
      <c r="E9679" s="56" t="s">
        <v>315</v>
      </c>
      <c r="F9679" s="75">
        <v>12</v>
      </c>
      <c r="G9679" s="75">
        <v>82</v>
      </c>
    </row>
    <row r="9680" spans="1:7">
      <c r="A9680" s="62">
        <v>9678</v>
      </c>
      <c r="B9680" s="56" t="s">
        <v>7872</v>
      </c>
      <c r="C9680" s="74" t="s">
        <v>7873</v>
      </c>
      <c r="D9680" s="74" t="s">
        <v>916</v>
      </c>
      <c r="E9680" s="56" t="s">
        <v>315</v>
      </c>
      <c r="F9680" s="75">
        <v>1</v>
      </c>
      <c r="G9680" s="75">
        <v>3</v>
      </c>
    </row>
    <row r="9681" spans="1:7" ht="25.5">
      <c r="A9681" s="62">
        <v>9679</v>
      </c>
      <c r="B9681" s="56" t="s">
        <v>7872</v>
      </c>
      <c r="C9681" s="74" t="s">
        <v>7873</v>
      </c>
      <c r="D9681" s="74" t="s">
        <v>424</v>
      </c>
      <c r="E9681" s="56" t="s">
        <v>315</v>
      </c>
      <c r="F9681" s="75">
        <v>27</v>
      </c>
      <c r="G9681" s="75">
        <v>11</v>
      </c>
    </row>
    <row r="9682" spans="1:7">
      <c r="A9682" s="62">
        <v>9680</v>
      </c>
      <c r="B9682" s="56" t="s">
        <v>7872</v>
      </c>
      <c r="C9682" s="74" t="s">
        <v>7873</v>
      </c>
      <c r="D9682" s="74" t="s">
        <v>442</v>
      </c>
      <c r="E9682" s="56" t="s">
        <v>315</v>
      </c>
      <c r="F9682" s="75">
        <v>57</v>
      </c>
      <c r="G9682" s="75">
        <v>2551</v>
      </c>
    </row>
    <row r="9683" spans="1:7">
      <c r="A9683" s="62">
        <v>9681</v>
      </c>
      <c r="B9683" s="56" t="s">
        <v>7872</v>
      </c>
      <c r="C9683" s="74" t="s">
        <v>7873</v>
      </c>
      <c r="D9683" s="74" t="s">
        <v>962</v>
      </c>
      <c r="E9683" s="56" t="s">
        <v>315</v>
      </c>
      <c r="F9683" s="75">
        <v>1</v>
      </c>
      <c r="G9683" s="75">
        <v>16</v>
      </c>
    </row>
    <row r="9684" spans="1:7">
      <c r="A9684" s="62">
        <v>9682</v>
      </c>
      <c r="B9684" s="56" t="s">
        <v>7872</v>
      </c>
      <c r="C9684" s="74" t="s">
        <v>7873</v>
      </c>
      <c r="D9684" s="74" t="s">
        <v>349</v>
      </c>
      <c r="E9684" s="56" t="s">
        <v>315</v>
      </c>
      <c r="F9684" s="75">
        <v>496262</v>
      </c>
      <c r="G9684" s="75">
        <v>71423</v>
      </c>
    </row>
    <row r="9685" spans="1:7">
      <c r="A9685" s="62">
        <v>9683</v>
      </c>
      <c r="B9685" s="56" t="s">
        <v>7872</v>
      </c>
      <c r="C9685" s="74" t="s">
        <v>7873</v>
      </c>
      <c r="D9685" s="74" t="s">
        <v>331</v>
      </c>
      <c r="E9685" s="56" t="s">
        <v>315</v>
      </c>
      <c r="F9685" s="75">
        <v>18</v>
      </c>
      <c r="G9685" s="75">
        <v>87</v>
      </c>
    </row>
    <row r="9686" spans="1:7">
      <c r="A9686" s="62">
        <v>9684</v>
      </c>
      <c r="B9686" s="56" t="s">
        <v>7872</v>
      </c>
      <c r="C9686" s="74" t="s">
        <v>7873</v>
      </c>
      <c r="D9686" s="74" t="s">
        <v>1401</v>
      </c>
      <c r="E9686" s="56" t="s">
        <v>315</v>
      </c>
      <c r="F9686" s="75">
        <v>5</v>
      </c>
      <c r="G9686" s="75">
        <v>20</v>
      </c>
    </row>
    <row r="9687" spans="1:7">
      <c r="A9687" s="62">
        <v>9685</v>
      </c>
      <c r="B9687" s="56" t="s">
        <v>7872</v>
      </c>
      <c r="C9687" s="74" t="s">
        <v>7873</v>
      </c>
      <c r="D9687" s="74" t="s">
        <v>441</v>
      </c>
      <c r="E9687" s="56" t="s">
        <v>315</v>
      </c>
      <c r="F9687" s="75">
        <v>9</v>
      </c>
      <c r="G9687" s="75">
        <v>43</v>
      </c>
    </row>
    <row r="9688" spans="1:7">
      <c r="A9688" s="62">
        <v>9686</v>
      </c>
      <c r="B9688" s="56" t="s">
        <v>7872</v>
      </c>
      <c r="C9688" s="74" t="s">
        <v>7873</v>
      </c>
      <c r="D9688" s="74" t="s">
        <v>443</v>
      </c>
      <c r="E9688" s="56" t="s">
        <v>315</v>
      </c>
      <c r="F9688" s="75">
        <v>10</v>
      </c>
      <c r="G9688" s="75">
        <v>2309</v>
      </c>
    </row>
    <row r="9689" spans="1:7" ht="25.5">
      <c r="A9689" s="62">
        <v>9687</v>
      </c>
      <c r="B9689" s="56" t="s">
        <v>7872</v>
      </c>
      <c r="C9689" s="74" t="s">
        <v>7873</v>
      </c>
      <c r="D9689" s="74" t="s">
        <v>340</v>
      </c>
      <c r="E9689" s="56" t="s">
        <v>315</v>
      </c>
      <c r="F9689" s="75">
        <v>8</v>
      </c>
      <c r="G9689" s="75">
        <v>40</v>
      </c>
    </row>
    <row r="9690" spans="1:7">
      <c r="A9690" s="62">
        <v>9688</v>
      </c>
      <c r="B9690" s="56" t="s">
        <v>7872</v>
      </c>
      <c r="C9690" s="74" t="s">
        <v>7873</v>
      </c>
      <c r="D9690" s="74" t="s">
        <v>662</v>
      </c>
      <c r="E9690" s="56" t="s">
        <v>315</v>
      </c>
      <c r="F9690" s="75">
        <v>14</v>
      </c>
      <c r="G9690" s="75">
        <v>282</v>
      </c>
    </row>
    <row r="9691" spans="1:7">
      <c r="A9691" s="62">
        <v>9689</v>
      </c>
      <c r="B9691" s="56" t="s">
        <v>7872</v>
      </c>
      <c r="C9691" s="74" t="s">
        <v>7873</v>
      </c>
      <c r="D9691" s="74" t="s">
        <v>341</v>
      </c>
      <c r="E9691" s="56" t="s">
        <v>315</v>
      </c>
      <c r="F9691" s="75">
        <v>43</v>
      </c>
      <c r="G9691" s="75">
        <v>161</v>
      </c>
    </row>
    <row r="9692" spans="1:7">
      <c r="A9692" s="62">
        <v>9690</v>
      </c>
      <c r="B9692" s="56" t="s">
        <v>7872</v>
      </c>
      <c r="C9692" s="74" t="s">
        <v>7873</v>
      </c>
      <c r="D9692" s="74" t="s">
        <v>322</v>
      </c>
      <c r="E9692" s="56" t="s">
        <v>315</v>
      </c>
      <c r="F9692" s="75">
        <v>1</v>
      </c>
      <c r="G9692" s="75">
        <v>2</v>
      </c>
    </row>
    <row r="9693" spans="1:7">
      <c r="A9693" s="62">
        <v>9691</v>
      </c>
      <c r="B9693" s="56" t="s">
        <v>7872</v>
      </c>
      <c r="C9693" s="74" t="s">
        <v>7873</v>
      </c>
      <c r="D9693" s="74" t="s">
        <v>314</v>
      </c>
      <c r="E9693" s="56" t="s">
        <v>315</v>
      </c>
      <c r="F9693" s="75">
        <v>97318</v>
      </c>
      <c r="G9693" s="75">
        <v>56736</v>
      </c>
    </row>
    <row r="9694" spans="1:7">
      <c r="A9694" s="62">
        <v>9692</v>
      </c>
      <c r="B9694" s="56" t="s">
        <v>7872</v>
      </c>
      <c r="C9694" s="74" t="s">
        <v>7873</v>
      </c>
      <c r="D9694" s="74" t="s">
        <v>447</v>
      </c>
      <c r="E9694" s="56" t="s">
        <v>315</v>
      </c>
      <c r="F9694" s="75">
        <v>1</v>
      </c>
      <c r="G9694" s="75">
        <v>206</v>
      </c>
    </row>
    <row r="9695" spans="1:7" ht="38.25">
      <c r="A9695" s="62">
        <v>9693</v>
      </c>
      <c r="B9695" s="56" t="s">
        <v>7872</v>
      </c>
      <c r="C9695" s="74" t="s">
        <v>7873</v>
      </c>
      <c r="D9695" s="74" t="s">
        <v>338</v>
      </c>
      <c r="E9695" s="56" t="s">
        <v>315</v>
      </c>
      <c r="F9695" s="75">
        <v>496</v>
      </c>
      <c r="G9695" s="75">
        <v>2256</v>
      </c>
    </row>
    <row r="9696" spans="1:7">
      <c r="A9696" s="62">
        <v>9694</v>
      </c>
      <c r="B9696" s="56" t="s">
        <v>7872</v>
      </c>
      <c r="C9696" s="74" t="s">
        <v>7873</v>
      </c>
      <c r="D9696" s="74" t="s">
        <v>444</v>
      </c>
      <c r="E9696" s="56" t="s">
        <v>315</v>
      </c>
      <c r="F9696" s="75">
        <v>155</v>
      </c>
      <c r="G9696" s="75">
        <v>241</v>
      </c>
    </row>
    <row r="9697" spans="1:7">
      <c r="A9697" s="62">
        <v>9695</v>
      </c>
      <c r="B9697" s="56" t="s">
        <v>7872</v>
      </c>
      <c r="C9697" s="74" t="s">
        <v>7873</v>
      </c>
      <c r="D9697" s="74" t="s">
        <v>648</v>
      </c>
      <c r="E9697" s="56" t="s">
        <v>315</v>
      </c>
      <c r="F9697" s="75">
        <v>21</v>
      </c>
      <c r="G9697" s="75">
        <v>394</v>
      </c>
    </row>
    <row r="9698" spans="1:7">
      <c r="A9698" s="62">
        <v>9696</v>
      </c>
      <c r="B9698" s="56" t="s">
        <v>7872</v>
      </c>
      <c r="C9698" s="74" t="s">
        <v>7873</v>
      </c>
      <c r="D9698" s="74" t="s">
        <v>508</v>
      </c>
      <c r="E9698" s="56" t="s">
        <v>315</v>
      </c>
      <c r="F9698" s="75">
        <v>12</v>
      </c>
      <c r="G9698" s="75">
        <v>165</v>
      </c>
    </row>
    <row r="9699" spans="1:7">
      <c r="A9699" s="62">
        <v>9697</v>
      </c>
      <c r="B9699" s="56" t="s">
        <v>7874</v>
      </c>
      <c r="C9699" s="74" t="s">
        <v>7875</v>
      </c>
      <c r="D9699" s="74" t="s">
        <v>349</v>
      </c>
      <c r="E9699" s="56" t="s">
        <v>315</v>
      </c>
      <c r="F9699" s="75">
        <v>546516</v>
      </c>
      <c r="G9699" s="75">
        <v>13984</v>
      </c>
    </row>
    <row r="9700" spans="1:7">
      <c r="A9700" s="62">
        <v>9698</v>
      </c>
      <c r="B9700" s="56" t="s">
        <v>7874</v>
      </c>
      <c r="C9700" s="74" t="s">
        <v>7875</v>
      </c>
      <c r="D9700" s="74" t="s">
        <v>602</v>
      </c>
      <c r="E9700" s="56" t="s">
        <v>315</v>
      </c>
      <c r="F9700" s="75">
        <v>3</v>
      </c>
      <c r="G9700" s="75">
        <v>95</v>
      </c>
    </row>
    <row r="9701" spans="1:7">
      <c r="A9701" s="62">
        <v>9699</v>
      </c>
      <c r="B9701" s="56" t="s">
        <v>7874</v>
      </c>
      <c r="C9701" s="74" t="s">
        <v>7875</v>
      </c>
      <c r="D9701" s="74" t="s">
        <v>358</v>
      </c>
      <c r="E9701" s="56" t="s">
        <v>315</v>
      </c>
      <c r="F9701" s="75">
        <v>1</v>
      </c>
      <c r="G9701" s="75">
        <v>56</v>
      </c>
    </row>
    <row r="9702" spans="1:7">
      <c r="A9702" s="62">
        <v>9700</v>
      </c>
      <c r="B9702" s="56" t="s">
        <v>7874</v>
      </c>
      <c r="C9702" s="74" t="s">
        <v>7875</v>
      </c>
      <c r="D9702" s="74" t="s">
        <v>429</v>
      </c>
      <c r="E9702" s="56" t="s">
        <v>315</v>
      </c>
      <c r="F9702" s="75">
        <v>10</v>
      </c>
      <c r="G9702" s="75">
        <v>8</v>
      </c>
    </row>
    <row r="9703" spans="1:7">
      <c r="A9703" s="62">
        <v>9701</v>
      </c>
      <c r="B9703" s="56" t="s">
        <v>7874</v>
      </c>
      <c r="C9703" s="74" t="s">
        <v>7875</v>
      </c>
      <c r="D9703" s="74" t="s">
        <v>507</v>
      </c>
      <c r="E9703" s="56" t="s">
        <v>315</v>
      </c>
      <c r="F9703" s="75">
        <v>81</v>
      </c>
      <c r="G9703" s="75">
        <v>1095</v>
      </c>
    </row>
    <row r="9704" spans="1:7">
      <c r="A9704" s="62">
        <v>9702</v>
      </c>
      <c r="B9704" s="56" t="s">
        <v>7874</v>
      </c>
      <c r="C9704" s="74" t="s">
        <v>7875</v>
      </c>
      <c r="D9704" s="74" t="s">
        <v>648</v>
      </c>
      <c r="E9704" s="56" t="s">
        <v>315</v>
      </c>
      <c r="F9704" s="75">
        <v>1</v>
      </c>
      <c r="G9704" s="75">
        <v>24</v>
      </c>
    </row>
    <row r="9705" spans="1:7">
      <c r="A9705" s="62">
        <v>9703</v>
      </c>
      <c r="B9705" s="56" t="s">
        <v>7874</v>
      </c>
      <c r="C9705" s="74" t="s">
        <v>7875</v>
      </c>
      <c r="D9705" s="74" t="s">
        <v>331</v>
      </c>
      <c r="E9705" s="56" t="s">
        <v>315</v>
      </c>
      <c r="F9705" s="75">
        <v>9</v>
      </c>
      <c r="G9705" s="75">
        <v>61</v>
      </c>
    </row>
    <row r="9706" spans="1:7">
      <c r="A9706" s="62">
        <v>9704</v>
      </c>
      <c r="B9706" s="56" t="s">
        <v>7874</v>
      </c>
      <c r="C9706" s="74" t="s">
        <v>7875</v>
      </c>
      <c r="D9706" s="74" t="s">
        <v>421</v>
      </c>
      <c r="E9706" s="56" t="s">
        <v>315</v>
      </c>
      <c r="F9706" s="75">
        <v>5</v>
      </c>
      <c r="G9706" s="75">
        <v>91</v>
      </c>
    </row>
    <row r="9707" spans="1:7">
      <c r="A9707" s="62">
        <v>9705</v>
      </c>
      <c r="B9707" s="56" t="s">
        <v>7874</v>
      </c>
      <c r="C9707" s="74" t="s">
        <v>7875</v>
      </c>
      <c r="D9707" s="74" t="s">
        <v>446</v>
      </c>
      <c r="E9707" s="56" t="s">
        <v>315</v>
      </c>
      <c r="F9707" s="75">
        <v>1</v>
      </c>
      <c r="G9707" s="75">
        <v>8</v>
      </c>
    </row>
    <row r="9708" spans="1:7">
      <c r="A9708" s="62">
        <v>9706</v>
      </c>
      <c r="B9708" s="56" t="s">
        <v>7874</v>
      </c>
      <c r="C9708" s="74" t="s">
        <v>7875</v>
      </c>
      <c r="D9708" s="74" t="s">
        <v>444</v>
      </c>
      <c r="E9708" s="56" t="s">
        <v>315</v>
      </c>
      <c r="F9708" s="75">
        <v>4</v>
      </c>
      <c r="G9708" s="75">
        <v>5</v>
      </c>
    </row>
    <row r="9709" spans="1:7">
      <c r="A9709" s="62">
        <v>9707</v>
      </c>
      <c r="B9709" s="56" t="s">
        <v>7874</v>
      </c>
      <c r="C9709" s="74" t="s">
        <v>7875</v>
      </c>
      <c r="D9709" s="74" t="s">
        <v>314</v>
      </c>
      <c r="E9709" s="56" t="s">
        <v>315</v>
      </c>
      <c r="F9709" s="75">
        <v>32039</v>
      </c>
      <c r="G9709" s="75">
        <v>12846</v>
      </c>
    </row>
    <row r="9710" spans="1:7">
      <c r="A9710" s="62">
        <v>9708</v>
      </c>
      <c r="B9710" s="56" t="s">
        <v>7874</v>
      </c>
      <c r="C9710" s="74" t="s">
        <v>7875</v>
      </c>
      <c r="D9710" s="74" t="s">
        <v>1401</v>
      </c>
      <c r="E9710" s="56" t="s">
        <v>315</v>
      </c>
      <c r="F9710" s="75">
        <v>25</v>
      </c>
      <c r="G9710" s="75">
        <v>5</v>
      </c>
    </row>
    <row r="9711" spans="1:7">
      <c r="A9711" s="62">
        <v>9709</v>
      </c>
      <c r="B9711" s="56" t="s">
        <v>7874</v>
      </c>
      <c r="C9711" s="74" t="s">
        <v>7875</v>
      </c>
      <c r="D9711" s="74" t="s">
        <v>341</v>
      </c>
      <c r="E9711" s="56" t="s">
        <v>315</v>
      </c>
      <c r="F9711" s="75">
        <v>369</v>
      </c>
      <c r="G9711" s="75">
        <v>53</v>
      </c>
    </row>
    <row r="9712" spans="1:7">
      <c r="A9712" s="62">
        <v>9710</v>
      </c>
      <c r="B9712" s="56" t="s">
        <v>7874</v>
      </c>
      <c r="C9712" s="74" t="s">
        <v>7875</v>
      </c>
      <c r="D9712" s="74" t="s">
        <v>610</v>
      </c>
      <c r="E9712" s="56" t="s">
        <v>315</v>
      </c>
      <c r="F9712" s="75">
        <v>4</v>
      </c>
      <c r="G9712" s="75">
        <v>176</v>
      </c>
    </row>
    <row r="9713" spans="1:7">
      <c r="A9713" s="62">
        <v>9711</v>
      </c>
      <c r="B9713" s="56" t="s">
        <v>7874</v>
      </c>
      <c r="C9713" s="74" t="s">
        <v>7875</v>
      </c>
      <c r="D9713" s="74" t="s">
        <v>916</v>
      </c>
      <c r="E9713" s="56" t="s">
        <v>315</v>
      </c>
      <c r="F9713" s="75">
        <v>57</v>
      </c>
      <c r="G9713" s="75">
        <v>50</v>
      </c>
    </row>
    <row r="9714" spans="1:7" ht="25.5">
      <c r="A9714" s="62">
        <v>9712</v>
      </c>
      <c r="B9714" s="56" t="s">
        <v>7874</v>
      </c>
      <c r="C9714" s="74" t="s">
        <v>7875</v>
      </c>
      <c r="D9714" s="74" t="s">
        <v>348</v>
      </c>
      <c r="E9714" s="56" t="s">
        <v>315</v>
      </c>
      <c r="F9714" s="75">
        <v>2</v>
      </c>
      <c r="G9714" s="75">
        <v>4</v>
      </c>
    </row>
    <row r="9715" spans="1:7">
      <c r="A9715" s="62">
        <v>9713</v>
      </c>
      <c r="B9715" s="56" t="s">
        <v>7874</v>
      </c>
      <c r="C9715" s="74" t="s">
        <v>7875</v>
      </c>
      <c r="D9715" s="74" t="s">
        <v>379</v>
      </c>
      <c r="E9715" s="56" t="s">
        <v>315</v>
      </c>
      <c r="F9715" s="75">
        <v>2</v>
      </c>
      <c r="G9715" s="75">
        <v>110</v>
      </c>
    </row>
    <row r="9716" spans="1:7">
      <c r="A9716" s="62">
        <v>9714</v>
      </c>
      <c r="B9716" s="56" t="s">
        <v>7874</v>
      </c>
      <c r="C9716" s="74" t="s">
        <v>7875</v>
      </c>
      <c r="D9716" s="74" t="s">
        <v>339</v>
      </c>
      <c r="E9716" s="56" t="s">
        <v>315</v>
      </c>
      <c r="F9716" s="75">
        <v>137</v>
      </c>
      <c r="G9716" s="75">
        <v>352</v>
      </c>
    </row>
    <row r="9717" spans="1:7">
      <c r="A9717" s="62">
        <v>9715</v>
      </c>
      <c r="B9717" s="56" t="s">
        <v>7874</v>
      </c>
      <c r="C9717" s="74" t="s">
        <v>7875</v>
      </c>
      <c r="D9717" s="74" t="s">
        <v>445</v>
      </c>
      <c r="E9717" s="56" t="s">
        <v>315</v>
      </c>
      <c r="F9717" s="75">
        <v>4</v>
      </c>
      <c r="G9717" s="75">
        <v>949</v>
      </c>
    </row>
    <row r="9718" spans="1:7" ht="38.25">
      <c r="A9718" s="62">
        <v>9716</v>
      </c>
      <c r="B9718" s="56" t="s">
        <v>7874</v>
      </c>
      <c r="C9718" s="74" t="s">
        <v>7875</v>
      </c>
      <c r="D9718" s="74" t="s">
        <v>338</v>
      </c>
      <c r="E9718" s="56" t="s">
        <v>315</v>
      </c>
      <c r="F9718" s="75">
        <v>760</v>
      </c>
      <c r="G9718" s="75">
        <v>188</v>
      </c>
    </row>
    <row r="9719" spans="1:7" ht="25.5">
      <c r="A9719" s="62">
        <v>9717</v>
      </c>
      <c r="B9719" s="56" t="s">
        <v>1406</v>
      </c>
      <c r="C9719" s="74" t="s">
        <v>7876</v>
      </c>
      <c r="D9719" s="74" t="s">
        <v>447</v>
      </c>
      <c r="E9719" s="56" t="s">
        <v>315</v>
      </c>
      <c r="F9719" s="75">
        <v>2</v>
      </c>
      <c r="G9719" s="75">
        <v>25</v>
      </c>
    </row>
    <row r="9720" spans="1:7" ht="25.5">
      <c r="A9720" s="62">
        <v>9718</v>
      </c>
      <c r="B9720" s="56" t="s">
        <v>1406</v>
      </c>
      <c r="C9720" s="74" t="s">
        <v>7876</v>
      </c>
      <c r="D9720" s="74" t="s">
        <v>349</v>
      </c>
      <c r="E9720" s="56" t="s">
        <v>315</v>
      </c>
      <c r="F9720" s="75">
        <v>51276</v>
      </c>
      <c r="G9720" s="75">
        <v>522</v>
      </c>
    </row>
    <row r="9721" spans="1:7" ht="25.5">
      <c r="A9721" s="62">
        <v>9719</v>
      </c>
      <c r="B9721" s="56" t="s">
        <v>1406</v>
      </c>
      <c r="C9721" s="74" t="s">
        <v>7876</v>
      </c>
      <c r="D9721" s="74" t="s">
        <v>379</v>
      </c>
      <c r="E9721" s="56" t="s">
        <v>315</v>
      </c>
      <c r="F9721" s="75">
        <v>1</v>
      </c>
      <c r="G9721" s="75">
        <v>10</v>
      </c>
    </row>
    <row r="9722" spans="1:7" ht="25.5">
      <c r="A9722" s="62">
        <v>9720</v>
      </c>
      <c r="B9722" s="56" t="s">
        <v>1406</v>
      </c>
      <c r="C9722" s="74" t="s">
        <v>7876</v>
      </c>
      <c r="D9722" s="74" t="s">
        <v>340</v>
      </c>
      <c r="E9722" s="56" t="s">
        <v>315</v>
      </c>
      <c r="F9722" s="75">
        <v>1</v>
      </c>
      <c r="G9722" s="75">
        <v>251</v>
      </c>
    </row>
    <row r="9723" spans="1:7" ht="25.5">
      <c r="A9723" s="62">
        <v>9721</v>
      </c>
      <c r="B9723" s="56" t="s">
        <v>1406</v>
      </c>
      <c r="C9723" s="74" t="s">
        <v>7876</v>
      </c>
      <c r="D9723" s="74" t="s">
        <v>442</v>
      </c>
      <c r="E9723" s="56" t="s">
        <v>315</v>
      </c>
      <c r="F9723" s="75">
        <v>3</v>
      </c>
      <c r="G9723" s="75">
        <v>18</v>
      </c>
    </row>
    <row r="9724" spans="1:7" ht="25.5">
      <c r="A9724" s="62">
        <v>9722</v>
      </c>
      <c r="B9724" s="56" t="s">
        <v>1406</v>
      </c>
      <c r="C9724" s="74" t="s">
        <v>7876</v>
      </c>
      <c r="D9724" s="74" t="s">
        <v>507</v>
      </c>
      <c r="E9724" s="56" t="s">
        <v>315</v>
      </c>
      <c r="F9724" s="75">
        <v>4</v>
      </c>
      <c r="G9724" s="75">
        <v>3</v>
      </c>
    </row>
    <row r="9725" spans="1:7" ht="25.5">
      <c r="A9725" s="62">
        <v>9723</v>
      </c>
      <c r="B9725" s="56" t="s">
        <v>1406</v>
      </c>
      <c r="C9725" s="74" t="s">
        <v>7876</v>
      </c>
      <c r="D9725" s="74" t="s">
        <v>421</v>
      </c>
      <c r="E9725" s="56" t="s">
        <v>315</v>
      </c>
      <c r="F9725" s="75">
        <v>2035169</v>
      </c>
      <c r="G9725" s="75">
        <v>2106</v>
      </c>
    </row>
    <row r="9726" spans="1:7" ht="25.5">
      <c r="A9726" s="62">
        <v>9724</v>
      </c>
      <c r="B9726" s="56" t="s">
        <v>1406</v>
      </c>
      <c r="C9726" s="74" t="s">
        <v>7876</v>
      </c>
      <c r="D9726" s="74" t="s">
        <v>441</v>
      </c>
      <c r="E9726" s="56" t="s">
        <v>315</v>
      </c>
      <c r="F9726" s="75">
        <v>6</v>
      </c>
      <c r="G9726" s="75">
        <v>174</v>
      </c>
    </row>
    <row r="9727" spans="1:7" ht="25.5">
      <c r="A9727" s="62">
        <v>9725</v>
      </c>
      <c r="B9727" s="56" t="s">
        <v>1406</v>
      </c>
      <c r="C9727" s="74" t="s">
        <v>7876</v>
      </c>
      <c r="D9727" s="74" t="s">
        <v>1221</v>
      </c>
      <c r="E9727" s="56" t="s">
        <v>315</v>
      </c>
      <c r="F9727" s="75">
        <v>4</v>
      </c>
      <c r="G9727" s="75">
        <v>7</v>
      </c>
    </row>
    <row r="9728" spans="1:7" ht="25.5">
      <c r="A9728" s="62">
        <v>9726</v>
      </c>
      <c r="B9728" s="56" t="s">
        <v>1406</v>
      </c>
      <c r="C9728" s="74" t="s">
        <v>7876</v>
      </c>
      <c r="D9728" s="74" t="s">
        <v>314</v>
      </c>
      <c r="E9728" s="56" t="s">
        <v>315</v>
      </c>
      <c r="F9728" s="75">
        <v>1683803</v>
      </c>
      <c r="G9728" s="75">
        <v>71091</v>
      </c>
    </row>
    <row r="9729" spans="1:7" ht="25.5">
      <c r="A9729" s="62">
        <v>9727</v>
      </c>
      <c r="B9729" s="56" t="s">
        <v>1406</v>
      </c>
      <c r="C9729" s="74" t="s">
        <v>7876</v>
      </c>
      <c r="D9729" s="74" t="s">
        <v>339</v>
      </c>
      <c r="E9729" s="56" t="s">
        <v>315</v>
      </c>
      <c r="F9729" s="75">
        <v>2</v>
      </c>
      <c r="G9729" s="75">
        <v>8</v>
      </c>
    </row>
    <row r="9730" spans="1:7" ht="25.5">
      <c r="A9730" s="62">
        <v>9728</v>
      </c>
      <c r="B9730" s="56" t="s">
        <v>1406</v>
      </c>
      <c r="C9730" s="74" t="s">
        <v>7876</v>
      </c>
      <c r="D9730" s="74" t="s">
        <v>372</v>
      </c>
      <c r="E9730" s="56" t="s">
        <v>315</v>
      </c>
      <c r="F9730" s="75">
        <v>1519000</v>
      </c>
      <c r="G9730" s="75">
        <v>492</v>
      </c>
    </row>
    <row r="9731" spans="1:7" ht="25.5">
      <c r="A9731" s="62">
        <v>9729</v>
      </c>
      <c r="B9731" s="56" t="s">
        <v>1406</v>
      </c>
      <c r="C9731" s="74" t="s">
        <v>7876</v>
      </c>
      <c r="D9731" s="74" t="s">
        <v>602</v>
      </c>
      <c r="E9731" s="56" t="s">
        <v>315</v>
      </c>
      <c r="F9731" s="75">
        <v>137</v>
      </c>
      <c r="G9731" s="75">
        <v>62</v>
      </c>
    </row>
    <row r="9732" spans="1:7" ht="25.5">
      <c r="A9732" s="62">
        <v>9730</v>
      </c>
      <c r="B9732" s="56" t="s">
        <v>7877</v>
      </c>
      <c r="C9732" s="74" t="s">
        <v>7878</v>
      </c>
      <c r="D9732" s="74" t="s">
        <v>314</v>
      </c>
      <c r="E9732" s="56" t="s">
        <v>315</v>
      </c>
      <c r="F9732" s="75">
        <v>15271</v>
      </c>
      <c r="G9732" s="75">
        <v>1914</v>
      </c>
    </row>
    <row r="9733" spans="1:7" ht="25.5">
      <c r="A9733" s="62">
        <v>9731</v>
      </c>
      <c r="B9733" s="56" t="s">
        <v>7877</v>
      </c>
      <c r="C9733" s="74" t="s">
        <v>7878</v>
      </c>
      <c r="D9733" s="74" t="s">
        <v>349</v>
      </c>
      <c r="E9733" s="56" t="s">
        <v>315</v>
      </c>
      <c r="F9733" s="75">
        <v>4853</v>
      </c>
      <c r="G9733" s="75">
        <v>48</v>
      </c>
    </row>
    <row r="9734" spans="1:7" ht="25.5">
      <c r="A9734" s="62">
        <v>9732</v>
      </c>
      <c r="B9734" s="56" t="s">
        <v>7879</v>
      </c>
      <c r="C9734" s="74" t="s">
        <v>7878</v>
      </c>
      <c r="D9734" s="74" t="s">
        <v>372</v>
      </c>
      <c r="E9734" s="56" t="s">
        <v>315</v>
      </c>
      <c r="F9734" s="75">
        <v>20000</v>
      </c>
      <c r="G9734" s="75">
        <v>48</v>
      </c>
    </row>
    <row r="9735" spans="1:7" ht="25.5">
      <c r="A9735" s="62">
        <v>9733</v>
      </c>
      <c r="B9735" s="56" t="s">
        <v>7879</v>
      </c>
      <c r="C9735" s="74" t="s">
        <v>7878</v>
      </c>
      <c r="D9735" s="74" t="s">
        <v>314</v>
      </c>
      <c r="E9735" s="56" t="s">
        <v>315</v>
      </c>
      <c r="F9735" s="75">
        <v>518</v>
      </c>
      <c r="G9735" s="75">
        <v>45</v>
      </c>
    </row>
    <row r="9736" spans="1:7" ht="25.5">
      <c r="A9736" s="62">
        <v>9734</v>
      </c>
      <c r="B9736" s="56" t="s">
        <v>7879</v>
      </c>
      <c r="C9736" s="74" t="s">
        <v>7878</v>
      </c>
      <c r="D9736" s="74" t="s">
        <v>349</v>
      </c>
      <c r="E9736" s="56" t="s">
        <v>315</v>
      </c>
      <c r="F9736" s="75">
        <v>247</v>
      </c>
      <c r="G9736" s="75">
        <v>117</v>
      </c>
    </row>
    <row r="9737" spans="1:7" ht="38.25">
      <c r="A9737" s="62">
        <v>9735</v>
      </c>
      <c r="B9737" s="56" t="s">
        <v>7879</v>
      </c>
      <c r="C9737" s="74" t="s">
        <v>7878</v>
      </c>
      <c r="D9737" s="74" t="s">
        <v>338</v>
      </c>
      <c r="E9737" s="56" t="s">
        <v>315</v>
      </c>
      <c r="F9737" s="75">
        <v>10</v>
      </c>
      <c r="G9737" s="75">
        <v>6</v>
      </c>
    </row>
    <row r="9738" spans="1:7" ht="25.5">
      <c r="A9738" s="62">
        <v>9736</v>
      </c>
      <c r="B9738" s="56" t="s">
        <v>7879</v>
      </c>
      <c r="C9738" s="74" t="s">
        <v>7878</v>
      </c>
      <c r="D9738" s="74" t="s">
        <v>331</v>
      </c>
      <c r="E9738" s="56" t="s">
        <v>315</v>
      </c>
      <c r="F9738" s="75">
        <v>40</v>
      </c>
      <c r="G9738" s="75">
        <v>1</v>
      </c>
    </row>
    <row r="9739" spans="1:7" ht="25.5">
      <c r="A9739" s="62">
        <v>9737</v>
      </c>
      <c r="B9739" s="56" t="s">
        <v>7880</v>
      </c>
      <c r="C9739" s="74" t="s">
        <v>7881</v>
      </c>
      <c r="D9739" s="74" t="s">
        <v>421</v>
      </c>
      <c r="E9739" s="56" t="s">
        <v>315</v>
      </c>
      <c r="F9739" s="75">
        <v>2</v>
      </c>
      <c r="G9739" s="75">
        <v>726</v>
      </c>
    </row>
    <row r="9740" spans="1:7" ht="25.5">
      <c r="A9740" s="62">
        <v>9738</v>
      </c>
      <c r="B9740" s="56" t="s">
        <v>7880</v>
      </c>
      <c r="C9740" s="74" t="s">
        <v>7881</v>
      </c>
      <c r="D9740" s="74" t="s">
        <v>386</v>
      </c>
      <c r="E9740" s="56" t="s">
        <v>315</v>
      </c>
      <c r="F9740" s="75">
        <v>1</v>
      </c>
      <c r="G9740" s="75">
        <v>171</v>
      </c>
    </row>
    <row r="9741" spans="1:7" ht="25.5">
      <c r="A9741" s="62">
        <v>9739</v>
      </c>
      <c r="B9741" s="56" t="s">
        <v>7880</v>
      </c>
      <c r="C9741" s="74" t="s">
        <v>7881</v>
      </c>
      <c r="D9741" s="74" t="s">
        <v>314</v>
      </c>
      <c r="E9741" s="56" t="s">
        <v>315</v>
      </c>
      <c r="F9741" s="75">
        <v>10</v>
      </c>
      <c r="G9741" s="75">
        <v>53</v>
      </c>
    </row>
    <row r="9742" spans="1:7" ht="25.5">
      <c r="A9742" s="62">
        <v>9740</v>
      </c>
      <c r="B9742" s="56" t="s">
        <v>7880</v>
      </c>
      <c r="C9742" s="74" t="s">
        <v>7881</v>
      </c>
      <c r="D9742" s="74" t="s">
        <v>349</v>
      </c>
      <c r="E9742" s="56" t="s">
        <v>315</v>
      </c>
      <c r="F9742" s="75">
        <v>3</v>
      </c>
      <c r="G9742" s="75">
        <v>215</v>
      </c>
    </row>
    <row r="9743" spans="1:7" ht="25.5">
      <c r="A9743" s="62">
        <v>9741</v>
      </c>
      <c r="B9743" s="56" t="s">
        <v>7882</v>
      </c>
      <c r="C9743" s="74" t="s">
        <v>7883</v>
      </c>
      <c r="D9743" s="74" t="s">
        <v>314</v>
      </c>
      <c r="E9743" s="56" t="s">
        <v>315</v>
      </c>
      <c r="F9743" s="75">
        <v>136</v>
      </c>
      <c r="G9743" s="75">
        <v>199</v>
      </c>
    </row>
    <row r="9744" spans="1:7" ht="25.5">
      <c r="A9744" s="62">
        <v>9742</v>
      </c>
      <c r="B9744" s="56" t="s">
        <v>7882</v>
      </c>
      <c r="C9744" s="74" t="s">
        <v>7883</v>
      </c>
      <c r="D9744" s="74" t="s">
        <v>421</v>
      </c>
      <c r="E9744" s="56" t="s">
        <v>315</v>
      </c>
      <c r="F9744" s="75">
        <v>2</v>
      </c>
      <c r="G9744" s="75">
        <v>39</v>
      </c>
    </row>
    <row r="9745" spans="1:7" ht="25.5">
      <c r="A9745" s="62">
        <v>9743</v>
      </c>
      <c r="B9745" s="56" t="s">
        <v>7882</v>
      </c>
      <c r="C9745" s="74" t="s">
        <v>7883</v>
      </c>
      <c r="D9745" s="74" t="s">
        <v>349</v>
      </c>
      <c r="E9745" s="56" t="s">
        <v>315</v>
      </c>
      <c r="F9745" s="75">
        <v>500</v>
      </c>
      <c r="G9745" s="75">
        <v>28</v>
      </c>
    </row>
    <row r="9746" spans="1:7" ht="25.5">
      <c r="A9746" s="62">
        <v>9744</v>
      </c>
      <c r="B9746" s="56" t="s">
        <v>7882</v>
      </c>
      <c r="C9746" s="74" t="s">
        <v>7883</v>
      </c>
      <c r="D9746" s="74" t="s">
        <v>440</v>
      </c>
      <c r="E9746" s="56" t="s">
        <v>315</v>
      </c>
      <c r="F9746" s="75">
        <v>5</v>
      </c>
      <c r="G9746" s="75">
        <v>27</v>
      </c>
    </row>
    <row r="9747" spans="1:7" ht="25.5">
      <c r="A9747" s="62">
        <v>9745</v>
      </c>
      <c r="B9747" s="56" t="s">
        <v>7884</v>
      </c>
      <c r="C9747" s="74" t="s">
        <v>7885</v>
      </c>
      <c r="D9747" s="74" t="s">
        <v>507</v>
      </c>
      <c r="E9747" s="56" t="s">
        <v>315</v>
      </c>
      <c r="F9747" s="75">
        <v>5</v>
      </c>
      <c r="G9747" s="75">
        <v>18</v>
      </c>
    </row>
    <row r="9748" spans="1:7" ht="25.5">
      <c r="A9748" s="62">
        <v>9746</v>
      </c>
      <c r="B9748" s="56" t="s">
        <v>7884</v>
      </c>
      <c r="C9748" s="74" t="s">
        <v>7885</v>
      </c>
      <c r="D9748" s="74" t="s">
        <v>331</v>
      </c>
      <c r="E9748" s="56" t="s">
        <v>315</v>
      </c>
      <c r="F9748" s="75">
        <v>1</v>
      </c>
      <c r="G9748" s="75">
        <v>7</v>
      </c>
    </row>
    <row r="9749" spans="1:7" ht="38.25">
      <c r="A9749" s="62">
        <v>9747</v>
      </c>
      <c r="B9749" s="56" t="s">
        <v>7884</v>
      </c>
      <c r="C9749" s="74" t="s">
        <v>7885</v>
      </c>
      <c r="D9749" s="74" t="s">
        <v>338</v>
      </c>
      <c r="E9749" s="56" t="s">
        <v>315</v>
      </c>
      <c r="F9749" s="75">
        <v>8</v>
      </c>
      <c r="G9749" s="75">
        <v>87</v>
      </c>
    </row>
    <row r="9750" spans="1:7" ht="25.5">
      <c r="A9750" s="62">
        <v>9748</v>
      </c>
      <c r="B9750" s="56" t="s">
        <v>7884</v>
      </c>
      <c r="C9750" s="74" t="s">
        <v>7885</v>
      </c>
      <c r="D9750" s="74" t="s">
        <v>348</v>
      </c>
      <c r="E9750" s="56" t="s">
        <v>315</v>
      </c>
      <c r="F9750" s="75">
        <v>23</v>
      </c>
      <c r="G9750" s="75">
        <v>152</v>
      </c>
    </row>
    <row r="9751" spans="1:7" ht="25.5">
      <c r="A9751" s="62">
        <v>9749</v>
      </c>
      <c r="B9751" s="56" t="s">
        <v>7884</v>
      </c>
      <c r="C9751" s="74" t="s">
        <v>7885</v>
      </c>
      <c r="D9751" s="74" t="s">
        <v>386</v>
      </c>
      <c r="E9751" s="56" t="s">
        <v>315</v>
      </c>
      <c r="F9751" s="75">
        <v>7</v>
      </c>
      <c r="G9751" s="75">
        <v>21</v>
      </c>
    </row>
    <row r="9752" spans="1:7" ht="25.5">
      <c r="A9752" s="62">
        <v>9750</v>
      </c>
      <c r="B9752" s="56" t="s">
        <v>7884</v>
      </c>
      <c r="C9752" s="74" t="s">
        <v>7885</v>
      </c>
      <c r="D9752" s="74" t="s">
        <v>349</v>
      </c>
      <c r="E9752" s="56" t="s">
        <v>315</v>
      </c>
      <c r="F9752" s="75">
        <v>607569</v>
      </c>
      <c r="G9752" s="75">
        <v>5509</v>
      </c>
    </row>
    <row r="9753" spans="1:7" ht="25.5">
      <c r="A9753" s="62">
        <v>9751</v>
      </c>
      <c r="B9753" s="56" t="s">
        <v>7884</v>
      </c>
      <c r="C9753" s="74" t="s">
        <v>7885</v>
      </c>
      <c r="D9753" s="74" t="s">
        <v>314</v>
      </c>
      <c r="E9753" s="56" t="s">
        <v>315</v>
      </c>
      <c r="F9753" s="75">
        <v>3495668</v>
      </c>
      <c r="G9753" s="75">
        <v>23311</v>
      </c>
    </row>
    <row r="9754" spans="1:7" ht="25.5">
      <c r="A9754" s="62">
        <v>9752</v>
      </c>
      <c r="B9754" s="56" t="s">
        <v>7884</v>
      </c>
      <c r="C9754" s="74" t="s">
        <v>7885</v>
      </c>
      <c r="D9754" s="74" t="s">
        <v>379</v>
      </c>
      <c r="E9754" s="56" t="s">
        <v>315</v>
      </c>
      <c r="F9754" s="75">
        <v>1</v>
      </c>
      <c r="G9754" s="75">
        <v>3</v>
      </c>
    </row>
    <row r="9755" spans="1:7" ht="25.5">
      <c r="A9755" s="62">
        <v>9753</v>
      </c>
      <c r="B9755" s="56" t="s">
        <v>7886</v>
      </c>
      <c r="C9755" s="74" t="s">
        <v>7887</v>
      </c>
      <c r="D9755" s="74" t="s">
        <v>348</v>
      </c>
      <c r="E9755" s="56" t="s">
        <v>315</v>
      </c>
      <c r="F9755" s="75">
        <v>1</v>
      </c>
      <c r="G9755" s="75">
        <v>2</v>
      </c>
    </row>
    <row r="9756" spans="1:7" ht="25.5">
      <c r="A9756" s="62">
        <v>9754</v>
      </c>
      <c r="B9756" s="56" t="s">
        <v>7886</v>
      </c>
      <c r="C9756" s="74" t="s">
        <v>7887</v>
      </c>
      <c r="D9756" s="74" t="s">
        <v>349</v>
      </c>
      <c r="E9756" s="56" t="s">
        <v>315</v>
      </c>
      <c r="F9756" s="75">
        <v>10900</v>
      </c>
      <c r="G9756" s="75">
        <v>308</v>
      </c>
    </row>
    <row r="9757" spans="1:7" ht="25.5">
      <c r="A9757" s="62">
        <v>9755</v>
      </c>
      <c r="B9757" s="56" t="s">
        <v>7886</v>
      </c>
      <c r="C9757" s="74" t="s">
        <v>7887</v>
      </c>
      <c r="D9757" s="74" t="s">
        <v>314</v>
      </c>
      <c r="E9757" s="56" t="s">
        <v>315</v>
      </c>
      <c r="F9757" s="75">
        <v>118</v>
      </c>
      <c r="G9757" s="75">
        <v>2</v>
      </c>
    </row>
    <row r="9758" spans="1:7" ht="25.5">
      <c r="A9758" s="62">
        <v>9756</v>
      </c>
      <c r="B9758" s="56" t="s">
        <v>7888</v>
      </c>
      <c r="C9758" s="74" t="s">
        <v>7889</v>
      </c>
      <c r="D9758" s="74" t="s">
        <v>348</v>
      </c>
      <c r="E9758" s="56" t="s">
        <v>315</v>
      </c>
      <c r="F9758" s="75">
        <v>14</v>
      </c>
      <c r="G9758" s="75">
        <v>45</v>
      </c>
    </row>
    <row r="9759" spans="1:7" ht="25.5">
      <c r="A9759" s="62">
        <v>9757</v>
      </c>
      <c r="B9759" s="56" t="s">
        <v>7888</v>
      </c>
      <c r="C9759" s="74" t="s">
        <v>7889</v>
      </c>
      <c r="D9759" s="74" t="s">
        <v>421</v>
      </c>
      <c r="E9759" s="56" t="s">
        <v>315</v>
      </c>
      <c r="F9759" s="75">
        <v>4</v>
      </c>
      <c r="G9759" s="75">
        <v>6</v>
      </c>
    </row>
    <row r="9760" spans="1:7" ht="25.5">
      <c r="A9760" s="62">
        <v>9758</v>
      </c>
      <c r="B9760" s="56" t="s">
        <v>7888</v>
      </c>
      <c r="C9760" s="74" t="s">
        <v>7889</v>
      </c>
      <c r="D9760" s="74" t="s">
        <v>349</v>
      </c>
      <c r="E9760" s="56" t="s">
        <v>315</v>
      </c>
      <c r="F9760" s="75">
        <v>29</v>
      </c>
      <c r="G9760" s="75">
        <v>65</v>
      </c>
    </row>
    <row r="9761" spans="1:7" ht="25.5">
      <c r="A9761" s="62">
        <v>9759</v>
      </c>
      <c r="B9761" s="56" t="s">
        <v>7888</v>
      </c>
      <c r="C9761" s="74" t="s">
        <v>7889</v>
      </c>
      <c r="D9761" s="74" t="s">
        <v>1401</v>
      </c>
      <c r="E9761" s="56" t="s">
        <v>315</v>
      </c>
      <c r="F9761" s="75">
        <v>24</v>
      </c>
      <c r="G9761" s="75">
        <v>7</v>
      </c>
    </row>
    <row r="9762" spans="1:7" ht="25.5">
      <c r="A9762" s="62">
        <v>9760</v>
      </c>
      <c r="B9762" s="56" t="s">
        <v>7890</v>
      </c>
      <c r="C9762" s="74" t="s">
        <v>7891</v>
      </c>
      <c r="D9762" s="74" t="s">
        <v>386</v>
      </c>
      <c r="E9762" s="56" t="s">
        <v>315</v>
      </c>
      <c r="F9762" s="75">
        <v>35</v>
      </c>
      <c r="G9762" s="75">
        <v>1295</v>
      </c>
    </row>
    <row r="9763" spans="1:7" ht="25.5">
      <c r="A9763" s="62">
        <v>9761</v>
      </c>
      <c r="B9763" s="56" t="s">
        <v>7890</v>
      </c>
      <c r="C9763" s="74" t="s">
        <v>7891</v>
      </c>
      <c r="D9763" s="74" t="s">
        <v>322</v>
      </c>
      <c r="E9763" s="56" t="s">
        <v>315</v>
      </c>
      <c r="F9763" s="75">
        <v>2</v>
      </c>
      <c r="G9763" s="75">
        <v>12</v>
      </c>
    </row>
    <row r="9764" spans="1:7" ht="25.5">
      <c r="A9764" s="62">
        <v>9762</v>
      </c>
      <c r="B9764" s="56" t="s">
        <v>7890</v>
      </c>
      <c r="C9764" s="74" t="s">
        <v>7891</v>
      </c>
      <c r="D9764" s="74" t="s">
        <v>339</v>
      </c>
      <c r="E9764" s="56" t="s">
        <v>315</v>
      </c>
      <c r="F9764" s="75">
        <v>5</v>
      </c>
      <c r="G9764" s="75">
        <v>231</v>
      </c>
    </row>
    <row r="9765" spans="1:7" ht="25.5">
      <c r="A9765" s="62">
        <v>9763</v>
      </c>
      <c r="B9765" s="56" t="s">
        <v>7890</v>
      </c>
      <c r="C9765" s="74" t="s">
        <v>7891</v>
      </c>
      <c r="D9765" s="74" t="s">
        <v>348</v>
      </c>
      <c r="E9765" s="56" t="s">
        <v>315</v>
      </c>
      <c r="F9765" s="75">
        <v>9</v>
      </c>
      <c r="G9765" s="75">
        <v>179</v>
      </c>
    </row>
    <row r="9766" spans="1:7" ht="25.5">
      <c r="A9766" s="62">
        <v>9764</v>
      </c>
      <c r="B9766" s="56" t="s">
        <v>7890</v>
      </c>
      <c r="C9766" s="74" t="s">
        <v>7891</v>
      </c>
      <c r="D9766" s="74" t="s">
        <v>314</v>
      </c>
      <c r="E9766" s="56" t="s">
        <v>315</v>
      </c>
      <c r="F9766" s="75">
        <v>435</v>
      </c>
      <c r="G9766" s="75">
        <v>53</v>
      </c>
    </row>
    <row r="9767" spans="1:7" ht="25.5">
      <c r="A9767" s="62">
        <v>9765</v>
      </c>
      <c r="B9767" s="56" t="s">
        <v>7890</v>
      </c>
      <c r="C9767" s="74" t="s">
        <v>7891</v>
      </c>
      <c r="D9767" s="74" t="s">
        <v>349</v>
      </c>
      <c r="E9767" s="56" t="s">
        <v>315</v>
      </c>
      <c r="F9767" s="75">
        <v>15745</v>
      </c>
      <c r="G9767" s="75">
        <v>1304</v>
      </c>
    </row>
    <row r="9768" spans="1:7" ht="25.5">
      <c r="A9768" s="62">
        <v>9766</v>
      </c>
      <c r="B9768" s="56" t="s">
        <v>7890</v>
      </c>
      <c r="C9768" s="74" t="s">
        <v>7891</v>
      </c>
      <c r="D9768" s="74" t="s">
        <v>341</v>
      </c>
      <c r="E9768" s="56" t="s">
        <v>315</v>
      </c>
      <c r="F9768" s="75">
        <v>26235</v>
      </c>
      <c r="G9768" s="75">
        <v>61</v>
      </c>
    </row>
    <row r="9769" spans="1:7" ht="25.5">
      <c r="A9769" s="62">
        <v>9767</v>
      </c>
      <c r="B9769" s="56" t="s">
        <v>7890</v>
      </c>
      <c r="C9769" s="74" t="s">
        <v>7891</v>
      </c>
      <c r="D9769" s="74" t="s">
        <v>444</v>
      </c>
      <c r="E9769" s="56" t="s">
        <v>315</v>
      </c>
      <c r="F9769" s="75">
        <v>2</v>
      </c>
      <c r="G9769" s="75">
        <v>3</v>
      </c>
    </row>
    <row r="9770" spans="1:7" ht="25.5">
      <c r="A9770" s="62">
        <v>9768</v>
      </c>
      <c r="B9770" s="56" t="s">
        <v>7892</v>
      </c>
      <c r="C9770" s="74" t="s">
        <v>7893</v>
      </c>
      <c r="D9770" s="74" t="s">
        <v>507</v>
      </c>
      <c r="E9770" s="56" t="s">
        <v>315</v>
      </c>
      <c r="F9770" s="75">
        <v>1</v>
      </c>
      <c r="G9770" s="75">
        <v>82</v>
      </c>
    </row>
    <row r="9771" spans="1:7" ht="25.5">
      <c r="A9771" s="62">
        <v>9769</v>
      </c>
      <c r="B9771" s="56" t="s">
        <v>7892</v>
      </c>
      <c r="C9771" s="74" t="s">
        <v>7893</v>
      </c>
      <c r="D9771" s="74" t="s">
        <v>405</v>
      </c>
      <c r="E9771" s="56" t="s">
        <v>315</v>
      </c>
      <c r="F9771" s="75">
        <v>8</v>
      </c>
      <c r="G9771" s="75">
        <v>36</v>
      </c>
    </row>
    <row r="9772" spans="1:7" ht="25.5">
      <c r="A9772" s="62">
        <v>9770</v>
      </c>
      <c r="B9772" s="56" t="s">
        <v>7892</v>
      </c>
      <c r="C9772" s="74" t="s">
        <v>7893</v>
      </c>
      <c r="D9772" s="74" t="s">
        <v>349</v>
      </c>
      <c r="E9772" s="56" t="s">
        <v>315</v>
      </c>
      <c r="F9772" s="75">
        <v>1400</v>
      </c>
      <c r="G9772" s="75">
        <v>39</v>
      </c>
    </row>
    <row r="9773" spans="1:7" ht="25.5">
      <c r="A9773" s="62">
        <v>9771</v>
      </c>
      <c r="B9773" s="56" t="s">
        <v>7894</v>
      </c>
      <c r="C9773" s="74" t="s">
        <v>7895</v>
      </c>
      <c r="D9773" s="74" t="s">
        <v>349</v>
      </c>
      <c r="E9773" s="56" t="s">
        <v>315</v>
      </c>
      <c r="F9773" s="75">
        <v>4194003</v>
      </c>
      <c r="G9773" s="75">
        <v>40394</v>
      </c>
    </row>
    <row r="9774" spans="1:7" ht="25.5">
      <c r="A9774" s="62">
        <v>9772</v>
      </c>
      <c r="B9774" s="56" t="s">
        <v>7894</v>
      </c>
      <c r="C9774" s="74" t="s">
        <v>7895</v>
      </c>
      <c r="D9774" s="74" t="s">
        <v>341</v>
      </c>
      <c r="E9774" s="56" t="s">
        <v>315</v>
      </c>
      <c r="F9774" s="75">
        <v>82344</v>
      </c>
      <c r="G9774" s="75">
        <v>198</v>
      </c>
    </row>
    <row r="9775" spans="1:7" ht="25.5">
      <c r="A9775" s="62">
        <v>9773</v>
      </c>
      <c r="B9775" s="56" t="s">
        <v>7894</v>
      </c>
      <c r="C9775" s="74" t="s">
        <v>7895</v>
      </c>
      <c r="D9775" s="74" t="s">
        <v>507</v>
      </c>
      <c r="E9775" s="56" t="s">
        <v>315</v>
      </c>
      <c r="F9775" s="75">
        <v>4</v>
      </c>
      <c r="G9775" s="75">
        <v>191</v>
      </c>
    </row>
    <row r="9776" spans="1:7" ht="25.5">
      <c r="A9776" s="62">
        <v>9774</v>
      </c>
      <c r="B9776" s="56" t="s">
        <v>7894</v>
      </c>
      <c r="C9776" s="74" t="s">
        <v>7895</v>
      </c>
      <c r="D9776" s="74" t="s">
        <v>444</v>
      </c>
      <c r="E9776" s="56" t="s">
        <v>315</v>
      </c>
      <c r="F9776" s="75">
        <v>192</v>
      </c>
      <c r="G9776" s="75">
        <v>669</v>
      </c>
    </row>
    <row r="9777" spans="1:7" ht="25.5">
      <c r="A9777" s="62">
        <v>9775</v>
      </c>
      <c r="B9777" s="56" t="s">
        <v>7894</v>
      </c>
      <c r="C9777" s="74" t="s">
        <v>7895</v>
      </c>
      <c r="D9777" s="74" t="s">
        <v>421</v>
      </c>
      <c r="E9777" s="56" t="s">
        <v>315</v>
      </c>
      <c r="F9777" s="75">
        <v>1</v>
      </c>
      <c r="G9777" s="75">
        <v>8</v>
      </c>
    </row>
    <row r="9778" spans="1:7" ht="25.5">
      <c r="A9778" s="62">
        <v>9776</v>
      </c>
      <c r="B9778" s="56" t="s">
        <v>7894</v>
      </c>
      <c r="C9778" s="74" t="s">
        <v>7895</v>
      </c>
      <c r="D9778" s="74" t="s">
        <v>372</v>
      </c>
      <c r="E9778" s="56" t="s">
        <v>315</v>
      </c>
      <c r="F9778" s="75">
        <v>1087</v>
      </c>
      <c r="G9778" s="75">
        <v>57</v>
      </c>
    </row>
    <row r="9779" spans="1:7" ht="25.5">
      <c r="A9779" s="62">
        <v>9777</v>
      </c>
      <c r="B9779" s="56" t="s">
        <v>7894</v>
      </c>
      <c r="C9779" s="74" t="s">
        <v>7895</v>
      </c>
      <c r="D9779" s="74" t="s">
        <v>379</v>
      </c>
      <c r="E9779" s="56" t="s">
        <v>315</v>
      </c>
      <c r="F9779" s="75">
        <v>8401</v>
      </c>
      <c r="G9779" s="75">
        <v>275</v>
      </c>
    </row>
    <row r="9780" spans="1:7" ht="25.5">
      <c r="A9780" s="62">
        <v>9778</v>
      </c>
      <c r="B9780" s="56" t="s">
        <v>7894</v>
      </c>
      <c r="C9780" s="74" t="s">
        <v>7895</v>
      </c>
      <c r="D9780" s="74" t="s">
        <v>1401</v>
      </c>
      <c r="E9780" s="56" t="s">
        <v>315</v>
      </c>
      <c r="F9780" s="75">
        <v>640</v>
      </c>
      <c r="G9780" s="75">
        <v>6</v>
      </c>
    </row>
    <row r="9781" spans="1:7" ht="25.5">
      <c r="A9781" s="62">
        <v>9779</v>
      </c>
      <c r="B9781" s="56" t="s">
        <v>7894</v>
      </c>
      <c r="C9781" s="74" t="s">
        <v>7895</v>
      </c>
      <c r="D9781" s="74" t="s">
        <v>340</v>
      </c>
      <c r="E9781" s="56" t="s">
        <v>315</v>
      </c>
      <c r="F9781" s="75">
        <v>1</v>
      </c>
      <c r="G9781" s="75">
        <v>21</v>
      </c>
    </row>
    <row r="9782" spans="1:7" ht="25.5">
      <c r="A9782" s="62">
        <v>9780</v>
      </c>
      <c r="B9782" s="56" t="s">
        <v>7894</v>
      </c>
      <c r="C9782" s="74" t="s">
        <v>7895</v>
      </c>
      <c r="D9782" s="74" t="s">
        <v>817</v>
      </c>
      <c r="E9782" s="56" t="s">
        <v>315</v>
      </c>
      <c r="F9782" s="75">
        <v>1</v>
      </c>
      <c r="G9782" s="75">
        <v>15</v>
      </c>
    </row>
    <row r="9783" spans="1:7" ht="25.5">
      <c r="A9783" s="62">
        <v>9781</v>
      </c>
      <c r="B9783" s="56" t="s">
        <v>7894</v>
      </c>
      <c r="C9783" s="74" t="s">
        <v>7895</v>
      </c>
      <c r="D9783" s="74" t="s">
        <v>314</v>
      </c>
      <c r="E9783" s="56" t="s">
        <v>315</v>
      </c>
      <c r="F9783" s="75">
        <v>14599</v>
      </c>
      <c r="G9783" s="75">
        <v>266</v>
      </c>
    </row>
    <row r="9784" spans="1:7" ht="25.5">
      <c r="A9784" s="62">
        <v>9782</v>
      </c>
      <c r="B9784" s="56" t="s">
        <v>7894</v>
      </c>
      <c r="C9784" s="74" t="s">
        <v>7895</v>
      </c>
      <c r="D9784" s="74" t="s">
        <v>348</v>
      </c>
      <c r="E9784" s="56" t="s">
        <v>315</v>
      </c>
      <c r="F9784" s="75">
        <v>44</v>
      </c>
      <c r="G9784" s="75">
        <v>72</v>
      </c>
    </row>
    <row r="9785" spans="1:7" ht="25.5">
      <c r="A9785" s="62">
        <v>9783</v>
      </c>
      <c r="B9785" s="56" t="s">
        <v>7894</v>
      </c>
      <c r="C9785" s="74" t="s">
        <v>7895</v>
      </c>
      <c r="D9785" s="74" t="s">
        <v>331</v>
      </c>
      <c r="E9785" s="56" t="s">
        <v>315</v>
      </c>
      <c r="F9785" s="75">
        <v>4</v>
      </c>
      <c r="G9785" s="75">
        <v>9</v>
      </c>
    </row>
    <row r="9786" spans="1:7" ht="25.5">
      <c r="A9786" s="62">
        <v>9784</v>
      </c>
      <c r="B9786" s="56" t="s">
        <v>7894</v>
      </c>
      <c r="C9786" s="74" t="s">
        <v>7895</v>
      </c>
      <c r="D9786" s="74" t="s">
        <v>501</v>
      </c>
      <c r="E9786" s="56" t="s">
        <v>315</v>
      </c>
      <c r="F9786" s="75">
        <v>1</v>
      </c>
      <c r="G9786" s="75">
        <v>18</v>
      </c>
    </row>
    <row r="9787" spans="1:7" ht="25.5">
      <c r="A9787" s="62">
        <v>9785</v>
      </c>
      <c r="B9787" s="56" t="s">
        <v>7894</v>
      </c>
      <c r="C9787" s="74" t="s">
        <v>7895</v>
      </c>
      <c r="D9787" s="74" t="s">
        <v>322</v>
      </c>
      <c r="E9787" s="56" t="s">
        <v>315</v>
      </c>
      <c r="F9787" s="75">
        <v>56</v>
      </c>
      <c r="G9787" s="75">
        <v>27</v>
      </c>
    </row>
    <row r="9788" spans="1:7" ht="25.5">
      <c r="A9788" s="62">
        <v>9786</v>
      </c>
      <c r="B9788" s="56" t="s">
        <v>7894</v>
      </c>
      <c r="C9788" s="74" t="s">
        <v>7895</v>
      </c>
      <c r="D9788" s="74" t="s">
        <v>339</v>
      </c>
      <c r="E9788" s="56" t="s">
        <v>315</v>
      </c>
      <c r="F9788" s="75">
        <v>26</v>
      </c>
      <c r="G9788" s="75">
        <v>1148</v>
      </c>
    </row>
    <row r="9789" spans="1:7" ht="25.5">
      <c r="A9789" s="62">
        <v>9787</v>
      </c>
      <c r="B9789" s="56" t="s">
        <v>7896</v>
      </c>
      <c r="C9789" s="74" t="s">
        <v>7897</v>
      </c>
      <c r="D9789" s="74" t="s">
        <v>314</v>
      </c>
      <c r="E9789" s="56" t="s">
        <v>9765</v>
      </c>
      <c r="F9789" s="75">
        <v>9226</v>
      </c>
      <c r="G9789" s="75">
        <v>417</v>
      </c>
    </row>
    <row r="9790" spans="1:7" ht="25.5">
      <c r="A9790" s="62">
        <v>9788</v>
      </c>
      <c r="B9790" s="56" t="s">
        <v>7896</v>
      </c>
      <c r="C9790" s="74" t="s">
        <v>7897</v>
      </c>
      <c r="D9790" s="74" t="s">
        <v>349</v>
      </c>
      <c r="E9790" s="56" t="s">
        <v>9765</v>
      </c>
      <c r="F9790" s="75">
        <v>1318</v>
      </c>
      <c r="G9790" s="75">
        <v>398</v>
      </c>
    </row>
    <row r="9791" spans="1:7" ht="25.5">
      <c r="A9791" s="62">
        <v>9789</v>
      </c>
      <c r="B9791" s="56" t="s">
        <v>7898</v>
      </c>
      <c r="C9791" s="74" t="s">
        <v>7899</v>
      </c>
      <c r="D9791" s="74" t="s">
        <v>341</v>
      </c>
      <c r="E9791" s="56" t="s">
        <v>315</v>
      </c>
      <c r="F9791" s="75">
        <v>4</v>
      </c>
      <c r="G9791" s="75">
        <v>27</v>
      </c>
    </row>
    <row r="9792" spans="1:7" ht="25.5">
      <c r="A9792" s="62">
        <v>9790</v>
      </c>
      <c r="B9792" s="56" t="s">
        <v>7898</v>
      </c>
      <c r="C9792" s="74" t="s">
        <v>7899</v>
      </c>
      <c r="D9792" s="74" t="s">
        <v>349</v>
      </c>
      <c r="E9792" s="56" t="s">
        <v>315</v>
      </c>
      <c r="F9792" s="75">
        <v>15129</v>
      </c>
      <c r="G9792" s="75">
        <v>2728</v>
      </c>
    </row>
    <row r="9793" spans="1:7" ht="25.5">
      <c r="A9793" s="62">
        <v>9791</v>
      </c>
      <c r="B9793" s="56" t="s">
        <v>7898</v>
      </c>
      <c r="C9793" s="74" t="s">
        <v>7899</v>
      </c>
      <c r="D9793" s="74" t="s">
        <v>662</v>
      </c>
      <c r="E9793" s="56" t="s">
        <v>315</v>
      </c>
      <c r="F9793" s="75">
        <v>8</v>
      </c>
      <c r="G9793" s="75">
        <v>59</v>
      </c>
    </row>
    <row r="9794" spans="1:7" ht="25.5">
      <c r="A9794" s="62">
        <v>9792</v>
      </c>
      <c r="B9794" s="56" t="s">
        <v>7898</v>
      </c>
      <c r="C9794" s="74" t="s">
        <v>7899</v>
      </c>
      <c r="D9794" s="74" t="s">
        <v>421</v>
      </c>
      <c r="E9794" s="56" t="s">
        <v>315</v>
      </c>
      <c r="F9794" s="75">
        <v>1</v>
      </c>
      <c r="G9794" s="75">
        <v>18</v>
      </c>
    </row>
    <row r="9795" spans="1:7" ht="25.5">
      <c r="A9795" s="62">
        <v>9793</v>
      </c>
      <c r="B9795" s="56" t="s">
        <v>7898</v>
      </c>
      <c r="C9795" s="74" t="s">
        <v>7899</v>
      </c>
      <c r="D9795" s="74" t="s">
        <v>314</v>
      </c>
      <c r="E9795" s="56" t="s">
        <v>315</v>
      </c>
      <c r="F9795" s="75">
        <v>58209</v>
      </c>
      <c r="G9795" s="75">
        <v>261195</v>
      </c>
    </row>
    <row r="9796" spans="1:7" ht="25.5">
      <c r="A9796" s="62">
        <v>9794</v>
      </c>
      <c r="B9796" s="56" t="s">
        <v>7898</v>
      </c>
      <c r="C9796" s="74" t="s">
        <v>7899</v>
      </c>
      <c r="D9796" s="74" t="s">
        <v>440</v>
      </c>
      <c r="E9796" s="56" t="s">
        <v>315</v>
      </c>
      <c r="F9796" s="75">
        <v>11</v>
      </c>
      <c r="G9796" s="75">
        <v>171</v>
      </c>
    </row>
    <row r="9797" spans="1:7" ht="38.25">
      <c r="A9797" s="62">
        <v>9795</v>
      </c>
      <c r="B9797" s="56" t="s">
        <v>7898</v>
      </c>
      <c r="C9797" s="74" t="s">
        <v>7899</v>
      </c>
      <c r="D9797" s="74" t="s">
        <v>338</v>
      </c>
      <c r="E9797" s="56" t="s">
        <v>315</v>
      </c>
      <c r="F9797" s="75">
        <v>1</v>
      </c>
      <c r="G9797" s="75">
        <v>4</v>
      </c>
    </row>
    <row r="9798" spans="1:7" ht="25.5">
      <c r="A9798" s="62">
        <v>9796</v>
      </c>
      <c r="B9798" s="56" t="s">
        <v>7898</v>
      </c>
      <c r="C9798" s="74" t="s">
        <v>7899</v>
      </c>
      <c r="D9798" s="74" t="s">
        <v>379</v>
      </c>
      <c r="E9798" s="56" t="s">
        <v>315</v>
      </c>
      <c r="F9798" s="75">
        <v>1</v>
      </c>
      <c r="G9798" s="75">
        <v>8</v>
      </c>
    </row>
    <row r="9799" spans="1:7" ht="25.5">
      <c r="A9799" s="62">
        <v>9797</v>
      </c>
      <c r="B9799" s="56" t="s">
        <v>7898</v>
      </c>
      <c r="C9799" s="74" t="s">
        <v>7899</v>
      </c>
      <c r="D9799" s="74" t="s">
        <v>507</v>
      </c>
      <c r="E9799" s="56" t="s">
        <v>315</v>
      </c>
      <c r="F9799" s="75">
        <v>1</v>
      </c>
      <c r="G9799" s="75">
        <v>30</v>
      </c>
    </row>
    <row r="9800" spans="1:7" ht="25.5">
      <c r="A9800" s="62">
        <v>9798</v>
      </c>
      <c r="B9800" s="56" t="s">
        <v>7898</v>
      </c>
      <c r="C9800" s="74" t="s">
        <v>7899</v>
      </c>
      <c r="D9800" s="74" t="s">
        <v>405</v>
      </c>
      <c r="E9800" s="56" t="s">
        <v>315</v>
      </c>
      <c r="F9800" s="75">
        <v>1120</v>
      </c>
      <c r="G9800" s="75">
        <v>6525</v>
      </c>
    </row>
    <row r="9801" spans="1:7" ht="25.5">
      <c r="A9801" s="62">
        <v>9799</v>
      </c>
      <c r="B9801" s="56" t="s">
        <v>7900</v>
      </c>
      <c r="C9801" s="74" t="s">
        <v>9804</v>
      </c>
      <c r="D9801" s="74" t="s">
        <v>339</v>
      </c>
      <c r="E9801" s="56" t="s">
        <v>315</v>
      </c>
      <c r="F9801" s="75">
        <v>985</v>
      </c>
      <c r="G9801" s="75">
        <v>57513</v>
      </c>
    </row>
    <row r="9802" spans="1:7" ht="25.5">
      <c r="A9802" s="62">
        <v>9800</v>
      </c>
      <c r="B9802" s="56" t="s">
        <v>7900</v>
      </c>
      <c r="C9802" s="74" t="s">
        <v>9804</v>
      </c>
      <c r="D9802" s="74" t="s">
        <v>405</v>
      </c>
      <c r="E9802" s="56" t="s">
        <v>315</v>
      </c>
      <c r="F9802" s="75">
        <v>8873</v>
      </c>
      <c r="G9802" s="75">
        <v>38061</v>
      </c>
    </row>
    <row r="9803" spans="1:7" ht="25.5">
      <c r="A9803" s="62">
        <v>9801</v>
      </c>
      <c r="B9803" s="56" t="s">
        <v>7900</v>
      </c>
      <c r="C9803" s="74" t="s">
        <v>9804</v>
      </c>
      <c r="D9803" s="74" t="s">
        <v>322</v>
      </c>
      <c r="E9803" s="56" t="s">
        <v>315</v>
      </c>
      <c r="F9803" s="75">
        <v>58</v>
      </c>
      <c r="G9803" s="75">
        <v>1172</v>
      </c>
    </row>
    <row r="9804" spans="1:7">
      <c r="A9804" s="62">
        <v>9802</v>
      </c>
      <c r="B9804" s="56" t="s">
        <v>7900</v>
      </c>
      <c r="C9804" s="74" t="s">
        <v>7901</v>
      </c>
      <c r="D9804" s="74" t="s">
        <v>314</v>
      </c>
      <c r="E9804" s="56" t="s">
        <v>315</v>
      </c>
      <c r="F9804" s="75">
        <v>59528</v>
      </c>
      <c r="G9804" s="75">
        <v>380455</v>
      </c>
    </row>
    <row r="9805" spans="1:7" ht="25.5">
      <c r="A9805" s="62">
        <v>9803</v>
      </c>
      <c r="B9805" s="56" t="s">
        <v>7900</v>
      </c>
      <c r="C9805" s="74" t="s">
        <v>9804</v>
      </c>
      <c r="D9805" s="74" t="s">
        <v>349</v>
      </c>
      <c r="E9805" s="56" t="s">
        <v>315</v>
      </c>
      <c r="F9805" s="75">
        <v>79058</v>
      </c>
      <c r="G9805" s="75">
        <v>46156</v>
      </c>
    </row>
    <row r="9806" spans="1:7">
      <c r="A9806" s="62">
        <v>9804</v>
      </c>
      <c r="B9806" s="56" t="s">
        <v>7902</v>
      </c>
      <c r="C9806" s="74" t="s">
        <v>7903</v>
      </c>
      <c r="D9806" s="74" t="s">
        <v>349</v>
      </c>
      <c r="E9806" s="56" t="s">
        <v>315</v>
      </c>
      <c r="F9806" s="75">
        <v>2318</v>
      </c>
      <c r="G9806" s="75">
        <v>1474</v>
      </c>
    </row>
    <row r="9807" spans="1:7">
      <c r="A9807" s="62">
        <v>9805</v>
      </c>
      <c r="B9807" s="56" t="s">
        <v>7902</v>
      </c>
      <c r="C9807" s="74" t="s">
        <v>7903</v>
      </c>
      <c r="D9807" s="74" t="s">
        <v>314</v>
      </c>
      <c r="E9807" s="56" t="s">
        <v>315</v>
      </c>
      <c r="F9807" s="75">
        <v>90</v>
      </c>
      <c r="G9807" s="75">
        <v>1466</v>
      </c>
    </row>
    <row r="9808" spans="1:7">
      <c r="A9808" s="62">
        <v>9806</v>
      </c>
      <c r="B9808" s="56" t="s">
        <v>7902</v>
      </c>
      <c r="C9808" s="74" t="s">
        <v>7903</v>
      </c>
      <c r="D9808" s="74" t="s">
        <v>339</v>
      </c>
      <c r="E9808" s="56" t="s">
        <v>315</v>
      </c>
      <c r="F9808" s="75">
        <v>5</v>
      </c>
      <c r="G9808" s="75">
        <v>915</v>
      </c>
    </row>
    <row r="9809" spans="1:7">
      <c r="A9809" s="62">
        <v>9807</v>
      </c>
      <c r="B9809" s="56" t="s">
        <v>7902</v>
      </c>
      <c r="C9809" s="74" t="s">
        <v>7903</v>
      </c>
      <c r="D9809" s="74" t="s">
        <v>386</v>
      </c>
      <c r="E9809" s="56" t="s">
        <v>315</v>
      </c>
      <c r="F9809" s="75">
        <v>7</v>
      </c>
      <c r="G9809" s="75">
        <v>1907</v>
      </c>
    </row>
    <row r="9810" spans="1:7">
      <c r="A9810" s="62">
        <v>9808</v>
      </c>
      <c r="B9810" s="56" t="s">
        <v>7904</v>
      </c>
      <c r="C9810" s="74" t="s">
        <v>7905</v>
      </c>
      <c r="D9810" s="74" t="s">
        <v>314</v>
      </c>
      <c r="E9810" s="56" t="s">
        <v>315</v>
      </c>
      <c r="F9810" s="75">
        <v>1</v>
      </c>
      <c r="G9810" s="75">
        <v>7</v>
      </c>
    </row>
    <row r="9811" spans="1:7">
      <c r="A9811" s="62">
        <v>9809</v>
      </c>
      <c r="B9811" s="56" t="s">
        <v>7908</v>
      </c>
      <c r="C9811" s="74" t="s">
        <v>7909</v>
      </c>
      <c r="D9811" s="74" t="s">
        <v>349</v>
      </c>
      <c r="E9811" s="56" t="s">
        <v>315</v>
      </c>
      <c r="F9811" s="75">
        <v>130</v>
      </c>
      <c r="G9811" s="75">
        <v>224</v>
      </c>
    </row>
    <row r="9812" spans="1:7">
      <c r="A9812" s="62">
        <v>9810</v>
      </c>
      <c r="B9812" s="56" t="s">
        <v>7908</v>
      </c>
      <c r="C9812" s="74" t="s">
        <v>7909</v>
      </c>
      <c r="D9812" s="74" t="s">
        <v>339</v>
      </c>
      <c r="E9812" s="56" t="s">
        <v>315</v>
      </c>
      <c r="F9812" s="75">
        <v>7</v>
      </c>
      <c r="G9812" s="75">
        <v>126</v>
      </c>
    </row>
    <row r="9813" spans="1:7" ht="25.5">
      <c r="A9813" s="62">
        <v>9811</v>
      </c>
      <c r="B9813" s="56" t="s">
        <v>7910</v>
      </c>
      <c r="C9813" s="74" t="s">
        <v>7911</v>
      </c>
      <c r="D9813" s="74" t="s">
        <v>314</v>
      </c>
      <c r="E9813" s="56" t="s">
        <v>315</v>
      </c>
      <c r="F9813" s="75">
        <v>354</v>
      </c>
      <c r="G9813" s="75">
        <v>526</v>
      </c>
    </row>
    <row r="9814" spans="1:7" ht="25.5">
      <c r="A9814" s="62">
        <v>9812</v>
      </c>
      <c r="B9814" s="56" t="s">
        <v>7910</v>
      </c>
      <c r="C9814" s="74" t="s">
        <v>7911</v>
      </c>
      <c r="D9814" s="74" t="s">
        <v>349</v>
      </c>
      <c r="E9814" s="56" t="s">
        <v>315</v>
      </c>
      <c r="F9814" s="75">
        <v>16586</v>
      </c>
      <c r="G9814" s="75">
        <v>1926</v>
      </c>
    </row>
    <row r="9815" spans="1:7" ht="38.25">
      <c r="A9815" s="62">
        <v>9813</v>
      </c>
      <c r="B9815" s="56" t="s">
        <v>7910</v>
      </c>
      <c r="C9815" s="74" t="s">
        <v>7911</v>
      </c>
      <c r="D9815" s="74" t="s">
        <v>338</v>
      </c>
      <c r="E9815" s="56" t="s">
        <v>315</v>
      </c>
      <c r="F9815" s="75">
        <v>48</v>
      </c>
      <c r="G9815" s="75">
        <v>895</v>
      </c>
    </row>
    <row r="9816" spans="1:7" ht="25.5">
      <c r="A9816" s="62">
        <v>9814</v>
      </c>
      <c r="B9816" s="56" t="s">
        <v>7912</v>
      </c>
      <c r="C9816" s="74" t="s">
        <v>7913</v>
      </c>
      <c r="D9816" s="74" t="s">
        <v>314</v>
      </c>
      <c r="E9816" s="56" t="s">
        <v>9765</v>
      </c>
      <c r="F9816" s="75">
        <v>38900</v>
      </c>
      <c r="G9816" s="75">
        <v>14402</v>
      </c>
    </row>
    <row r="9817" spans="1:7" ht="25.5">
      <c r="A9817" s="62">
        <v>9815</v>
      </c>
      <c r="B9817" s="56" t="s">
        <v>7912</v>
      </c>
      <c r="C9817" s="74" t="s">
        <v>7913</v>
      </c>
      <c r="D9817" s="74" t="s">
        <v>405</v>
      </c>
      <c r="E9817" s="56" t="s">
        <v>9765</v>
      </c>
      <c r="F9817" s="75">
        <v>1269</v>
      </c>
      <c r="G9817" s="75">
        <v>16</v>
      </c>
    </row>
    <row r="9818" spans="1:7" ht="25.5">
      <c r="A9818" s="62">
        <v>9816</v>
      </c>
      <c r="B9818" s="56" t="s">
        <v>7912</v>
      </c>
      <c r="C9818" s="74" t="s">
        <v>7913</v>
      </c>
      <c r="D9818" s="74" t="s">
        <v>421</v>
      </c>
      <c r="E9818" s="56" t="s">
        <v>9765</v>
      </c>
      <c r="F9818" s="75">
        <v>2</v>
      </c>
      <c r="G9818" s="75">
        <v>4</v>
      </c>
    </row>
    <row r="9819" spans="1:7" ht="25.5">
      <c r="A9819" s="62">
        <v>9817</v>
      </c>
      <c r="B9819" s="56" t="s">
        <v>7914</v>
      </c>
      <c r="C9819" s="74" t="s">
        <v>7915</v>
      </c>
      <c r="D9819" s="74" t="s">
        <v>507</v>
      </c>
      <c r="E9819" s="56" t="s">
        <v>315</v>
      </c>
      <c r="F9819" s="75">
        <v>4</v>
      </c>
      <c r="G9819" s="75">
        <v>148</v>
      </c>
    </row>
    <row r="9820" spans="1:7" ht="25.5">
      <c r="A9820" s="62">
        <v>9818</v>
      </c>
      <c r="B9820" s="56" t="s">
        <v>7914</v>
      </c>
      <c r="C9820" s="74" t="s">
        <v>7915</v>
      </c>
      <c r="D9820" s="74" t="s">
        <v>314</v>
      </c>
      <c r="E9820" s="56" t="s">
        <v>315</v>
      </c>
      <c r="F9820" s="75">
        <v>6</v>
      </c>
      <c r="G9820" s="75">
        <v>271</v>
      </c>
    </row>
    <row r="9821" spans="1:7" ht="25.5">
      <c r="A9821" s="62">
        <v>9819</v>
      </c>
      <c r="B9821" s="56" t="s">
        <v>7914</v>
      </c>
      <c r="C9821" s="74" t="s">
        <v>7915</v>
      </c>
      <c r="D9821" s="74" t="s">
        <v>349</v>
      </c>
      <c r="E9821" s="56" t="s">
        <v>315</v>
      </c>
      <c r="F9821" s="75">
        <v>91</v>
      </c>
      <c r="G9821" s="75">
        <v>469</v>
      </c>
    </row>
    <row r="9822" spans="1:7" ht="25.5">
      <c r="A9822" s="62">
        <v>9820</v>
      </c>
      <c r="B9822" s="56" t="s">
        <v>7914</v>
      </c>
      <c r="C9822" s="74" t="s">
        <v>7915</v>
      </c>
      <c r="D9822" s="74" t="s">
        <v>943</v>
      </c>
      <c r="E9822" s="56" t="s">
        <v>315</v>
      </c>
      <c r="F9822" s="75">
        <v>1</v>
      </c>
      <c r="G9822" s="75">
        <v>3</v>
      </c>
    </row>
    <row r="9823" spans="1:7" ht="25.5">
      <c r="A9823" s="62">
        <v>9821</v>
      </c>
      <c r="B9823" s="56" t="s">
        <v>7916</v>
      </c>
      <c r="C9823" s="74" t="s">
        <v>7917</v>
      </c>
      <c r="D9823" s="74" t="s">
        <v>349</v>
      </c>
      <c r="E9823" s="56" t="s">
        <v>9765</v>
      </c>
      <c r="F9823" s="75">
        <v>6896</v>
      </c>
      <c r="G9823" s="75">
        <v>3859</v>
      </c>
    </row>
    <row r="9824" spans="1:7" ht="25.5">
      <c r="A9824" s="62">
        <v>9822</v>
      </c>
      <c r="B9824" s="56" t="s">
        <v>7916</v>
      </c>
      <c r="C9824" s="74" t="s">
        <v>7917</v>
      </c>
      <c r="D9824" s="74" t="s">
        <v>314</v>
      </c>
      <c r="E9824" s="56" t="s">
        <v>9765</v>
      </c>
      <c r="F9824" s="75">
        <v>132</v>
      </c>
      <c r="G9824" s="75">
        <v>52</v>
      </c>
    </row>
    <row r="9825" spans="1:7" ht="25.5">
      <c r="A9825" s="62">
        <v>9823</v>
      </c>
      <c r="B9825" s="56" t="s">
        <v>7916</v>
      </c>
      <c r="C9825" s="74" t="s">
        <v>7917</v>
      </c>
      <c r="D9825" s="74" t="s">
        <v>340</v>
      </c>
      <c r="E9825" s="56" t="s">
        <v>9765</v>
      </c>
      <c r="F9825" s="75">
        <v>14</v>
      </c>
      <c r="G9825" s="75">
        <v>2</v>
      </c>
    </row>
    <row r="9826" spans="1:7">
      <c r="A9826" s="62">
        <v>9824</v>
      </c>
      <c r="B9826" s="56" t="s">
        <v>7918</v>
      </c>
      <c r="C9826" s="74" t="s">
        <v>7919</v>
      </c>
      <c r="D9826" s="74" t="s">
        <v>942</v>
      </c>
      <c r="E9826" s="56" t="s">
        <v>315</v>
      </c>
      <c r="F9826" s="75">
        <v>1</v>
      </c>
      <c r="G9826" s="75">
        <v>2</v>
      </c>
    </row>
    <row r="9827" spans="1:7">
      <c r="A9827" s="62">
        <v>9825</v>
      </c>
      <c r="B9827" s="56" t="s">
        <v>7918</v>
      </c>
      <c r="C9827" s="74" t="s">
        <v>7919</v>
      </c>
      <c r="D9827" s="74" t="s">
        <v>349</v>
      </c>
      <c r="E9827" s="56" t="s">
        <v>315</v>
      </c>
      <c r="F9827" s="75">
        <v>35</v>
      </c>
      <c r="G9827" s="75">
        <v>205</v>
      </c>
    </row>
    <row r="9828" spans="1:7">
      <c r="A9828" s="62">
        <v>9826</v>
      </c>
      <c r="B9828" s="56" t="s">
        <v>7918</v>
      </c>
      <c r="C9828" s="74" t="s">
        <v>7919</v>
      </c>
      <c r="D9828" s="74" t="s">
        <v>331</v>
      </c>
      <c r="E9828" s="56" t="s">
        <v>315</v>
      </c>
      <c r="F9828" s="75">
        <v>1155</v>
      </c>
      <c r="G9828" s="75">
        <v>6262</v>
      </c>
    </row>
    <row r="9829" spans="1:7">
      <c r="A9829" s="62">
        <v>9827</v>
      </c>
      <c r="B9829" s="56" t="s">
        <v>7918</v>
      </c>
      <c r="C9829" s="74" t="s">
        <v>7919</v>
      </c>
      <c r="D9829" s="74" t="s">
        <v>314</v>
      </c>
      <c r="E9829" s="56" t="s">
        <v>315</v>
      </c>
      <c r="F9829" s="75">
        <v>12</v>
      </c>
      <c r="G9829" s="75">
        <v>17</v>
      </c>
    </row>
    <row r="9830" spans="1:7">
      <c r="A9830" s="62">
        <v>9828</v>
      </c>
      <c r="B9830" s="56" t="s">
        <v>7918</v>
      </c>
      <c r="C9830" s="74" t="s">
        <v>7919</v>
      </c>
      <c r="D9830" s="74" t="s">
        <v>943</v>
      </c>
      <c r="E9830" s="56" t="s">
        <v>315</v>
      </c>
      <c r="F9830" s="75">
        <v>11</v>
      </c>
      <c r="G9830" s="75">
        <v>34</v>
      </c>
    </row>
    <row r="9831" spans="1:7" ht="25.5">
      <c r="A9831" s="62">
        <v>9829</v>
      </c>
      <c r="B9831" s="56" t="s">
        <v>7918</v>
      </c>
      <c r="C9831" s="74" t="s">
        <v>7919</v>
      </c>
      <c r="D9831" s="74" t="s">
        <v>340</v>
      </c>
      <c r="E9831" s="56" t="s">
        <v>315</v>
      </c>
      <c r="F9831" s="75">
        <v>4</v>
      </c>
      <c r="G9831" s="75">
        <v>6</v>
      </c>
    </row>
    <row r="9832" spans="1:7">
      <c r="A9832" s="62">
        <v>9830</v>
      </c>
      <c r="B9832" s="56" t="s">
        <v>7918</v>
      </c>
      <c r="C9832" s="74" t="s">
        <v>7919</v>
      </c>
      <c r="D9832" s="74" t="s">
        <v>610</v>
      </c>
      <c r="E9832" s="56" t="s">
        <v>315</v>
      </c>
      <c r="F9832" s="75">
        <v>2</v>
      </c>
      <c r="G9832" s="75">
        <v>6</v>
      </c>
    </row>
    <row r="9833" spans="1:7">
      <c r="A9833" s="62">
        <v>9831</v>
      </c>
      <c r="B9833" s="56" t="s">
        <v>7920</v>
      </c>
      <c r="C9833" s="74" t="s">
        <v>7921</v>
      </c>
      <c r="D9833" s="74" t="s">
        <v>349</v>
      </c>
      <c r="E9833" s="56" t="s">
        <v>9765</v>
      </c>
      <c r="F9833" s="75">
        <v>118</v>
      </c>
      <c r="G9833" s="75">
        <v>132</v>
      </c>
    </row>
    <row r="9834" spans="1:7">
      <c r="A9834" s="62">
        <v>9832</v>
      </c>
      <c r="B9834" s="56" t="s">
        <v>7920</v>
      </c>
      <c r="C9834" s="74" t="s">
        <v>7921</v>
      </c>
      <c r="D9834" s="74" t="s">
        <v>962</v>
      </c>
      <c r="E9834" s="56" t="s">
        <v>9765</v>
      </c>
      <c r="F9834" s="75">
        <v>1</v>
      </c>
      <c r="G9834" s="75">
        <v>2</v>
      </c>
    </row>
    <row r="9835" spans="1:7">
      <c r="A9835" s="62">
        <v>9833</v>
      </c>
      <c r="B9835" s="56" t="s">
        <v>7920</v>
      </c>
      <c r="C9835" s="74" t="s">
        <v>7921</v>
      </c>
      <c r="D9835" s="74" t="s">
        <v>421</v>
      </c>
      <c r="E9835" s="56" t="s">
        <v>9765</v>
      </c>
      <c r="F9835" s="75">
        <v>1</v>
      </c>
      <c r="G9835" s="75">
        <v>5</v>
      </c>
    </row>
    <row r="9836" spans="1:7">
      <c r="A9836" s="62">
        <v>9834</v>
      </c>
      <c r="B9836" s="56" t="s">
        <v>7920</v>
      </c>
      <c r="C9836" s="74" t="s">
        <v>7921</v>
      </c>
      <c r="D9836" s="74" t="s">
        <v>314</v>
      </c>
      <c r="E9836" s="56" t="s">
        <v>9765</v>
      </c>
      <c r="F9836" s="75">
        <v>276</v>
      </c>
      <c r="G9836" s="75">
        <v>199</v>
      </c>
    </row>
    <row r="9837" spans="1:7" ht="25.5">
      <c r="A9837" s="62">
        <v>9835</v>
      </c>
      <c r="B9837" s="56" t="s">
        <v>7922</v>
      </c>
      <c r="C9837" s="74" t="s">
        <v>7923</v>
      </c>
      <c r="D9837" s="74" t="s">
        <v>348</v>
      </c>
      <c r="E9837" s="56" t="s">
        <v>315</v>
      </c>
      <c r="F9837" s="75">
        <v>4</v>
      </c>
      <c r="G9837" s="75">
        <v>8</v>
      </c>
    </row>
    <row r="9838" spans="1:7" ht="25.5">
      <c r="A9838" s="62">
        <v>9836</v>
      </c>
      <c r="B9838" s="56" t="s">
        <v>7922</v>
      </c>
      <c r="C9838" s="74" t="s">
        <v>7923</v>
      </c>
      <c r="D9838" s="74" t="s">
        <v>341</v>
      </c>
      <c r="E9838" s="56" t="s">
        <v>315</v>
      </c>
      <c r="F9838" s="75">
        <v>2</v>
      </c>
      <c r="G9838" s="75">
        <v>8</v>
      </c>
    </row>
    <row r="9839" spans="1:7" ht="25.5">
      <c r="A9839" s="62">
        <v>9837</v>
      </c>
      <c r="B9839" s="56" t="s">
        <v>7922</v>
      </c>
      <c r="C9839" s="74" t="s">
        <v>7923</v>
      </c>
      <c r="D9839" s="74" t="s">
        <v>903</v>
      </c>
      <c r="E9839" s="56" t="s">
        <v>315</v>
      </c>
      <c r="F9839" s="75">
        <v>2</v>
      </c>
      <c r="G9839" s="75">
        <v>13</v>
      </c>
    </row>
    <row r="9840" spans="1:7" ht="25.5">
      <c r="A9840" s="62">
        <v>9838</v>
      </c>
      <c r="B9840" s="56" t="s">
        <v>7922</v>
      </c>
      <c r="C9840" s="74" t="s">
        <v>7923</v>
      </c>
      <c r="D9840" s="74" t="s">
        <v>340</v>
      </c>
      <c r="E9840" s="56" t="s">
        <v>315</v>
      </c>
      <c r="F9840" s="75">
        <v>5</v>
      </c>
      <c r="G9840" s="75">
        <v>5</v>
      </c>
    </row>
    <row r="9841" spans="1:7" ht="25.5">
      <c r="A9841" s="62">
        <v>9839</v>
      </c>
      <c r="B9841" s="56" t="s">
        <v>7922</v>
      </c>
      <c r="C9841" s="74" t="s">
        <v>7923</v>
      </c>
      <c r="D9841" s="74" t="s">
        <v>507</v>
      </c>
      <c r="E9841" s="56" t="s">
        <v>315</v>
      </c>
      <c r="F9841" s="75">
        <v>51</v>
      </c>
      <c r="G9841" s="75">
        <v>1990</v>
      </c>
    </row>
    <row r="9842" spans="1:7" ht="25.5">
      <c r="A9842" s="62">
        <v>9840</v>
      </c>
      <c r="B9842" s="56" t="s">
        <v>7922</v>
      </c>
      <c r="C9842" s="74" t="s">
        <v>7923</v>
      </c>
      <c r="D9842" s="74" t="s">
        <v>610</v>
      </c>
      <c r="E9842" s="56" t="s">
        <v>315</v>
      </c>
      <c r="F9842" s="75">
        <v>52</v>
      </c>
      <c r="G9842" s="75">
        <v>156</v>
      </c>
    </row>
    <row r="9843" spans="1:7" ht="25.5">
      <c r="A9843" s="62">
        <v>9841</v>
      </c>
      <c r="B9843" s="56" t="s">
        <v>7922</v>
      </c>
      <c r="C9843" s="74" t="s">
        <v>7923</v>
      </c>
      <c r="D9843" s="74" t="s">
        <v>331</v>
      </c>
      <c r="E9843" s="56" t="s">
        <v>315</v>
      </c>
      <c r="F9843" s="75">
        <v>12</v>
      </c>
      <c r="G9843" s="75">
        <v>9</v>
      </c>
    </row>
    <row r="9844" spans="1:7" ht="25.5">
      <c r="A9844" s="62">
        <v>9842</v>
      </c>
      <c r="B9844" s="56" t="s">
        <v>7922</v>
      </c>
      <c r="C9844" s="74" t="s">
        <v>7923</v>
      </c>
      <c r="D9844" s="74" t="s">
        <v>314</v>
      </c>
      <c r="E9844" s="56" t="s">
        <v>315</v>
      </c>
      <c r="F9844" s="75">
        <v>17365</v>
      </c>
      <c r="G9844" s="75">
        <v>21690</v>
      </c>
    </row>
    <row r="9845" spans="1:7" ht="25.5">
      <c r="A9845" s="62">
        <v>9843</v>
      </c>
      <c r="B9845" s="56" t="s">
        <v>7922</v>
      </c>
      <c r="C9845" s="74" t="s">
        <v>7923</v>
      </c>
      <c r="D9845" s="74" t="s">
        <v>1401</v>
      </c>
      <c r="E9845" s="56" t="s">
        <v>315</v>
      </c>
      <c r="F9845" s="75">
        <v>40</v>
      </c>
      <c r="G9845" s="75">
        <v>22</v>
      </c>
    </row>
    <row r="9846" spans="1:7" ht="25.5">
      <c r="A9846" s="62">
        <v>9844</v>
      </c>
      <c r="B9846" s="56" t="s">
        <v>7922</v>
      </c>
      <c r="C9846" s="74" t="s">
        <v>7923</v>
      </c>
      <c r="D9846" s="74" t="s">
        <v>349</v>
      </c>
      <c r="E9846" s="56" t="s">
        <v>315</v>
      </c>
      <c r="F9846" s="75">
        <v>618</v>
      </c>
      <c r="G9846" s="75">
        <v>1147</v>
      </c>
    </row>
    <row r="9847" spans="1:7" ht="38.25">
      <c r="A9847" s="62">
        <v>9845</v>
      </c>
      <c r="B9847" s="56" t="s">
        <v>7922</v>
      </c>
      <c r="C9847" s="74" t="s">
        <v>7923</v>
      </c>
      <c r="D9847" s="74" t="s">
        <v>338</v>
      </c>
      <c r="E9847" s="56" t="s">
        <v>315</v>
      </c>
      <c r="F9847" s="75">
        <v>40</v>
      </c>
      <c r="G9847" s="75">
        <v>106</v>
      </c>
    </row>
    <row r="9848" spans="1:7" ht="25.5">
      <c r="A9848" s="62">
        <v>9846</v>
      </c>
      <c r="B9848" s="56" t="s">
        <v>7922</v>
      </c>
      <c r="C9848" s="74" t="s">
        <v>7923</v>
      </c>
      <c r="D9848" s="74" t="s">
        <v>943</v>
      </c>
      <c r="E9848" s="56" t="s">
        <v>315</v>
      </c>
      <c r="F9848" s="75">
        <v>2</v>
      </c>
      <c r="G9848" s="75">
        <v>2</v>
      </c>
    </row>
    <row r="9849" spans="1:7" ht="25.5">
      <c r="A9849" s="62">
        <v>9847</v>
      </c>
      <c r="B9849" s="56" t="s">
        <v>7924</v>
      </c>
      <c r="C9849" s="74" t="s">
        <v>7925</v>
      </c>
      <c r="D9849" s="74" t="s">
        <v>314</v>
      </c>
      <c r="E9849" s="56" t="s">
        <v>315</v>
      </c>
      <c r="F9849" s="75">
        <v>528</v>
      </c>
      <c r="G9849" s="75">
        <v>1189</v>
      </c>
    </row>
    <row r="9850" spans="1:7" ht="25.5">
      <c r="A9850" s="62">
        <v>9848</v>
      </c>
      <c r="B9850" s="56" t="s">
        <v>7924</v>
      </c>
      <c r="C9850" s="74" t="s">
        <v>7925</v>
      </c>
      <c r="D9850" s="74" t="s">
        <v>648</v>
      </c>
      <c r="E9850" s="56" t="s">
        <v>315</v>
      </c>
      <c r="F9850" s="75">
        <v>210</v>
      </c>
      <c r="G9850" s="75">
        <v>173</v>
      </c>
    </row>
    <row r="9851" spans="1:7" ht="25.5">
      <c r="A9851" s="62">
        <v>9849</v>
      </c>
      <c r="B9851" s="56" t="s">
        <v>7924</v>
      </c>
      <c r="C9851" s="74" t="s">
        <v>7925</v>
      </c>
      <c r="D9851" s="74" t="s">
        <v>341</v>
      </c>
      <c r="E9851" s="56" t="s">
        <v>315</v>
      </c>
      <c r="F9851" s="75">
        <v>1</v>
      </c>
      <c r="G9851" s="75">
        <v>148</v>
      </c>
    </row>
    <row r="9852" spans="1:7" ht="25.5">
      <c r="A9852" s="62">
        <v>9850</v>
      </c>
      <c r="B9852" s="56" t="s">
        <v>7924</v>
      </c>
      <c r="C9852" s="74" t="s">
        <v>7925</v>
      </c>
      <c r="D9852" s="74" t="s">
        <v>372</v>
      </c>
      <c r="E9852" s="56" t="s">
        <v>315</v>
      </c>
      <c r="F9852" s="75">
        <v>1</v>
      </c>
      <c r="G9852" s="75">
        <v>8</v>
      </c>
    </row>
    <row r="9853" spans="1:7" ht="25.5">
      <c r="A9853" s="62">
        <v>9851</v>
      </c>
      <c r="B9853" s="56" t="s">
        <v>7924</v>
      </c>
      <c r="C9853" s="74" t="s">
        <v>7925</v>
      </c>
      <c r="D9853" s="74" t="s">
        <v>349</v>
      </c>
      <c r="E9853" s="56" t="s">
        <v>315</v>
      </c>
      <c r="F9853" s="75">
        <v>327</v>
      </c>
      <c r="G9853" s="75">
        <v>405</v>
      </c>
    </row>
    <row r="9854" spans="1:7" ht="25.5">
      <c r="A9854" s="62">
        <v>9852</v>
      </c>
      <c r="B9854" s="56" t="s">
        <v>7926</v>
      </c>
      <c r="C9854" s="74" t="s">
        <v>7927</v>
      </c>
      <c r="D9854" s="74" t="s">
        <v>372</v>
      </c>
      <c r="E9854" s="56" t="s">
        <v>315</v>
      </c>
      <c r="F9854" s="75">
        <v>3</v>
      </c>
      <c r="G9854" s="75">
        <v>26</v>
      </c>
    </row>
    <row r="9855" spans="1:7" ht="25.5">
      <c r="A9855" s="62">
        <v>9853</v>
      </c>
      <c r="B9855" s="56" t="s">
        <v>7926</v>
      </c>
      <c r="C9855" s="74" t="s">
        <v>7927</v>
      </c>
      <c r="D9855" s="74" t="s">
        <v>507</v>
      </c>
      <c r="E9855" s="56" t="s">
        <v>315</v>
      </c>
      <c r="F9855" s="75">
        <v>13</v>
      </c>
      <c r="G9855" s="75">
        <v>52</v>
      </c>
    </row>
    <row r="9856" spans="1:7" ht="25.5">
      <c r="A9856" s="62">
        <v>9854</v>
      </c>
      <c r="B9856" s="56" t="s">
        <v>7926</v>
      </c>
      <c r="C9856" s="74" t="s">
        <v>7927</v>
      </c>
      <c r="D9856" s="74" t="s">
        <v>349</v>
      </c>
      <c r="E9856" s="56" t="s">
        <v>315</v>
      </c>
      <c r="F9856" s="75">
        <v>2266</v>
      </c>
      <c r="G9856" s="75">
        <v>61</v>
      </c>
    </row>
    <row r="9857" spans="1:7" ht="25.5">
      <c r="A9857" s="62">
        <v>9855</v>
      </c>
      <c r="B9857" s="56" t="s">
        <v>7926</v>
      </c>
      <c r="C9857" s="74" t="s">
        <v>7927</v>
      </c>
      <c r="D9857" s="74" t="s">
        <v>421</v>
      </c>
      <c r="E9857" s="56" t="s">
        <v>315</v>
      </c>
      <c r="F9857" s="75">
        <v>128</v>
      </c>
      <c r="G9857" s="75">
        <v>32</v>
      </c>
    </row>
    <row r="9858" spans="1:7" ht="25.5">
      <c r="A9858" s="62">
        <v>9856</v>
      </c>
      <c r="B9858" s="56" t="s">
        <v>7926</v>
      </c>
      <c r="C9858" s="74" t="s">
        <v>7927</v>
      </c>
      <c r="D9858" s="74" t="s">
        <v>314</v>
      </c>
      <c r="E9858" s="56" t="s">
        <v>315</v>
      </c>
      <c r="F9858" s="75">
        <v>56030</v>
      </c>
      <c r="G9858" s="75">
        <v>2269</v>
      </c>
    </row>
    <row r="9859" spans="1:7" ht="25.5">
      <c r="A9859" s="62">
        <v>9857</v>
      </c>
      <c r="B9859" s="56" t="s">
        <v>7928</v>
      </c>
      <c r="C9859" s="74" t="s">
        <v>7929</v>
      </c>
      <c r="D9859" s="74" t="s">
        <v>349</v>
      </c>
      <c r="E9859" s="56" t="s">
        <v>315</v>
      </c>
      <c r="F9859" s="75">
        <v>1705</v>
      </c>
      <c r="G9859" s="75">
        <v>179</v>
      </c>
    </row>
    <row r="9860" spans="1:7" ht="25.5">
      <c r="A9860" s="62">
        <v>9858</v>
      </c>
      <c r="B9860" s="56" t="s">
        <v>7928</v>
      </c>
      <c r="C9860" s="74" t="s">
        <v>7929</v>
      </c>
      <c r="D9860" s="74" t="s">
        <v>314</v>
      </c>
      <c r="E9860" s="56" t="s">
        <v>315</v>
      </c>
      <c r="F9860" s="75">
        <v>1</v>
      </c>
      <c r="G9860" s="75">
        <v>17</v>
      </c>
    </row>
    <row r="9861" spans="1:7" ht="25.5">
      <c r="A9861" s="62">
        <v>9859</v>
      </c>
      <c r="B9861" s="56" t="s">
        <v>7928</v>
      </c>
      <c r="C9861" s="74" t="s">
        <v>7929</v>
      </c>
      <c r="D9861" s="74" t="s">
        <v>444</v>
      </c>
      <c r="E9861" s="56" t="s">
        <v>315</v>
      </c>
      <c r="F9861" s="75">
        <v>196</v>
      </c>
      <c r="G9861" s="75">
        <v>32</v>
      </c>
    </row>
    <row r="9862" spans="1:7" ht="25.5">
      <c r="A9862" s="62">
        <v>9860</v>
      </c>
      <c r="B9862" s="56" t="s">
        <v>7928</v>
      </c>
      <c r="C9862" s="74" t="s">
        <v>7929</v>
      </c>
      <c r="D9862" s="74" t="s">
        <v>331</v>
      </c>
      <c r="E9862" s="56" t="s">
        <v>315</v>
      </c>
      <c r="F9862" s="75">
        <v>320</v>
      </c>
      <c r="G9862" s="75">
        <v>171</v>
      </c>
    </row>
    <row r="9863" spans="1:7" ht="25.5">
      <c r="A9863" s="62">
        <v>9861</v>
      </c>
      <c r="B9863" s="56" t="s">
        <v>7928</v>
      </c>
      <c r="C9863" s="74" t="s">
        <v>7929</v>
      </c>
      <c r="D9863" s="74" t="s">
        <v>501</v>
      </c>
      <c r="E9863" s="56" t="s">
        <v>315</v>
      </c>
      <c r="F9863" s="75">
        <v>10</v>
      </c>
      <c r="G9863" s="75">
        <v>9</v>
      </c>
    </row>
    <row r="9864" spans="1:7" ht="25.5">
      <c r="A9864" s="62">
        <v>9862</v>
      </c>
      <c r="B9864" s="56" t="s">
        <v>7928</v>
      </c>
      <c r="C9864" s="74" t="s">
        <v>7929</v>
      </c>
      <c r="D9864" s="74" t="s">
        <v>379</v>
      </c>
      <c r="E9864" s="56" t="s">
        <v>315</v>
      </c>
      <c r="F9864" s="75">
        <v>16</v>
      </c>
      <c r="G9864" s="75">
        <v>14</v>
      </c>
    </row>
    <row r="9865" spans="1:7" ht="25.5">
      <c r="A9865" s="62">
        <v>9863</v>
      </c>
      <c r="B9865" s="56" t="s">
        <v>7928</v>
      </c>
      <c r="C9865" s="74" t="s">
        <v>7929</v>
      </c>
      <c r="D9865" s="74" t="s">
        <v>424</v>
      </c>
      <c r="E9865" s="56" t="s">
        <v>315</v>
      </c>
      <c r="F9865" s="75">
        <v>1</v>
      </c>
      <c r="G9865" s="75">
        <v>1</v>
      </c>
    </row>
    <row r="9866" spans="1:7" ht="25.5">
      <c r="A9866" s="62">
        <v>9864</v>
      </c>
      <c r="B9866" s="56" t="s">
        <v>7930</v>
      </c>
      <c r="C9866" s="74" t="s">
        <v>7931</v>
      </c>
      <c r="D9866" s="74" t="s">
        <v>349</v>
      </c>
      <c r="E9866" s="56" t="s">
        <v>315</v>
      </c>
      <c r="F9866" s="75">
        <v>1157</v>
      </c>
      <c r="G9866" s="75">
        <v>179</v>
      </c>
    </row>
    <row r="9867" spans="1:7" ht="25.5">
      <c r="A9867" s="62">
        <v>9865</v>
      </c>
      <c r="B9867" s="56" t="s">
        <v>7930</v>
      </c>
      <c r="C9867" s="74" t="s">
        <v>7931</v>
      </c>
      <c r="D9867" s="74" t="s">
        <v>444</v>
      </c>
      <c r="E9867" s="56" t="s">
        <v>315</v>
      </c>
      <c r="F9867" s="75">
        <v>100</v>
      </c>
      <c r="G9867" s="75">
        <v>3</v>
      </c>
    </row>
    <row r="9868" spans="1:7" ht="25.5">
      <c r="A9868" s="62">
        <v>9866</v>
      </c>
      <c r="B9868" s="56" t="s">
        <v>7930</v>
      </c>
      <c r="C9868" s="74" t="s">
        <v>7931</v>
      </c>
      <c r="D9868" s="74" t="s">
        <v>341</v>
      </c>
      <c r="E9868" s="56" t="s">
        <v>315</v>
      </c>
      <c r="F9868" s="75">
        <v>53</v>
      </c>
      <c r="G9868" s="75">
        <v>22</v>
      </c>
    </row>
    <row r="9869" spans="1:7" ht="25.5">
      <c r="A9869" s="62">
        <v>9867</v>
      </c>
      <c r="B9869" s="56" t="s">
        <v>7932</v>
      </c>
      <c r="C9869" s="74" t="s">
        <v>7933</v>
      </c>
      <c r="D9869" s="74" t="s">
        <v>349</v>
      </c>
      <c r="E9869" s="56" t="s">
        <v>315</v>
      </c>
      <c r="F9869" s="75">
        <v>3493</v>
      </c>
      <c r="G9869" s="75">
        <v>2112</v>
      </c>
    </row>
    <row r="9870" spans="1:7" ht="25.5">
      <c r="A9870" s="62">
        <v>9868</v>
      </c>
      <c r="B9870" s="56" t="s">
        <v>7934</v>
      </c>
      <c r="C9870" s="74" t="s">
        <v>7935</v>
      </c>
      <c r="D9870" s="74" t="s">
        <v>314</v>
      </c>
      <c r="E9870" s="56" t="s">
        <v>315</v>
      </c>
      <c r="F9870" s="75">
        <v>116</v>
      </c>
      <c r="G9870" s="75">
        <v>222</v>
      </c>
    </row>
    <row r="9871" spans="1:7" ht="25.5">
      <c r="A9871" s="62">
        <v>9869</v>
      </c>
      <c r="B9871" s="56" t="s">
        <v>7936</v>
      </c>
      <c r="C9871" s="74" t="s">
        <v>7937</v>
      </c>
      <c r="D9871" s="74" t="s">
        <v>348</v>
      </c>
      <c r="E9871" s="56" t="s">
        <v>315</v>
      </c>
      <c r="F9871" s="75">
        <v>118</v>
      </c>
      <c r="G9871" s="75">
        <v>78</v>
      </c>
    </row>
    <row r="9872" spans="1:7">
      <c r="A9872" s="62">
        <v>9870</v>
      </c>
      <c r="B9872" s="56" t="s">
        <v>7936</v>
      </c>
      <c r="C9872" s="74" t="s">
        <v>7937</v>
      </c>
      <c r="D9872" s="74" t="s">
        <v>349</v>
      </c>
      <c r="E9872" s="56" t="s">
        <v>315</v>
      </c>
      <c r="F9872" s="75">
        <v>130004</v>
      </c>
      <c r="G9872" s="75">
        <v>3329</v>
      </c>
    </row>
    <row r="9873" spans="1:7">
      <c r="A9873" s="62">
        <v>9871</v>
      </c>
      <c r="B9873" s="56" t="s">
        <v>7936</v>
      </c>
      <c r="C9873" s="74" t="s">
        <v>7937</v>
      </c>
      <c r="D9873" s="74" t="s">
        <v>331</v>
      </c>
      <c r="E9873" s="56" t="s">
        <v>315</v>
      </c>
      <c r="F9873" s="75">
        <v>1</v>
      </c>
      <c r="G9873" s="75">
        <v>4</v>
      </c>
    </row>
    <row r="9874" spans="1:7">
      <c r="A9874" s="62">
        <v>9872</v>
      </c>
      <c r="B9874" s="56" t="s">
        <v>7936</v>
      </c>
      <c r="C9874" s="74" t="s">
        <v>7937</v>
      </c>
      <c r="D9874" s="74" t="s">
        <v>314</v>
      </c>
      <c r="E9874" s="56" t="s">
        <v>315</v>
      </c>
      <c r="F9874" s="75">
        <v>853</v>
      </c>
      <c r="G9874" s="75">
        <v>213</v>
      </c>
    </row>
    <row r="9875" spans="1:7">
      <c r="A9875" s="62">
        <v>9873</v>
      </c>
      <c r="B9875" s="56" t="s">
        <v>7936</v>
      </c>
      <c r="C9875" s="74" t="s">
        <v>7937</v>
      </c>
      <c r="D9875" s="74" t="s">
        <v>903</v>
      </c>
      <c r="E9875" s="56" t="s">
        <v>315</v>
      </c>
      <c r="F9875" s="75">
        <v>4</v>
      </c>
      <c r="G9875" s="75">
        <v>4</v>
      </c>
    </row>
    <row r="9876" spans="1:7">
      <c r="A9876" s="62">
        <v>9874</v>
      </c>
      <c r="B9876" s="56" t="s">
        <v>7936</v>
      </c>
      <c r="C9876" s="74" t="s">
        <v>7937</v>
      </c>
      <c r="D9876" s="74" t="s">
        <v>507</v>
      </c>
      <c r="E9876" s="56" t="s">
        <v>315</v>
      </c>
      <c r="F9876" s="75">
        <v>8</v>
      </c>
      <c r="G9876" s="75">
        <v>5</v>
      </c>
    </row>
    <row r="9877" spans="1:7">
      <c r="A9877" s="62">
        <v>9875</v>
      </c>
      <c r="B9877" s="56" t="s">
        <v>7936</v>
      </c>
      <c r="C9877" s="74" t="s">
        <v>7937</v>
      </c>
      <c r="D9877" s="74" t="s">
        <v>341</v>
      </c>
      <c r="E9877" s="56" t="s">
        <v>315</v>
      </c>
      <c r="F9877" s="75">
        <v>47</v>
      </c>
      <c r="G9877" s="75">
        <v>20</v>
      </c>
    </row>
    <row r="9878" spans="1:7">
      <c r="A9878" s="62">
        <v>9876</v>
      </c>
      <c r="B9878" s="56" t="s">
        <v>7936</v>
      </c>
      <c r="C9878" s="74" t="s">
        <v>7937</v>
      </c>
      <c r="D9878" s="74" t="s">
        <v>421</v>
      </c>
      <c r="E9878" s="56" t="s">
        <v>315</v>
      </c>
      <c r="F9878" s="75">
        <v>22</v>
      </c>
      <c r="G9878" s="75">
        <v>8</v>
      </c>
    </row>
    <row r="9879" spans="1:7">
      <c r="A9879" s="62">
        <v>9877</v>
      </c>
      <c r="B9879" s="56" t="s">
        <v>7936</v>
      </c>
      <c r="C9879" s="74" t="s">
        <v>7937</v>
      </c>
      <c r="D9879" s="74" t="s">
        <v>602</v>
      </c>
      <c r="E9879" s="56" t="s">
        <v>315</v>
      </c>
      <c r="F9879" s="75">
        <v>36</v>
      </c>
      <c r="G9879" s="75">
        <v>32</v>
      </c>
    </row>
    <row r="9880" spans="1:7" ht="25.5">
      <c r="A9880" s="62">
        <v>9878</v>
      </c>
      <c r="B9880" s="56" t="s">
        <v>7938</v>
      </c>
      <c r="C9880" s="74" t="s">
        <v>7939</v>
      </c>
      <c r="D9880" s="74" t="s">
        <v>314</v>
      </c>
      <c r="E9880" s="56" t="s">
        <v>315</v>
      </c>
      <c r="F9880" s="75">
        <v>8764</v>
      </c>
      <c r="G9880" s="75">
        <v>2633</v>
      </c>
    </row>
    <row r="9881" spans="1:7" ht="25.5">
      <c r="A9881" s="62">
        <v>9879</v>
      </c>
      <c r="B9881" s="56" t="s">
        <v>7938</v>
      </c>
      <c r="C9881" s="74" t="s">
        <v>7939</v>
      </c>
      <c r="D9881" s="74" t="s">
        <v>349</v>
      </c>
      <c r="E9881" s="56" t="s">
        <v>315</v>
      </c>
      <c r="F9881" s="75">
        <v>960</v>
      </c>
      <c r="G9881" s="75">
        <v>119</v>
      </c>
    </row>
    <row r="9882" spans="1:7">
      <c r="A9882" s="62">
        <v>9880</v>
      </c>
      <c r="B9882" s="56" t="s">
        <v>7940</v>
      </c>
      <c r="C9882" s="74" t="s">
        <v>7941</v>
      </c>
      <c r="D9882" s="74" t="s">
        <v>429</v>
      </c>
      <c r="E9882" s="56" t="s">
        <v>315</v>
      </c>
      <c r="F9882" s="75">
        <v>32</v>
      </c>
      <c r="G9882" s="75">
        <v>37</v>
      </c>
    </row>
    <row r="9883" spans="1:7">
      <c r="A9883" s="62">
        <v>9881</v>
      </c>
      <c r="B9883" s="56" t="s">
        <v>7940</v>
      </c>
      <c r="C9883" s="74" t="s">
        <v>7941</v>
      </c>
      <c r="D9883" s="74" t="s">
        <v>341</v>
      </c>
      <c r="E9883" s="56" t="s">
        <v>315</v>
      </c>
      <c r="F9883" s="75">
        <v>3</v>
      </c>
      <c r="G9883" s="75">
        <v>13</v>
      </c>
    </row>
    <row r="9884" spans="1:7">
      <c r="A9884" s="62">
        <v>9882</v>
      </c>
      <c r="B9884" s="56" t="s">
        <v>7940</v>
      </c>
      <c r="C9884" s="74" t="s">
        <v>7941</v>
      </c>
      <c r="D9884" s="74" t="s">
        <v>339</v>
      </c>
      <c r="E9884" s="56" t="s">
        <v>315</v>
      </c>
      <c r="F9884" s="75">
        <v>25</v>
      </c>
      <c r="G9884" s="75">
        <v>27</v>
      </c>
    </row>
    <row r="9885" spans="1:7">
      <c r="A9885" s="62">
        <v>9883</v>
      </c>
      <c r="B9885" s="56" t="s">
        <v>7940</v>
      </c>
      <c r="C9885" s="74" t="s">
        <v>7941</v>
      </c>
      <c r="D9885" s="74" t="s">
        <v>331</v>
      </c>
      <c r="E9885" s="56" t="s">
        <v>315</v>
      </c>
      <c r="F9885" s="75">
        <v>3</v>
      </c>
      <c r="G9885" s="75">
        <v>5</v>
      </c>
    </row>
    <row r="9886" spans="1:7">
      <c r="A9886" s="62">
        <v>9884</v>
      </c>
      <c r="B9886" s="56" t="s">
        <v>7940</v>
      </c>
      <c r="C9886" s="74" t="s">
        <v>7941</v>
      </c>
      <c r="D9886" s="74" t="s">
        <v>349</v>
      </c>
      <c r="E9886" s="56" t="s">
        <v>315</v>
      </c>
      <c r="F9886" s="75">
        <v>45</v>
      </c>
      <c r="G9886" s="75">
        <v>117</v>
      </c>
    </row>
    <row r="9887" spans="1:7">
      <c r="A9887" s="62">
        <v>9885</v>
      </c>
      <c r="B9887" s="56" t="s">
        <v>7940</v>
      </c>
      <c r="C9887" s="74" t="s">
        <v>7941</v>
      </c>
      <c r="D9887" s="74" t="s">
        <v>314</v>
      </c>
      <c r="E9887" s="56" t="s">
        <v>315</v>
      </c>
      <c r="F9887" s="75">
        <v>1417</v>
      </c>
      <c r="G9887" s="75">
        <v>122</v>
      </c>
    </row>
    <row r="9888" spans="1:7">
      <c r="A9888" s="62">
        <v>9886</v>
      </c>
      <c r="B9888" s="56" t="s">
        <v>7942</v>
      </c>
      <c r="C9888" s="74" t="s">
        <v>174</v>
      </c>
      <c r="D9888" s="74" t="s">
        <v>349</v>
      </c>
      <c r="E9888" s="56" t="s">
        <v>315</v>
      </c>
      <c r="F9888" s="75">
        <v>230</v>
      </c>
      <c r="G9888" s="75">
        <v>470</v>
      </c>
    </row>
    <row r="9889" spans="1:7" ht="25.5">
      <c r="A9889" s="62">
        <v>9887</v>
      </c>
      <c r="B9889" s="56" t="s">
        <v>7942</v>
      </c>
      <c r="C9889" s="74" t="s">
        <v>174</v>
      </c>
      <c r="D9889" s="74" t="s">
        <v>340</v>
      </c>
      <c r="E9889" s="56" t="s">
        <v>315</v>
      </c>
      <c r="F9889" s="75">
        <v>4</v>
      </c>
      <c r="G9889" s="75">
        <v>41</v>
      </c>
    </row>
    <row r="9890" spans="1:7">
      <c r="A9890" s="62">
        <v>9888</v>
      </c>
      <c r="B9890" s="56" t="s">
        <v>7942</v>
      </c>
      <c r="C9890" s="74" t="s">
        <v>174</v>
      </c>
      <c r="D9890" s="74" t="s">
        <v>339</v>
      </c>
      <c r="E9890" s="56" t="s">
        <v>315</v>
      </c>
      <c r="F9890" s="75">
        <v>2</v>
      </c>
      <c r="G9890" s="75">
        <v>205</v>
      </c>
    </row>
    <row r="9891" spans="1:7">
      <c r="A9891" s="62">
        <v>9889</v>
      </c>
      <c r="B9891" s="56" t="s">
        <v>7942</v>
      </c>
      <c r="C9891" s="74" t="s">
        <v>174</v>
      </c>
      <c r="D9891" s="74" t="s">
        <v>1401</v>
      </c>
      <c r="E9891" s="56" t="s">
        <v>315</v>
      </c>
      <c r="F9891" s="75">
        <v>2</v>
      </c>
      <c r="G9891" s="75">
        <v>2</v>
      </c>
    </row>
    <row r="9892" spans="1:7">
      <c r="A9892" s="62">
        <v>9890</v>
      </c>
      <c r="B9892" s="56" t="s">
        <v>7942</v>
      </c>
      <c r="C9892" s="74" t="s">
        <v>174</v>
      </c>
      <c r="D9892" s="74" t="s">
        <v>341</v>
      </c>
      <c r="E9892" s="56" t="s">
        <v>315</v>
      </c>
      <c r="F9892" s="75">
        <v>11</v>
      </c>
      <c r="G9892" s="75">
        <v>47</v>
      </c>
    </row>
    <row r="9893" spans="1:7">
      <c r="A9893" s="62">
        <v>9891</v>
      </c>
      <c r="B9893" s="56" t="s">
        <v>7942</v>
      </c>
      <c r="C9893" s="74" t="s">
        <v>174</v>
      </c>
      <c r="D9893" s="74" t="s">
        <v>331</v>
      </c>
      <c r="E9893" s="56" t="s">
        <v>315</v>
      </c>
      <c r="F9893" s="75">
        <v>24</v>
      </c>
      <c r="G9893" s="75">
        <v>125</v>
      </c>
    </row>
    <row r="9894" spans="1:7">
      <c r="A9894" s="62">
        <v>9892</v>
      </c>
      <c r="B9894" s="56" t="s">
        <v>7942</v>
      </c>
      <c r="C9894" s="74" t="s">
        <v>174</v>
      </c>
      <c r="D9894" s="74" t="s">
        <v>314</v>
      </c>
      <c r="E9894" s="56" t="s">
        <v>315</v>
      </c>
      <c r="F9894" s="75">
        <v>4934</v>
      </c>
      <c r="G9894" s="75">
        <v>4290</v>
      </c>
    </row>
    <row r="9895" spans="1:7" ht="25.5">
      <c r="A9895" s="62">
        <v>9893</v>
      </c>
      <c r="B9895" s="56" t="s">
        <v>7942</v>
      </c>
      <c r="C9895" s="74" t="s">
        <v>174</v>
      </c>
      <c r="D9895" s="74" t="s">
        <v>348</v>
      </c>
      <c r="E9895" s="56" t="s">
        <v>315</v>
      </c>
      <c r="F9895" s="75">
        <v>4</v>
      </c>
      <c r="G9895" s="75">
        <v>69</v>
      </c>
    </row>
    <row r="9896" spans="1:7">
      <c r="A9896" s="62">
        <v>9894</v>
      </c>
      <c r="B9896" s="56" t="s">
        <v>7942</v>
      </c>
      <c r="C9896" s="74" t="s">
        <v>174</v>
      </c>
      <c r="D9896" s="74" t="s">
        <v>421</v>
      </c>
      <c r="E9896" s="56" t="s">
        <v>315</v>
      </c>
      <c r="F9896" s="75">
        <v>11</v>
      </c>
      <c r="G9896" s="75">
        <v>143</v>
      </c>
    </row>
    <row r="9897" spans="1:7" ht="25.5">
      <c r="A9897" s="62">
        <v>9895</v>
      </c>
      <c r="B9897" s="56" t="s">
        <v>1408</v>
      </c>
      <c r="C9897" s="74" t="s">
        <v>7943</v>
      </c>
      <c r="D9897" s="74" t="s">
        <v>314</v>
      </c>
      <c r="E9897" s="56" t="s">
        <v>315</v>
      </c>
      <c r="F9897" s="75">
        <v>10</v>
      </c>
      <c r="G9897" s="75">
        <v>53</v>
      </c>
    </row>
    <row r="9898" spans="1:7" ht="25.5">
      <c r="A9898" s="62">
        <v>9896</v>
      </c>
      <c r="B9898" s="56" t="s">
        <v>1408</v>
      </c>
      <c r="C9898" s="74" t="s">
        <v>7943</v>
      </c>
      <c r="D9898" s="74" t="s">
        <v>421</v>
      </c>
      <c r="E9898" s="56" t="s">
        <v>315</v>
      </c>
      <c r="F9898" s="75">
        <v>3</v>
      </c>
      <c r="G9898" s="75">
        <v>34</v>
      </c>
    </row>
    <row r="9899" spans="1:7" ht="25.5">
      <c r="A9899" s="62">
        <v>9897</v>
      </c>
      <c r="B9899" s="56" t="s">
        <v>1408</v>
      </c>
      <c r="C9899" s="74" t="s">
        <v>7943</v>
      </c>
      <c r="D9899" s="74" t="s">
        <v>339</v>
      </c>
      <c r="E9899" s="56" t="s">
        <v>315</v>
      </c>
      <c r="F9899" s="75">
        <v>1</v>
      </c>
      <c r="G9899" s="75">
        <v>96</v>
      </c>
    </row>
    <row r="9900" spans="1:7" ht="25.5">
      <c r="A9900" s="62">
        <v>9898</v>
      </c>
      <c r="B9900" s="56" t="s">
        <v>7944</v>
      </c>
      <c r="C9900" s="74" t="s">
        <v>7945</v>
      </c>
      <c r="D9900" s="74" t="s">
        <v>314</v>
      </c>
      <c r="E9900" s="56" t="s">
        <v>315</v>
      </c>
      <c r="F9900" s="75">
        <v>1077</v>
      </c>
      <c r="G9900" s="75">
        <v>527</v>
      </c>
    </row>
    <row r="9901" spans="1:7" ht="25.5">
      <c r="A9901" s="62">
        <v>9899</v>
      </c>
      <c r="B9901" s="56" t="s">
        <v>7944</v>
      </c>
      <c r="C9901" s="74" t="s">
        <v>7945</v>
      </c>
      <c r="D9901" s="74" t="s">
        <v>331</v>
      </c>
      <c r="E9901" s="56" t="s">
        <v>315</v>
      </c>
      <c r="F9901" s="75">
        <v>4</v>
      </c>
      <c r="G9901" s="75">
        <v>5</v>
      </c>
    </row>
    <row r="9902" spans="1:7" ht="25.5">
      <c r="A9902" s="62">
        <v>9900</v>
      </c>
      <c r="B9902" s="56" t="s">
        <v>7944</v>
      </c>
      <c r="C9902" s="74" t="s">
        <v>7945</v>
      </c>
      <c r="D9902" s="74" t="s">
        <v>349</v>
      </c>
      <c r="E9902" s="56" t="s">
        <v>315</v>
      </c>
      <c r="F9902" s="75">
        <v>60</v>
      </c>
      <c r="G9902" s="75">
        <v>4</v>
      </c>
    </row>
    <row r="9903" spans="1:7" ht="38.25">
      <c r="A9903" s="62">
        <v>9901</v>
      </c>
      <c r="B9903" s="56" t="s">
        <v>7946</v>
      </c>
      <c r="C9903" s="74" t="s">
        <v>7947</v>
      </c>
      <c r="D9903" s="74" t="s">
        <v>349</v>
      </c>
      <c r="E9903" s="56" t="s">
        <v>315</v>
      </c>
      <c r="F9903" s="75">
        <v>305</v>
      </c>
      <c r="G9903" s="75">
        <v>271</v>
      </c>
    </row>
    <row r="9904" spans="1:7" ht="38.25">
      <c r="A9904" s="62">
        <v>9902</v>
      </c>
      <c r="B9904" s="56" t="s">
        <v>7946</v>
      </c>
      <c r="C9904" s="74" t="s">
        <v>7947</v>
      </c>
      <c r="D9904" s="74" t="s">
        <v>341</v>
      </c>
      <c r="E9904" s="56" t="s">
        <v>315</v>
      </c>
      <c r="F9904" s="75">
        <v>50</v>
      </c>
      <c r="G9904" s="75">
        <v>8</v>
      </c>
    </row>
    <row r="9905" spans="1:7" ht="38.25">
      <c r="A9905" s="62">
        <v>9903</v>
      </c>
      <c r="B9905" s="56" t="s">
        <v>7946</v>
      </c>
      <c r="C9905" s="74" t="s">
        <v>7947</v>
      </c>
      <c r="D9905" s="74" t="s">
        <v>314</v>
      </c>
      <c r="E9905" s="56" t="s">
        <v>315</v>
      </c>
      <c r="F9905" s="75">
        <v>14285</v>
      </c>
      <c r="G9905" s="75">
        <v>5264</v>
      </c>
    </row>
    <row r="9906" spans="1:7" ht="38.25">
      <c r="A9906" s="62">
        <v>9904</v>
      </c>
      <c r="B9906" s="56" t="s">
        <v>7946</v>
      </c>
      <c r="C9906" s="74" t="s">
        <v>7947</v>
      </c>
      <c r="D9906" s="74" t="s">
        <v>903</v>
      </c>
      <c r="E9906" s="56" t="s">
        <v>315</v>
      </c>
      <c r="F9906" s="75">
        <v>6</v>
      </c>
      <c r="G9906" s="75">
        <v>12</v>
      </c>
    </row>
    <row r="9907" spans="1:7" ht="25.5">
      <c r="A9907" s="62">
        <v>9905</v>
      </c>
      <c r="B9907" s="56" t="s">
        <v>7948</v>
      </c>
      <c r="C9907" s="74" t="s">
        <v>7949</v>
      </c>
      <c r="D9907" s="74" t="s">
        <v>314</v>
      </c>
      <c r="E9907" s="56" t="s">
        <v>315</v>
      </c>
      <c r="F9907" s="75">
        <v>6</v>
      </c>
      <c r="G9907" s="75">
        <v>5</v>
      </c>
    </row>
    <row r="9908" spans="1:7" ht="25.5">
      <c r="A9908" s="62">
        <v>9906</v>
      </c>
      <c r="B9908" s="56" t="s">
        <v>7948</v>
      </c>
      <c r="C9908" s="74" t="s">
        <v>7949</v>
      </c>
      <c r="D9908" s="74" t="s">
        <v>349</v>
      </c>
      <c r="E9908" s="56" t="s">
        <v>315</v>
      </c>
      <c r="F9908" s="75">
        <v>34</v>
      </c>
      <c r="G9908" s="75">
        <v>57</v>
      </c>
    </row>
    <row r="9909" spans="1:7" ht="25.5">
      <c r="A9909" s="62">
        <v>9907</v>
      </c>
      <c r="B9909" s="56" t="s">
        <v>7948</v>
      </c>
      <c r="C9909" s="74" t="s">
        <v>7949</v>
      </c>
      <c r="D9909" s="74" t="s">
        <v>339</v>
      </c>
      <c r="E9909" s="56" t="s">
        <v>315</v>
      </c>
      <c r="F9909" s="75">
        <v>1</v>
      </c>
      <c r="G9909" s="75">
        <v>24</v>
      </c>
    </row>
    <row r="9910" spans="1:7" ht="25.5">
      <c r="A9910" s="62">
        <v>9908</v>
      </c>
      <c r="B9910" s="56" t="s">
        <v>7950</v>
      </c>
      <c r="C9910" s="74" t="s">
        <v>7951</v>
      </c>
      <c r="D9910" s="74" t="s">
        <v>660</v>
      </c>
      <c r="E9910" s="56" t="s">
        <v>315</v>
      </c>
      <c r="F9910" s="75">
        <v>14</v>
      </c>
      <c r="G9910" s="75">
        <v>92</v>
      </c>
    </row>
    <row r="9911" spans="1:7" ht="25.5">
      <c r="A9911" s="62">
        <v>9909</v>
      </c>
      <c r="B9911" s="56" t="s">
        <v>7950</v>
      </c>
      <c r="C9911" s="74" t="s">
        <v>7951</v>
      </c>
      <c r="D9911" s="74" t="s">
        <v>339</v>
      </c>
      <c r="E9911" s="56" t="s">
        <v>315</v>
      </c>
      <c r="F9911" s="75">
        <v>2</v>
      </c>
      <c r="G9911" s="75">
        <v>2</v>
      </c>
    </row>
    <row r="9912" spans="1:7" ht="25.5">
      <c r="A9912" s="62">
        <v>9910</v>
      </c>
      <c r="B9912" s="56" t="s">
        <v>7950</v>
      </c>
      <c r="C9912" s="74" t="s">
        <v>7951</v>
      </c>
      <c r="D9912" s="74" t="s">
        <v>440</v>
      </c>
      <c r="E9912" s="56" t="s">
        <v>315</v>
      </c>
      <c r="F9912" s="75">
        <v>14</v>
      </c>
      <c r="G9912" s="75">
        <v>268</v>
      </c>
    </row>
    <row r="9913" spans="1:7" ht="25.5">
      <c r="A9913" s="62">
        <v>9911</v>
      </c>
      <c r="B9913" s="56" t="s">
        <v>7950</v>
      </c>
      <c r="C9913" s="74" t="s">
        <v>7951</v>
      </c>
      <c r="D9913" s="74" t="s">
        <v>662</v>
      </c>
      <c r="E9913" s="56" t="s">
        <v>315</v>
      </c>
      <c r="F9913" s="75">
        <v>12</v>
      </c>
      <c r="G9913" s="75">
        <v>79</v>
      </c>
    </row>
    <row r="9914" spans="1:7" ht="25.5">
      <c r="A9914" s="62">
        <v>9912</v>
      </c>
      <c r="B9914" s="56" t="s">
        <v>7950</v>
      </c>
      <c r="C9914" s="74" t="s">
        <v>7951</v>
      </c>
      <c r="D9914" s="74" t="s">
        <v>348</v>
      </c>
      <c r="E9914" s="56" t="s">
        <v>315</v>
      </c>
      <c r="F9914" s="75">
        <v>134</v>
      </c>
      <c r="G9914" s="75">
        <v>656</v>
      </c>
    </row>
    <row r="9915" spans="1:7" ht="38.25">
      <c r="A9915" s="62">
        <v>9913</v>
      </c>
      <c r="B9915" s="56" t="s">
        <v>7950</v>
      </c>
      <c r="C9915" s="74" t="s">
        <v>7951</v>
      </c>
      <c r="D9915" s="74" t="s">
        <v>338</v>
      </c>
      <c r="E9915" s="56" t="s">
        <v>315</v>
      </c>
      <c r="F9915" s="75">
        <v>5284</v>
      </c>
      <c r="G9915" s="75">
        <v>445</v>
      </c>
    </row>
    <row r="9916" spans="1:7" ht="25.5">
      <c r="A9916" s="62">
        <v>9914</v>
      </c>
      <c r="B9916" s="56" t="s">
        <v>7950</v>
      </c>
      <c r="C9916" s="74" t="s">
        <v>7951</v>
      </c>
      <c r="D9916" s="74" t="s">
        <v>444</v>
      </c>
      <c r="E9916" s="56" t="s">
        <v>315</v>
      </c>
      <c r="F9916" s="75">
        <v>15</v>
      </c>
      <c r="G9916" s="75">
        <v>24</v>
      </c>
    </row>
    <row r="9917" spans="1:7" ht="25.5">
      <c r="A9917" s="62">
        <v>9915</v>
      </c>
      <c r="B9917" s="56" t="s">
        <v>7950</v>
      </c>
      <c r="C9917" s="74" t="s">
        <v>7951</v>
      </c>
      <c r="D9917" s="74" t="s">
        <v>1034</v>
      </c>
      <c r="E9917" s="56" t="s">
        <v>315</v>
      </c>
      <c r="F9917" s="75">
        <v>6</v>
      </c>
      <c r="G9917" s="75">
        <v>31</v>
      </c>
    </row>
    <row r="9918" spans="1:7" ht="25.5">
      <c r="A9918" s="62">
        <v>9916</v>
      </c>
      <c r="B9918" s="56" t="s">
        <v>7950</v>
      </c>
      <c r="C9918" s="74" t="s">
        <v>7951</v>
      </c>
      <c r="D9918" s="74" t="s">
        <v>386</v>
      </c>
      <c r="E9918" s="56" t="s">
        <v>315</v>
      </c>
      <c r="F9918" s="75">
        <v>4</v>
      </c>
      <c r="G9918" s="75">
        <v>3</v>
      </c>
    </row>
    <row r="9919" spans="1:7" ht="25.5">
      <c r="A9919" s="62">
        <v>9917</v>
      </c>
      <c r="B9919" s="56" t="s">
        <v>7950</v>
      </c>
      <c r="C9919" s="74" t="s">
        <v>7951</v>
      </c>
      <c r="D9919" s="74" t="s">
        <v>447</v>
      </c>
      <c r="E9919" s="56" t="s">
        <v>315</v>
      </c>
      <c r="F9919" s="75">
        <v>9</v>
      </c>
      <c r="G9919" s="75">
        <v>48</v>
      </c>
    </row>
    <row r="9920" spans="1:7" ht="25.5">
      <c r="A9920" s="62">
        <v>9918</v>
      </c>
      <c r="B9920" s="56" t="s">
        <v>7950</v>
      </c>
      <c r="C9920" s="74" t="s">
        <v>7951</v>
      </c>
      <c r="D9920" s="74" t="s">
        <v>924</v>
      </c>
      <c r="E9920" s="56" t="s">
        <v>315</v>
      </c>
      <c r="F9920" s="75">
        <v>3</v>
      </c>
      <c r="G9920" s="75">
        <v>3</v>
      </c>
    </row>
    <row r="9921" spans="1:7" ht="25.5">
      <c r="A9921" s="62">
        <v>9919</v>
      </c>
      <c r="B9921" s="56" t="s">
        <v>7950</v>
      </c>
      <c r="C9921" s="74" t="s">
        <v>7951</v>
      </c>
      <c r="D9921" s="74" t="s">
        <v>421</v>
      </c>
      <c r="E9921" s="56" t="s">
        <v>315</v>
      </c>
      <c r="F9921" s="75">
        <v>1</v>
      </c>
      <c r="G9921" s="75">
        <v>54</v>
      </c>
    </row>
    <row r="9922" spans="1:7" ht="25.5">
      <c r="A9922" s="62">
        <v>9920</v>
      </c>
      <c r="B9922" s="56" t="s">
        <v>7950</v>
      </c>
      <c r="C9922" s="74" t="s">
        <v>7951</v>
      </c>
      <c r="D9922" s="74" t="s">
        <v>341</v>
      </c>
      <c r="E9922" s="56" t="s">
        <v>315</v>
      </c>
      <c r="F9922" s="75">
        <v>57</v>
      </c>
      <c r="G9922" s="75">
        <v>67</v>
      </c>
    </row>
    <row r="9923" spans="1:7" ht="25.5">
      <c r="A9923" s="62">
        <v>9921</v>
      </c>
      <c r="B9923" s="56" t="s">
        <v>7950</v>
      </c>
      <c r="C9923" s="74" t="s">
        <v>7951</v>
      </c>
      <c r="D9923" s="74" t="s">
        <v>331</v>
      </c>
      <c r="E9923" s="56" t="s">
        <v>315</v>
      </c>
      <c r="F9923" s="75">
        <v>28</v>
      </c>
      <c r="G9923" s="75">
        <v>196</v>
      </c>
    </row>
    <row r="9924" spans="1:7" ht="25.5">
      <c r="A9924" s="62">
        <v>9922</v>
      </c>
      <c r="B9924" s="56" t="s">
        <v>7950</v>
      </c>
      <c r="C9924" s="74" t="s">
        <v>7951</v>
      </c>
      <c r="D9924" s="74" t="s">
        <v>314</v>
      </c>
      <c r="E9924" s="56" t="s">
        <v>315</v>
      </c>
      <c r="F9924" s="75">
        <v>145960</v>
      </c>
      <c r="G9924" s="75">
        <v>9362</v>
      </c>
    </row>
    <row r="9925" spans="1:7" ht="25.5">
      <c r="A9925" s="62">
        <v>9923</v>
      </c>
      <c r="B9925" s="56" t="s">
        <v>7950</v>
      </c>
      <c r="C9925" s="74" t="s">
        <v>7951</v>
      </c>
      <c r="D9925" s="74" t="s">
        <v>507</v>
      </c>
      <c r="E9925" s="56" t="s">
        <v>315</v>
      </c>
      <c r="F9925" s="75">
        <v>25</v>
      </c>
      <c r="G9925" s="75">
        <v>76</v>
      </c>
    </row>
    <row r="9926" spans="1:7" ht="25.5">
      <c r="A9926" s="62">
        <v>9924</v>
      </c>
      <c r="B9926" s="56" t="s">
        <v>7950</v>
      </c>
      <c r="C9926" s="74" t="s">
        <v>7951</v>
      </c>
      <c r="D9926" s="74" t="s">
        <v>443</v>
      </c>
      <c r="E9926" s="56" t="s">
        <v>315</v>
      </c>
      <c r="F9926" s="75">
        <v>4</v>
      </c>
      <c r="G9926" s="75">
        <v>19</v>
      </c>
    </row>
    <row r="9927" spans="1:7" ht="25.5">
      <c r="A9927" s="62">
        <v>9925</v>
      </c>
      <c r="B9927" s="56" t="s">
        <v>7950</v>
      </c>
      <c r="C9927" s="74" t="s">
        <v>7951</v>
      </c>
      <c r="D9927" s="74" t="s">
        <v>903</v>
      </c>
      <c r="E9927" s="56" t="s">
        <v>315</v>
      </c>
      <c r="F9927" s="75">
        <v>6</v>
      </c>
      <c r="G9927" s="75">
        <v>2</v>
      </c>
    </row>
    <row r="9928" spans="1:7" ht="25.5">
      <c r="A9928" s="62">
        <v>9926</v>
      </c>
      <c r="B9928" s="56" t="s">
        <v>7950</v>
      </c>
      <c r="C9928" s="74" t="s">
        <v>7951</v>
      </c>
      <c r="D9928" s="74" t="s">
        <v>349</v>
      </c>
      <c r="E9928" s="56" t="s">
        <v>315</v>
      </c>
      <c r="F9928" s="75">
        <v>453</v>
      </c>
      <c r="G9928" s="75">
        <v>323</v>
      </c>
    </row>
    <row r="9929" spans="1:7" ht="25.5">
      <c r="A9929" s="62">
        <v>9927</v>
      </c>
      <c r="B9929" s="56" t="s">
        <v>7952</v>
      </c>
      <c r="C9929" s="74" t="s">
        <v>7953</v>
      </c>
      <c r="D9929" s="74" t="s">
        <v>331</v>
      </c>
      <c r="E9929" s="56" t="s">
        <v>315</v>
      </c>
      <c r="F9929" s="75">
        <v>15</v>
      </c>
      <c r="G9929" s="75">
        <v>86</v>
      </c>
    </row>
    <row r="9930" spans="1:7" ht="25.5">
      <c r="A9930" s="62">
        <v>9928</v>
      </c>
      <c r="B9930" s="56" t="s">
        <v>7952</v>
      </c>
      <c r="C9930" s="74" t="s">
        <v>7953</v>
      </c>
      <c r="D9930" s="74" t="s">
        <v>348</v>
      </c>
      <c r="E9930" s="56" t="s">
        <v>315</v>
      </c>
      <c r="F9930" s="75">
        <v>2</v>
      </c>
      <c r="G9930" s="75">
        <v>3</v>
      </c>
    </row>
    <row r="9931" spans="1:7" ht="25.5">
      <c r="A9931" s="62">
        <v>9929</v>
      </c>
      <c r="B9931" s="56" t="s">
        <v>7952</v>
      </c>
      <c r="C9931" s="74" t="s">
        <v>7953</v>
      </c>
      <c r="D9931" s="74" t="s">
        <v>349</v>
      </c>
      <c r="E9931" s="56" t="s">
        <v>315</v>
      </c>
      <c r="F9931" s="75">
        <v>914</v>
      </c>
      <c r="G9931" s="75">
        <v>53</v>
      </c>
    </row>
    <row r="9932" spans="1:7" ht="25.5">
      <c r="A9932" s="62">
        <v>9930</v>
      </c>
      <c r="B9932" s="56" t="s">
        <v>7952</v>
      </c>
      <c r="C9932" s="74" t="s">
        <v>7953</v>
      </c>
      <c r="D9932" s="74" t="s">
        <v>341</v>
      </c>
      <c r="E9932" s="56" t="s">
        <v>315</v>
      </c>
      <c r="F9932" s="75">
        <v>7</v>
      </c>
      <c r="G9932" s="75">
        <v>21</v>
      </c>
    </row>
    <row r="9933" spans="1:7" ht="25.5">
      <c r="A9933" s="62">
        <v>9931</v>
      </c>
      <c r="B9933" s="56" t="s">
        <v>7952</v>
      </c>
      <c r="C9933" s="74" t="s">
        <v>7953</v>
      </c>
      <c r="D9933" s="74" t="s">
        <v>916</v>
      </c>
      <c r="E9933" s="56" t="s">
        <v>315</v>
      </c>
      <c r="F9933" s="75">
        <v>5</v>
      </c>
      <c r="G9933" s="75">
        <v>14</v>
      </c>
    </row>
    <row r="9934" spans="1:7" ht="25.5">
      <c r="A9934" s="62">
        <v>9932</v>
      </c>
      <c r="B9934" s="56" t="s">
        <v>7952</v>
      </c>
      <c r="C9934" s="74" t="s">
        <v>7953</v>
      </c>
      <c r="D9934" s="74" t="s">
        <v>314</v>
      </c>
      <c r="E9934" s="56" t="s">
        <v>315</v>
      </c>
      <c r="F9934" s="75">
        <v>7562</v>
      </c>
      <c r="G9934" s="75">
        <v>1986</v>
      </c>
    </row>
    <row r="9935" spans="1:7" ht="25.5">
      <c r="A9935" s="62">
        <v>9933</v>
      </c>
      <c r="B9935" s="56" t="s">
        <v>7952</v>
      </c>
      <c r="C9935" s="74" t="s">
        <v>7953</v>
      </c>
      <c r="D9935" s="74" t="s">
        <v>1401</v>
      </c>
      <c r="E9935" s="56" t="s">
        <v>315</v>
      </c>
      <c r="F9935" s="75">
        <v>25</v>
      </c>
      <c r="G9935" s="75">
        <v>70</v>
      </c>
    </row>
    <row r="9936" spans="1:7" ht="25.5">
      <c r="A9936" s="62">
        <v>9934</v>
      </c>
      <c r="B9936" s="56" t="s">
        <v>7952</v>
      </c>
      <c r="C9936" s="74" t="s">
        <v>7953</v>
      </c>
      <c r="D9936" s="74" t="s">
        <v>421</v>
      </c>
      <c r="E9936" s="56" t="s">
        <v>315</v>
      </c>
      <c r="F9936" s="75">
        <v>1</v>
      </c>
      <c r="G9936" s="75">
        <v>20</v>
      </c>
    </row>
    <row r="9937" spans="1:7" ht="25.5">
      <c r="A9937" s="62">
        <v>9935</v>
      </c>
      <c r="B9937" s="56" t="s">
        <v>7952</v>
      </c>
      <c r="C9937" s="74" t="s">
        <v>7953</v>
      </c>
      <c r="D9937" s="74" t="s">
        <v>322</v>
      </c>
      <c r="E9937" s="56" t="s">
        <v>315</v>
      </c>
      <c r="F9937" s="75">
        <v>4</v>
      </c>
      <c r="G9937" s="75">
        <v>16</v>
      </c>
    </row>
    <row r="9938" spans="1:7" ht="25.5">
      <c r="A9938" s="62">
        <v>9936</v>
      </c>
      <c r="B9938" s="56" t="s">
        <v>7954</v>
      </c>
      <c r="C9938" s="74" t="s">
        <v>7955</v>
      </c>
      <c r="D9938" s="74" t="s">
        <v>331</v>
      </c>
      <c r="E9938" s="56" t="s">
        <v>315</v>
      </c>
      <c r="F9938" s="75">
        <v>45</v>
      </c>
      <c r="G9938" s="75">
        <v>116</v>
      </c>
    </row>
    <row r="9939" spans="1:7" ht="25.5">
      <c r="A9939" s="62">
        <v>9937</v>
      </c>
      <c r="B9939" s="56" t="s">
        <v>7954</v>
      </c>
      <c r="C9939" s="74" t="s">
        <v>7955</v>
      </c>
      <c r="D9939" s="74" t="s">
        <v>444</v>
      </c>
      <c r="E9939" s="56" t="s">
        <v>315</v>
      </c>
      <c r="F9939" s="75">
        <v>26</v>
      </c>
      <c r="G9939" s="75">
        <v>13</v>
      </c>
    </row>
    <row r="9940" spans="1:7" ht="25.5">
      <c r="A9940" s="62">
        <v>9938</v>
      </c>
      <c r="B9940" s="56" t="s">
        <v>7954</v>
      </c>
      <c r="C9940" s="74" t="s">
        <v>7955</v>
      </c>
      <c r="D9940" s="74" t="s">
        <v>341</v>
      </c>
      <c r="E9940" s="56" t="s">
        <v>315</v>
      </c>
      <c r="F9940" s="75">
        <v>56</v>
      </c>
      <c r="G9940" s="75">
        <v>65</v>
      </c>
    </row>
    <row r="9941" spans="1:7" ht="38.25">
      <c r="A9941" s="62">
        <v>9939</v>
      </c>
      <c r="B9941" s="56" t="s">
        <v>7954</v>
      </c>
      <c r="C9941" s="74" t="s">
        <v>7955</v>
      </c>
      <c r="D9941" s="74" t="s">
        <v>338</v>
      </c>
      <c r="E9941" s="56" t="s">
        <v>315</v>
      </c>
      <c r="F9941" s="75">
        <v>10</v>
      </c>
      <c r="G9941" s="75">
        <v>4</v>
      </c>
    </row>
    <row r="9942" spans="1:7" ht="25.5">
      <c r="A9942" s="62">
        <v>9940</v>
      </c>
      <c r="B9942" s="56" t="s">
        <v>7954</v>
      </c>
      <c r="C9942" s="74" t="s">
        <v>7955</v>
      </c>
      <c r="D9942" s="74" t="s">
        <v>924</v>
      </c>
      <c r="E9942" s="56" t="s">
        <v>315</v>
      </c>
      <c r="F9942" s="75">
        <v>10</v>
      </c>
      <c r="G9942" s="75">
        <v>11</v>
      </c>
    </row>
    <row r="9943" spans="1:7" ht="25.5">
      <c r="A9943" s="62">
        <v>9941</v>
      </c>
      <c r="B9943" s="56" t="s">
        <v>7954</v>
      </c>
      <c r="C9943" s="74" t="s">
        <v>7955</v>
      </c>
      <c r="D9943" s="74" t="s">
        <v>421</v>
      </c>
      <c r="E9943" s="56" t="s">
        <v>315</v>
      </c>
      <c r="F9943" s="75">
        <v>6</v>
      </c>
      <c r="G9943" s="75">
        <v>5</v>
      </c>
    </row>
    <row r="9944" spans="1:7" ht="25.5">
      <c r="A9944" s="62">
        <v>9942</v>
      </c>
      <c r="B9944" s="56" t="s">
        <v>7954</v>
      </c>
      <c r="C9944" s="74" t="s">
        <v>7955</v>
      </c>
      <c r="D9944" s="74" t="s">
        <v>348</v>
      </c>
      <c r="E9944" s="56" t="s">
        <v>315</v>
      </c>
      <c r="F9944" s="75">
        <v>251</v>
      </c>
      <c r="G9944" s="75">
        <v>96</v>
      </c>
    </row>
    <row r="9945" spans="1:7" ht="25.5">
      <c r="A9945" s="62">
        <v>9943</v>
      </c>
      <c r="B9945" s="56" t="s">
        <v>7954</v>
      </c>
      <c r="C9945" s="74" t="s">
        <v>7955</v>
      </c>
      <c r="D9945" s="74" t="s">
        <v>349</v>
      </c>
      <c r="E9945" s="56" t="s">
        <v>315</v>
      </c>
      <c r="F9945" s="75">
        <v>1013</v>
      </c>
      <c r="G9945" s="75">
        <v>198</v>
      </c>
    </row>
    <row r="9946" spans="1:7" ht="25.5">
      <c r="A9946" s="62">
        <v>9944</v>
      </c>
      <c r="B9946" s="56" t="s">
        <v>7954</v>
      </c>
      <c r="C9946" s="74" t="s">
        <v>7955</v>
      </c>
      <c r="D9946" s="74" t="s">
        <v>339</v>
      </c>
      <c r="E9946" s="56" t="s">
        <v>315</v>
      </c>
      <c r="F9946" s="75">
        <v>1</v>
      </c>
      <c r="G9946" s="75">
        <v>3</v>
      </c>
    </row>
    <row r="9947" spans="1:7" ht="25.5">
      <c r="A9947" s="62">
        <v>9945</v>
      </c>
      <c r="B9947" s="56" t="s">
        <v>7954</v>
      </c>
      <c r="C9947" s="74" t="s">
        <v>7955</v>
      </c>
      <c r="D9947" s="74" t="s">
        <v>314</v>
      </c>
      <c r="E9947" s="56" t="s">
        <v>315</v>
      </c>
      <c r="F9947" s="75">
        <v>6327</v>
      </c>
      <c r="G9947" s="75">
        <v>598</v>
      </c>
    </row>
    <row r="9948" spans="1:7" ht="25.5">
      <c r="A9948" s="62">
        <v>9946</v>
      </c>
      <c r="B9948" s="56" t="s">
        <v>7954</v>
      </c>
      <c r="C9948" s="74" t="s">
        <v>7955</v>
      </c>
      <c r="D9948" s="74" t="s">
        <v>903</v>
      </c>
      <c r="E9948" s="56" t="s">
        <v>315</v>
      </c>
      <c r="F9948" s="75">
        <v>16</v>
      </c>
      <c r="G9948" s="75">
        <v>34</v>
      </c>
    </row>
    <row r="9949" spans="1:7" ht="25.5">
      <c r="A9949" s="62">
        <v>9947</v>
      </c>
      <c r="B9949" s="56" t="s">
        <v>7954</v>
      </c>
      <c r="C9949" s="74" t="s">
        <v>7955</v>
      </c>
      <c r="D9949" s="74" t="s">
        <v>447</v>
      </c>
      <c r="E9949" s="56" t="s">
        <v>315</v>
      </c>
      <c r="F9949" s="75">
        <v>4</v>
      </c>
      <c r="G9949" s="75">
        <v>7</v>
      </c>
    </row>
    <row r="9950" spans="1:7" ht="38.25">
      <c r="A9950" s="62">
        <v>9948</v>
      </c>
      <c r="B9950" s="56" t="s">
        <v>7956</v>
      </c>
      <c r="C9950" s="74" t="s">
        <v>7957</v>
      </c>
      <c r="D9950" s="74" t="s">
        <v>817</v>
      </c>
      <c r="E9950" s="56" t="s">
        <v>315</v>
      </c>
      <c r="F9950" s="75">
        <v>25</v>
      </c>
      <c r="G9950" s="75">
        <v>44</v>
      </c>
    </row>
    <row r="9951" spans="1:7" ht="38.25">
      <c r="A9951" s="62">
        <v>9949</v>
      </c>
      <c r="B9951" s="56" t="s">
        <v>7956</v>
      </c>
      <c r="C9951" s="74" t="s">
        <v>7957</v>
      </c>
      <c r="D9951" s="74" t="s">
        <v>349</v>
      </c>
      <c r="E9951" s="56" t="s">
        <v>315</v>
      </c>
      <c r="F9951" s="75">
        <v>10</v>
      </c>
      <c r="G9951" s="75">
        <v>14</v>
      </c>
    </row>
    <row r="9952" spans="1:7" ht="38.25">
      <c r="A9952" s="62">
        <v>9950</v>
      </c>
      <c r="B9952" s="56" t="s">
        <v>7956</v>
      </c>
      <c r="C9952" s="74" t="s">
        <v>7957</v>
      </c>
      <c r="D9952" s="74" t="s">
        <v>331</v>
      </c>
      <c r="E9952" s="56" t="s">
        <v>315</v>
      </c>
      <c r="F9952" s="75">
        <v>14</v>
      </c>
      <c r="G9952" s="75">
        <v>67</v>
      </c>
    </row>
    <row r="9953" spans="1:7" ht="38.25">
      <c r="A9953" s="62">
        <v>9951</v>
      </c>
      <c r="B9953" s="56" t="s">
        <v>7956</v>
      </c>
      <c r="C9953" s="74" t="s">
        <v>7957</v>
      </c>
      <c r="D9953" s="74" t="s">
        <v>421</v>
      </c>
      <c r="E9953" s="56" t="s">
        <v>315</v>
      </c>
      <c r="F9953" s="75">
        <v>15</v>
      </c>
      <c r="G9953" s="75">
        <v>10</v>
      </c>
    </row>
    <row r="9954" spans="1:7" ht="38.25">
      <c r="A9954" s="62">
        <v>9952</v>
      </c>
      <c r="B9954" s="56" t="s">
        <v>7956</v>
      </c>
      <c r="C9954" s="74" t="s">
        <v>7957</v>
      </c>
      <c r="D9954" s="74" t="s">
        <v>314</v>
      </c>
      <c r="E9954" s="56" t="s">
        <v>315</v>
      </c>
      <c r="F9954" s="75">
        <v>2089</v>
      </c>
      <c r="G9954" s="75">
        <v>447</v>
      </c>
    </row>
    <row r="9955" spans="1:7" ht="38.25">
      <c r="A9955" s="62">
        <v>9953</v>
      </c>
      <c r="B9955" s="56" t="s">
        <v>7956</v>
      </c>
      <c r="C9955" s="74" t="s">
        <v>7957</v>
      </c>
      <c r="D9955" s="74" t="s">
        <v>341</v>
      </c>
      <c r="E9955" s="56" t="s">
        <v>315</v>
      </c>
      <c r="F9955" s="75">
        <v>20</v>
      </c>
      <c r="G9955" s="75">
        <v>22</v>
      </c>
    </row>
    <row r="9956" spans="1:7" ht="38.25">
      <c r="A9956" s="62">
        <v>9954</v>
      </c>
      <c r="B9956" s="56" t="s">
        <v>7956</v>
      </c>
      <c r="C9956" s="74" t="s">
        <v>7957</v>
      </c>
      <c r="D9956" s="74" t="s">
        <v>924</v>
      </c>
      <c r="E9956" s="56" t="s">
        <v>315</v>
      </c>
      <c r="F9956" s="75">
        <v>5</v>
      </c>
      <c r="G9956" s="75">
        <v>7</v>
      </c>
    </row>
    <row r="9957" spans="1:7" ht="38.25">
      <c r="A9957" s="62">
        <v>9955</v>
      </c>
      <c r="B9957" s="56" t="s">
        <v>7956</v>
      </c>
      <c r="C9957" s="74" t="s">
        <v>7957</v>
      </c>
      <c r="D9957" s="74" t="s">
        <v>1034</v>
      </c>
      <c r="E9957" s="56" t="s">
        <v>315</v>
      </c>
      <c r="F9957" s="75">
        <v>3</v>
      </c>
      <c r="G9957" s="75">
        <v>2</v>
      </c>
    </row>
    <row r="9958" spans="1:7" ht="25.5">
      <c r="A9958" s="62">
        <v>9956</v>
      </c>
      <c r="B9958" s="56" t="s">
        <v>7958</v>
      </c>
      <c r="C9958" s="74" t="s">
        <v>7959</v>
      </c>
      <c r="D9958" s="74" t="s">
        <v>421</v>
      </c>
      <c r="E9958" s="56" t="s">
        <v>315</v>
      </c>
      <c r="F9958" s="75">
        <v>27</v>
      </c>
      <c r="G9958" s="75">
        <v>88</v>
      </c>
    </row>
    <row r="9959" spans="1:7" ht="25.5">
      <c r="A9959" s="62">
        <v>9957</v>
      </c>
      <c r="B9959" s="56" t="s">
        <v>7958</v>
      </c>
      <c r="C9959" s="74" t="s">
        <v>7959</v>
      </c>
      <c r="D9959" s="74" t="s">
        <v>945</v>
      </c>
      <c r="E9959" s="56" t="s">
        <v>315</v>
      </c>
      <c r="F9959" s="75">
        <v>8</v>
      </c>
      <c r="G9959" s="75">
        <v>20</v>
      </c>
    </row>
    <row r="9960" spans="1:7" ht="25.5">
      <c r="A9960" s="62">
        <v>9958</v>
      </c>
      <c r="B9960" s="56" t="s">
        <v>7958</v>
      </c>
      <c r="C9960" s="74" t="s">
        <v>7959</v>
      </c>
      <c r="D9960" s="74" t="s">
        <v>322</v>
      </c>
      <c r="E9960" s="56" t="s">
        <v>315</v>
      </c>
      <c r="F9960" s="75">
        <v>40</v>
      </c>
      <c r="G9960" s="75">
        <v>13</v>
      </c>
    </row>
    <row r="9961" spans="1:7" ht="25.5">
      <c r="A9961" s="62">
        <v>9959</v>
      </c>
      <c r="B9961" s="56" t="s">
        <v>7958</v>
      </c>
      <c r="C9961" s="74" t="s">
        <v>7959</v>
      </c>
      <c r="D9961" s="74" t="s">
        <v>916</v>
      </c>
      <c r="E9961" s="56" t="s">
        <v>315</v>
      </c>
      <c r="F9961" s="75">
        <v>540</v>
      </c>
      <c r="G9961" s="75">
        <v>236</v>
      </c>
    </row>
    <row r="9962" spans="1:7" ht="25.5">
      <c r="A9962" s="62">
        <v>9960</v>
      </c>
      <c r="B9962" s="56" t="s">
        <v>7958</v>
      </c>
      <c r="C9962" s="74" t="s">
        <v>7959</v>
      </c>
      <c r="D9962" s="74" t="s">
        <v>314</v>
      </c>
      <c r="E9962" s="56" t="s">
        <v>315</v>
      </c>
      <c r="F9962" s="75">
        <v>371072</v>
      </c>
      <c r="G9962" s="75">
        <v>17615</v>
      </c>
    </row>
    <row r="9963" spans="1:7" ht="25.5">
      <c r="A9963" s="62">
        <v>9961</v>
      </c>
      <c r="B9963" s="56" t="s">
        <v>7958</v>
      </c>
      <c r="C9963" s="74" t="s">
        <v>7959</v>
      </c>
      <c r="D9963" s="74" t="s">
        <v>372</v>
      </c>
      <c r="E9963" s="56" t="s">
        <v>315</v>
      </c>
      <c r="F9963" s="75">
        <v>684</v>
      </c>
      <c r="G9963" s="75">
        <v>75</v>
      </c>
    </row>
    <row r="9964" spans="1:7" ht="25.5">
      <c r="A9964" s="62">
        <v>9962</v>
      </c>
      <c r="B9964" s="56" t="s">
        <v>7958</v>
      </c>
      <c r="C9964" s="74" t="s">
        <v>7959</v>
      </c>
      <c r="D9964" s="74" t="s">
        <v>444</v>
      </c>
      <c r="E9964" s="56" t="s">
        <v>315</v>
      </c>
      <c r="F9964" s="75">
        <v>16</v>
      </c>
      <c r="G9964" s="75">
        <v>37</v>
      </c>
    </row>
    <row r="9965" spans="1:7" ht="25.5">
      <c r="A9965" s="62">
        <v>9963</v>
      </c>
      <c r="B9965" s="56" t="s">
        <v>7958</v>
      </c>
      <c r="C9965" s="74" t="s">
        <v>7959</v>
      </c>
      <c r="D9965" s="74" t="s">
        <v>447</v>
      </c>
      <c r="E9965" s="56" t="s">
        <v>315</v>
      </c>
      <c r="F9965" s="75">
        <v>1</v>
      </c>
      <c r="G9965" s="75">
        <v>9</v>
      </c>
    </row>
    <row r="9966" spans="1:7" ht="38.25">
      <c r="A9966" s="62">
        <v>9964</v>
      </c>
      <c r="B9966" s="56" t="s">
        <v>7958</v>
      </c>
      <c r="C9966" s="74" t="s">
        <v>7959</v>
      </c>
      <c r="D9966" s="74" t="s">
        <v>338</v>
      </c>
      <c r="E9966" s="56" t="s">
        <v>315</v>
      </c>
      <c r="F9966" s="75">
        <v>211</v>
      </c>
      <c r="G9966" s="75">
        <v>182</v>
      </c>
    </row>
    <row r="9967" spans="1:7" ht="25.5">
      <c r="A9967" s="62">
        <v>9965</v>
      </c>
      <c r="B9967" s="56" t="s">
        <v>7958</v>
      </c>
      <c r="C9967" s="74" t="s">
        <v>7959</v>
      </c>
      <c r="D9967" s="74" t="s">
        <v>1401</v>
      </c>
      <c r="E9967" s="56" t="s">
        <v>315</v>
      </c>
      <c r="F9967" s="75">
        <v>1</v>
      </c>
      <c r="G9967" s="75">
        <v>6</v>
      </c>
    </row>
    <row r="9968" spans="1:7" ht="25.5">
      <c r="A9968" s="62">
        <v>9966</v>
      </c>
      <c r="B9968" s="56" t="s">
        <v>7958</v>
      </c>
      <c r="C9968" s="74" t="s">
        <v>7959</v>
      </c>
      <c r="D9968" s="74" t="s">
        <v>339</v>
      </c>
      <c r="E9968" s="56" t="s">
        <v>315</v>
      </c>
      <c r="F9968" s="75">
        <v>16</v>
      </c>
      <c r="G9968" s="75">
        <v>35</v>
      </c>
    </row>
    <row r="9969" spans="1:7" ht="25.5">
      <c r="A9969" s="62">
        <v>9967</v>
      </c>
      <c r="B9969" s="56" t="s">
        <v>7958</v>
      </c>
      <c r="C9969" s="74" t="s">
        <v>7959</v>
      </c>
      <c r="D9969" s="74" t="s">
        <v>349</v>
      </c>
      <c r="E9969" s="56" t="s">
        <v>315</v>
      </c>
      <c r="F9969" s="75">
        <v>580874</v>
      </c>
      <c r="G9969" s="75">
        <v>17418</v>
      </c>
    </row>
    <row r="9970" spans="1:7" ht="25.5">
      <c r="A9970" s="62">
        <v>9968</v>
      </c>
      <c r="B9970" s="56" t="s">
        <v>7960</v>
      </c>
      <c r="C9970" s="74" t="s">
        <v>7961</v>
      </c>
      <c r="D9970" s="74" t="s">
        <v>349</v>
      </c>
      <c r="E9970" s="56" t="s">
        <v>315</v>
      </c>
      <c r="F9970" s="75">
        <v>370</v>
      </c>
      <c r="G9970" s="75">
        <v>10</v>
      </c>
    </row>
    <row r="9971" spans="1:7" ht="25.5">
      <c r="A9971" s="62">
        <v>9969</v>
      </c>
      <c r="B9971" s="56" t="s">
        <v>7960</v>
      </c>
      <c r="C9971" s="74" t="s">
        <v>7961</v>
      </c>
      <c r="D9971" s="74" t="s">
        <v>314</v>
      </c>
      <c r="E9971" s="56" t="s">
        <v>315</v>
      </c>
      <c r="F9971" s="75">
        <v>15681</v>
      </c>
      <c r="G9971" s="75">
        <v>192</v>
      </c>
    </row>
    <row r="9972" spans="1:7" ht="25.5">
      <c r="A9972" s="62">
        <v>9970</v>
      </c>
      <c r="B9972" s="56" t="s">
        <v>7962</v>
      </c>
      <c r="C9972" s="74" t="s">
        <v>7963</v>
      </c>
      <c r="D9972" s="74" t="s">
        <v>314</v>
      </c>
      <c r="E9972" s="56" t="s">
        <v>315</v>
      </c>
      <c r="F9972" s="75">
        <v>245</v>
      </c>
      <c r="G9972" s="75">
        <v>518</v>
      </c>
    </row>
    <row r="9973" spans="1:7" ht="25.5">
      <c r="A9973" s="62">
        <v>9971</v>
      </c>
      <c r="B9973" s="56" t="s">
        <v>7962</v>
      </c>
      <c r="C9973" s="74" t="s">
        <v>7963</v>
      </c>
      <c r="D9973" s="74" t="s">
        <v>421</v>
      </c>
      <c r="E9973" s="56" t="s">
        <v>315</v>
      </c>
      <c r="F9973" s="75">
        <v>3</v>
      </c>
      <c r="G9973" s="75">
        <v>1361</v>
      </c>
    </row>
    <row r="9974" spans="1:7" ht="25.5">
      <c r="A9974" s="62">
        <v>9972</v>
      </c>
      <c r="B9974" s="56" t="s">
        <v>7964</v>
      </c>
      <c r="C9974" s="74" t="s">
        <v>7965</v>
      </c>
      <c r="D9974" s="74" t="s">
        <v>349</v>
      </c>
      <c r="E9974" s="56" t="s">
        <v>315</v>
      </c>
      <c r="F9974" s="75">
        <v>2</v>
      </c>
      <c r="G9974" s="75">
        <v>47</v>
      </c>
    </row>
    <row r="9975" spans="1:7" ht="25.5">
      <c r="A9975" s="62">
        <v>9973</v>
      </c>
      <c r="B9975" s="56" t="s">
        <v>7964</v>
      </c>
      <c r="C9975" s="74" t="s">
        <v>7965</v>
      </c>
      <c r="D9975" s="74" t="s">
        <v>314</v>
      </c>
      <c r="E9975" s="56" t="s">
        <v>315</v>
      </c>
      <c r="F9975" s="75">
        <v>133</v>
      </c>
      <c r="G9975" s="75">
        <v>674</v>
      </c>
    </row>
    <row r="9976" spans="1:7" ht="25.5">
      <c r="A9976" s="62">
        <v>9974</v>
      </c>
      <c r="B9976" s="56" t="s">
        <v>7966</v>
      </c>
      <c r="C9976" s="74" t="s">
        <v>7967</v>
      </c>
      <c r="D9976" s="74" t="s">
        <v>349</v>
      </c>
      <c r="E9976" s="56" t="s">
        <v>315</v>
      </c>
      <c r="F9976" s="75">
        <v>34</v>
      </c>
      <c r="G9976" s="75">
        <v>546</v>
      </c>
    </row>
    <row r="9977" spans="1:7" ht="25.5">
      <c r="A9977" s="62">
        <v>9975</v>
      </c>
      <c r="B9977" s="56" t="s">
        <v>7966</v>
      </c>
      <c r="C9977" s="74" t="s">
        <v>7967</v>
      </c>
      <c r="D9977" s="74" t="s">
        <v>1211</v>
      </c>
      <c r="E9977" s="56" t="s">
        <v>315</v>
      </c>
      <c r="F9977" s="75">
        <v>3</v>
      </c>
      <c r="G9977" s="75">
        <v>173</v>
      </c>
    </row>
    <row r="9978" spans="1:7" ht="25.5">
      <c r="A9978" s="62">
        <v>9976</v>
      </c>
      <c r="B9978" s="56" t="s">
        <v>7966</v>
      </c>
      <c r="C9978" s="74" t="s">
        <v>7967</v>
      </c>
      <c r="D9978" s="74" t="s">
        <v>314</v>
      </c>
      <c r="E9978" s="56" t="s">
        <v>315</v>
      </c>
      <c r="F9978" s="75">
        <v>33</v>
      </c>
      <c r="G9978" s="75">
        <v>794</v>
      </c>
    </row>
    <row r="9979" spans="1:7" ht="25.5">
      <c r="A9979" s="62">
        <v>9977</v>
      </c>
      <c r="B9979" s="56" t="s">
        <v>7968</v>
      </c>
      <c r="C9979" s="74" t="s">
        <v>7969</v>
      </c>
      <c r="D9979" s="74" t="s">
        <v>314</v>
      </c>
      <c r="E9979" s="56" t="s">
        <v>315</v>
      </c>
      <c r="F9979" s="75">
        <v>135</v>
      </c>
      <c r="G9979" s="75">
        <v>643</v>
      </c>
    </row>
    <row r="9980" spans="1:7" ht="25.5">
      <c r="A9980" s="62">
        <v>9978</v>
      </c>
      <c r="B9980" s="56" t="s">
        <v>7968</v>
      </c>
      <c r="C9980" s="74" t="s">
        <v>7969</v>
      </c>
      <c r="D9980" s="74" t="s">
        <v>1211</v>
      </c>
      <c r="E9980" s="56" t="s">
        <v>315</v>
      </c>
      <c r="F9980" s="75">
        <v>2</v>
      </c>
      <c r="G9980" s="75">
        <v>64</v>
      </c>
    </row>
    <row r="9981" spans="1:7" ht="25.5">
      <c r="A9981" s="62">
        <v>9979</v>
      </c>
      <c r="B9981" s="56" t="s">
        <v>7968</v>
      </c>
      <c r="C9981" s="74" t="s">
        <v>7969</v>
      </c>
      <c r="D9981" s="74" t="s">
        <v>339</v>
      </c>
      <c r="E9981" s="56" t="s">
        <v>315</v>
      </c>
      <c r="F9981" s="75">
        <v>1</v>
      </c>
      <c r="G9981" s="75">
        <v>55</v>
      </c>
    </row>
    <row r="9982" spans="1:7" ht="25.5">
      <c r="A9982" s="62">
        <v>9980</v>
      </c>
      <c r="B9982" s="56" t="s">
        <v>7970</v>
      </c>
      <c r="C9982" s="74" t="s">
        <v>7971</v>
      </c>
      <c r="D9982" s="74" t="s">
        <v>903</v>
      </c>
      <c r="E9982" s="56" t="s">
        <v>315</v>
      </c>
      <c r="F9982" s="75">
        <v>4</v>
      </c>
      <c r="G9982" s="75">
        <v>2</v>
      </c>
    </row>
    <row r="9983" spans="1:7" ht="25.5">
      <c r="A9983" s="62">
        <v>9981</v>
      </c>
      <c r="B9983" s="56" t="s">
        <v>7970</v>
      </c>
      <c r="C9983" s="74" t="s">
        <v>7971</v>
      </c>
      <c r="D9983" s="74" t="s">
        <v>421</v>
      </c>
      <c r="E9983" s="56" t="s">
        <v>315</v>
      </c>
      <c r="F9983" s="75">
        <v>1</v>
      </c>
      <c r="G9983" s="75">
        <v>145</v>
      </c>
    </row>
    <row r="9984" spans="1:7" ht="25.5">
      <c r="A9984" s="62">
        <v>9982</v>
      </c>
      <c r="B9984" s="56" t="s">
        <v>7970</v>
      </c>
      <c r="C9984" s="74" t="s">
        <v>7971</v>
      </c>
      <c r="D9984" s="74" t="s">
        <v>314</v>
      </c>
      <c r="E9984" s="56" t="s">
        <v>315</v>
      </c>
      <c r="F9984" s="75">
        <v>1434</v>
      </c>
      <c r="G9984" s="75">
        <v>2378</v>
      </c>
    </row>
    <row r="9985" spans="1:7">
      <c r="A9985" s="62">
        <v>9983</v>
      </c>
      <c r="B9985" s="56" t="s">
        <v>7972</v>
      </c>
      <c r="C9985" s="74" t="s">
        <v>7973</v>
      </c>
      <c r="D9985" s="74" t="s">
        <v>349</v>
      </c>
      <c r="E9985" s="56" t="s">
        <v>315</v>
      </c>
      <c r="F9985" s="75">
        <v>11299</v>
      </c>
      <c r="G9985" s="75">
        <v>217</v>
      </c>
    </row>
    <row r="9986" spans="1:7">
      <c r="A9986" s="62">
        <v>9984</v>
      </c>
      <c r="B9986" s="56" t="s">
        <v>7972</v>
      </c>
      <c r="C9986" s="74" t="s">
        <v>7973</v>
      </c>
      <c r="D9986" s="74" t="s">
        <v>648</v>
      </c>
      <c r="E9986" s="56" t="s">
        <v>315</v>
      </c>
      <c r="F9986" s="75">
        <v>5</v>
      </c>
      <c r="G9986" s="75">
        <v>6</v>
      </c>
    </row>
    <row r="9987" spans="1:7">
      <c r="A9987" s="62">
        <v>9985</v>
      </c>
      <c r="B9987" s="56" t="s">
        <v>7972</v>
      </c>
      <c r="C9987" s="74" t="s">
        <v>7973</v>
      </c>
      <c r="D9987" s="74" t="s">
        <v>314</v>
      </c>
      <c r="E9987" s="56" t="s">
        <v>315</v>
      </c>
      <c r="F9987" s="75">
        <v>4414</v>
      </c>
      <c r="G9987" s="75">
        <v>627</v>
      </c>
    </row>
    <row r="9988" spans="1:7" ht="25.5">
      <c r="A9988" s="62">
        <v>9986</v>
      </c>
      <c r="B9988" s="56" t="s">
        <v>7974</v>
      </c>
      <c r="C9988" s="74" t="s">
        <v>7975</v>
      </c>
      <c r="D9988" s="74" t="s">
        <v>349</v>
      </c>
      <c r="E9988" s="56" t="s">
        <v>315</v>
      </c>
      <c r="F9988" s="75">
        <v>1035</v>
      </c>
      <c r="G9988" s="75">
        <v>1139</v>
      </c>
    </row>
    <row r="9989" spans="1:7" ht="25.5">
      <c r="A9989" s="62">
        <v>9987</v>
      </c>
      <c r="B9989" s="56" t="s">
        <v>7974</v>
      </c>
      <c r="C9989" s="74" t="s">
        <v>7975</v>
      </c>
      <c r="D9989" s="74" t="s">
        <v>314</v>
      </c>
      <c r="E9989" s="56" t="s">
        <v>315</v>
      </c>
      <c r="F9989" s="75">
        <v>646</v>
      </c>
      <c r="G9989" s="75">
        <v>1325</v>
      </c>
    </row>
    <row r="9990" spans="1:7" ht="25.5">
      <c r="A9990" s="62">
        <v>9988</v>
      </c>
      <c r="B9990" s="56" t="s">
        <v>1410</v>
      </c>
      <c r="C9990" s="74" t="s">
        <v>7976</v>
      </c>
      <c r="D9990" s="74" t="s">
        <v>508</v>
      </c>
      <c r="E9990" s="56" t="s">
        <v>315</v>
      </c>
      <c r="F9990" s="75">
        <v>1</v>
      </c>
      <c r="G9990" s="75">
        <v>15</v>
      </c>
    </row>
    <row r="9991" spans="1:7" ht="25.5">
      <c r="A9991" s="62">
        <v>9989</v>
      </c>
      <c r="B9991" s="56" t="s">
        <v>1410</v>
      </c>
      <c r="C9991" s="74" t="s">
        <v>7976</v>
      </c>
      <c r="D9991" s="74" t="s">
        <v>349</v>
      </c>
      <c r="E9991" s="56" t="s">
        <v>315</v>
      </c>
      <c r="F9991" s="75">
        <v>1026</v>
      </c>
      <c r="G9991" s="75">
        <v>6461</v>
      </c>
    </row>
    <row r="9992" spans="1:7" ht="25.5">
      <c r="A9992" s="62">
        <v>9990</v>
      </c>
      <c r="B9992" s="56" t="s">
        <v>1410</v>
      </c>
      <c r="C9992" s="74" t="s">
        <v>7976</v>
      </c>
      <c r="D9992" s="74" t="s">
        <v>314</v>
      </c>
      <c r="E9992" s="56" t="s">
        <v>315</v>
      </c>
      <c r="F9992" s="75">
        <v>66</v>
      </c>
      <c r="G9992" s="75">
        <v>761</v>
      </c>
    </row>
    <row r="9993" spans="1:7" ht="25.5">
      <c r="A9993" s="62">
        <v>9991</v>
      </c>
      <c r="B9993" s="56" t="s">
        <v>7977</v>
      </c>
      <c r="C9993" s="74" t="s">
        <v>7978</v>
      </c>
      <c r="D9993" s="74" t="s">
        <v>349</v>
      </c>
      <c r="E9993" s="56" t="s">
        <v>315</v>
      </c>
      <c r="F9993" s="75">
        <v>463</v>
      </c>
      <c r="G9993" s="75">
        <v>1216</v>
      </c>
    </row>
    <row r="9994" spans="1:7" ht="25.5">
      <c r="A9994" s="62">
        <v>9992</v>
      </c>
      <c r="B9994" s="56" t="s">
        <v>7977</v>
      </c>
      <c r="C9994" s="74" t="s">
        <v>7978</v>
      </c>
      <c r="D9994" s="74" t="s">
        <v>314</v>
      </c>
      <c r="E9994" s="56" t="s">
        <v>315</v>
      </c>
      <c r="F9994" s="75">
        <v>1456</v>
      </c>
      <c r="G9994" s="75">
        <v>6784</v>
      </c>
    </row>
    <row r="9995" spans="1:7" ht="25.5">
      <c r="A9995" s="62">
        <v>9993</v>
      </c>
      <c r="B9995" s="56" t="s">
        <v>7977</v>
      </c>
      <c r="C9995" s="74" t="s">
        <v>7978</v>
      </c>
      <c r="D9995" s="74" t="s">
        <v>348</v>
      </c>
      <c r="E9995" s="56" t="s">
        <v>315</v>
      </c>
      <c r="F9995" s="75">
        <v>3</v>
      </c>
      <c r="G9995" s="75">
        <v>245</v>
      </c>
    </row>
    <row r="9996" spans="1:7" ht="25.5">
      <c r="A9996" s="62">
        <v>9994</v>
      </c>
      <c r="B9996" s="56" t="s">
        <v>7979</v>
      </c>
      <c r="C9996" s="74" t="s">
        <v>7980</v>
      </c>
      <c r="D9996" s="74" t="s">
        <v>349</v>
      </c>
      <c r="E9996" s="56" t="s">
        <v>315</v>
      </c>
      <c r="F9996" s="75">
        <v>50</v>
      </c>
      <c r="G9996" s="75">
        <v>81</v>
      </c>
    </row>
    <row r="9997" spans="1:7" ht="25.5">
      <c r="A9997" s="62">
        <v>9995</v>
      </c>
      <c r="B9997" s="56" t="s">
        <v>7981</v>
      </c>
      <c r="C9997" s="74" t="s">
        <v>7982</v>
      </c>
      <c r="D9997" s="74" t="s">
        <v>349</v>
      </c>
      <c r="E9997" s="56" t="s">
        <v>315</v>
      </c>
      <c r="F9997" s="75">
        <v>2720</v>
      </c>
      <c r="G9997" s="75">
        <v>8988</v>
      </c>
    </row>
    <row r="9998" spans="1:7" ht="25.5">
      <c r="A9998" s="62">
        <v>9996</v>
      </c>
      <c r="B9998" s="56" t="s">
        <v>7981</v>
      </c>
      <c r="C9998" s="74" t="s">
        <v>7982</v>
      </c>
      <c r="D9998" s="74" t="s">
        <v>314</v>
      </c>
      <c r="E9998" s="56" t="s">
        <v>315</v>
      </c>
      <c r="F9998" s="75">
        <v>279</v>
      </c>
      <c r="G9998" s="75">
        <v>1322</v>
      </c>
    </row>
    <row r="9999" spans="1:7" ht="25.5">
      <c r="A9999" s="62">
        <v>9997</v>
      </c>
      <c r="B9999" s="56" t="s">
        <v>7983</v>
      </c>
      <c r="C9999" s="74" t="s">
        <v>7984</v>
      </c>
      <c r="D9999" s="74" t="s">
        <v>348</v>
      </c>
      <c r="E9999" s="56" t="s">
        <v>315</v>
      </c>
      <c r="F9999" s="75">
        <v>13</v>
      </c>
      <c r="G9999" s="75">
        <v>3869</v>
      </c>
    </row>
    <row r="10000" spans="1:7" ht="25.5">
      <c r="A10000" s="62">
        <v>9998</v>
      </c>
      <c r="B10000" s="56" t="s">
        <v>7983</v>
      </c>
      <c r="C10000" s="74" t="s">
        <v>7984</v>
      </c>
      <c r="D10000" s="74" t="s">
        <v>349</v>
      </c>
      <c r="E10000" s="56" t="s">
        <v>315</v>
      </c>
      <c r="F10000" s="75">
        <v>306</v>
      </c>
      <c r="G10000" s="75">
        <v>1016</v>
      </c>
    </row>
    <row r="10001" spans="1:7" ht="25.5">
      <c r="A10001" s="62">
        <v>9999</v>
      </c>
      <c r="B10001" s="56" t="s">
        <v>7983</v>
      </c>
      <c r="C10001" s="74" t="s">
        <v>7984</v>
      </c>
      <c r="D10001" s="74" t="s">
        <v>341</v>
      </c>
      <c r="E10001" s="56" t="s">
        <v>315</v>
      </c>
      <c r="F10001" s="75">
        <v>20</v>
      </c>
      <c r="G10001" s="75">
        <v>5551</v>
      </c>
    </row>
    <row r="10002" spans="1:7" ht="25.5">
      <c r="A10002" s="62">
        <v>10000</v>
      </c>
      <c r="B10002" s="56" t="s">
        <v>7983</v>
      </c>
      <c r="C10002" s="74" t="s">
        <v>7984</v>
      </c>
      <c r="D10002" s="74" t="s">
        <v>314</v>
      </c>
      <c r="E10002" s="56" t="s">
        <v>315</v>
      </c>
      <c r="F10002" s="75">
        <v>620</v>
      </c>
      <c r="G10002" s="75">
        <v>798</v>
      </c>
    </row>
    <row r="10003" spans="1:7" ht="25.5">
      <c r="A10003" s="62">
        <v>10001</v>
      </c>
      <c r="B10003" s="56" t="s">
        <v>7985</v>
      </c>
      <c r="C10003" s="74" t="s">
        <v>7986</v>
      </c>
      <c r="D10003" s="74" t="s">
        <v>349</v>
      </c>
      <c r="E10003" s="56" t="s">
        <v>315</v>
      </c>
      <c r="F10003" s="75">
        <v>3706</v>
      </c>
      <c r="G10003" s="75">
        <v>2582</v>
      </c>
    </row>
    <row r="10004" spans="1:7" ht="25.5">
      <c r="A10004" s="62">
        <v>10002</v>
      </c>
      <c r="B10004" s="56" t="s">
        <v>7985</v>
      </c>
      <c r="C10004" s="74" t="s">
        <v>7986</v>
      </c>
      <c r="D10004" s="74" t="s">
        <v>314</v>
      </c>
      <c r="E10004" s="56" t="s">
        <v>315</v>
      </c>
      <c r="F10004" s="75">
        <v>23356</v>
      </c>
      <c r="G10004" s="75">
        <v>3822</v>
      </c>
    </row>
    <row r="10005" spans="1:7" ht="25.5">
      <c r="A10005" s="62">
        <v>10003</v>
      </c>
      <c r="B10005" s="56" t="s">
        <v>7985</v>
      </c>
      <c r="C10005" s="74" t="s">
        <v>7986</v>
      </c>
      <c r="D10005" s="74" t="s">
        <v>602</v>
      </c>
      <c r="E10005" s="56" t="s">
        <v>315</v>
      </c>
      <c r="F10005" s="75">
        <v>2</v>
      </c>
      <c r="G10005" s="75">
        <v>51</v>
      </c>
    </row>
    <row r="10006" spans="1:7" ht="38.25">
      <c r="A10006" s="62">
        <v>10004</v>
      </c>
      <c r="B10006" s="56" t="s">
        <v>7987</v>
      </c>
      <c r="C10006" s="74" t="s">
        <v>7988</v>
      </c>
      <c r="D10006" s="74" t="s">
        <v>349</v>
      </c>
      <c r="E10006" s="56" t="s">
        <v>315</v>
      </c>
      <c r="F10006" s="75">
        <v>61885</v>
      </c>
      <c r="G10006" s="75">
        <v>17228</v>
      </c>
    </row>
    <row r="10007" spans="1:7" ht="38.25">
      <c r="A10007" s="62">
        <v>10005</v>
      </c>
      <c r="B10007" s="56" t="s">
        <v>7987</v>
      </c>
      <c r="C10007" s="74" t="s">
        <v>7988</v>
      </c>
      <c r="D10007" s="74" t="s">
        <v>348</v>
      </c>
      <c r="E10007" s="56" t="s">
        <v>315</v>
      </c>
      <c r="F10007" s="75">
        <v>1</v>
      </c>
      <c r="G10007" s="75">
        <v>28</v>
      </c>
    </row>
    <row r="10008" spans="1:7" ht="38.25">
      <c r="A10008" s="62">
        <v>10006</v>
      </c>
      <c r="B10008" s="56" t="s">
        <v>7987</v>
      </c>
      <c r="C10008" s="74" t="s">
        <v>7988</v>
      </c>
      <c r="D10008" s="74" t="s">
        <v>340</v>
      </c>
      <c r="E10008" s="56" t="s">
        <v>315</v>
      </c>
      <c r="F10008" s="75">
        <v>2</v>
      </c>
      <c r="G10008" s="75">
        <v>1</v>
      </c>
    </row>
    <row r="10009" spans="1:7" ht="38.25">
      <c r="A10009" s="62">
        <v>10007</v>
      </c>
      <c r="B10009" s="56" t="s">
        <v>7987</v>
      </c>
      <c r="C10009" s="74" t="s">
        <v>7988</v>
      </c>
      <c r="D10009" s="74" t="s">
        <v>314</v>
      </c>
      <c r="E10009" s="56" t="s">
        <v>315</v>
      </c>
      <c r="F10009" s="75">
        <v>6929</v>
      </c>
      <c r="G10009" s="75">
        <v>3385</v>
      </c>
    </row>
    <row r="10010" spans="1:7" ht="25.5">
      <c r="A10010" s="62">
        <v>10008</v>
      </c>
      <c r="B10010" s="56" t="s">
        <v>7989</v>
      </c>
      <c r="C10010" s="74" t="s">
        <v>7990</v>
      </c>
      <c r="D10010" s="74" t="s">
        <v>349</v>
      </c>
      <c r="E10010" s="56" t="s">
        <v>315</v>
      </c>
      <c r="F10010" s="75">
        <v>3874</v>
      </c>
      <c r="G10010" s="75">
        <v>26</v>
      </c>
    </row>
    <row r="10011" spans="1:7" ht="25.5">
      <c r="A10011" s="62">
        <v>10009</v>
      </c>
      <c r="B10011" s="56" t="s">
        <v>7989</v>
      </c>
      <c r="C10011" s="74" t="s">
        <v>7990</v>
      </c>
      <c r="D10011" s="74" t="s">
        <v>314</v>
      </c>
      <c r="E10011" s="56" t="s">
        <v>315</v>
      </c>
      <c r="F10011" s="75">
        <v>334</v>
      </c>
      <c r="G10011" s="75">
        <v>302</v>
      </c>
    </row>
    <row r="10012" spans="1:7" ht="38.25">
      <c r="A10012" s="62">
        <v>10010</v>
      </c>
      <c r="B10012" s="56" t="s">
        <v>7991</v>
      </c>
      <c r="C10012" s="74" t="s">
        <v>7992</v>
      </c>
      <c r="D10012" s="74" t="s">
        <v>338</v>
      </c>
      <c r="E10012" s="56" t="s">
        <v>315</v>
      </c>
      <c r="F10012" s="75">
        <v>1</v>
      </c>
      <c r="G10012" s="75">
        <v>22</v>
      </c>
    </row>
    <row r="10013" spans="1:7" ht="25.5">
      <c r="A10013" s="62">
        <v>10011</v>
      </c>
      <c r="B10013" s="56" t="s">
        <v>7991</v>
      </c>
      <c r="C10013" s="74" t="s">
        <v>7992</v>
      </c>
      <c r="D10013" s="74" t="s">
        <v>349</v>
      </c>
      <c r="E10013" s="56" t="s">
        <v>315</v>
      </c>
      <c r="F10013" s="75">
        <v>15523</v>
      </c>
      <c r="G10013" s="75">
        <v>3068</v>
      </c>
    </row>
    <row r="10014" spans="1:7" ht="25.5">
      <c r="A10014" s="62">
        <v>10012</v>
      </c>
      <c r="B10014" s="56" t="s">
        <v>7991</v>
      </c>
      <c r="C10014" s="74" t="s">
        <v>7992</v>
      </c>
      <c r="D10014" s="74" t="s">
        <v>348</v>
      </c>
      <c r="E10014" s="56" t="s">
        <v>315</v>
      </c>
      <c r="F10014" s="75">
        <v>1</v>
      </c>
      <c r="G10014" s="75">
        <v>1</v>
      </c>
    </row>
    <row r="10015" spans="1:7" ht="25.5">
      <c r="A10015" s="62">
        <v>10013</v>
      </c>
      <c r="B10015" s="56" t="s">
        <v>7991</v>
      </c>
      <c r="C10015" s="74" t="s">
        <v>7992</v>
      </c>
      <c r="D10015" s="74" t="s">
        <v>314</v>
      </c>
      <c r="E10015" s="56" t="s">
        <v>315</v>
      </c>
      <c r="F10015" s="75">
        <v>9386</v>
      </c>
      <c r="G10015" s="75">
        <v>3765</v>
      </c>
    </row>
    <row r="10016" spans="1:7" ht="25.5">
      <c r="A10016" s="62">
        <v>10014</v>
      </c>
      <c r="B10016" s="56" t="s">
        <v>7991</v>
      </c>
      <c r="C10016" s="74" t="s">
        <v>7992</v>
      </c>
      <c r="D10016" s="74" t="s">
        <v>372</v>
      </c>
      <c r="E10016" s="56" t="s">
        <v>315</v>
      </c>
      <c r="F10016" s="75">
        <v>10</v>
      </c>
      <c r="G10016" s="75">
        <v>11</v>
      </c>
    </row>
    <row r="10017" spans="1:7" ht="25.5">
      <c r="A10017" s="62">
        <v>10015</v>
      </c>
      <c r="B10017" s="56" t="s">
        <v>7991</v>
      </c>
      <c r="C10017" s="74" t="s">
        <v>7992</v>
      </c>
      <c r="D10017" s="74" t="s">
        <v>421</v>
      </c>
      <c r="E10017" s="56" t="s">
        <v>315</v>
      </c>
      <c r="F10017" s="75">
        <v>5</v>
      </c>
      <c r="G10017" s="75">
        <v>69</v>
      </c>
    </row>
    <row r="10018" spans="1:7">
      <c r="A10018" s="62">
        <v>10016</v>
      </c>
      <c r="B10018" s="56" t="s">
        <v>7993</v>
      </c>
      <c r="C10018" s="74" t="s">
        <v>7994</v>
      </c>
      <c r="D10018" s="74" t="s">
        <v>349</v>
      </c>
      <c r="E10018" s="56" t="s">
        <v>315</v>
      </c>
      <c r="F10018" s="75">
        <v>10367</v>
      </c>
      <c r="G10018" s="75">
        <v>2720</v>
      </c>
    </row>
    <row r="10019" spans="1:7" ht="25.5">
      <c r="A10019" s="62">
        <v>10017</v>
      </c>
      <c r="B10019" s="56" t="s">
        <v>7995</v>
      </c>
      <c r="C10019" s="74" t="s">
        <v>7996</v>
      </c>
      <c r="D10019" s="74" t="s">
        <v>349</v>
      </c>
      <c r="E10019" s="56" t="s">
        <v>315</v>
      </c>
      <c r="F10019" s="75">
        <v>7706</v>
      </c>
      <c r="G10019" s="75">
        <v>998</v>
      </c>
    </row>
    <row r="10020" spans="1:7" ht="25.5">
      <c r="A10020" s="62">
        <v>10018</v>
      </c>
      <c r="B10020" s="56" t="s">
        <v>7995</v>
      </c>
      <c r="C10020" s="74" t="s">
        <v>7996</v>
      </c>
      <c r="D10020" s="74" t="s">
        <v>348</v>
      </c>
      <c r="E10020" s="56" t="s">
        <v>315</v>
      </c>
      <c r="F10020" s="75">
        <v>220</v>
      </c>
      <c r="G10020" s="75">
        <v>88</v>
      </c>
    </row>
    <row r="10021" spans="1:7" ht="25.5">
      <c r="A10021" s="62">
        <v>10019</v>
      </c>
      <c r="B10021" s="56" t="s">
        <v>7997</v>
      </c>
      <c r="C10021" s="74" t="s">
        <v>7998</v>
      </c>
      <c r="D10021" s="74" t="s">
        <v>349</v>
      </c>
      <c r="E10021" s="56" t="s">
        <v>315</v>
      </c>
      <c r="F10021" s="75">
        <v>600</v>
      </c>
      <c r="G10021" s="75">
        <v>50</v>
      </c>
    </row>
    <row r="10022" spans="1:7" ht="25.5">
      <c r="A10022" s="62">
        <v>10020</v>
      </c>
      <c r="B10022" s="56" t="s">
        <v>7997</v>
      </c>
      <c r="C10022" s="74" t="s">
        <v>7998</v>
      </c>
      <c r="D10022" s="74" t="s">
        <v>314</v>
      </c>
      <c r="E10022" s="56" t="s">
        <v>315</v>
      </c>
      <c r="F10022" s="75">
        <v>260</v>
      </c>
      <c r="G10022" s="75">
        <v>140</v>
      </c>
    </row>
    <row r="10023" spans="1:7">
      <c r="A10023" s="62">
        <v>10021</v>
      </c>
      <c r="B10023" s="56" t="s">
        <v>7999</v>
      </c>
      <c r="C10023" s="74" t="s">
        <v>8000</v>
      </c>
      <c r="D10023" s="74" t="s">
        <v>610</v>
      </c>
      <c r="E10023" s="56" t="s">
        <v>315</v>
      </c>
      <c r="F10023" s="75">
        <v>18</v>
      </c>
      <c r="G10023" s="75">
        <v>49</v>
      </c>
    </row>
    <row r="10024" spans="1:7">
      <c r="A10024" s="62">
        <v>10022</v>
      </c>
      <c r="B10024" s="56" t="s">
        <v>7999</v>
      </c>
      <c r="C10024" s="74" t="s">
        <v>8000</v>
      </c>
      <c r="D10024" s="74" t="s">
        <v>349</v>
      </c>
      <c r="E10024" s="56" t="s">
        <v>315</v>
      </c>
      <c r="F10024" s="75">
        <v>15926</v>
      </c>
      <c r="G10024" s="75">
        <v>6681</v>
      </c>
    </row>
    <row r="10025" spans="1:7">
      <c r="A10025" s="62">
        <v>10023</v>
      </c>
      <c r="B10025" s="56" t="s">
        <v>7999</v>
      </c>
      <c r="C10025" s="74" t="s">
        <v>8000</v>
      </c>
      <c r="D10025" s="74" t="s">
        <v>314</v>
      </c>
      <c r="E10025" s="56" t="s">
        <v>315</v>
      </c>
      <c r="F10025" s="75">
        <v>15672</v>
      </c>
      <c r="G10025" s="75">
        <v>7806</v>
      </c>
    </row>
    <row r="10026" spans="1:7">
      <c r="A10026" s="62">
        <v>10024</v>
      </c>
      <c r="B10026" s="56" t="s">
        <v>7999</v>
      </c>
      <c r="C10026" s="74" t="s">
        <v>8000</v>
      </c>
      <c r="D10026" s="74" t="s">
        <v>817</v>
      </c>
      <c r="E10026" s="56" t="s">
        <v>315</v>
      </c>
      <c r="F10026" s="75">
        <v>3</v>
      </c>
      <c r="G10026" s="75">
        <v>5</v>
      </c>
    </row>
    <row r="10027" spans="1:7">
      <c r="A10027" s="62">
        <v>10025</v>
      </c>
      <c r="B10027" s="56" t="s">
        <v>7999</v>
      </c>
      <c r="C10027" s="74" t="s">
        <v>8000</v>
      </c>
      <c r="D10027" s="74" t="s">
        <v>1401</v>
      </c>
      <c r="E10027" s="56" t="s">
        <v>315</v>
      </c>
      <c r="F10027" s="75">
        <v>176</v>
      </c>
      <c r="G10027" s="75">
        <v>67</v>
      </c>
    </row>
    <row r="10028" spans="1:7">
      <c r="A10028" s="62">
        <v>10026</v>
      </c>
      <c r="B10028" s="56" t="s">
        <v>8001</v>
      </c>
      <c r="C10028" s="74" t="s">
        <v>8002</v>
      </c>
      <c r="D10028" s="74" t="s">
        <v>444</v>
      </c>
      <c r="E10028" s="56" t="s">
        <v>315</v>
      </c>
      <c r="F10028" s="75">
        <v>1</v>
      </c>
      <c r="G10028" s="75">
        <v>27</v>
      </c>
    </row>
    <row r="10029" spans="1:7">
      <c r="A10029" s="62">
        <v>10027</v>
      </c>
      <c r="B10029" s="56" t="s">
        <v>8001</v>
      </c>
      <c r="C10029" s="74" t="s">
        <v>8002</v>
      </c>
      <c r="D10029" s="74" t="s">
        <v>942</v>
      </c>
      <c r="E10029" s="56" t="s">
        <v>315</v>
      </c>
      <c r="F10029" s="75">
        <v>5</v>
      </c>
      <c r="G10029" s="75">
        <v>16</v>
      </c>
    </row>
    <row r="10030" spans="1:7">
      <c r="A10030" s="62">
        <v>10028</v>
      </c>
      <c r="B10030" s="56" t="s">
        <v>8001</v>
      </c>
      <c r="C10030" s="74" t="s">
        <v>8002</v>
      </c>
      <c r="D10030" s="74" t="s">
        <v>943</v>
      </c>
      <c r="E10030" s="56" t="s">
        <v>315</v>
      </c>
      <c r="F10030" s="75">
        <v>2</v>
      </c>
      <c r="G10030" s="75">
        <v>7</v>
      </c>
    </row>
    <row r="10031" spans="1:7" ht="25.5">
      <c r="A10031" s="62">
        <v>10029</v>
      </c>
      <c r="B10031" s="56" t="s">
        <v>8001</v>
      </c>
      <c r="C10031" s="74" t="s">
        <v>8002</v>
      </c>
      <c r="D10031" s="74" t="s">
        <v>340</v>
      </c>
      <c r="E10031" s="56" t="s">
        <v>315</v>
      </c>
      <c r="F10031" s="75">
        <v>3</v>
      </c>
      <c r="G10031" s="75">
        <v>7</v>
      </c>
    </row>
    <row r="10032" spans="1:7" ht="25.5">
      <c r="A10032" s="62">
        <v>10030</v>
      </c>
      <c r="B10032" s="56" t="s">
        <v>8001</v>
      </c>
      <c r="C10032" s="74" t="s">
        <v>8002</v>
      </c>
      <c r="D10032" s="74" t="s">
        <v>424</v>
      </c>
      <c r="E10032" s="56" t="s">
        <v>315</v>
      </c>
      <c r="F10032" s="75">
        <v>4</v>
      </c>
      <c r="G10032" s="75">
        <v>10</v>
      </c>
    </row>
    <row r="10033" spans="1:7">
      <c r="A10033" s="62">
        <v>10031</v>
      </c>
      <c r="B10033" s="56" t="s">
        <v>8001</v>
      </c>
      <c r="C10033" s="74" t="s">
        <v>8002</v>
      </c>
      <c r="D10033" s="74" t="s">
        <v>1212</v>
      </c>
      <c r="E10033" s="56" t="s">
        <v>315</v>
      </c>
      <c r="F10033" s="75">
        <v>1</v>
      </c>
      <c r="G10033" s="75">
        <v>2</v>
      </c>
    </row>
    <row r="10034" spans="1:7">
      <c r="A10034" s="62">
        <v>10032</v>
      </c>
      <c r="B10034" s="56" t="s">
        <v>8001</v>
      </c>
      <c r="C10034" s="74" t="s">
        <v>8002</v>
      </c>
      <c r="D10034" s="74" t="s">
        <v>349</v>
      </c>
      <c r="E10034" s="56" t="s">
        <v>315</v>
      </c>
      <c r="F10034" s="75">
        <v>432</v>
      </c>
      <c r="G10034" s="75">
        <v>3084</v>
      </c>
    </row>
    <row r="10035" spans="1:7">
      <c r="A10035" s="62">
        <v>10033</v>
      </c>
      <c r="B10035" s="56" t="s">
        <v>8001</v>
      </c>
      <c r="C10035" s="74" t="s">
        <v>8002</v>
      </c>
      <c r="D10035" s="74" t="s">
        <v>358</v>
      </c>
      <c r="E10035" s="56" t="s">
        <v>315</v>
      </c>
      <c r="F10035" s="75">
        <v>1</v>
      </c>
      <c r="G10035" s="75">
        <v>5</v>
      </c>
    </row>
    <row r="10036" spans="1:7">
      <c r="A10036" s="62">
        <v>10034</v>
      </c>
      <c r="B10036" s="56" t="s">
        <v>8001</v>
      </c>
      <c r="C10036" s="74" t="s">
        <v>8002</v>
      </c>
      <c r="D10036" s="74" t="s">
        <v>314</v>
      </c>
      <c r="E10036" s="56" t="s">
        <v>315</v>
      </c>
      <c r="F10036" s="75">
        <v>35</v>
      </c>
      <c r="G10036" s="75">
        <v>296</v>
      </c>
    </row>
    <row r="10037" spans="1:7" ht="25.5">
      <c r="A10037" s="62">
        <v>10035</v>
      </c>
      <c r="B10037" s="56" t="s">
        <v>8003</v>
      </c>
      <c r="C10037" s="74" t="s">
        <v>8004</v>
      </c>
      <c r="D10037" s="74" t="s">
        <v>358</v>
      </c>
      <c r="E10037" s="56" t="s">
        <v>315</v>
      </c>
      <c r="F10037" s="75">
        <v>1</v>
      </c>
      <c r="G10037" s="75">
        <v>5</v>
      </c>
    </row>
    <row r="10038" spans="1:7" ht="25.5">
      <c r="A10038" s="62">
        <v>10036</v>
      </c>
      <c r="B10038" s="56" t="s">
        <v>8003</v>
      </c>
      <c r="C10038" s="74" t="s">
        <v>8004</v>
      </c>
      <c r="D10038" s="74" t="s">
        <v>610</v>
      </c>
      <c r="E10038" s="56" t="s">
        <v>315</v>
      </c>
      <c r="F10038" s="75">
        <v>3</v>
      </c>
      <c r="G10038" s="75">
        <v>13</v>
      </c>
    </row>
    <row r="10039" spans="1:7" ht="25.5">
      <c r="A10039" s="62">
        <v>10037</v>
      </c>
      <c r="B10039" s="56" t="s">
        <v>8003</v>
      </c>
      <c r="C10039" s="74" t="s">
        <v>8004</v>
      </c>
      <c r="D10039" s="74" t="s">
        <v>340</v>
      </c>
      <c r="E10039" s="56" t="s">
        <v>315</v>
      </c>
      <c r="F10039" s="75">
        <v>1</v>
      </c>
      <c r="G10039" s="75">
        <v>10</v>
      </c>
    </row>
    <row r="10040" spans="1:7" ht="25.5">
      <c r="A10040" s="62">
        <v>10038</v>
      </c>
      <c r="B10040" s="56" t="s">
        <v>8003</v>
      </c>
      <c r="C10040" s="74" t="s">
        <v>8004</v>
      </c>
      <c r="D10040" s="74" t="s">
        <v>331</v>
      </c>
      <c r="E10040" s="56" t="s">
        <v>315</v>
      </c>
      <c r="F10040" s="75">
        <v>1317</v>
      </c>
      <c r="G10040" s="75">
        <v>1635</v>
      </c>
    </row>
    <row r="10041" spans="1:7" ht="25.5">
      <c r="A10041" s="62">
        <v>10039</v>
      </c>
      <c r="B10041" s="56" t="s">
        <v>8003</v>
      </c>
      <c r="C10041" s="74" t="s">
        <v>8004</v>
      </c>
      <c r="D10041" s="74" t="s">
        <v>349</v>
      </c>
      <c r="E10041" s="56" t="s">
        <v>315</v>
      </c>
      <c r="F10041" s="75">
        <v>48920</v>
      </c>
      <c r="G10041" s="75">
        <v>41818</v>
      </c>
    </row>
    <row r="10042" spans="1:7" ht="25.5">
      <c r="A10042" s="62">
        <v>10040</v>
      </c>
      <c r="B10042" s="56" t="s">
        <v>8003</v>
      </c>
      <c r="C10042" s="74" t="s">
        <v>8004</v>
      </c>
      <c r="D10042" s="74" t="s">
        <v>424</v>
      </c>
      <c r="E10042" s="56" t="s">
        <v>315</v>
      </c>
      <c r="F10042" s="75">
        <v>1</v>
      </c>
      <c r="G10042" s="75">
        <v>3</v>
      </c>
    </row>
    <row r="10043" spans="1:7" ht="25.5">
      <c r="A10043" s="62">
        <v>10041</v>
      </c>
      <c r="B10043" s="56" t="s">
        <v>8003</v>
      </c>
      <c r="C10043" s="74" t="s">
        <v>8004</v>
      </c>
      <c r="D10043" s="74" t="s">
        <v>507</v>
      </c>
      <c r="E10043" s="56" t="s">
        <v>315</v>
      </c>
      <c r="F10043" s="75">
        <v>6</v>
      </c>
      <c r="G10043" s="75">
        <v>2031</v>
      </c>
    </row>
    <row r="10044" spans="1:7" ht="25.5">
      <c r="A10044" s="62">
        <v>10042</v>
      </c>
      <c r="B10044" s="56" t="s">
        <v>8003</v>
      </c>
      <c r="C10044" s="74" t="s">
        <v>8004</v>
      </c>
      <c r="D10044" s="74" t="s">
        <v>934</v>
      </c>
      <c r="E10044" s="56" t="s">
        <v>315</v>
      </c>
      <c r="F10044" s="75">
        <v>3</v>
      </c>
      <c r="G10044" s="75">
        <v>12</v>
      </c>
    </row>
    <row r="10045" spans="1:7" ht="25.5">
      <c r="A10045" s="62">
        <v>10043</v>
      </c>
      <c r="B10045" s="56" t="s">
        <v>8003</v>
      </c>
      <c r="C10045" s="74" t="s">
        <v>8004</v>
      </c>
      <c r="D10045" s="74" t="s">
        <v>379</v>
      </c>
      <c r="E10045" s="56" t="s">
        <v>315</v>
      </c>
      <c r="F10045" s="75">
        <v>4</v>
      </c>
      <c r="G10045" s="75">
        <v>19</v>
      </c>
    </row>
    <row r="10046" spans="1:7" ht="25.5">
      <c r="A10046" s="62">
        <v>10044</v>
      </c>
      <c r="B10046" s="56" t="s">
        <v>8003</v>
      </c>
      <c r="C10046" s="74" t="s">
        <v>8004</v>
      </c>
      <c r="D10046" s="74" t="s">
        <v>314</v>
      </c>
      <c r="E10046" s="56" t="s">
        <v>315</v>
      </c>
      <c r="F10046" s="75">
        <v>12368</v>
      </c>
      <c r="G10046" s="75">
        <v>15001</v>
      </c>
    </row>
    <row r="10047" spans="1:7" ht="25.5">
      <c r="A10047" s="62">
        <v>10045</v>
      </c>
      <c r="B10047" s="56" t="s">
        <v>8003</v>
      </c>
      <c r="C10047" s="74" t="s">
        <v>8004</v>
      </c>
      <c r="D10047" s="74" t="s">
        <v>341</v>
      </c>
      <c r="E10047" s="56" t="s">
        <v>315</v>
      </c>
      <c r="F10047" s="75">
        <v>1</v>
      </c>
      <c r="G10047" s="75">
        <v>1352</v>
      </c>
    </row>
    <row r="10048" spans="1:7" ht="25.5">
      <c r="A10048" s="62">
        <v>10046</v>
      </c>
      <c r="B10048" s="56" t="s">
        <v>8003</v>
      </c>
      <c r="C10048" s="74" t="s">
        <v>8004</v>
      </c>
      <c r="D10048" s="74" t="s">
        <v>943</v>
      </c>
      <c r="E10048" s="56" t="s">
        <v>315</v>
      </c>
      <c r="F10048" s="75">
        <v>1</v>
      </c>
      <c r="G10048" s="75">
        <v>3</v>
      </c>
    </row>
    <row r="10049" spans="1:7" ht="25.5">
      <c r="A10049" s="62">
        <v>10047</v>
      </c>
      <c r="B10049" s="56" t="s">
        <v>8003</v>
      </c>
      <c r="C10049" s="74" t="s">
        <v>8004</v>
      </c>
      <c r="D10049" s="74" t="s">
        <v>1212</v>
      </c>
      <c r="E10049" s="56" t="s">
        <v>315</v>
      </c>
      <c r="F10049" s="75">
        <v>1</v>
      </c>
      <c r="G10049" s="75">
        <v>3</v>
      </c>
    </row>
    <row r="10050" spans="1:7" ht="25.5">
      <c r="A10050" s="62">
        <v>10048</v>
      </c>
      <c r="B10050" s="56" t="s">
        <v>8003</v>
      </c>
      <c r="C10050" s="74" t="s">
        <v>8004</v>
      </c>
      <c r="D10050" s="74" t="s">
        <v>903</v>
      </c>
      <c r="E10050" s="56" t="s">
        <v>315</v>
      </c>
      <c r="F10050" s="75">
        <v>10</v>
      </c>
      <c r="G10050" s="75">
        <v>129</v>
      </c>
    </row>
    <row r="10051" spans="1:7" ht="25.5">
      <c r="A10051" s="62">
        <v>10049</v>
      </c>
      <c r="B10051" s="56" t="s">
        <v>8003</v>
      </c>
      <c r="C10051" s="74" t="s">
        <v>8004</v>
      </c>
      <c r="D10051" s="74" t="s">
        <v>348</v>
      </c>
      <c r="E10051" s="56" t="s">
        <v>315</v>
      </c>
      <c r="F10051" s="75">
        <v>4</v>
      </c>
      <c r="G10051" s="75">
        <v>4</v>
      </c>
    </row>
    <row r="10052" spans="1:7" ht="25.5">
      <c r="A10052" s="62">
        <v>10050</v>
      </c>
      <c r="B10052" s="56" t="s">
        <v>8003</v>
      </c>
      <c r="C10052" s="74" t="s">
        <v>8004</v>
      </c>
      <c r="D10052" s="74" t="s">
        <v>444</v>
      </c>
      <c r="E10052" s="56" t="s">
        <v>315</v>
      </c>
      <c r="F10052" s="75">
        <v>60</v>
      </c>
      <c r="G10052" s="75">
        <v>203</v>
      </c>
    </row>
    <row r="10053" spans="1:7" ht="25.5">
      <c r="A10053" s="62">
        <v>10051</v>
      </c>
      <c r="B10053" s="56" t="s">
        <v>8003</v>
      </c>
      <c r="C10053" s="74" t="s">
        <v>8004</v>
      </c>
      <c r="D10053" s="74" t="s">
        <v>339</v>
      </c>
      <c r="E10053" s="56" t="s">
        <v>315</v>
      </c>
      <c r="F10053" s="75">
        <v>13</v>
      </c>
      <c r="G10053" s="75">
        <v>3760</v>
      </c>
    </row>
    <row r="10054" spans="1:7" ht="25.5">
      <c r="A10054" s="62">
        <v>10052</v>
      </c>
      <c r="B10054" s="56" t="s">
        <v>8005</v>
      </c>
      <c r="C10054" s="74" t="s">
        <v>8006</v>
      </c>
      <c r="D10054" s="74" t="s">
        <v>314</v>
      </c>
      <c r="E10054" s="56" t="s">
        <v>315</v>
      </c>
      <c r="F10054" s="75">
        <v>1322</v>
      </c>
      <c r="G10054" s="75">
        <v>1943</v>
      </c>
    </row>
    <row r="10055" spans="1:7" ht="25.5">
      <c r="A10055" s="62">
        <v>10053</v>
      </c>
      <c r="B10055" s="56" t="s">
        <v>8005</v>
      </c>
      <c r="C10055" s="74" t="s">
        <v>8006</v>
      </c>
      <c r="D10055" s="74" t="s">
        <v>349</v>
      </c>
      <c r="E10055" s="56" t="s">
        <v>315</v>
      </c>
      <c r="F10055" s="75">
        <v>1156</v>
      </c>
      <c r="G10055" s="75">
        <v>2139</v>
      </c>
    </row>
    <row r="10056" spans="1:7" ht="25.5">
      <c r="A10056" s="62">
        <v>10054</v>
      </c>
      <c r="B10056" s="56" t="s">
        <v>8005</v>
      </c>
      <c r="C10056" s="74" t="s">
        <v>8006</v>
      </c>
      <c r="D10056" s="74" t="s">
        <v>424</v>
      </c>
      <c r="E10056" s="56" t="s">
        <v>315</v>
      </c>
      <c r="F10056" s="75">
        <v>1</v>
      </c>
      <c r="G10056" s="75">
        <v>3</v>
      </c>
    </row>
    <row r="10057" spans="1:7" ht="25.5">
      <c r="A10057" s="62">
        <v>10055</v>
      </c>
      <c r="B10057" s="56" t="s">
        <v>8005</v>
      </c>
      <c r="C10057" s="74" t="s">
        <v>8006</v>
      </c>
      <c r="D10057" s="74" t="s">
        <v>507</v>
      </c>
      <c r="E10057" s="56" t="s">
        <v>315</v>
      </c>
      <c r="F10057" s="75">
        <v>55</v>
      </c>
      <c r="G10057" s="75">
        <v>8738</v>
      </c>
    </row>
    <row r="10058" spans="1:7" ht="25.5">
      <c r="A10058" s="62">
        <v>10056</v>
      </c>
      <c r="B10058" s="56" t="s">
        <v>8005</v>
      </c>
      <c r="C10058" s="74" t="s">
        <v>8006</v>
      </c>
      <c r="D10058" s="74" t="s">
        <v>339</v>
      </c>
      <c r="E10058" s="56" t="s">
        <v>315</v>
      </c>
      <c r="F10058" s="75">
        <v>19</v>
      </c>
      <c r="G10058" s="75">
        <v>429</v>
      </c>
    </row>
    <row r="10059" spans="1:7">
      <c r="A10059" s="62">
        <v>10057</v>
      </c>
      <c r="B10059" s="56" t="s">
        <v>8007</v>
      </c>
      <c r="C10059" s="74" t="s">
        <v>8008</v>
      </c>
      <c r="D10059" s="74" t="s">
        <v>314</v>
      </c>
      <c r="E10059" s="56" t="s">
        <v>315</v>
      </c>
      <c r="F10059" s="75">
        <v>137</v>
      </c>
      <c r="G10059" s="75">
        <v>143</v>
      </c>
    </row>
    <row r="10060" spans="1:7">
      <c r="A10060" s="62">
        <v>10058</v>
      </c>
      <c r="B10060" s="56" t="s">
        <v>8007</v>
      </c>
      <c r="C10060" s="74" t="s">
        <v>8008</v>
      </c>
      <c r="D10060" s="74" t="s">
        <v>349</v>
      </c>
      <c r="E10060" s="56" t="s">
        <v>315</v>
      </c>
      <c r="F10060" s="75">
        <v>2750</v>
      </c>
      <c r="G10060" s="75">
        <v>1298</v>
      </c>
    </row>
    <row r="10061" spans="1:7" ht="25.5">
      <c r="A10061" s="62">
        <v>10059</v>
      </c>
      <c r="B10061" s="56" t="s">
        <v>8009</v>
      </c>
      <c r="C10061" s="74" t="s">
        <v>8010</v>
      </c>
      <c r="D10061" s="74" t="s">
        <v>421</v>
      </c>
      <c r="E10061" s="56" t="s">
        <v>315</v>
      </c>
      <c r="F10061" s="75">
        <v>3</v>
      </c>
      <c r="G10061" s="75">
        <v>48</v>
      </c>
    </row>
    <row r="10062" spans="1:7" ht="25.5">
      <c r="A10062" s="62">
        <v>10060</v>
      </c>
      <c r="B10062" s="56" t="s">
        <v>8009</v>
      </c>
      <c r="C10062" s="74" t="s">
        <v>8010</v>
      </c>
      <c r="D10062" s="74" t="s">
        <v>314</v>
      </c>
      <c r="E10062" s="56" t="s">
        <v>315</v>
      </c>
      <c r="F10062" s="75">
        <v>53411</v>
      </c>
      <c r="G10062" s="75">
        <v>50833</v>
      </c>
    </row>
    <row r="10063" spans="1:7" ht="25.5">
      <c r="A10063" s="62">
        <v>10061</v>
      </c>
      <c r="B10063" s="56" t="s">
        <v>8009</v>
      </c>
      <c r="C10063" s="74" t="s">
        <v>8010</v>
      </c>
      <c r="D10063" s="74" t="s">
        <v>372</v>
      </c>
      <c r="E10063" s="56" t="s">
        <v>315</v>
      </c>
      <c r="F10063" s="75">
        <v>104</v>
      </c>
      <c r="G10063" s="75">
        <v>58</v>
      </c>
    </row>
    <row r="10064" spans="1:7" ht="25.5">
      <c r="A10064" s="62">
        <v>10062</v>
      </c>
      <c r="B10064" s="56" t="s">
        <v>8009</v>
      </c>
      <c r="C10064" s="74" t="s">
        <v>8010</v>
      </c>
      <c r="D10064" s="74" t="s">
        <v>349</v>
      </c>
      <c r="E10064" s="56" t="s">
        <v>315</v>
      </c>
      <c r="F10064" s="75">
        <v>43162</v>
      </c>
      <c r="G10064" s="75">
        <v>12945</v>
      </c>
    </row>
    <row r="10065" spans="1:7" ht="25.5">
      <c r="A10065" s="62">
        <v>10063</v>
      </c>
      <c r="B10065" s="56" t="s">
        <v>8011</v>
      </c>
      <c r="C10065" s="74" t="s">
        <v>8012</v>
      </c>
      <c r="D10065" s="74" t="s">
        <v>331</v>
      </c>
      <c r="E10065" s="56" t="s">
        <v>315</v>
      </c>
      <c r="F10065" s="75">
        <v>6</v>
      </c>
      <c r="G10065" s="75">
        <v>10</v>
      </c>
    </row>
    <row r="10066" spans="1:7" ht="25.5">
      <c r="A10066" s="62">
        <v>10064</v>
      </c>
      <c r="B10066" s="56" t="s">
        <v>8011</v>
      </c>
      <c r="C10066" s="74" t="s">
        <v>8012</v>
      </c>
      <c r="D10066" s="74" t="s">
        <v>314</v>
      </c>
      <c r="E10066" s="56" t="s">
        <v>315</v>
      </c>
      <c r="F10066" s="75">
        <v>4664</v>
      </c>
      <c r="G10066" s="75">
        <v>1577</v>
      </c>
    </row>
    <row r="10067" spans="1:7" ht="25.5">
      <c r="A10067" s="62">
        <v>10065</v>
      </c>
      <c r="B10067" s="56" t="s">
        <v>8011</v>
      </c>
      <c r="C10067" s="74" t="s">
        <v>8012</v>
      </c>
      <c r="D10067" s="74" t="s">
        <v>421</v>
      </c>
      <c r="E10067" s="56" t="s">
        <v>315</v>
      </c>
      <c r="F10067" s="75">
        <v>4</v>
      </c>
      <c r="G10067" s="75">
        <v>285</v>
      </c>
    </row>
    <row r="10068" spans="1:7" ht="25.5">
      <c r="A10068" s="62">
        <v>10066</v>
      </c>
      <c r="B10068" s="56" t="s">
        <v>8011</v>
      </c>
      <c r="C10068" s="74" t="s">
        <v>8012</v>
      </c>
      <c r="D10068" s="74" t="s">
        <v>386</v>
      </c>
      <c r="E10068" s="56" t="s">
        <v>315</v>
      </c>
      <c r="F10068" s="75">
        <v>2</v>
      </c>
      <c r="G10068" s="75">
        <v>27</v>
      </c>
    </row>
    <row r="10069" spans="1:7" ht="25.5">
      <c r="A10069" s="62">
        <v>10067</v>
      </c>
      <c r="B10069" s="56" t="s">
        <v>8011</v>
      </c>
      <c r="C10069" s="74" t="s">
        <v>8012</v>
      </c>
      <c r="D10069" s="74" t="s">
        <v>507</v>
      </c>
      <c r="E10069" s="56" t="s">
        <v>315</v>
      </c>
      <c r="F10069" s="75">
        <v>5</v>
      </c>
      <c r="G10069" s="75">
        <v>14</v>
      </c>
    </row>
    <row r="10070" spans="1:7" ht="25.5">
      <c r="A10070" s="62">
        <v>10068</v>
      </c>
      <c r="B10070" s="56" t="s">
        <v>8011</v>
      </c>
      <c r="C10070" s="74" t="s">
        <v>8012</v>
      </c>
      <c r="D10070" s="74" t="s">
        <v>349</v>
      </c>
      <c r="E10070" s="56" t="s">
        <v>315</v>
      </c>
      <c r="F10070" s="75">
        <v>8040</v>
      </c>
      <c r="G10070" s="75">
        <v>5586</v>
      </c>
    </row>
    <row r="10071" spans="1:7" ht="25.5">
      <c r="A10071" s="62">
        <v>10069</v>
      </c>
      <c r="B10071" s="56" t="s">
        <v>8013</v>
      </c>
      <c r="C10071" s="74" t="s">
        <v>8014</v>
      </c>
      <c r="D10071" s="74" t="s">
        <v>1401</v>
      </c>
      <c r="E10071" s="56" t="s">
        <v>315</v>
      </c>
      <c r="F10071" s="75">
        <v>3</v>
      </c>
      <c r="G10071" s="75">
        <v>2</v>
      </c>
    </row>
    <row r="10072" spans="1:7" ht="25.5">
      <c r="A10072" s="62">
        <v>10070</v>
      </c>
      <c r="B10072" s="56" t="s">
        <v>8013</v>
      </c>
      <c r="C10072" s="74" t="s">
        <v>8014</v>
      </c>
      <c r="D10072" s="74" t="s">
        <v>314</v>
      </c>
      <c r="E10072" s="56" t="s">
        <v>315</v>
      </c>
      <c r="F10072" s="75">
        <v>35534</v>
      </c>
      <c r="G10072" s="75">
        <v>2456</v>
      </c>
    </row>
    <row r="10073" spans="1:7" ht="25.5">
      <c r="A10073" s="62">
        <v>10071</v>
      </c>
      <c r="B10073" s="56" t="s">
        <v>8013</v>
      </c>
      <c r="C10073" s="74" t="s">
        <v>8014</v>
      </c>
      <c r="D10073" s="74" t="s">
        <v>349</v>
      </c>
      <c r="E10073" s="56" t="s">
        <v>315</v>
      </c>
      <c r="F10073" s="75">
        <v>49917</v>
      </c>
      <c r="G10073" s="75">
        <v>1956</v>
      </c>
    </row>
    <row r="10074" spans="1:7" ht="25.5">
      <c r="A10074" s="62">
        <v>10072</v>
      </c>
      <c r="B10074" s="56" t="s">
        <v>8013</v>
      </c>
      <c r="C10074" s="74" t="s">
        <v>8014</v>
      </c>
      <c r="D10074" s="74" t="s">
        <v>507</v>
      </c>
      <c r="E10074" s="56" t="s">
        <v>315</v>
      </c>
      <c r="F10074" s="75">
        <v>156</v>
      </c>
      <c r="G10074" s="75">
        <v>279</v>
      </c>
    </row>
    <row r="10075" spans="1:7" ht="25.5">
      <c r="A10075" s="62">
        <v>10073</v>
      </c>
      <c r="B10075" s="56" t="s">
        <v>8013</v>
      </c>
      <c r="C10075" s="74" t="s">
        <v>8014</v>
      </c>
      <c r="D10075" s="74" t="s">
        <v>348</v>
      </c>
      <c r="E10075" s="56" t="s">
        <v>315</v>
      </c>
      <c r="F10075" s="75">
        <v>15</v>
      </c>
      <c r="G10075" s="75">
        <v>5</v>
      </c>
    </row>
    <row r="10076" spans="1:7" ht="25.5">
      <c r="A10076" s="62">
        <v>10074</v>
      </c>
      <c r="B10076" s="56" t="s">
        <v>8013</v>
      </c>
      <c r="C10076" s="74" t="s">
        <v>8014</v>
      </c>
      <c r="D10076" s="74" t="s">
        <v>331</v>
      </c>
      <c r="E10076" s="56" t="s">
        <v>315</v>
      </c>
      <c r="F10076" s="75">
        <v>14</v>
      </c>
      <c r="G10076" s="75">
        <v>37</v>
      </c>
    </row>
    <row r="10077" spans="1:7" ht="25.5">
      <c r="A10077" s="62">
        <v>10075</v>
      </c>
      <c r="B10077" s="56" t="s">
        <v>8013</v>
      </c>
      <c r="C10077" s="74" t="s">
        <v>8014</v>
      </c>
      <c r="D10077" s="74" t="s">
        <v>339</v>
      </c>
      <c r="E10077" s="56" t="s">
        <v>315</v>
      </c>
      <c r="F10077" s="75">
        <v>1</v>
      </c>
      <c r="G10077" s="75">
        <v>20</v>
      </c>
    </row>
    <row r="10078" spans="1:7" ht="25.5">
      <c r="A10078" s="62">
        <v>10076</v>
      </c>
      <c r="B10078" s="56" t="s">
        <v>8015</v>
      </c>
      <c r="C10078" s="74" t="s">
        <v>8016</v>
      </c>
      <c r="D10078" s="74" t="s">
        <v>379</v>
      </c>
      <c r="E10078" s="56" t="s">
        <v>315</v>
      </c>
      <c r="F10078" s="75">
        <v>2</v>
      </c>
      <c r="G10078" s="75">
        <v>3</v>
      </c>
    </row>
    <row r="10079" spans="1:7" ht="25.5">
      <c r="A10079" s="62">
        <v>10077</v>
      </c>
      <c r="B10079" s="56" t="s">
        <v>8015</v>
      </c>
      <c r="C10079" s="74" t="s">
        <v>8016</v>
      </c>
      <c r="D10079" s="74" t="s">
        <v>421</v>
      </c>
      <c r="E10079" s="56" t="s">
        <v>315</v>
      </c>
      <c r="F10079" s="75">
        <v>56</v>
      </c>
      <c r="G10079" s="75">
        <v>93</v>
      </c>
    </row>
    <row r="10080" spans="1:7" ht="25.5">
      <c r="A10080" s="62">
        <v>10078</v>
      </c>
      <c r="B10080" s="56" t="s">
        <v>8015</v>
      </c>
      <c r="C10080" s="74" t="s">
        <v>8016</v>
      </c>
      <c r="D10080" s="74" t="s">
        <v>661</v>
      </c>
      <c r="E10080" s="56" t="s">
        <v>315</v>
      </c>
      <c r="F10080" s="75">
        <v>225</v>
      </c>
      <c r="G10080" s="75">
        <v>262</v>
      </c>
    </row>
    <row r="10081" spans="1:7" ht="25.5">
      <c r="A10081" s="62">
        <v>10079</v>
      </c>
      <c r="B10081" s="56" t="s">
        <v>8015</v>
      </c>
      <c r="C10081" s="74" t="s">
        <v>8016</v>
      </c>
      <c r="D10081" s="74" t="s">
        <v>444</v>
      </c>
      <c r="E10081" s="56" t="s">
        <v>315</v>
      </c>
      <c r="F10081" s="75">
        <v>66</v>
      </c>
      <c r="G10081" s="75">
        <v>29</v>
      </c>
    </row>
    <row r="10082" spans="1:7" ht="25.5">
      <c r="A10082" s="62">
        <v>10080</v>
      </c>
      <c r="B10082" s="56" t="s">
        <v>8015</v>
      </c>
      <c r="C10082" s="74" t="s">
        <v>8016</v>
      </c>
      <c r="D10082" s="74" t="s">
        <v>349</v>
      </c>
      <c r="E10082" s="56" t="s">
        <v>315</v>
      </c>
      <c r="F10082" s="75">
        <v>9370</v>
      </c>
      <c r="G10082" s="75">
        <v>9569</v>
      </c>
    </row>
    <row r="10083" spans="1:7" ht="25.5">
      <c r="A10083" s="62">
        <v>10081</v>
      </c>
      <c r="B10083" s="56" t="s">
        <v>8015</v>
      </c>
      <c r="C10083" s="74" t="s">
        <v>8016</v>
      </c>
      <c r="D10083" s="74" t="s">
        <v>314</v>
      </c>
      <c r="E10083" s="56" t="s">
        <v>315</v>
      </c>
      <c r="F10083" s="75">
        <v>3202</v>
      </c>
      <c r="G10083" s="75">
        <v>1816</v>
      </c>
    </row>
    <row r="10084" spans="1:7" ht="25.5">
      <c r="A10084" s="62">
        <v>10082</v>
      </c>
      <c r="B10084" s="56" t="s">
        <v>8017</v>
      </c>
      <c r="C10084" s="74" t="s">
        <v>8018</v>
      </c>
      <c r="D10084" s="74" t="s">
        <v>358</v>
      </c>
      <c r="E10084" s="56" t="s">
        <v>315</v>
      </c>
      <c r="F10084" s="75">
        <v>14</v>
      </c>
      <c r="G10084" s="75">
        <v>220</v>
      </c>
    </row>
    <row r="10085" spans="1:7" ht="25.5">
      <c r="A10085" s="62">
        <v>10083</v>
      </c>
      <c r="B10085" s="56" t="s">
        <v>8017</v>
      </c>
      <c r="C10085" s="74" t="s">
        <v>8018</v>
      </c>
      <c r="D10085" s="74" t="s">
        <v>386</v>
      </c>
      <c r="E10085" s="56" t="s">
        <v>315</v>
      </c>
      <c r="F10085" s="75">
        <v>2</v>
      </c>
      <c r="G10085" s="75">
        <v>3</v>
      </c>
    </row>
    <row r="10086" spans="1:7" ht="25.5">
      <c r="A10086" s="62">
        <v>10084</v>
      </c>
      <c r="B10086" s="56" t="s">
        <v>8017</v>
      </c>
      <c r="C10086" s="74" t="s">
        <v>8018</v>
      </c>
      <c r="D10086" s="74" t="s">
        <v>424</v>
      </c>
      <c r="E10086" s="56" t="s">
        <v>315</v>
      </c>
      <c r="F10086" s="75">
        <v>31</v>
      </c>
      <c r="G10086" s="75">
        <v>316</v>
      </c>
    </row>
    <row r="10087" spans="1:7" ht="25.5">
      <c r="A10087" s="62">
        <v>10085</v>
      </c>
      <c r="B10087" s="56" t="s">
        <v>8017</v>
      </c>
      <c r="C10087" s="74" t="s">
        <v>8018</v>
      </c>
      <c r="D10087" s="74" t="s">
        <v>934</v>
      </c>
      <c r="E10087" s="56" t="s">
        <v>315</v>
      </c>
      <c r="F10087" s="75">
        <v>2</v>
      </c>
      <c r="G10087" s="75">
        <v>10</v>
      </c>
    </row>
    <row r="10088" spans="1:7" ht="25.5">
      <c r="A10088" s="62">
        <v>10086</v>
      </c>
      <c r="B10088" s="56" t="s">
        <v>8017</v>
      </c>
      <c r="C10088" s="74" t="s">
        <v>8018</v>
      </c>
      <c r="D10088" s="74" t="s">
        <v>446</v>
      </c>
      <c r="E10088" s="56" t="s">
        <v>315</v>
      </c>
      <c r="F10088" s="75">
        <v>1</v>
      </c>
      <c r="G10088" s="75">
        <v>28</v>
      </c>
    </row>
    <row r="10089" spans="1:7" ht="25.5">
      <c r="A10089" s="62">
        <v>10087</v>
      </c>
      <c r="B10089" s="56" t="s">
        <v>8017</v>
      </c>
      <c r="C10089" s="74" t="s">
        <v>8018</v>
      </c>
      <c r="D10089" s="74" t="s">
        <v>444</v>
      </c>
      <c r="E10089" s="56" t="s">
        <v>315</v>
      </c>
      <c r="F10089" s="75">
        <v>7</v>
      </c>
      <c r="G10089" s="75">
        <v>193</v>
      </c>
    </row>
    <row r="10090" spans="1:7" ht="25.5">
      <c r="A10090" s="62">
        <v>10088</v>
      </c>
      <c r="B10090" s="56" t="s">
        <v>8017</v>
      </c>
      <c r="C10090" s="74" t="s">
        <v>8018</v>
      </c>
      <c r="D10090" s="74" t="s">
        <v>648</v>
      </c>
      <c r="E10090" s="56" t="s">
        <v>315</v>
      </c>
      <c r="F10090" s="75">
        <v>2</v>
      </c>
      <c r="G10090" s="75">
        <v>21</v>
      </c>
    </row>
    <row r="10091" spans="1:7" ht="25.5">
      <c r="A10091" s="62">
        <v>10089</v>
      </c>
      <c r="B10091" s="56" t="s">
        <v>8017</v>
      </c>
      <c r="C10091" s="74" t="s">
        <v>8018</v>
      </c>
      <c r="D10091" s="74" t="s">
        <v>331</v>
      </c>
      <c r="E10091" s="56" t="s">
        <v>315</v>
      </c>
      <c r="F10091" s="75">
        <v>10</v>
      </c>
      <c r="G10091" s="75">
        <v>42</v>
      </c>
    </row>
    <row r="10092" spans="1:7" ht="25.5">
      <c r="A10092" s="62">
        <v>10090</v>
      </c>
      <c r="B10092" s="56" t="s">
        <v>8017</v>
      </c>
      <c r="C10092" s="74" t="s">
        <v>8018</v>
      </c>
      <c r="D10092" s="74" t="s">
        <v>322</v>
      </c>
      <c r="E10092" s="56" t="s">
        <v>315</v>
      </c>
      <c r="F10092" s="75">
        <v>131143</v>
      </c>
      <c r="G10092" s="75">
        <v>1104049</v>
      </c>
    </row>
    <row r="10093" spans="1:7" ht="25.5">
      <c r="A10093" s="62">
        <v>10091</v>
      </c>
      <c r="B10093" s="56" t="s">
        <v>8017</v>
      </c>
      <c r="C10093" s="74" t="s">
        <v>8018</v>
      </c>
      <c r="D10093" s="74" t="s">
        <v>341</v>
      </c>
      <c r="E10093" s="56" t="s">
        <v>315</v>
      </c>
      <c r="F10093" s="75">
        <v>3</v>
      </c>
      <c r="G10093" s="75">
        <v>62</v>
      </c>
    </row>
    <row r="10094" spans="1:7" ht="25.5">
      <c r="A10094" s="62">
        <v>10092</v>
      </c>
      <c r="B10094" s="56" t="s">
        <v>8017</v>
      </c>
      <c r="C10094" s="74" t="s">
        <v>8018</v>
      </c>
      <c r="D10094" s="74" t="s">
        <v>942</v>
      </c>
      <c r="E10094" s="56" t="s">
        <v>315</v>
      </c>
      <c r="F10094" s="75">
        <v>1</v>
      </c>
      <c r="G10094" s="75">
        <v>3</v>
      </c>
    </row>
    <row r="10095" spans="1:7" ht="25.5">
      <c r="A10095" s="62">
        <v>10093</v>
      </c>
      <c r="B10095" s="56" t="s">
        <v>8017</v>
      </c>
      <c r="C10095" s="74" t="s">
        <v>8018</v>
      </c>
      <c r="D10095" s="74" t="s">
        <v>339</v>
      </c>
      <c r="E10095" s="56" t="s">
        <v>315</v>
      </c>
      <c r="F10095" s="75">
        <v>46</v>
      </c>
      <c r="G10095" s="75">
        <v>885</v>
      </c>
    </row>
    <row r="10096" spans="1:7" ht="25.5">
      <c r="A10096" s="62">
        <v>10094</v>
      </c>
      <c r="B10096" s="56" t="s">
        <v>8017</v>
      </c>
      <c r="C10096" s="74" t="s">
        <v>8018</v>
      </c>
      <c r="D10096" s="74" t="s">
        <v>936</v>
      </c>
      <c r="E10096" s="56" t="s">
        <v>315</v>
      </c>
      <c r="F10096" s="75">
        <v>4</v>
      </c>
      <c r="G10096" s="75">
        <v>8</v>
      </c>
    </row>
    <row r="10097" spans="1:7" ht="25.5">
      <c r="A10097" s="62">
        <v>10095</v>
      </c>
      <c r="B10097" s="56" t="s">
        <v>8017</v>
      </c>
      <c r="C10097" s="74" t="s">
        <v>8018</v>
      </c>
      <c r="D10097" s="74" t="s">
        <v>349</v>
      </c>
      <c r="E10097" s="56" t="s">
        <v>315</v>
      </c>
      <c r="F10097" s="75">
        <v>1680512</v>
      </c>
      <c r="G10097" s="75">
        <v>4987119</v>
      </c>
    </row>
    <row r="10098" spans="1:7" ht="25.5">
      <c r="A10098" s="62">
        <v>10096</v>
      </c>
      <c r="B10098" s="56" t="s">
        <v>8017</v>
      </c>
      <c r="C10098" s="74" t="s">
        <v>8018</v>
      </c>
      <c r="D10098" s="74" t="s">
        <v>501</v>
      </c>
      <c r="E10098" s="56" t="s">
        <v>315</v>
      </c>
      <c r="F10098" s="75">
        <v>2</v>
      </c>
      <c r="G10098" s="75">
        <v>39</v>
      </c>
    </row>
    <row r="10099" spans="1:7" ht="25.5">
      <c r="A10099" s="62">
        <v>10097</v>
      </c>
      <c r="B10099" s="56" t="s">
        <v>8017</v>
      </c>
      <c r="C10099" s="74" t="s">
        <v>8018</v>
      </c>
      <c r="D10099" s="74" t="s">
        <v>943</v>
      </c>
      <c r="E10099" s="56" t="s">
        <v>315</v>
      </c>
      <c r="F10099" s="75">
        <v>1</v>
      </c>
      <c r="G10099" s="75">
        <v>2</v>
      </c>
    </row>
    <row r="10100" spans="1:7" ht="25.5">
      <c r="A10100" s="62">
        <v>10098</v>
      </c>
      <c r="B10100" s="56" t="s">
        <v>8017</v>
      </c>
      <c r="C10100" s="74" t="s">
        <v>8018</v>
      </c>
      <c r="D10100" s="74" t="s">
        <v>610</v>
      </c>
      <c r="E10100" s="56" t="s">
        <v>315</v>
      </c>
      <c r="F10100" s="75">
        <v>3</v>
      </c>
      <c r="G10100" s="75">
        <v>21</v>
      </c>
    </row>
    <row r="10101" spans="1:7" ht="25.5">
      <c r="A10101" s="62">
        <v>10099</v>
      </c>
      <c r="B10101" s="56" t="s">
        <v>8017</v>
      </c>
      <c r="C10101" s="74" t="s">
        <v>8018</v>
      </c>
      <c r="D10101" s="74" t="s">
        <v>945</v>
      </c>
      <c r="E10101" s="56" t="s">
        <v>315</v>
      </c>
      <c r="F10101" s="75">
        <v>1</v>
      </c>
      <c r="G10101" s="75">
        <v>57</v>
      </c>
    </row>
    <row r="10102" spans="1:7" ht="25.5">
      <c r="A10102" s="62">
        <v>10100</v>
      </c>
      <c r="B10102" s="56" t="s">
        <v>8017</v>
      </c>
      <c r="C10102" s="74" t="s">
        <v>8018</v>
      </c>
      <c r="D10102" s="74" t="s">
        <v>9739</v>
      </c>
      <c r="E10102" s="56" t="s">
        <v>315</v>
      </c>
      <c r="F10102" s="75">
        <v>1</v>
      </c>
      <c r="G10102" s="75">
        <v>50</v>
      </c>
    </row>
    <row r="10103" spans="1:7" ht="25.5">
      <c r="A10103" s="62">
        <v>10101</v>
      </c>
      <c r="B10103" s="56" t="s">
        <v>8017</v>
      </c>
      <c r="C10103" s="74" t="s">
        <v>8018</v>
      </c>
      <c r="D10103" s="74" t="s">
        <v>1221</v>
      </c>
      <c r="E10103" s="56" t="s">
        <v>315</v>
      </c>
      <c r="F10103" s="75">
        <v>1</v>
      </c>
      <c r="G10103" s="75">
        <v>16</v>
      </c>
    </row>
    <row r="10104" spans="1:7" ht="25.5">
      <c r="A10104" s="62">
        <v>10102</v>
      </c>
      <c r="B10104" s="56" t="s">
        <v>8017</v>
      </c>
      <c r="C10104" s="74" t="s">
        <v>8018</v>
      </c>
      <c r="D10104" s="74" t="s">
        <v>660</v>
      </c>
      <c r="E10104" s="56" t="s">
        <v>315</v>
      </c>
      <c r="F10104" s="75">
        <v>1</v>
      </c>
      <c r="G10104" s="75">
        <v>11</v>
      </c>
    </row>
    <row r="10105" spans="1:7" ht="25.5">
      <c r="A10105" s="62">
        <v>10103</v>
      </c>
      <c r="B10105" s="56" t="s">
        <v>8017</v>
      </c>
      <c r="C10105" s="74" t="s">
        <v>8018</v>
      </c>
      <c r="D10105" s="74" t="s">
        <v>421</v>
      </c>
      <c r="E10105" s="56" t="s">
        <v>315</v>
      </c>
      <c r="F10105" s="75">
        <v>1</v>
      </c>
      <c r="G10105" s="75">
        <v>7</v>
      </c>
    </row>
    <row r="10106" spans="1:7" ht="25.5">
      <c r="A10106" s="62">
        <v>10104</v>
      </c>
      <c r="B10106" s="56" t="s">
        <v>8017</v>
      </c>
      <c r="C10106" s="74" t="s">
        <v>8018</v>
      </c>
      <c r="D10106" s="74" t="s">
        <v>507</v>
      </c>
      <c r="E10106" s="56" t="s">
        <v>315</v>
      </c>
      <c r="F10106" s="75">
        <v>1</v>
      </c>
      <c r="G10106" s="75">
        <v>11</v>
      </c>
    </row>
    <row r="10107" spans="1:7" ht="25.5">
      <c r="A10107" s="62">
        <v>10105</v>
      </c>
      <c r="B10107" s="56" t="s">
        <v>8017</v>
      </c>
      <c r="C10107" s="74" t="s">
        <v>8018</v>
      </c>
      <c r="D10107" s="74" t="s">
        <v>340</v>
      </c>
      <c r="E10107" s="56" t="s">
        <v>315</v>
      </c>
      <c r="F10107" s="75">
        <v>70</v>
      </c>
      <c r="G10107" s="75">
        <v>1424</v>
      </c>
    </row>
    <row r="10108" spans="1:7" ht="25.5">
      <c r="A10108" s="62">
        <v>10106</v>
      </c>
      <c r="B10108" s="56" t="s">
        <v>8017</v>
      </c>
      <c r="C10108" s="74" t="s">
        <v>8018</v>
      </c>
      <c r="D10108" s="74" t="s">
        <v>314</v>
      </c>
      <c r="E10108" s="56" t="s">
        <v>315</v>
      </c>
      <c r="F10108" s="75">
        <v>17557</v>
      </c>
      <c r="G10108" s="75">
        <v>73386</v>
      </c>
    </row>
    <row r="10109" spans="1:7" ht="25.5">
      <c r="A10109" s="62">
        <v>10107</v>
      </c>
      <c r="B10109" s="56" t="s">
        <v>8017</v>
      </c>
      <c r="C10109" s="74" t="s">
        <v>8018</v>
      </c>
      <c r="D10109" s="74" t="s">
        <v>348</v>
      </c>
      <c r="E10109" s="56" t="s">
        <v>315</v>
      </c>
      <c r="F10109" s="75">
        <v>69</v>
      </c>
      <c r="G10109" s="75">
        <v>875</v>
      </c>
    </row>
    <row r="10110" spans="1:7" ht="25.5">
      <c r="A10110" s="62">
        <v>10108</v>
      </c>
      <c r="B10110" s="56" t="s">
        <v>8017</v>
      </c>
      <c r="C10110" s="74" t="s">
        <v>8018</v>
      </c>
      <c r="D10110" s="74" t="s">
        <v>379</v>
      </c>
      <c r="E10110" s="56" t="s">
        <v>315</v>
      </c>
      <c r="F10110" s="75">
        <v>4</v>
      </c>
      <c r="G10110" s="75">
        <v>656</v>
      </c>
    </row>
    <row r="10111" spans="1:7" ht="25.5">
      <c r="A10111" s="62">
        <v>10109</v>
      </c>
      <c r="B10111" s="56" t="s">
        <v>8017</v>
      </c>
      <c r="C10111" s="74" t="s">
        <v>8018</v>
      </c>
      <c r="D10111" s="74" t="s">
        <v>441</v>
      </c>
      <c r="E10111" s="56" t="s">
        <v>315</v>
      </c>
      <c r="F10111" s="75">
        <v>1</v>
      </c>
      <c r="G10111" s="75">
        <v>18</v>
      </c>
    </row>
    <row r="10112" spans="1:7" ht="38.25">
      <c r="A10112" s="62">
        <v>10110</v>
      </c>
      <c r="B10112" s="56" t="s">
        <v>8017</v>
      </c>
      <c r="C10112" s="74" t="s">
        <v>8018</v>
      </c>
      <c r="D10112" s="74" t="s">
        <v>338</v>
      </c>
      <c r="E10112" s="56" t="s">
        <v>315</v>
      </c>
      <c r="F10112" s="75">
        <v>1</v>
      </c>
      <c r="G10112" s="75">
        <v>29</v>
      </c>
    </row>
    <row r="10113" spans="1:7" ht="25.5">
      <c r="A10113" s="62">
        <v>10111</v>
      </c>
      <c r="B10113" s="56" t="s">
        <v>8017</v>
      </c>
      <c r="C10113" s="74" t="s">
        <v>8018</v>
      </c>
      <c r="D10113" s="74" t="s">
        <v>363</v>
      </c>
      <c r="E10113" s="56" t="s">
        <v>315</v>
      </c>
      <c r="F10113" s="75">
        <v>2</v>
      </c>
      <c r="G10113" s="75">
        <v>48</v>
      </c>
    </row>
    <row r="10114" spans="1:7" ht="25.5">
      <c r="A10114" s="62">
        <v>10112</v>
      </c>
      <c r="B10114" s="56" t="s">
        <v>8017</v>
      </c>
      <c r="C10114" s="74" t="s">
        <v>8018</v>
      </c>
      <c r="D10114" s="74" t="s">
        <v>372</v>
      </c>
      <c r="E10114" s="56" t="s">
        <v>315</v>
      </c>
      <c r="F10114" s="75">
        <v>1832</v>
      </c>
      <c r="G10114" s="75">
        <v>12541</v>
      </c>
    </row>
    <row r="10115" spans="1:7" ht="25.5">
      <c r="A10115" s="62">
        <v>10113</v>
      </c>
      <c r="B10115" s="56" t="s">
        <v>8017</v>
      </c>
      <c r="C10115" s="74" t="s">
        <v>8018</v>
      </c>
      <c r="D10115" s="74" t="s">
        <v>429</v>
      </c>
      <c r="E10115" s="56" t="s">
        <v>315</v>
      </c>
      <c r="F10115" s="75">
        <v>1</v>
      </c>
      <c r="G10115" s="75">
        <v>17</v>
      </c>
    </row>
    <row r="10116" spans="1:7">
      <c r="A10116" s="62">
        <v>10114</v>
      </c>
      <c r="B10116" s="56" t="s">
        <v>8019</v>
      </c>
      <c r="C10116" s="74" t="s">
        <v>8020</v>
      </c>
      <c r="D10116" s="74" t="s">
        <v>331</v>
      </c>
      <c r="E10116" s="56" t="s">
        <v>315</v>
      </c>
      <c r="F10116" s="75">
        <v>21</v>
      </c>
      <c r="G10116" s="75">
        <v>5170</v>
      </c>
    </row>
    <row r="10117" spans="1:7">
      <c r="A10117" s="62">
        <v>10115</v>
      </c>
      <c r="B10117" s="56" t="s">
        <v>8019</v>
      </c>
      <c r="C10117" s="74" t="s">
        <v>8020</v>
      </c>
      <c r="D10117" s="74" t="s">
        <v>445</v>
      </c>
      <c r="E10117" s="56" t="s">
        <v>315</v>
      </c>
      <c r="F10117" s="75">
        <v>4</v>
      </c>
      <c r="G10117" s="75">
        <v>846</v>
      </c>
    </row>
    <row r="10118" spans="1:7">
      <c r="A10118" s="62">
        <v>10116</v>
      </c>
      <c r="B10118" s="56" t="s">
        <v>8019</v>
      </c>
      <c r="C10118" s="74" t="s">
        <v>8020</v>
      </c>
      <c r="D10118" s="74" t="s">
        <v>322</v>
      </c>
      <c r="E10118" s="56" t="s">
        <v>315</v>
      </c>
      <c r="F10118" s="75">
        <v>220</v>
      </c>
      <c r="G10118" s="75">
        <v>890</v>
      </c>
    </row>
    <row r="10119" spans="1:7">
      <c r="A10119" s="62">
        <v>10117</v>
      </c>
      <c r="B10119" s="56" t="s">
        <v>8019</v>
      </c>
      <c r="C10119" s="74" t="s">
        <v>8020</v>
      </c>
      <c r="D10119" s="74" t="s">
        <v>314</v>
      </c>
      <c r="E10119" s="56" t="s">
        <v>315</v>
      </c>
      <c r="F10119" s="75">
        <v>4643</v>
      </c>
      <c r="G10119" s="75">
        <v>3534</v>
      </c>
    </row>
    <row r="10120" spans="1:7">
      <c r="A10120" s="62">
        <v>10118</v>
      </c>
      <c r="B10120" s="56" t="s">
        <v>8019</v>
      </c>
      <c r="C10120" s="74" t="s">
        <v>8020</v>
      </c>
      <c r="D10120" s="74" t="s">
        <v>444</v>
      </c>
      <c r="E10120" s="56" t="s">
        <v>315</v>
      </c>
      <c r="F10120" s="75">
        <v>1398</v>
      </c>
      <c r="G10120" s="75">
        <v>1234</v>
      </c>
    </row>
    <row r="10121" spans="1:7">
      <c r="A10121" s="62">
        <v>10119</v>
      </c>
      <c r="B10121" s="56" t="s">
        <v>8019</v>
      </c>
      <c r="C10121" s="74" t="s">
        <v>8020</v>
      </c>
      <c r="D10121" s="74" t="s">
        <v>442</v>
      </c>
      <c r="E10121" s="56" t="s">
        <v>315</v>
      </c>
      <c r="F10121" s="75">
        <v>3</v>
      </c>
      <c r="G10121" s="75">
        <v>3</v>
      </c>
    </row>
    <row r="10122" spans="1:7">
      <c r="A10122" s="62">
        <v>10120</v>
      </c>
      <c r="B10122" s="56" t="s">
        <v>8019</v>
      </c>
      <c r="C10122" s="74" t="s">
        <v>8020</v>
      </c>
      <c r="D10122" s="74" t="s">
        <v>349</v>
      </c>
      <c r="E10122" s="56" t="s">
        <v>315</v>
      </c>
      <c r="F10122" s="75">
        <v>15432</v>
      </c>
      <c r="G10122" s="75">
        <v>5393</v>
      </c>
    </row>
    <row r="10123" spans="1:7">
      <c r="A10123" s="62">
        <v>10121</v>
      </c>
      <c r="B10123" s="56" t="s">
        <v>8019</v>
      </c>
      <c r="C10123" s="74" t="s">
        <v>8020</v>
      </c>
      <c r="D10123" s="74" t="s">
        <v>662</v>
      </c>
      <c r="E10123" s="56" t="s">
        <v>315</v>
      </c>
      <c r="F10123" s="75">
        <v>90</v>
      </c>
      <c r="G10123" s="75">
        <v>48</v>
      </c>
    </row>
    <row r="10124" spans="1:7">
      <c r="A10124" s="62">
        <v>10122</v>
      </c>
      <c r="B10124" s="56" t="s">
        <v>8021</v>
      </c>
      <c r="C10124" s="74" t="s">
        <v>8022</v>
      </c>
      <c r="D10124" s="74" t="s">
        <v>314</v>
      </c>
      <c r="E10124" s="56" t="s">
        <v>315</v>
      </c>
      <c r="F10124" s="75">
        <v>70</v>
      </c>
      <c r="G10124" s="75">
        <v>321</v>
      </c>
    </row>
    <row r="10125" spans="1:7">
      <c r="A10125" s="62">
        <v>10123</v>
      </c>
      <c r="B10125" s="56" t="s">
        <v>8021</v>
      </c>
      <c r="C10125" s="74" t="s">
        <v>8022</v>
      </c>
      <c r="D10125" s="74" t="s">
        <v>349</v>
      </c>
      <c r="E10125" s="56" t="s">
        <v>315</v>
      </c>
      <c r="F10125" s="75">
        <v>2751</v>
      </c>
      <c r="G10125" s="75">
        <v>52854</v>
      </c>
    </row>
    <row r="10126" spans="1:7" ht="25.5">
      <c r="A10126" s="62">
        <v>10124</v>
      </c>
      <c r="B10126" s="56" t="s">
        <v>8023</v>
      </c>
      <c r="C10126" s="74" t="s">
        <v>8024</v>
      </c>
      <c r="D10126" s="74" t="s">
        <v>442</v>
      </c>
      <c r="E10126" s="56" t="s">
        <v>315</v>
      </c>
      <c r="F10126" s="75">
        <v>58</v>
      </c>
      <c r="G10126" s="75">
        <v>1897</v>
      </c>
    </row>
    <row r="10127" spans="1:7" ht="25.5">
      <c r="A10127" s="62">
        <v>10125</v>
      </c>
      <c r="B10127" s="56" t="s">
        <v>8023</v>
      </c>
      <c r="C10127" s="74" t="s">
        <v>8024</v>
      </c>
      <c r="D10127" s="74" t="s">
        <v>348</v>
      </c>
      <c r="E10127" s="56" t="s">
        <v>315</v>
      </c>
      <c r="F10127" s="75">
        <v>660</v>
      </c>
      <c r="G10127" s="75">
        <v>784</v>
      </c>
    </row>
    <row r="10128" spans="1:7" ht="25.5">
      <c r="A10128" s="62">
        <v>10126</v>
      </c>
      <c r="B10128" s="56" t="s">
        <v>8023</v>
      </c>
      <c r="C10128" s="74" t="s">
        <v>8024</v>
      </c>
      <c r="D10128" s="74" t="s">
        <v>916</v>
      </c>
      <c r="E10128" s="56" t="s">
        <v>315</v>
      </c>
      <c r="F10128" s="75">
        <v>242</v>
      </c>
      <c r="G10128" s="75">
        <v>417</v>
      </c>
    </row>
    <row r="10129" spans="1:7" ht="25.5">
      <c r="A10129" s="62">
        <v>10127</v>
      </c>
      <c r="B10129" s="56" t="s">
        <v>8023</v>
      </c>
      <c r="C10129" s="74" t="s">
        <v>8024</v>
      </c>
      <c r="D10129" s="74" t="s">
        <v>372</v>
      </c>
      <c r="E10129" s="56" t="s">
        <v>315</v>
      </c>
      <c r="F10129" s="75">
        <v>200</v>
      </c>
      <c r="G10129" s="75">
        <v>108</v>
      </c>
    </row>
    <row r="10130" spans="1:7" ht="25.5">
      <c r="A10130" s="62">
        <v>10128</v>
      </c>
      <c r="B10130" s="56" t="s">
        <v>8023</v>
      </c>
      <c r="C10130" s="74" t="s">
        <v>8024</v>
      </c>
      <c r="D10130" s="74" t="s">
        <v>349</v>
      </c>
      <c r="E10130" s="56" t="s">
        <v>315</v>
      </c>
      <c r="F10130" s="75">
        <v>63642</v>
      </c>
      <c r="G10130" s="75">
        <v>281673</v>
      </c>
    </row>
    <row r="10131" spans="1:7" ht="25.5">
      <c r="A10131" s="62">
        <v>10129</v>
      </c>
      <c r="B10131" s="56" t="s">
        <v>8023</v>
      </c>
      <c r="C10131" s="74" t="s">
        <v>8024</v>
      </c>
      <c r="D10131" s="74" t="s">
        <v>314</v>
      </c>
      <c r="E10131" s="56" t="s">
        <v>315</v>
      </c>
      <c r="F10131" s="75">
        <v>241</v>
      </c>
      <c r="G10131" s="75">
        <v>7085</v>
      </c>
    </row>
    <row r="10132" spans="1:7" ht="25.5">
      <c r="A10132" s="62">
        <v>10130</v>
      </c>
      <c r="B10132" s="56" t="s">
        <v>8023</v>
      </c>
      <c r="C10132" s="74" t="s">
        <v>8024</v>
      </c>
      <c r="D10132" s="74" t="s">
        <v>339</v>
      </c>
      <c r="E10132" s="56" t="s">
        <v>315</v>
      </c>
      <c r="F10132" s="75">
        <v>54</v>
      </c>
      <c r="G10132" s="75">
        <v>5107</v>
      </c>
    </row>
    <row r="10133" spans="1:7" ht="25.5">
      <c r="A10133" s="62">
        <v>10131</v>
      </c>
      <c r="B10133" s="56" t="s">
        <v>8023</v>
      </c>
      <c r="C10133" s="74" t="s">
        <v>8024</v>
      </c>
      <c r="D10133" s="74" t="s">
        <v>923</v>
      </c>
      <c r="E10133" s="56" t="s">
        <v>315</v>
      </c>
      <c r="F10133" s="75">
        <v>14</v>
      </c>
      <c r="G10133" s="75">
        <v>504</v>
      </c>
    </row>
    <row r="10134" spans="1:7" ht="25.5">
      <c r="A10134" s="62">
        <v>10132</v>
      </c>
      <c r="B10134" s="56" t="s">
        <v>8023</v>
      </c>
      <c r="C10134" s="74" t="s">
        <v>8024</v>
      </c>
      <c r="D10134" s="74" t="s">
        <v>610</v>
      </c>
      <c r="E10134" s="56" t="s">
        <v>315</v>
      </c>
      <c r="F10134" s="75">
        <v>183</v>
      </c>
      <c r="G10134" s="75">
        <v>27478</v>
      </c>
    </row>
    <row r="10135" spans="1:7" ht="25.5">
      <c r="A10135" s="62">
        <v>10133</v>
      </c>
      <c r="B10135" s="56" t="s">
        <v>8023</v>
      </c>
      <c r="C10135" s="74" t="s">
        <v>8024</v>
      </c>
      <c r="D10135" s="74" t="s">
        <v>340</v>
      </c>
      <c r="E10135" s="56" t="s">
        <v>315</v>
      </c>
      <c r="F10135" s="75">
        <v>2</v>
      </c>
      <c r="G10135" s="75">
        <v>33</v>
      </c>
    </row>
    <row r="10136" spans="1:7" ht="25.5">
      <c r="A10136" s="62">
        <v>10134</v>
      </c>
      <c r="B10136" s="56" t="s">
        <v>8023</v>
      </c>
      <c r="C10136" s="74" t="s">
        <v>8024</v>
      </c>
      <c r="D10136" s="74" t="s">
        <v>331</v>
      </c>
      <c r="E10136" s="56" t="s">
        <v>315</v>
      </c>
      <c r="F10136" s="75">
        <v>30</v>
      </c>
      <c r="G10136" s="75">
        <v>1832</v>
      </c>
    </row>
    <row r="10137" spans="1:7" ht="25.5">
      <c r="A10137" s="62">
        <v>10135</v>
      </c>
      <c r="B10137" s="56" t="s">
        <v>8023</v>
      </c>
      <c r="C10137" s="74" t="s">
        <v>8024</v>
      </c>
      <c r="D10137" s="74" t="s">
        <v>322</v>
      </c>
      <c r="E10137" s="56" t="s">
        <v>315</v>
      </c>
      <c r="F10137" s="75">
        <v>55</v>
      </c>
      <c r="G10137" s="75">
        <v>1170</v>
      </c>
    </row>
    <row r="10138" spans="1:7" ht="25.5">
      <c r="A10138" s="62">
        <v>10136</v>
      </c>
      <c r="B10138" s="56" t="s">
        <v>8023</v>
      </c>
      <c r="C10138" s="74" t="s">
        <v>8024</v>
      </c>
      <c r="D10138" s="74" t="s">
        <v>445</v>
      </c>
      <c r="E10138" s="56" t="s">
        <v>315</v>
      </c>
      <c r="F10138" s="75">
        <v>1</v>
      </c>
      <c r="G10138" s="75">
        <v>19</v>
      </c>
    </row>
    <row r="10139" spans="1:7" ht="38.25">
      <c r="A10139" s="62">
        <v>10137</v>
      </c>
      <c r="B10139" s="56" t="s">
        <v>8023</v>
      </c>
      <c r="C10139" s="74" t="s">
        <v>8024</v>
      </c>
      <c r="D10139" s="74" t="s">
        <v>338</v>
      </c>
      <c r="E10139" s="56" t="s">
        <v>315</v>
      </c>
      <c r="F10139" s="75">
        <v>899</v>
      </c>
      <c r="G10139" s="75">
        <v>5805</v>
      </c>
    </row>
    <row r="10140" spans="1:7" ht="25.5">
      <c r="A10140" s="62">
        <v>10138</v>
      </c>
      <c r="B10140" s="56" t="s">
        <v>8023</v>
      </c>
      <c r="C10140" s="74" t="s">
        <v>8024</v>
      </c>
      <c r="D10140" s="74" t="s">
        <v>341</v>
      </c>
      <c r="E10140" s="56" t="s">
        <v>315</v>
      </c>
      <c r="F10140" s="75">
        <v>12</v>
      </c>
      <c r="G10140" s="75">
        <v>426</v>
      </c>
    </row>
    <row r="10141" spans="1:7" ht="25.5">
      <c r="A10141" s="62">
        <v>10139</v>
      </c>
      <c r="B10141" s="56" t="s">
        <v>8023</v>
      </c>
      <c r="C10141" s="74" t="s">
        <v>8024</v>
      </c>
      <c r="D10141" s="74" t="s">
        <v>379</v>
      </c>
      <c r="E10141" s="56" t="s">
        <v>315</v>
      </c>
      <c r="F10141" s="75">
        <v>2</v>
      </c>
      <c r="G10141" s="75">
        <v>20</v>
      </c>
    </row>
    <row r="10142" spans="1:7" ht="25.5">
      <c r="A10142" s="62">
        <v>10140</v>
      </c>
      <c r="B10142" s="56" t="s">
        <v>8023</v>
      </c>
      <c r="C10142" s="74" t="s">
        <v>8024</v>
      </c>
      <c r="D10142" s="74" t="s">
        <v>662</v>
      </c>
      <c r="E10142" s="56" t="s">
        <v>315</v>
      </c>
      <c r="F10142" s="75">
        <v>8</v>
      </c>
      <c r="G10142" s="75">
        <v>18</v>
      </c>
    </row>
    <row r="10143" spans="1:7" ht="25.5">
      <c r="A10143" s="62">
        <v>10141</v>
      </c>
      <c r="B10143" s="56" t="s">
        <v>8023</v>
      </c>
      <c r="C10143" s="74" t="s">
        <v>8024</v>
      </c>
      <c r="D10143" s="74" t="s">
        <v>363</v>
      </c>
      <c r="E10143" s="56" t="s">
        <v>315</v>
      </c>
      <c r="F10143" s="75">
        <v>2</v>
      </c>
      <c r="G10143" s="75">
        <v>5</v>
      </c>
    </row>
    <row r="10144" spans="1:7" ht="25.5">
      <c r="A10144" s="62">
        <v>10142</v>
      </c>
      <c r="B10144" s="56" t="s">
        <v>8023</v>
      </c>
      <c r="C10144" s="74" t="s">
        <v>8024</v>
      </c>
      <c r="D10144" s="74" t="s">
        <v>507</v>
      </c>
      <c r="E10144" s="56" t="s">
        <v>315</v>
      </c>
      <c r="F10144" s="75">
        <v>812</v>
      </c>
      <c r="G10144" s="75">
        <v>74854</v>
      </c>
    </row>
    <row r="10145" spans="1:7" ht="25.5">
      <c r="A10145" s="62">
        <v>10143</v>
      </c>
      <c r="B10145" s="56" t="s">
        <v>8023</v>
      </c>
      <c r="C10145" s="74" t="s">
        <v>8024</v>
      </c>
      <c r="D10145" s="74" t="s">
        <v>429</v>
      </c>
      <c r="E10145" s="56" t="s">
        <v>315</v>
      </c>
      <c r="F10145" s="75">
        <v>25</v>
      </c>
      <c r="G10145" s="75">
        <v>147</v>
      </c>
    </row>
    <row r="10146" spans="1:7" ht="25.5">
      <c r="A10146" s="62">
        <v>10144</v>
      </c>
      <c r="B10146" s="56" t="s">
        <v>8023</v>
      </c>
      <c r="C10146" s="74" t="s">
        <v>8024</v>
      </c>
      <c r="D10146" s="74" t="s">
        <v>421</v>
      </c>
      <c r="E10146" s="56" t="s">
        <v>315</v>
      </c>
      <c r="F10146" s="75">
        <v>12</v>
      </c>
      <c r="G10146" s="75">
        <v>119</v>
      </c>
    </row>
    <row r="10147" spans="1:7" ht="25.5">
      <c r="A10147" s="62">
        <v>10145</v>
      </c>
      <c r="B10147" s="56" t="s">
        <v>8023</v>
      </c>
      <c r="C10147" s="74" t="s">
        <v>8024</v>
      </c>
      <c r="D10147" s="74" t="s">
        <v>444</v>
      </c>
      <c r="E10147" s="56" t="s">
        <v>315</v>
      </c>
      <c r="F10147" s="75">
        <v>7</v>
      </c>
      <c r="G10147" s="75">
        <v>165</v>
      </c>
    </row>
    <row r="10148" spans="1:7" ht="25.5">
      <c r="A10148" s="62">
        <v>10146</v>
      </c>
      <c r="B10148" s="56" t="s">
        <v>8023</v>
      </c>
      <c r="C10148" s="74" t="s">
        <v>8024</v>
      </c>
      <c r="D10148" s="74" t="s">
        <v>661</v>
      </c>
      <c r="E10148" s="56" t="s">
        <v>315</v>
      </c>
      <c r="F10148" s="75">
        <v>7</v>
      </c>
      <c r="G10148" s="75">
        <v>1663</v>
      </c>
    </row>
    <row r="10149" spans="1:7" ht="38.25">
      <c r="A10149" s="62">
        <v>10147</v>
      </c>
      <c r="B10149" s="56" t="s">
        <v>8025</v>
      </c>
      <c r="C10149" s="74" t="s">
        <v>8026</v>
      </c>
      <c r="D10149" s="74" t="s">
        <v>340</v>
      </c>
      <c r="E10149" s="56" t="s">
        <v>315</v>
      </c>
      <c r="F10149" s="75">
        <v>4</v>
      </c>
      <c r="G10149" s="75">
        <v>5161</v>
      </c>
    </row>
    <row r="10150" spans="1:7" ht="38.25">
      <c r="A10150" s="62">
        <v>10148</v>
      </c>
      <c r="B10150" s="56" t="s">
        <v>8025</v>
      </c>
      <c r="C10150" s="74" t="s">
        <v>8026</v>
      </c>
      <c r="D10150" s="74" t="s">
        <v>661</v>
      </c>
      <c r="E10150" s="56" t="s">
        <v>315</v>
      </c>
      <c r="F10150" s="75">
        <v>13</v>
      </c>
      <c r="G10150" s="75">
        <v>24183</v>
      </c>
    </row>
    <row r="10151" spans="1:7" ht="38.25">
      <c r="A10151" s="62">
        <v>10149</v>
      </c>
      <c r="B10151" s="56" t="s">
        <v>8025</v>
      </c>
      <c r="C10151" s="74" t="s">
        <v>8026</v>
      </c>
      <c r="D10151" s="74" t="s">
        <v>322</v>
      </c>
      <c r="E10151" s="56" t="s">
        <v>315</v>
      </c>
      <c r="F10151" s="75">
        <v>144</v>
      </c>
      <c r="G10151" s="75">
        <v>2898</v>
      </c>
    </row>
    <row r="10152" spans="1:7" ht="38.25">
      <c r="A10152" s="62">
        <v>10150</v>
      </c>
      <c r="B10152" s="56" t="s">
        <v>8025</v>
      </c>
      <c r="C10152" s="74" t="s">
        <v>8026</v>
      </c>
      <c r="D10152" s="74" t="s">
        <v>1495</v>
      </c>
      <c r="E10152" s="56" t="s">
        <v>315</v>
      </c>
      <c r="F10152" s="75">
        <v>10</v>
      </c>
      <c r="G10152" s="75">
        <v>60</v>
      </c>
    </row>
    <row r="10153" spans="1:7" ht="38.25">
      <c r="A10153" s="62">
        <v>10151</v>
      </c>
      <c r="B10153" s="56" t="s">
        <v>8025</v>
      </c>
      <c r="C10153" s="74" t="s">
        <v>8026</v>
      </c>
      <c r="D10153" s="74" t="s">
        <v>947</v>
      </c>
      <c r="E10153" s="56" t="s">
        <v>315</v>
      </c>
      <c r="F10153" s="75">
        <v>1</v>
      </c>
      <c r="G10153" s="75">
        <v>545</v>
      </c>
    </row>
    <row r="10154" spans="1:7" ht="38.25">
      <c r="A10154" s="62">
        <v>10152</v>
      </c>
      <c r="B10154" s="56" t="s">
        <v>8025</v>
      </c>
      <c r="C10154" s="74" t="s">
        <v>8026</v>
      </c>
      <c r="D10154" s="74" t="s">
        <v>314</v>
      </c>
      <c r="E10154" s="56" t="s">
        <v>315</v>
      </c>
      <c r="F10154" s="75">
        <v>1636</v>
      </c>
      <c r="G10154" s="75">
        <v>8180</v>
      </c>
    </row>
    <row r="10155" spans="1:7" ht="38.25">
      <c r="A10155" s="62">
        <v>10153</v>
      </c>
      <c r="B10155" s="56" t="s">
        <v>8025</v>
      </c>
      <c r="C10155" s="74" t="s">
        <v>8026</v>
      </c>
      <c r="D10155" s="74" t="s">
        <v>372</v>
      </c>
      <c r="E10155" s="56" t="s">
        <v>315</v>
      </c>
      <c r="F10155" s="75">
        <v>5</v>
      </c>
      <c r="G10155" s="75">
        <v>15</v>
      </c>
    </row>
    <row r="10156" spans="1:7" ht="38.25">
      <c r="A10156" s="62">
        <v>10154</v>
      </c>
      <c r="B10156" s="56" t="s">
        <v>8025</v>
      </c>
      <c r="C10156" s="74" t="s">
        <v>8026</v>
      </c>
      <c r="D10156" s="74" t="s">
        <v>341</v>
      </c>
      <c r="E10156" s="56" t="s">
        <v>315</v>
      </c>
      <c r="F10156" s="75">
        <v>67</v>
      </c>
      <c r="G10156" s="75">
        <v>423</v>
      </c>
    </row>
    <row r="10157" spans="1:7" ht="38.25">
      <c r="A10157" s="62">
        <v>10155</v>
      </c>
      <c r="B10157" s="56" t="s">
        <v>8025</v>
      </c>
      <c r="C10157" s="74" t="s">
        <v>8026</v>
      </c>
      <c r="D10157" s="74" t="s">
        <v>358</v>
      </c>
      <c r="E10157" s="56" t="s">
        <v>315</v>
      </c>
      <c r="F10157" s="75">
        <v>175</v>
      </c>
      <c r="G10157" s="75">
        <v>2538</v>
      </c>
    </row>
    <row r="10158" spans="1:7" ht="38.25">
      <c r="A10158" s="62">
        <v>10156</v>
      </c>
      <c r="B10158" s="56" t="s">
        <v>8025</v>
      </c>
      <c r="C10158" s="74" t="s">
        <v>8026</v>
      </c>
      <c r="D10158" s="74" t="s">
        <v>348</v>
      </c>
      <c r="E10158" s="56" t="s">
        <v>315</v>
      </c>
      <c r="F10158" s="75">
        <v>7</v>
      </c>
      <c r="G10158" s="75">
        <v>409</v>
      </c>
    </row>
    <row r="10159" spans="1:7" ht="38.25">
      <c r="A10159" s="62">
        <v>10157</v>
      </c>
      <c r="B10159" s="56" t="s">
        <v>8025</v>
      </c>
      <c r="C10159" s="74" t="s">
        <v>8026</v>
      </c>
      <c r="D10159" s="74" t="s">
        <v>379</v>
      </c>
      <c r="E10159" s="56" t="s">
        <v>315</v>
      </c>
      <c r="F10159" s="75">
        <v>2</v>
      </c>
      <c r="G10159" s="75">
        <v>20</v>
      </c>
    </row>
    <row r="10160" spans="1:7" ht="38.25">
      <c r="A10160" s="62">
        <v>10158</v>
      </c>
      <c r="B10160" s="56" t="s">
        <v>8025</v>
      </c>
      <c r="C10160" s="74" t="s">
        <v>8026</v>
      </c>
      <c r="D10160" s="74" t="s">
        <v>662</v>
      </c>
      <c r="E10160" s="56" t="s">
        <v>315</v>
      </c>
      <c r="F10160" s="75">
        <v>34</v>
      </c>
      <c r="G10160" s="75">
        <v>3479</v>
      </c>
    </row>
    <row r="10161" spans="1:7" ht="38.25">
      <c r="A10161" s="62">
        <v>10159</v>
      </c>
      <c r="B10161" s="56" t="s">
        <v>8025</v>
      </c>
      <c r="C10161" s="74" t="s">
        <v>8026</v>
      </c>
      <c r="D10161" s="74" t="s">
        <v>331</v>
      </c>
      <c r="E10161" s="56" t="s">
        <v>315</v>
      </c>
      <c r="F10161" s="75">
        <v>67</v>
      </c>
      <c r="G10161" s="75">
        <v>2113</v>
      </c>
    </row>
    <row r="10162" spans="1:7" ht="38.25">
      <c r="A10162" s="62">
        <v>10160</v>
      </c>
      <c r="B10162" s="56" t="s">
        <v>8025</v>
      </c>
      <c r="C10162" s="74" t="s">
        <v>8026</v>
      </c>
      <c r="D10162" s="74" t="s">
        <v>444</v>
      </c>
      <c r="E10162" s="56" t="s">
        <v>315</v>
      </c>
      <c r="F10162" s="75">
        <v>31</v>
      </c>
      <c r="G10162" s="75">
        <v>10992</v>
      </c>
    </row>
    <row r="10163" spans="1:7" ht="38.25">
      <c r="A10163" s="62">
        <v>10161</v>
      </c>
      <c r="B10163" s="56" t="s">
        <v>8025</v>
      </c>
      <c r="C10163" s="74" t="s">
        <v>8026</v>
      </c>
      <c r="D10163" s="74" t="s">
        <v>421</v>
      </c>
      <c r="E10163" s="56" t="s">
        <v>315</v>
      </c>
      <c r="F10163" s="75">
        <v>12</v>
      </c>
      <c r="G10163" s="75">
        <v>640</v>
      </c>
    </row>
    <row r="10164" spans="1:7" ht="38.25">
      <c r="A10164" s="62">
        <v>10162</v>
      </c>
      <c r="B10164" s="56" t="s">
        <v>8025</v>
      </c>
      <c r="C10164" s="74" t="s">
        <v>8026</v>
      </c>
      <c r="D10164" s="74" t="s">
        <v>339</v>
      </c>
      <c r="E10164" s="56" t="s">
        <v>315</v>
      </c>
      <c r="F10164" s="75">
        <v>1447</v>
      </c>
      <c r="G10164" s="75">
        <v>11790</v>
      </c>
    </row>
    <row r="10165" spans="1:7" ht="38.25">
      <c r="A10165" s="62">
        <v>10163</v>
      </c>
      <c r="B10165" s="56" t="s">
        <v>8025</v>
      </c>
      <c r="C10165" s="74" t="s">
        <v>8026</v>
      </c>
      <c r="D10165" s="74" t="s">
        <v>610</v>
      </c>
      <c r="E10165" s="56" t="s">
        <v>315</v>
      </c>
      <c r="F10165" s="75">
        <v>39</v>
      </c>
      <c r="G10165" s="75">
        <v>2183</v>
      </c>
    </row>
    <row r="10166" spans="1:7" ht="38.25">
      <c r="A10166" s="62">
        <v>10164</v>
      </c>
      <c r="B10166" s="56" t="s">
        <v>8025</v>
      </c>
      <c r="C10166" s="74" t="s">
        <v>8026</v>
      </c>
      <c r="D10166" s="74" t="s">
        <v>923</v>
      </c>
      <c r="E10166" s="56" t="s">
        <v>315</v>
      </c>
      <c r="F10166" s="75">
        <v>250</v>
      </c>
      <c r="G10166" s="75">
        <v>1221</v>
      </c>
    </row>
    <row r="10167" spans="1:7" ht="38.25">
      <c r="A10167" s="62">
        <v>10165</v>
      </c>
      <c r="B10167" s="56" t="s">
        <v>8025</v>
      </c>
      <c r="C10167" s="74" t="s">
        <v>8026</v>
      </c>
      <c r="D10167" s="74" t="s">
        <v>349</v>
      </c>
      <c r="E10167" s="56" t="s">
        <v>315</v>
      </c>
      <c r="F10167" s="75">
        <v>55603</v>
      </c>
      <c r="G10167" s="75">
        <v>171446</v>
      </c>
    </row>
    <row r="10168" spans="1:7" ht="38.25">
      <c r="A10168" s="62">
        <v>10166</v>
      </c>
      <c r="B10168" s="56" t="s">
        <v>8025</v>
      </c>
      <c r="C10168" s="74" t="s">
        <v>8026</v>
      </c>
      <c r="D10168" s="74" t="s">
        <v>338</v>
      </c>
      <c r="E10168" s="56" t="s">
        <v>315</v>
      </c>
      <c r="F10168" s="75">
        <v>4892</v>
      </c>
      <c r="G10168" s="75">
        <v>11865</v>
      </c>
    </row>
    <row r="10169" spans="1:7" ht="38.25">
      <c r="A10169" s="62">
        <v>10167</v>
      </c>
      <c r="B10169" s="56" t="s">
        <v>8025</v>
      </c>
      <c r="C10169" s="74" t="s">
        <v>8026</v>
      </c>
      <c r="D10169" s="74" t="s">
        <v>429</v>
      </c>
      <c r="E10169" s="56" t="s">
        <v>315</v>
      </c>
      <c r="F10169" s="75">
        <v>38</v>
      </c>
      <c r="G10169" s="75">
        <v>1684</v>
      </c>
    </row>
    <row r="10170" spans="1:7" ht="38.25">
      <c r="A10170" s="62">
        <v>10168</v>
      </c>
      <c r="B10170" s="56" t="s">
        <v>8027</v>
      </c>
      <c r="C10170" s="74" t="s">
        <v>8028</v>
      </c>
      <c r="D10170" s="74" t="s">
        <v>386</v>
      </c>
      <c r="E10170" s="56" t="s">
        <v>315</v>
      </c>
      <c r="F10170" s="75">
        <v>15</v>
      </c>
      <c r="G10170" s="75">
        <v>1692</v>
      </c>
    </row>
    <row r="10171" spans="1:7" ht="38.25">
      <c r="A10171" s="62">
        <v>10169</v>
      </c>
      <c r="B10171" s="56" t="s">
        <v>8027</v>
      </c>
      <c r="C10171" s="74" t="s">
        <v>8028</v>
      </c>
      <c r="D10171" s="74" t="s">
        <v>339</v>
      </c>
      <c r="E10171" s="56" t="s">
        <v>315</v>
      </c>
      <c r="F10171" s="75">
        <v>503</v>
      </c>
      <c r="G10171" s="75">
        <v>30</v>
      </c>
    </row>
    <row r="10172" spans="1:7" ht="38.25">
      <c r="A10172" s="62">
        <v>10170</v>
      </c>
      <c r="B10172" s="56" t="s">
        <v>8027</v>
      </c>
      <c r="C10172" s="74" t="s">
        <v>8028</v>
      </c>
      <c r="D10172" s="74" t="s">
        <v>338</v>
      </c>
      <c r="E10172" s="56" t="s">
        <v>315</v>
      </c>
      <c r="F10172" s="75">
        <v>1</v>
      </c>
      <c r="G10172" s="75">
        <v>6</v>
      </c>
    </row>
    <row r="10173" spans="1:7" ht="38.25">
      <c r="A10173" s="62">
        <v>10171</v>
      </c>
      <c r="B10173" s="56" t="s">
        <v>8027</v>
      </c>
      <c r="C10173" s="74" t="s">
        <v>8028</v>
      </c>
      <c r="D10173" s="74" t="s">
        <v>314</v>
      </c>
      <c r="E10173" s="56" t="s">
        <v>315</v>
      </c>
      <c r="F10173" s="75">
        <v>32911</v>
      </c>
      <c r="G10173" s="75">
        <v>872</v>
      </c>
    </row>
    <row r="10174" spans="1:7" ht="38.25">
      <c r="A10174" s="62">
        <v>10172</v>
      </c>
      <c r="B10174" s="56" t="s">
        <v>8027</v>
      </c>
      <c r="C10174" s="74" t="s">
        <v>8028</v>
      </c>
      <c r="D10174" s="74" t="s">
        <v>444</v>
      </c>
      <c r="E10174" s="56" t="s">
        <v>315</v>
      </c>
      <c r="F10174" s="75">
        <v>878</v>
      </c>
      <c r="G10174" s="75">
        <v>9883</v>
      </c>
    </row>
    <row r="10175" spans="1:7" ht="38.25">
      <c r="A10175" s="62">
        <v>10173</v>
      </c>
      <c r="B10175" s="56" t="s">
        <v>8027</v>
      </c>
      <c r="C10175" s="74" t="s">
        <v>8028</v>
      </c>
      <c r="D10175" s="74" t="s">
        <v>424</v>
      </c>
      <c r="E10175" s="56" t="s">
        <v>315</v>
      </c>
      <c r="F10175" s="75">
        <v>119</v>
      </c>
      <c r="G10175" s="75">
        <v>10515</v>
      </c>
    </row>
    <row r="10176" spans="1:7" ht="38.25">
      <c r="A10176" s="62">
        <v>10174</v>
      </c>
      <c r="B10176" s="56" t="s">
        <v>8027</v>
      </c>
      <c r="C10176" s="74" t="s">
        <v>8028</v>
      </c>
      <c r="D10176" s="74" t="s">
        <v>363</v>
      </c>
      <c r="E10176" s="56" t="s">
        <v>315</v>
      </c>
      <c r="F10176" s="75">
        <v>3</v>
      </c>
      <c r="G10176" s="75">
        <v>15</v>
      </c>
    </row>
    <row r="10177" spans="1:7" ht="38.25">
      <c r="A10177" s="62">
        <v>10175</v>
      </c>
      <c r="B10177" s="56" t="s">
        <v>8027</v>
      </c>
      <c r="C10177" s="74" t="s">
        <v>8028</v>
      </c>
      <c r="D10177" s="74" t="s">
        <v>349</v>
      </c>
      <c r="E10177" s="56" t="s">
        <v>315</v>
      </c>
      <c r="F10177" s="75">
        <v>1071071</v>
      </c>
      <c r="G10177" s="75">
        <v>115773</v>
      </c>
    </row>
    <row r="10178" spans="1:7" ht="38.25">
      <c r="A10178" s="62">
        <v>10176</v>
      </c>
      <c r="B10178" s="56" t="s">
        <v>8027</v>
      </c>
      <c r="C10178" s="74" t="s">
        <v>8028</v>
      </c>
      <c r="D10178" s="74" t="s">
        <v>610</v>
      </c>
      <c r="E10178" s="56" t="s">
        <v>315</v>
      </c>
      <c r="F10178" s="75">
        <v>2</v>
      </c>
      <c r="G10178" s="75">
        <v>852</v>
      </c>
    </row>
    <row r="10179" spans="1:7" ht="38.25">
      <c r="A10179" s="62">
        <v>10177</v>
      </c>
      <c r="B10179" s="56" t="s">
        <v>8027</v>
      </c>
      <c r="C10179" s="74" t="s">
        <v>8028</v>
      </c>
      <c r="D10179" s="74" t="s">
        <v>501</v>
      </c>
      <c r="E10179" s="56" t="s">
        <v>315</v>
      </c>
      <c r="F10179" s="75">
        <v>11</v>
      </c>
      <c r="G10179" s="75">
        <v>246</v>
      </c>
    </row>
    <row r="10180" spans="1:7" ht="38.25">
      <c r="A10180" s="62">
        <v>10178</v>
      </c>
      <c r="B10180" s="56" t="s">
        <v>8027</v>
      </c>
      <c r="C10180" s="74" t="s">
        <v>8028</v>
      </c>
      <c r="D10180" s="74" t="s">
        <v>358</v>
      </c>
      <c r="E10180" s="56" t="s">
        <v>315</v>
      </c>
      <c r="F10180" s="75">
        <v>20</v>
      </c>
      <c r="G10180" s="75">
        <v>3</v>
      </c>
    </row>
    <row r="10181" spans="1:7" ht="38.25">
      <c r="A10181" s="62">
        <v>10179</v>
      </c>
      <c r="B10181" s="56" t="s">
        <v>8027</v>
      </c>
      <c r="C10181" s="74" t="s">
        <v>8028</v>
      </c>
      <c r="D10181" s="74" t="s">
        <v>648</v>
      </c>
      <c r="E10181" s="56" t="s">
        <v>315</v>
      </c>
      <c r="F10181" s="75">
        <v>7</v>
      </c>
      <c r="G10181" s="75">
        <v>5</v>
      </c>
    </row>
    <row r="10182" spans="1:7" ht="38.25">
      <c r="A10182" s="62">
        <v>10180</v>
      </c>
      <c r="B10182" s="56" t="s">
        <v>8027</v>
      </c>
      <c r="C10182" s="74" t="s">
        <v>8028</v>
      </c>
      <c r="D10182" s="74" t="s">
        <v>348</v>
      </c>
      <c r="E10182" s="56" t="s">
        <v>315</v>
      </c>
      <c r="F10182" s="75">
        <v>9348</v>
      </c>
      <c r="G10182" s="75">
        <v>23412</v>
      </c>
    </row>
    <row r="10183" spans="1:7" ht="38.25">
      <c r="A10183" s="62">
        <v>10181</v>
      </c>
      <c r="B10183" s="56" t="s">
        <v>8027</v>
      </c>
      <c r="C10183" s="74" t="s">
        <v>8028</v>
      </c>
      <c r="D10183" s="74" t="s">
        <v>507</v>
      </c>
      <c r="E10183" s="56" t="s">
        <v>315</v>
      </c>
      <c r="F10183" s="75">
        <v>3</v>
      </c>
      <c r="G10183" s="75">
        <v>7171</v>
      </c>
    </row>
    <row r="10184" spans="1:7" ht="38.25">
      <c r="A10184" s="62">
        <v>10182</v>
      </c>
      <c r="B10184" s="56" t="s">
        <v>8027</v>
      </c>
      <c r="C10184" s="74" t="s">
        <v>8028</v>
      </c>
      <c r="D10184" s="74" t="s">
        <v>1218</v>
      </c>
      <c r="E10184" s="56" t="s">
        <v>315</v>
      </c>
      <c r="F10184" s="75">
        <v>5</v>
      </c>
      <c r="G10184" s="75">
        <v>5</v>
      </c>
    </row>
    <row r="10185" spans="1:7" ht="38.25">
      <c r="A10185" s="62">
        <v>10183</v>
      </c>
      <c r="B10185" s="56" t="s">
        <v>8027</v>
      </c>
      <c r="C10185" s="74" t="s">
        <v>8028</v>
      </c>
      <c r="D10185" s="74" t="s">
        <v>379</v>
      </c>
      <c r="E10185" s="56" t="s">
        <v>315</v>
      </c>
      <c r="F10185" s="75">
        <v>16</v>
      </c>
      <c r="G10185" s="75">
        <v>2732</v>
      </c>
    </row>
    <row r="10186" spans="1:7" ht="38.25">
      <c r="A10186" s="62">
        <v>10184</v>
      </c>
      <c r="B10186" s="56" t="s">
        <v>8027</v>
      </c>
      <c r="C10186" s="74" t="s">
        <v>8028</v>
      </c>
      <c r="D10186" s="74" t="s">
        <v>1190</v>
      </c>
      <c r="E10186" s="56" t="s">
        <v>315</v>
      </c>
      <c r="F10186" s="75">
        <v>17</v>
      </c>
      <c r="G10186" s="75">
        <v>23</v>
      </c>
    </row>
    <row r="10187" spans="1:7" ht="38.25">
      <c r="A10187" s="62">
        <v>10185</v>
      </c>
      <c r="B10187" s="56" t="s">
        <v>8027</v>
      </c>
      <c r="C10187" s="74" t="s">
        <v>8028</v>
      </c>
      <c r="D10187" s="74" t="s">
        <v>331</v>
      </c>
      <c r="E10187" s="56" t="s">
        <v>315</v>
      </c>
      <c r="F10187" s="75">
        <v>2621</v>
      </c>
      <c r="G10187" s="75">
        <v>5554</v>
      </c>
    </row>
    <row r="10188" spans="1:7" ht="38.25">
      <c r="A10188" s="62">
        <v>10186</v>
      </c>
      <c r="B10188" s="56" t="s">
        <v>8027</v>
      </c>
      <c r="C10188" s="74" t="s">
        <v>8028</v>
      </c>
      <c r="D10188" s="74" t="s">
        <v>341</v>
      </c>
      <c r="E10188" s="56" t="s">
        <v>315</v>
      </c>
      <c r="F10188" s="75">
        <v>182</v>
      </c>
      <c r="G10188" s="75">
        <v>1281</v>
      </c>
    </row>
    <row r="10189" spans="1:7" ht="38.25">
      <c r="A10189" s="62">
        <v>10187</v>
      </c>
      <c r="B10189" s="56" t="s">
        <v>8027</v>
      </c>
      <c r="C10189" s="74" t="s">
        <v>8028</v>
      </c>
      <c r="D10189" s="74" t="s">
        <v>322</v>
      </c>
      <c r="E10189" s="56" t="s">
        <v>315</v>
      </c>
      <c r="F10189" s="75">
        <v>741</v>
      </c>
      <c r="G10189" s="75">
        <v>3414</v>
      </c>
    </row>
    <row r="10190" spans="1:7" ht="38.25">
      <c r="A10190" s="62">
        <v>10188</v>
      </c>
      <c r="B10190" s="56" t="s">
        <v>8027</v>
      </c>
      <c r="C10190" s="74" t="s">
        <v>8028</v>
      </c>
      <c r="D10190" s="74" t="s">
        <v>446</v>
      </c>
      <c r="E10190" s="56" t="s">
        <v>315</v>
      </c>
      <c r="F10190" s="75">
        <v>4</v>
      </c>
      <c r="G10190" s="75">
        <v>775</v>
      </c>
    </row>
    <row r="10191" spans="1:7" ht="38.25">
      <c r="A10191" s="62">
        <v>10189</v>
      </c>
      <c r="B10191" s="56" t="s">
        <v>8027</v>
      </c>
      <c r="C10191" s="74" t="s">
        <v>8028</v>
      </c>
      <c r="D10191" s="74" t="s">
        <v>372</v>
      </c>
      <c r="E10191" s="56" t="s">
        <v>315</v>
      </c>
      <c r="F10191" s="75">
        <v>573</v>
      </c>
      <c r="G10191" s="75">
        <v>218</v>
      </c>
    </row>
    <row r="10192" spans="1:7" ht="38.25">
      <c r="A10192" s="62">
        <v>10190</v>
      </c>
      <c r="B10192" s="56" t="s">
        <v>8029</v>
      </c>
      <c r="C10192" s="74" t="s">
        <v>8030</v>
      </c>
      <c r="D10192" s="74" t="s">
        <v>338</v>
      </c>
      <c r="E10192" s="56" t="s">
        <v>315</v>
      </c>
      <c r="F10192" s="75">
        <v>30</v>
      </c>
      <c r="G10192" s="75">
        <v>159</v>
      </c>
    </row>
    <row r="10193" spans="1:7" ht="25.5">
      <c r="A10193" s="62">
        <v>10191</v>
      </c>
      <c r="B10193" s="56" t="s">
        <v>8029</v>
      </c>
      <c r="C10193" s="74" t="s">
        <v>8030</v>
      </c>
      <c r="D10193" s="74" t="s">
        <v>349</v>
      </c>
      <c r="E10193" s="56" t="s">
        <v>315</v>
      </c>
      <c r="F10193" s="75">
        <v>9933</v>
      </c>
      <c r="G10193" s="75">
        <v>1479</v>
      </c>
    </row>
    <row r="10194" spans="1:7" ht="25.5">
      <c r="A10194" s="62">
        <v>10192</v>
      </c>
      <c r="B10194" s="56" t="s">
        <v>8029</v>
      </c>
      <c r="C10194" s="74" t="s">
        <v>8030</v>
      </c>
      <c r="D10194" s="74" t="s">
        <v>372</v>
      </c>
      <c r="E10194" s="56" t="s">
        <v>315</v>
      </c>
      <c r="F10194" s="75">
        <v>300</v>
      </c>
      <c r="G10194" s="75">
        <v>29</v>
      </c>
    </row>
    <row r="10195" spans="1:7" ht="25.5">
      <c r="A10195" s="62">
        <v>10193</v>
      </c>
      <c r="B10195" s="56" t="s">
        <v>8029</v>
      </c>
      <c r="C10195" s="74" t="s">
        <v>8030</v>
      </c>
      <c r="D10195" s="74" t="s">
        <v>331</v>
      </c>
      <c r="E10195" s="56" t="s">
        <v>315</v>
      </c>
      <c r="F10195" s="75">
        <v>80</v>
      </c>
      <c r="G10195" s="75">
        <v>21</v>
      </c>
    </row>
    <row r="10196" spans="1:7" ht="25.5">
      <c r="A10196" s="62">
        <v>10194</v>
      </c>
      <c r="B10196" s="56" t="s">
        <v>8029</v>
      </c>
      <c r="C10196" s="74" t="s">
        <v>8030</v>
      </c>
      <c r="D10196" s="74" t="s">
        <v>507</v>
      </c>
      <c r="E10196" s="56" t="s">
        <v>315</v>
      </c>
      <c r="F10196" s="75">
        <v>5</v>
      </c>
      <c r="G10196" s="75">
        <v>27</v>
      </c>
    </row>
    <row r="10197" spans="1:7" ht="25.5">
      <c r="A10197" s="62">
        <v>10195</v>
      </c>
      <c r="B10197" s="56" t="s">
        <v>8029</v>
      </c>
      <c r="C10197" s="74" t="s">
        <v>8030</v>
      </c>
      <c r="D10197" s="74" t="s">
        <v>358</v>
      </c>
      <c r="E10197" s="56" t="s">
        <v>315</v>
      </c>
      <c r="F10197" s="75">
        <v>1</v>
      </c>
      <c r="G10197" s="75">
        <v>19</v>
      </c>
    </row>
    <row r="10198" spans="1:7" ht="25.5">
      <c r="A10198" s="62">
        <v>10196</v>
      </c>
      <c r="B10198" s="56" t="s">
        <v>8029</v>
      </c>
      <c r="C10198" s="74" t="s">
        <v>8030</v>
      </c>
      <c r="D10198" s="74" t="s">
        <v>314</v>
      </c>
      <c r="E10198" s="56" t="s">
        <v>315</v>
      </c>
      <c r="F10198" s="75">
        <v>2615</v>
      </c>
      <c r="G10198" s="75">
        <v>665</v>
      </c>
    </row>
    <row r="10199" spans="1:7" ht="25.5">
      <c r="A10199" s="62">
        <v>10197</v>
      </c>
      <c r="B10199" s="56" t="s">
        <v>8029</v>
      </c>
      <c r="C10199" s="74" t="s">
        <v>8030</v>
      </c>
      <c r="D10199" s="74" t="s">
        <v>341</v>
      </c>
      <c r="E10199" s="56" t="s">
        <v>315</v>
      </c>
      <c r="F10199" s="75">
        <v>5</v>
      </c>
      <c r="G10199" s="75">
        <v>8</v>
      </c>
    </row>
    <row r="10200" spans="1:7" ht="25.5">
      <c r="A10200" s="62">
        <v>10198</v>
      </c>
      <c r="B10200" s="56" t="s">
        <v>8029</v>
      </c>
      <c r="C10200" s="74" t="s">
        <v>8030</v>
      </c>
      <c r="D10200" s="74" t="s">
        <v>661</v>
      </c>
      <c r="E10200" s="56" t="s">
        <v>315</v>
      </c>
      <c r="F10200" s="75">
        <v>25</v>
      </c>
      <c r="G10200" s="75">
        <v>7</v>
      </c>
    </row>
    <row r="10201" spans="1:7" ht="25.5">
      <c r="A10201" s="62">
        <v>10199</v>
      </c>
      <c r="B10201" s="56" t="s">
        <v>8029</v>
      </c>
      <c r="C10201" s="74" t="s">
        <v>8030</v>
      </c>
      <c r="D10201" s="74" t="s">
        <v>386</v>
      </c>
      <c r="E10201" s="56" t="s">
        <v>315</v>
      </c>
      <c r="F10201" s="75">
        <v>4</v>
      </c>
      <c r="G10201" s="75">
        <v>40</v>
      </c>
    </row>
    <row r="10202" spans="1:7" ht="25.5">
      <c r="A10202" s="62">
        <v>10200</v>
      </c>
      <c r="B10202" s="56" t="s">
        <v>8029</v>
      </c>
      <c r="C10202" s="74" t="s">
        <v>8030</v>
      </c>
      <c r="D10202" s="74" t="s">
        <v>339</v>
      </c>
      <c r="E10202" s="56" t="s">
        <v>315</v>
      </c>
      <c r="F10202" s="75">
        <v>3</v>
      </c>
      <c r="G10202" s="75">
        <v>44</v>
      </c>
    </row>
    <row r="10203" spans="1:7" ht="38.25">
      <c r="A10203" s="62">
        <v>10201</v>
      </c>
      <c r="B10203" s="56" t="s">
        <v>8031</v>
      </c>
      <c r="C10203" s="74" t="s">
        <v>8032</v>
      </c>
      <c r="D10203" s="74" t="s">
        <v>338</v>
      </c>
      <c r="E10203" s="56" t="s">
        <v>315</v>
      </c>
      <c r="F10203" s="75">
        <v>197</v>
      </c>
      <c r="G10203" s="75">
        <v>37</v>
      </c>
    </row>
    <row r="10204" spans="1:7" ht="25.5">
      <c r="A10204" s="62">
        <v>10202</v>
      </c>
      <c r="B10204" s="56" t="s">
        <v>8031</v>
      </c>
      <c r="C10204" s="74" t="s">
        <v>8032</v>
      </c>
      <c r="D10204" s="74" t="s">
        <v>348</v>
      </c>
      <c r="E10204" s="56" t="s">
        <v>315</v>
      </c>
      <c r="F10204" s="75">
        <v>1</v>
      </c>
      <c r="G10204" s="75">
        <v>2</v>
      </c>
    </row>
    <row r="10205" spans="1:7" ht="25.5">
      <c r="A10205" s="62">
        <v>10203</v>
      </c>
      <c r="B10205" s="56" t="s">
        <v>8031</v>
      </c>
      <c r="C10205" s="74" t="s">
        <v>8032</v>
      </c>
      <c r="D10205" s="74" t="s">
        <v>349</v>
      </c>
      <c r="E10205" s="56" t="s">
        <v>315</v>
      </c>
      <c r="F10205" s="75">
        <v>10428</v>
      </c>
      <c r="G10205" s="75">
        <v>1424</v>
      </c>
    </row>
    <row r="10206" spans="1:7" ht="25.5">
      <c r="A10206" s="62">
        <v>10204</v>
      </c>
      <c r="B10206" s="56" t="s">
        <v>8031</v>
      </c>
      <c r="C10206" s="74" t="s">
        <v>8032</v>
      </c>
      <c r="D10206" s="74" t="s">
        <v>943</v>
      </c>
      <c r="E10206" s="56" t="s">
        <v>315</v>
      </c>
      <c r="F10206" s="75">
        <v>10</v>
      </c>
      <c r="G10206" s="75">
        <v>17</v>
      </c>
    </row>
    <row r="10207" spans="1:7" ht="25.5">
      <c r="A10207" s="62">
        <v>10205</v>
      </c>
      <c r="B10207" s="56" t="s">
        <v>8031</v>
      </c>
      <c r="C10207" s="74" t="s">
        <v>8032</v>
      </c>
      <c r="D10207" s="74" t="s">
        <v>314</v>
      </c>
      <c r="E10207" s="56" t="s">
        <v>315</v>
      </c>
      <c r="F10207" s="75">
        <v>1612</v>
      </c>
      <c r="G10207" s="75">
        <v>1299</v>
      </c>
    </row>
    <row r="10208" spans="1:7" ht="25.5">
      <c r="A10208" s="62">
        <v>10206</v>
      </c>
      <c r="B10208" s="56" t="s">
        <v>8031</v>
      </c>
      <c r="C10208" s="74" t="s">
        <v>8032</v>
      </c>
      <c r="D10208" s="74" t="s">
        <v>322</v>
      </c>
      <c r="E10208" s="56" t="s">
        <v>315</v>
      </c>
      <c r="F10208" s="75">
        <v>300</v>
      </c>
      <c r="G10208" s="75">
        <v>131</v>
      </c>
    </row>
    <row r="10209" spans="1:7" ht="25.5">
      <c r="A10209" s="62">
        <v>10207</v>
      </c>
      <c r="B10209" s="56" t="s">
        <v>8031</v>
      </c>
      <c r="C10209" s="74" t="s">
        <v>8032</v>
      </c>
      <c r="D10209" s="74" t="s">
        <v>444</v>
      </c>
      <c r="E10209" s="56" t="s">
        <v>315</v>
      </c>
      <c r="F10209" s="75">
        <v>11</v>
      </c>
      <c r="G10209" s="75">
        <v>45</v>
      </c>
    </row>
    <row r="10210" spans="1:7" ht="25.5">
      <c r="A10210" s="62">
        <v>10208</v>
      </c>
      <c r="B10210" s="56" t="s">
        <v>8031</v>
      </c>
      <c r="C10210" s="74" t="s">
        <v>8032</v>
      </c>
      <c r="D10210" s="74" t="s">
        <v>339</v>
      </c>
      <c r="E10210" s="56" t="s">
        <v>315</v>
      </c>
      <c r="F10210" s="75">
        <v>3</v>
      </c>
      <c r="G10210" s="75">
        <v>14</v>
      </c>
    </row>
    <row r="10211" spans="1:7" ht="25.5">
      <c r="A10211" s="62">
        <v>10209</v>
      </c>
      <c r="B10211" s="56" t="s">
        <v>8031</v>
      </c>
      <c r="C10211" s="74" t="s">
        <v>8032</v>
      </c>
      <c r="D10211" s="74" t="s">
        <v>372</v>
      </c>
      <c r="E10211" s="56" t="s">
        <v>315</v>
      </c>
      <c r="F10211" s="75">
        <v>250</v>
      </c>
      <c r="G10211" s="75">
        <v>121</v>
      </c>
    </row>
    <row r="10212" spans="1:7" ht="25.5">
      <c r="A10212" s="62">
        <v>10210</v>
      </c>
      <c r="B10212" s="56" t="s">
        <v>8033</v>
      </c>
      <c r="C10212" s="74" t="s">
        <v>8034</v>
      </c>
      <c r="D10212" s="74" t="s">
        <v>339</v>
      </c>
      <c r="E10212" s="56" t="s">
        <v>315</v>
      </c>
      <c r="F10212" s="75">
        <v>42</v>
      </c>
      <c r="G10212" s="75">
        <v>3232</v>
      </c>
    </row>
    <row r="10213" spans="1:7" ht="25.5">
      <c r="A10213" s="62">
        <v>10211</v>
      </c>
      <c r="B10213" s="56" t="s">
        <v>8033</v>
      </c>
      <c r="C10213" s="74" t="s">
        <v>8034</v>
      </c>
      <c r="D10213" s="74" t="s">
        <v>349</v>
      </c>
      <c r="E10213" s="56" t="s">
        <v>315</v>
      </c>
      <c r="F10213" s="75">
        <v>6277</v>
      </c>
      <c r="G10213" s="75">
        <v>20786</v>
      </c>
    </row>
    <row r="10214" spans="1:7" ht="25.5">
      <c r="A10214" s="62">
        <v>10212</v>
      </c>
      <c r="B10214" s="56" t="s">
        <v>8033</v>
      </c>
      <c r="C10214" s="74" t="s">
        <v>8034</v>
      </c>
      <c r="D10214" s="74" t="s">
        <v>661</v>
      </c>
      <c r="E10214" s="56" t="s">
        <v>315</v>
      </c>
      <c r="F10214" s="75">
        <v>68</v>
      </c>
      <c r="G10214" s="75">
        <v>2505</v>
      </c>
    </row>
    <row r="10215" spans="1:7" ht="25.5">
      <c r="A10215" s="62">
        <v>10213</v>
      </c>
      <c r="B10215" s="56" t="s">
        <v>8033</v>
      </c>
      <c r="C10215" s="74" t="s">
        <v>8034</v>
      </c>
      <c r="D10215" s="74" t="s">
        <v>363</v>
      </c>
      <c r="E10215" s="56" t="s">
        <v>315</v>
      </c>
      <c r="F10215" s="75">
        <v>8</v>
      </c>
      <c r="G10215" s="75">
        <v>202</v>
      </c>
    </row>
    <row r="10216" spans="1:7" ht="25.5">
      <c r="A10216" s="62">
        <v>10214</v>
      </c>
      <c r="B10216" s="56" t="s">
        <v>8033</v>
      </c>
      <c r="C10216" s="74" t="s">
        <v>8034</v>
      </c>
      <c r="D10216" s="74" t="s">
        <v>1401</v>
      </c>
      <c r="E10216" s="56" t="s">
        <v>315</v>
      </c>
      <c r="F10216" s="75">
        <v>70</v>
      </c>
      <c r="G10216" s="75">
        <v>944</v>
      </c>
    </row>
    <row r="10217" spans="1:7" ht="25.5">
      <c r="A10217" s="62">
        <v>10215</v>
      </c>
      <c r="B10217" s="56" t="s">
        <v>8033</v>
      </c>
      <c r="C10217" s="74" t="s">
        <v>8034</v>
      </c>
      <c r="D10217" s="74" t="s">
        <v>1212</v>
      </c>
      <c r="E10217" s="56" t="s">
        <v>315</v>
      </c>
      <c r="F10217" s="75">
        <v>1</v>
      </c>
      <c r="G10217" s="75">
        <v>5</v>
      </c>
    </row>
    <row r="10218" spans="1:7" ht="25.5">
      <c r="A10218" s="62">
        <v>10216</v>
      </c>
      <c r="B10218" s="56" t="s">
        <v>8033</v>
      </c>
      <c r="C10218" s="74" t="s">
        <v>8034</v>
      </c>
      <c r="D10218" s="74" t="s">
        <v>314</v>
      </c>
      <c r="E10218" s="56" t="s">
        <v>315</v>
      </c>
      <c r="F10218" s="75">
        <v>15925</v>
      </c>
      <c r="G10218" s="75">
        <v>4880</v>
      </c>
    </row>
    <row r="10219" spans="1:7" ht="25.5">
      <c r="A10219" s="62">
        <v>10217</v>
      </c>
      <c r="B10219" s="56" t="s">
        <v>8033</v>
      </c>
      <c r="C10219" s="74" t="s">
        <v>8034</v>
      </c>
      <c r="D10219" s="74" t="s">
        <v>331</v>
      </c>
      <c r="E10219" s="56" t="s">
        <v>315</v>
      </c>
      <c r="F10219" s="75">
        <v>7</v>
      </c>
      <c r="G10219" s="75">
        <v>50</v>
      </c>
    </row>
    <row r="10220" spans="1:7" ht="25.5">
      <c r="A10220" s="62">
        <v>10218</v>
      </c>
      <c r="B10220" s="56" t="s">
        <v>8033</v>
      </c>
      <c r="C10220" s="74" t="s">
        <v>8034</v>
      </c>
      <c r="D10220" s="74" t="s">
        <v>444</v>
      </c>
      <c r="E10220" s="56" t="s">
        <v>315</v>
      </c>
      <c r="F10220" s="75">
        <v>6</v>
      </c>
      <c r="G10220" s="75">
        <v>9</v>
      </c>
    </row>
    <row r="10221" spans="1:7" ht="25.5">
      <c r="A10221" s="62">
        <v>10219</v>
      </c>
      <c r="B10221" s="56" t="s">
        <v>8035</v>
      </c>
      <c r="C10221" s="74" t="s">
        <v>8036</v>
      </c>
      <c r="D10221" s="74" t="s">
        <v>424</v>
      </c>
      <c r="E10221" s="56" t="s">
        <v>315</v>
      </c>
      <c r="F10221" s="75">
        <v>1</v>
      </c>
      <c r="G10221" s="75">
        <v>2</v>
      </c>
    </row>
    <row r="10222" spans="1:7" ht="25.5">
      <c r="A10222" s="62">
        <v>10220</v>
      </c>
      <c r="B10222" s="56" t="s">
        <v>8035</v>
      </c>
      <c r="C10222" s="74" t="s">
        <v>8036</v>
      </c>
      <c r="D10222" s="74" t="s">
        <v>348</v>
      </c>
      <c r="E10222" s="56" t="s">
        <v>315</v>
      </c>
      <c r="F10222" s="75">
        <v>75</v>
      </c>
      <c r="G10222" s="75">
        <v>25</v>
      </c>
    </row>
    <row r="10223" spans="1:7" ht="25.5">
      <c r="A10223" s="62">
        <v>10221</v>
      </c>
      <c r="B10223" s="56" t="s">
        <v>8035</v>
      </c>
      <c r="C10223" s="74" t="s">
        <v>8036</v>
      </c>
      <c r="D10223" s="74" t="s">
        <v>349</v>
      </c>
      <c r="E10223" s="56" t="s">
        <v>315</v>
      </c>
      <c r="F10223" s="75">
        <v>26628</v>
      </c>
      <c r="G10223" s="75">
        <v>2001</v>
      </c>
    </row>
    <row r="10224" spans="1:7" ht="25.5">
      <c r="A10224" s="62">
        <v>10222</v>
      </c>
      <c r="B10224" s="56" t="s">
        <v>8035</v>
      </c>
      <c r="C10224" s="74" t="s">
        <v>8036</v>
      </c>
      <c r="D10224" s="74" t="s">
        <v>934</v>
      </c>
      <c r="E10224" s="56" t="s">
        <v>315</v>
      </c>
      <c r="F10224" s="75">
        <v>7</v>
      </c>
      <c r="G10224" s="75">
        <v>10</v>
      </c>
    </row>
    <row r="10225" spans="1:7" ht="25.5">
      <c r="A10225" s="62">
        <v>10223</v>
      </c>
      <c r="B10225" s="56" t="s">
        <v>8035</v>
      </c>
      <c r="C10225" s="74" t="s">
        <v>8036</v>
      </c>
      <c r="D10225" s="74" t="s">
        <v>314</v>
      </c>
      <c r="E10225" s="56" t="s">
        <v>315</v>
      </c>
      <c r="F10225" s="75">
        <v>4681</v>
      </c>
      <c r="G10225" s="75">
        <v>4424</v>
      </c>
    </row>
    <row r="10226" spans="1:7" ht="25.5">
      <c r="A10226" s="62">
        <v>10224</v>
      </c>
      <c r="B10226" s="56" t="s">
        <v>8035</v>
      </c>
      <c r="C10226" s="74" t="s">
        <v>8036</v>
      </c>
      <c r="D10226" s="74" t="s">
        <v>372</v>
      </c>
      <c r="E10226" s="56" t="s">
        <v>315</v>
      </c>
      <c r="F10226" s="75">
        <v>180</v>
      </c>
      <c r="G10226" s="75">
        <v>33</v>
      </c>
    </row>
    <row r="10227" spans="1:7" ht="25.5">
      <c r="A10227" s="62">
        <v>10225</v>
      </c>
      <c r="B10227" s="56" t="s">
        <v>8035</v>
      </c>
      <c r="C10227" s="74" t="s">
        <v>8036</v>
      </c>
      <c r="D10227" s="74" t="s">
        <v>339</v>
      </c>
      <c r="E10227" s="56" t="s">
        <v>315</v>
      </c>
      <c r="F10227" s="75">
        <v>3</v>
      </c>
      <c r="G10227" s="75">
        <v>5</v>
      </c>
    </row>
    <row r="10228" spans="1:7" ht="25.5">
      <c r="A10228" s="62">
        <v>10226</v>
      </c>
      <c r="B10228" s="56" t="s">
        <v>8035</v>
      </c>
      <c r="C10228" s="74" t="s">
        <v>8036</v>
      </c>
      <c r="D10228" s="74" t="s">
        <v>943</v>
      </c>
      <c r="E10228" s="56" t="s">
        <v>315</v>
      </c>
      <c r="F10228" s="75">
        <v>19</v>
      </c>
      <c r="G10228" s="75">
        <v>37</v>
      </c>
    </row>
    <row r="10229" spans="1:7" ht="25.5">
      <c r="A10229" s="62">
        <v>10227</v>
      </c>
      <c r="B10229" s="56" t="s">
        <v>8035</v>
      </c>
      <c r="C10229" s="74" t="s">
        <v>8036</v>
      </c>
      <c r="D10229" s="74" t="s">
        <v>610</v>
      </c>
      <c r="E10229" s="56" t="s">
        <v>315</v>
      </c>
      <c r="F10229" s="75">
        <v>2</v>
      </c>
      <c r="G10229" s="75">
        <v>7</v>
      </c>
    </row>
    <row r="10230" spans="1:7" ht="25.5">
      <c r="A10230" s="62">
        <v>10228</v>
      </c>
      <c r="B10230" s="56" t="s">
        <v>8035</v>
      </c>
      <c r="C10230" s="74" t="s">
        <v>8036</v>
      </c>
      <c r="D10230" s="74" t="s">
        <v>661</v>
      </c>
      <c r="E10230" s="56" t="s">
        <v>315</v>
      </c>
      <c r="F10230" s="75">
        <v>10</v>
      </c>
      <c r="G10230" s="75">
        <v>321</v>
      </c>
    </row>
    <row r="10231" spans="1:7" ht="25.5">
      <c r="A10231" s="62">
        <v>10229</v>
      </c>
      <c r="B10231" s="56" t="s">
        <v>8035</v>
      </c>
      <c r="C10231" s="74" t="s">
        <v>8036</v>
      </c>
      <c r="D10231" s="74" t="s">
        <v>340</v>
      </c>
      <c r="E10231" s="56" t="s">
        <v>315</v>
      </c>
      <c r="F10231" s="75">
        <v>1</v>
      </c>
      <c r="G10231" s="75">
        <v>1</v>
      </c>
    </row>
    <row r="10232" spans="1:7" ht="38.25">
      <c r="A10232" s="62">
        <v>10230</v>
      </c>
      <c r="B10232" s="56" t="s">
        <v>8035</v>
      </c>
      <c r="C10232" s="74" t="s">
        <v>8036</v>
      </c>
      <c r="D10232" s="74" t="s">
        <v>338</v>
      </c>
      <c r="E10232" s="56" t="s">
        <v>315</v>
      </c>
      <c r="F10232" s="75">
        <v>525</v>
      </c>
      <c r="G10232" s="75">
        <v>154</v>
      </c>
    </row>
    <row r="10233" spans="1:7" ht="25.5">
      <c r="A10233" s="62">
        <v>10231</v>
      </c>
      <c r="B10233" s="56" t="s">
        <v>8035</v>
      </c>
      <c r="C10233" s="74" t="s">
        <v>8036</v>
      </c>
      <c r="D10233" s="74" t="s">
        <v>341</v>
      </c>
      <c r="E10233" s="56" t="s">
        <v>315</v>
      </c>
      <c r="F10233" s="75">
        <v>5</v>
      </c>
      <c r="G10233" s="75">
        <v>22</v>
      </c>
    </row>
    <row r="10234" spans="1:7" ht="25.5">
      <c r="A10234" s="62">
        <v>10232</v>
      </c>
      <c r="B10234" s="56" t="s">
        <v>8035</v>
      </c>
      <c r="C10234" s="74" t="s">
        <v>8036</v>
      </c>
      <c r="D10234" s="74" t="s">
        <v>444</v>
      </c>
      <c r="E10234" s="56" t="s">
        <v>315</v>
      </c>
      <c r="F10234" s="75">
        <v>7</v>
      </c>
      <c r="G10234" s="75">
        <v>4</v>
      </c>
    </row>
    <row r="10235" spans="1:7" ht="38.25">
      <c r="A10235" s="62">
        <v>10233</v>
      </c>
      <c r="B10235" s="56" t="s">
        <v>8037</v>
      </c>
      <c r="C10235" s="74" t="s">
        <v>8038</v>
      </c>
      <c r="D10235" s="74" t="s">
        <v>349</v>
      </c>
      <c r="E10235" s="56" t="s">
        <v>315</v>
      </c>
      <c r="F10235" s="75">
        <v>1221983</v>
      </c>
      <c r="G10235" s="75">
        <v>18355</v>
      </c>
    </row>
    <row r="10236" spans="1:7" ht="38.25">
      <c r="A10236" s="62">
        <v>10234</v>
      </c>
      <c r="B10236" s="56" t="s">
        <v>8037</v>
      </c>
      <c r="C10236" s="74" t="s">
        <v>8038</v>
      </c>
      <c r="D10236" s="74" t="s">
        <v>322</v>
      </c>
      <c r="E10236" s="56" t="s">
        <v>315</v>
      </c>
      <c r="F10236" s="75">
        <v>3800</v>
      </c>
      <c r="G10236" s="75">
        <v>282</v>
      </c>
    </row>
    <row r="10237" spans="1:7" ht="38.25">
      <c r="A10237" s="62">
        <v>10235</v>
      </c>
      <c r="B10237" s="56" t="s">
        <v>8037</v>
      </c>
      <c r="C10237" s="74" t="s">
        <v>8038</v>
      </c>
      <c r="D10237" s="74" t="s">
        <v>661</v>
      </c>
      <c r="E10237" s="56" t="s">
        <v>315</v>
      </c>
      <c r="F10237" s="75">
        <v>5</v>
      </c>
      <c r="G10237" s="75">
        <v>137</v>
      </c>
    </row>
    <row r="10238" spans="1:7" ht="38.25">
      <c r="A10238" s="62">
        <v>10236</v>
      </c>
      <c r="B10238" s="56" t="s">
        <v>8037</v>
      </c>
      <c r="C10238" s="74" t="s">
        <v>8038</v>
      </c>
      <c r="D10238" s="74" t="s">
        <v>338</v>
      </c>
      <c r="E10238" s="56" t="s">
        <v>315</v>
      </c>
      <c r="F10238" s="75">
        <v>1352</v>
      </c>
      <c r="G10238" s="75">
        <v>578</v>
      </c>
    </row>
    <row r="10239" spans="1:7" ht="38.25">
      <c r="A10239" s="62">
        <v>10237</v>
      </c>
      <c r="B10239" s="56" t="s">
        <v>8037</v>
      </c>
      <c r="C10239" s="74" t="s">
        <v>8038</v>
      </c>
      <c r="D10239" s="74" t="s">
        <v>444</v>
      </c>
      <c r="E10239" s="56" t="s">
        <v>315</v>
      </c>
      <c r="F10239" s="75">
        <v>16</v>
      </c>
      <c r="G10239" s="75">
        <v>108</v>
      </c>
    </row>
    <row r="10240" spans="1:7" ht="38.25">
      <c r="A10240" s="62">
        <v>10238</v>
      </c>
      <c r="B10240" s="56" t="s">
        <v>8037</v>
      </c>
      <c r="C10240" s="74" t="s">
        <v>8038</v>
      </c>
      <c r="D10240" s="74" t="s">
        <v>421</v>
      </c>
      <c r="E10240" s="56" t="s">
        <v>315</v>
      </c>
      <c r="F10240" s="75">
        <v>11</v>
      </c>
      <c r="G10240" s="75">
        <v>86</v>
      </c>
    </row>
    <row r="10241" spans="1:7" ht="38.25">
      <c r="A10241" s="62">
        <v>10239</v>
      </c>
      <c r="B10241" s="56" t="s">
        <v>8037</v>
      </c>
      <c r="C10241" s="74" t="s">
        <v>8038</v>
      </c>
      <c r="D10241" s="74" t="s">
        <v>348</v>
      </c>
      <c r="E10241" s="56" t="s">
        <v>315</v>
      </c>
      <c r="F10241" s="75">
        <v>35</v>
      </c>
      <c r="G10241" s="75">
        <v>13</v>
      </c>
    </row>
    <row r="10242" spans="1:7" ht="38.25">
      <c r="A10242" s="62">
        <v>10240</v>
      </c>
      <c r="B10242" s="56" t="s">
        <v>8037</v>
      </c>
      <c r="C10242" s="74" t="s">
        <v>8038</v>
      </c>
      <c r="D10242" s="74" t="s">
        <v>507</v>
      </c>
      <c r="E10242" s="56" t="s">
        <v>315</v>
      </c>
      <c r="F10242" s="75">
        <v>5</v>
      </c>
      <c r="G10242" s="75">
        <v>23</v>
      </c>
    </row>
    <row r="10243" spans="1:7" ht="38.25">
      <c r="A10243" s="62">
        <v>10241</v>
      </c>
      <c r="B10243" s="56" t="s">
        <v>8037</v>
      </c>
      <c r="C10243" s="74" t="s">
        <v>8038</v>
      </c>
      <c r="D10243" s="74" t="s">
        <v>445</v>
      </c>
      <c r="E10243" s="56" t="s">
        <v>315</v>
      </c>
      <c r="F10243" s="75">
        <v>22</v>
      </c>
      <c r="G10243" s="75">
        <v>1096</v>
      </c>
    </row>
    <row r="10244" spans="1:7" ht="38.25">
      <c r="A10244" s="62">
        <v>10242</v>
      </c>
      <c r="B10244" s="56" t="s">
        <v>8037</v>
      </c>
      <c r="C10244" s="74" t="s">
        <v>8038</v>
      </c>
      <c r="D10244" s="74" t="s">
        <v>314</v>
      </c>
      <c r="E10244" s="56" t="s">
        <v>315</v>
      </c>
      <c r="F10244" s="75">
        <v>2988</v>
      </c>
      <c r="G10244" s="75">
        <v>169</v>
      </c>
    </row>
    <row r="10245" spans="1:7" ht="38.25">
      <c r="A10245" s="62">
        <v>10243</v>
      </c>
      <c r="B10245" s="56" t="s">
        <v>8037</v>
      </c>
      <c r="C10245" s="74" t="s">
        <v>8038</v>
      </c>
      <c r="D10245" s="74" t="s">
        <v>339</v>
      </c>
      <c r="E10245" s="56" t="s">
        <v>315</v>
      </c>
      <c r="F10245" s="75">
        <v>57</v>
      </c>
      <c r="G10245" s="75">
        <v>242</v>
      </c>
    </row>
    <row r="10246" spans="1:7" ht="38.25">
      <c r="A10246" s="62">
        <v>10244</v>
      </c>
      <c r="B10246" s="56" t="s">
        <v>8037</v>
      </c>
      <c r="C10246" s="74" t="s">
        <v>8038</v>
      </c>
      <c r="D10246" s="74" t="s">
        <v>372</v>
      </c>
      <c r="E10246" s="56" t="s">
        <v>315</v>
      </c>
      <c r="F10246" s="75">
        <v>400</v>
      </c>
      <c r="G10246" s="75">
        <v>26</v>
      </c>
    </row>
    <row r="10247" spans="1:7" ht="38.25">
      <c r="A10247" s="62">
        <v>10245</v>
      </c>
      <c r="B10247" s="56" t="s">
        <v>8037</v>
      </c>
      <c r="C10247" s="74" t="s">
        <v>8038</v>
      </c>
      <c r="D10247" s="74" t="s">
        <v>934</v>
      </c>
      <c r="E10247" s="56" t="s">
        <v>315</v>
      </c>
      <c r="F10247" s="75">
        <v>1</v>
      </c>
      <c r="G10247" s="75">
        <v>3</v>
      </c>
    </row>
    <row r="10248" spans="1:7" ht="38.25">
      <c r="A10248" s="62">
        <v>10246</v>
      </c>
      <c r="B10248" s="56" t="s">
        <v>8037</v>
      </c>
      <c r="C10248" s="74" t="s">
        <v>8038</v>
      </c>
      <c r="D10248" s="74" t="s">
        <v>331</v>
      </c>
      <c r="E10248" s="56" t="s">
        <v>315</v>
      </c>
      <c r="F10248" s="75">
        <v>117</v>
      </c>
      <c r="G10248" s="75">
        <v>402</v>
      </c>
    </row>
    <row r="10249" spans="1:7" ht="25.5">
      <c r="A10249" s="62">
        <v>10247</v>
      </c>
      <c r="B10249" s="56" t="s">
        <v>8039</v>
      </c>
      <c r="C10249" s="74" t="s">
        <v>8040</v>
      </c>
      <c r="D10249" s="74" t="s">
        <v>349</v>
      </c>
      <c r="E10249" s="56" t="s">
        <v>315</v>
      </c>
      <c r="F10249" s="75">
        <v>17180</v>
      </c>
      <c r="G10249" s="75">
        <v>6033</v>
      </c>
    </row>
    <row r="10250" spans="1:7" ht="38.25">
      <c r="A10250" s="62">
        <v>10248</v>
      </c>
      <c r="B10250" s="56" t="s">
        <v>8039</v>
      </c>
      <c r="C10250" s="74" t="s">
        <v>8040</v>
      </c>
      <c r="D10250" s="74" t="s">
        <v>338</v>
      </c>
      <c r="E10250" s="56" t="s">
        <v>315</v>
      </c>
      <c r="F10250" s="75">
        <v>152</v>
      </c>
      <c r="G10250" s="75">
        <v>2127</v>
      </c>
    </row>
    <row r="10251" spans="1:7" ht="25.5">
      <c r="A10251" s="62">
        <v>10249</v>
      </c>
      <c r="B10251" s="56" t="s">
        <v>8039</v>
      </c>
      <c r="C10251" s="74" t="s">
        <v>8040</v>
      </c>
      <c r="D10251" s="74" t="s">
        <v>501</v>
      </c>
      <c r="E10251" s="56" t="s">
        <v>315</v>
      </c>
      <c r="F10251" s="75">
        <v>2</v>
      </c>
      <c r="G10251" s="75">
        <v>246</v>
      </c>
    </row>
    <row r="10252" spans="1:7" ht="25.5">
      <c r="A10252" s="62">
        <v>10250</v>
      </c>
      <c r="B10252" s="56" t="s">
        <v>8039</v>
      </c>
      <c r="C10252" s="74" t="s">
        <v>8040</v>
      </c>
      <c r="D10252" s="74" t="s">
        <v>424</v>
      </c>
      <c r="E10252" s="56" t="s">
        <v>315</v>
      </c>
      <c r="F10252" s="75">
        <v>5</v>
      </c>
      <c r="G10252" s="75">
        <v>12</v>
      </c>
    </row>
    <row r="10253" spans="1:7" ht="25.5">
      <c r="A10253" s="62">
        <v>10251</v>
      </c>
      <c r="B10253" s="56" t="s">
        <v>8039</v>
      </c>
      <c r="C10253" s="74" t="s">
        <v>8040</v>
      </c>
      <c r="D10253" s="74" t="s">
        <v>314</v>
      </c>
      <c r="E10253" s="56" t="s">
        <v>315</v>
      </c>
      <c r="F10253" s="75">
        <v>5073</v>
      </c>
      <c r="G10253" s="75">
        <v>4764</v>
      </c>
    </row>
    <row r="10254" spans="1:7" ht="25.5">
      <c r="A10254" s="62">
        <v>10252</v>
      </c>
      <c r="B10254" s="56" t="s">
        <v>8039</v>
      </c>
      <c r="C10254" s="74" t="s">
        <v>8040</v>
      </c>
      <c r="D10254" s="74" t="s">
        <v>339</v>
      </c>
      <c r="E10254" s="56" t="s">
        <v>315</v>
      </c>
      <c r="F10254" s="75">
        <v>4</v>
      </c>
      <c r="G10254" s="75">
        <v>762</v>
      </c>
    </row>
    <row r="10255" spans="1:7">
      <c r="A10255" s="62">
        <v>10253</v>
      </c>
      <c r="B10255" s="56" t="s">
        <v>8041</v>
      </c>
      <c r="C10255" s="74" t="s">
        <v>8042</v>
      </c>
      <c r="D10255" s="74" t="s">
        <v>314</v>
      </c>
      <c r="E10255" s="56" t="s">
        <v>315</v>
      </c>
      <c r="F10255" s="75">
        <v>459</v>
      </c>
      <c r="G10255" s="75">
        <v>424</v>
      </c>
    </row>
    <row r="10256" spans="1:7">
      <c r="A10256" s="62">
        <v>10254</v>
      </c>
      <c r="B10256" s="56" t="s">
        <v>8041</v>
      </c>
      <c r="C10256" s="74" t="s">
        <v>8042</v>
      </c>
      <c r="D10256" s="74" t="s">
        <v>349</v>
      </c>
      <c r="E10256" s="56" t="s">
        <v>315</v>
      </c>
      <c r="F10256" s="75">
        <v>6679</v>
      </c>
      <c r="G10256" s="75">
        <v>1486</v>
      </c>
    </row>
    <row r="10257" spans="1:7">
      <c r="A10257" s="62">
        <v>10255</v>
      </c>
      <c r="B10257" s="56" t="s">
        <v>8041</v>
      </c>
      <c r="C10257" s="74" t="s">
        <v>8042</v>
      </c>
      <c r="D10257" s="74" t="s">
        <v>501</v>
      </c>
      <c r="E10257" s="56" t="s">
        <v>315</v>
      </c>
      <c r="F10257" s="75">
        <v>2</v>
      </c>
      <c r="G10257" s="75">
        <v>2</v>
      </c>
    </row>
    <row r="10258" spans="1:7">
      <c r="A10258" s="62">
        <v>10256</v>
      </c>
      <c r="B10258" s="56" t="s">
        <v>8043</v>
      </c>
      <c r="C10258" s="74" t="s">
        <v>8044</v>
      </c>
      <c r="D10258" s="74" t="s">
        <v>314</v>
      </c>
      <c r="E10258" s="56" t="s">
        <v>315</v>
      </c>
      <c r="F10258" s="75">
        <v>61248</v>
      </c>
      <c r="G10258" s="75">
        <v>3301</v>
      </c>
    </row>
    <row r="10259" spans="1:7" ht="25.5">
      <c r="A10259" s="62">
        <v>10257</v>
      </c>
      <c r="B10259" s="56" t="s">
        <v>8043</v>
      </c>
      <c r="C10259" s="74" t="s">
        <v>8044</v>
      </c>
      <c r="D10259" s="74" t="s">
        <v>340</v>
      </c>
      <c r="E10259" s="56" t="s">
        <v>315</v>
      </c>
      <c r="F10259" s="75">
        <v>4</v>
      </c>
      <c r="G10259" s="75">
        <v>2</v>
      </c>
    </row>
    <row r="10260" spans="1:7">
      <c r="A10260" s="62">
        <v>10258</v>
      </c>
      <c r="B10260" s="56" t="s">
        <v>8043</v>
      </c>
      <c r="C10260" s="74" t="s">
        <v>8044</v>
      </c>
      <c r="D10260" s="74" t="s">
        <v>339</v>
      </c>
      <c r="E10260" s="56" t="s">
        <v>315</v>
      </c>
      <c r="F10260" s="75">
        <v>2</v>
      </c>
      <c r="G10260" s="75">
        <v>41</v>
      </c>
    </row>
    <row r="10261" spans="1:7">
      <c r="A10261" s="62">
        <v>10259</v>
      </c>
      <c r="B10261" s="56" t="s">
        <v>8043</v>
      </c>
      <c r="C10261" s="74" t="s">
        <v>8044</v>
      </c>
      <c r="D10261" s="74" t="s">
        <v>507</v>
      </c>
      <c r="E10261" s="56" t="s">
        <v>315</v>
      </c>
      <c r="F10261" s="75">
        <v>1</v>
      </c>
      <c r="G10261" s="75">
        <v>20</v>
      </c>
    </row>
    <row r="10262" spans="1:7" ht="25.5">
      <c r="A10262" s="62">
        <v>10260</v>
      </c>
      <c r="B10262" s="56" t="s">
        <v>8043</v>
      </c>
      <c r="C10262" s="74" t="s">
        <v>8044</v>
      </c>
      <c r="D10262" s="74" t="s">
        <v>348</v>
      </c>
      <c r="E10262" s="56" t="s">
        <v>315</v>
      </c>
      <c r="F10262" s="75">
        <v>1</v>
      </c>
      <c r="G10262" s="75">
        <v>2</v>
      </c>
    </row>
    <row r="10263" spans="1:7">
      <c r="A10263" s="62">
        <v>10261</v>
      </c>
      <c r="B10263" s="56" t="s">
        <v>8043</v>
      </c>
      <c r="C10263" s="74" t="s">
        <v>8044</v>
      </c>
      <c r="D10263" s="74" t="s">
        <v>322</v>
      </c>
      <c r="E10263" s="56" t="s">
        <v>315</v>
      </c>
      <c r="F10263" s="75">
        <v>4</v>
      </c>
      <c r="G10263" s="75">
        <v>7</v>
      </c>
    </row>
    <row r="10264" spans="1:7" ht="38.25">
      <c r="A10264" s="62">
        <v>10262</v>
      </c>
      <c r="B10264" s="56" t="s">
        <v>8043</v>
      </c>
      <c r="C10264" s="74" t="s">
        <v>8044</v>
      </c>
      <c r="D10264" s="74" t="s">
        <v>338</v>
      </c>
      <c r="E10264" s="56" t="s">
        <v>315</v>
      </c>
      <c r="F10264" s="75">
        <v>13</v>
      </c>
      <c r="G10264" s="75">
        <v>123</v>
      </c>
    </row>
    <row r="10265" spans="1:7">
      <c r="A10265" s="62">
        <v>10263</v>
      </c>
      <c r="B10265" s="56" t="s">
        <v>8043</v>
      </c>
      <c r="C10265" s="74" t="s">
        <v>8044</v>
      </c>
      <c r="D10265" s="74" t="s">
        <v>349</v>
      </c>
      <c r="E10265" s="56" t="s">
        <v>315</v>
      </c>
      <c r="F10265" s="75">
        <v>18381</v>
      </c>
      <c r="G10265" s="75">
        <v>788</v>
      </c>
    </row>
    <row r="10266" spans="1:7">
      <c r="A10266" s="62">
        <v>10264</v>
      </c>
      <c r="B10266" s="56" t="s">
        <v>8043</v>
      </c>
      <c r="C10266" s="74" t="s">
        <v>8044</v>
      </c>
      <c r="D10266" s="74" t="s">
        <v>1401</v>
      </c>
      <c r="E10266" s="56" t="s">
        <v>315</v>
      </c>
      <c r="F10266" s="75">
        <v>7</v>
      </c>
      <c r="G10266" s="75">
        <v>10</v>
      </c>
    </row>
    <row r="10267" spans="1:7">
      <c r="A10267" s="62">
        <v>10265</v>
      </c>
      <c r="B10267" s="56" t="s">
        <v>8045</v>
      </c>
      <c r="C10267" s="74" t="s">
        <v>8046</v>
      </c>
      <c r="D10267" s="74" t="s">
        <v>349</v>
      </c>
      <c r="E10267" s="56" t="s">
        <v>315</v>
      </c>
      <c r="F10267" s="75">
        <v>3227</v>
      </c>
      <c r="G10267" s="75">
        <v>289</v>
      </c>
    </row>
    <row r="10268" spans="1:7">
      <c r="A10268" s="62">
        <v>10266</v>
      </c>
      <c r="B10268" s="56" t="s">
        <v>8047</v>
      </c>
      <c r="C10268" s="74" t="s">
        <v>8048</v>
      </c>
      <c r="D10268" s="74" t="s">
        <v>314</v>
      </c>
      <c r="E10268" s="56" t="s">
        <v>315</v>
      </c>
      <c r="F10268" s="75">
        <v>2</v>
      </c>
      <c r="G10268" s="75">
        <v>1</v>
      </c>
    </row>
    <row r="10269" spans="1:7" ht="38.25">
      <c r="A10269" s="62">
        <v>10267</v>
      </c>
      <c r="B10269" s="56" t="s">
        <v>8049</v>
      </c>
      <c r="C10269" s="74" t="s">
        <v>8050</v>
      </c>
      <c r="D10269" s="74" t="s">
        <v>372</v>
      </c>
      <c r="E10269" s="56" t="s">
        <v>315</v>
      </c>
      <c r="F10269" s="75">
        <v>1</v>
      </c>
      <c r="G10269" s="75">
        <v>2</v>
      </c>
    </row>
    <row r="10270" spans="1:7" ht="38.25">
      <c r="A10270" s="62">
        <v>10268</v>
      </c>
      <c r="B10270" s="56" t="s">
        <v>8049</v>
      </c>
      <c r="C10270" s="74" t="s">
        <v>8050</v>
      </c>
      <c r="D10270" s="74" t="s">
        <v>314</v>
      </c>
      <c r="E10270" s="56" t="s">
        <v>315</v>
      </c>
      <c r="F10270" s="75">
        <v>8</v>
      </c>
      <c r="G10270" s="75">
        <v>7</v>
      </c>
    </row>
    <row r="10271" spans="1:7" ht="38.25">
      <c r="A10271" s="62">
        <v>10269</v>
      </c>
      <c r="B10271" s="56" t="s">
        <v>8049</v>
      </c>
      <c r="C10271" s="74" t="s">
        <v>8050</v>
      </c>
      <c r="D10271" s="74" t="s">
        <v>349</v>
      </c>
      <c r="E10271" s="56" t="s">
        <v>315</v>
      </c>
      <c r="F10271" s="75">
        <v>4138</v>
      </c>
      <c r="G10271" s="75">
        <v>1758</v>
      </c>
    </row>
    <row r="10272" spans="1:7" ht="25.5">
      <c r="A10272" s="62">
        <v>10270</v>
      </c>
      <c r="B10272" s="56" t="s">
        <v>8051</v>
      </c>
      <c r="C10272" s="74" t="s">
        <v>8052</v>
      </c>
      <c r="D10272" s="74" t="s">
        <v>349</v>
      </c>
      <c r="E10272" s="56" t="s">
        <v>315</v>
      </c>
      <c r="F10272" s="75">
        <v>30659</v>
      </c>
      <c r="G10272" s="75">
        <v>10336</v>
      </c>
    </row>
    <row r="10273" spans="1:7" ht="25.5">
      <c r="A10273" s="62">
        <v>10271</v>
      </c>
      <c r="B10273" s="56" t="s">
        <v>8051</v>
      </c>
      <c r="C10273" s="74" t="s">
        <v>8052</v>
      </c>
      <c r="D10273" s="74" t="s">
        <v>386</v>
      </c>
      <c r="E10273" s="56" t="s">
        <v>315</v>
      </c>
      <c r="F10273" s="75">
        <v>1</v>
      </c>
      <c r="G10273" s="75">
        <v>1166</v>
      </c>
    </row>
    <row r="10274" spans="1:7" ht="25.5">
      <c r="A10274" s="62">
        <v>10272</v>
      </c>
      <c r="B10274" s="56" t="s">
        <v>8051</v>
      </c>
      <c r="C10274" s="74" t="s">
        <v>8052</v>
      </c>
      <c r="D10274" s="74" t="s">
        <v>444</v>
      </c>
      <c r="E10274" s="56" t="s">
        <v>315</v>
      </c>
      <c r="F10274" s="75">
        <v>9</v>
      </c>
      <c r="G10274" s="75">
        <v>870</v>
      </c>
    </row>
    <row r="10275" spans="1:7" ht="25.5">
      <c r="A10275" s="62">
        <v>10273</v>
      </c>
      <c r="B10275" s="56" t="s">
        <v>8051</v>
      </c>
      <c r="C10275" s="74" t="s">
        <v>8052</v>
      </c>
      <c r="D10275" s="74" t="s">
        <v>314</v>
      </c>
      <c r="E10275" s="56" t="s">
        <v>315</v>
      </c>
      <c r="F10275" s="75">
        <v>16031</v>
      </c>
      <c r="G10275" s="75">
        <v>59</v>
      </c>
    </row>
    <row r="10276" spans="1:7" ht="38.25">
      <c r="A10276" s="62">
        <v>10274</v>
      </c>
      <c r="B10276" s="56" t="s">
        <v>8051</v>
      </c>
      <c r="C10276" s="74" t="s">
        <v>8052</v>
      </c>
      <c r="D10276" s="74" t="s">
        <v>338</v>
      </c>
      <c r="E10276" s="56" t="s">
        <v>315</v>
      </c>
      <c r="F10276" s="75">
        <v>1</v>
      </c>
      <c r="G10276" s="75">
        <v>3</v>
      </c>
    </row>
    <row r="10277" spans="1:7" ht="25.5">
      <c r="A10277" s="62">
        <v>10275</v>
      </c>
      <c r="B10277" s="56" t="s">
        <v>8053</v>
      </c>
      <c r="C10277" s="74" t="s">
        <v>8054</v>
      </c>
      <c r="D10277" s="74" t="s">
        <v>349</v>
      </c>
      <c r="E10277" s="56" t="s">
        <v>315</v>
      </c>
      <c r="F10277" s="75">
        <v>4858</v>
      </c>
      <c r="G10277" s="75">
        <v>3249</v>
      </c>
    </row>
    <row r="10278" spans="1:7" ht="25.5">
      <c r="A10278" s="62">
        <v>10276</v>
      </c>
      <c r="B10278" s="56" t="s">
        <v>8053</v>
      </c>
      <c r="C10278" s="74" t="s">
        <v>8054</v>
      </c>
      <c r="D10278" s="74" t="s">
        <v>314</v>
      </c>
      <c r="E10278" s="56" t="s">
        <v>315</v>
      </c>
      <c r="F10278" s="75">
        <v>29</v>
      </c>
      <c r="G10278" s="75">
        <v>89</v>
      </c>
    </row>
    <row r="10279" spans="1:7" ht="25.5">
      <c r="A10279" s="62">
        <v>10277</v>
      </c>
      <c r="B10279" s="56" t="s">
        <v>8053</v>
      </c>
      <c r="C10279" s="74" t="s">
        <v>8054</v>
      </c>
      <c r="D10279" s="74" t="s">
        <v>943</v>
      </c>
      <c r="E10279" s="56" t="s">
        <v>315</v>
      </c>
      <c r="F10279" s="75">
        <v>2</v>
      </c>
      <c r="G10279" s="75">
        <v>2</v>
      </c>
    </row>
    <row r="10280" spans="1:7" ht="25.5">
      <c r="A10280" s="62">
        <v>10278</v>
      </c>
      <c r="B10280" s="56" t="s">
        <v>8053</v>
      </c>
      <c r="C10280" s="74" t="s">
        <v>8054</v>
      </c>
      <c r="D10280" s="74" t="s">
        <v>934</v>
      </c>
      <c r="E10280" s="56" t="s">
        <v>315</v>
      </c>
      <c r="F10280" s="75">
        <v>2</v>
      </c>
      <c r="G10280" s="75">
        <v>8</v>
      </c>
    </row>
    <row r="10281" spans="1:7" ht="25.5">
      <c r="A10281" s="62">
        <v>10279</v>
      </c>
      <c r="B10281" s="56" t="s">
        <v>1412</v>
      </c>
      <c r="C10281" s="74" t="s">
        <v>8054</v>
      </c>
      <c r="D10281" s="74" t="s">
        <v>349</v>
      </c>
      <c r="E10281" s="56" t="s">
        <v>315</v>
      </c>
      <c r="F10281" s="75">
        <v>14605</v>
      </c>
      <c r="G10281" s="75">
        <v>18174</v>
      </c>
    </row>
    <row r="10282" spans="1:7" ht="25.5">
      <c r="A10282" s="62">
        <v>10280</v>
      </c>
      <c r="B10282" s="56" t="s">
        <v>1412</v>
      </c>
      <c r="C10282" s="74" t="s">
        <v>8054</v>
      </c>
      <c r="D10282" s="74" t="s">
        <v>386</v>
      </c>
      <c r="E10282" s="56" t="s">
        <v>315</v>
      </c>
      <c r="F10282" s="75">
        <v>1</v>
      </c>
      <c r="G10282" s="75">
        <v>2</v>
      </c>
    </row>
    <row r="10283" spans="1:7" ht="38.25">
      <c r="A10283" s="62">
        <v>10281</v>
      </c>
      <c r="B10283" s="56" t="s">
        <v>1412</v>
      </c>
      <c r="C10283" s="74" t="s">
        <v>8054</v>
      </c>
      <c r="D10283" s="74" t="s">
        <v>338</v>
      </c>
      <c r="E10283" s="56" t="s">
        <v>315</v>
      </c>
      <c r="F10283" s="75">
        <v>22</v>
      </c>
      <c r="G10283" s="75">
        <v>182</v>
      </c>
    </row>
    <row r="10284" spans="1:7" ht="25.5">
      <c r="A10284" s="62">
        <v>10282</v>
      </c>
      <c r="B10284" s="56" t="s">
        <v>1412</v>
      </c>
      <c r="C10284" s="74" t="s">
        <v>8054</v>
      </c>
      <c r="D10284" s="74" t="s">
        <v>934</v>
      </c>
      <c r="E10284" s="56" t="s">
        <v>315</v>
      </c>
      <c r="F10284" s="75">
        <v>5</v>
      </c>
      <c r="G10284" s="75">
        <v>17</v>
      </c>
    </row>
    <row r="10285" spans="1:7" ht="25.5">
      <c r="A10285" s="62">
        <v>10283</v>
      </c>
      <c r="B10285" s="56" t="s">
        <v>1412</v>
      </c>
      <c r="C10285" s="74" t="s">
        <v>8054</v>
      </c>
      <c r="D10285" s="74" t="s">
        <v>610</v>
      </c>
      <c r="E10285" s="56" t="s">
        <v>315</v>
      </c>
      <c r="F10285" s="75">
        <v>1</v>
      </c>
      <c r="G10285" s="75">
        <v>5</v>
      </c>
    </row>
    <row r="10286" spans="1:7" ht="25.5">
      <c r="A10286" s="62">
        <v>10284</v>
      </c>
      <c r="B10286" s="56" t="s">
        <v>1412</v>
      </c>
      <c r="C10286" s="74" t="s">
        <v>8054</v>
      </c>
      <c r="D10286" s="74" t="s">
        <v>609</v>
      </c>
      <c r="E10286" s="56" t="s">
        <v>315</v>
      </c>
      <c r="F10286" s="75">
        <v>1</v>
      </c>
      <c r="G10286" s="75">
        <v>2</v>
      </c>
    </row>
    <row r="10287" spans="1:7" ht="25.5">
      <c r="A10287" s="62">
        <v>10285</v>
      </c>
      <c r="B10287" s="56" t="s">
        <v>1412</v>
      </c>
      <c r="C10287" s="74" t="s">
        <v>8054</v>
      </c>
      <c r="D10287" s="74" t="s">
        <v>903</v>
      </c>
      <c r="E10287" s="56" t="s">
        <v>315</v>
      </c>
      <c r="F10287" s="75">
        <v>1</v>
      </c>
      <c r="G10287" s="75">
        <v>1095</v>
      </c>
    </row>
    <row r="10288" spans="1:7" ht="25.5">
      <c r="A10288" s="62">
        <v>10286</v>
      </c>
      <c r="B10288" s="56" t="s">
        <v>1412</v>
      </c>
      <c r="C10288" s="74" t="s">
        <v>8054</v>
      </c>
      <c r="D10288" s="74" t="s">
        <v>372</v>
      </c>
      <c r="E10288" s="56" t="s">
        <v>315</v>
      </c>
      <c r="F10288" s="75">
        <v>1</v>
      </c>
      <c r="G10288" s="75">
        <v>19</v>
      </c>
    </row>
    <row r="10289" spans="1:7" ht="25.5">
      <c r="A10289" s="62">
        <v>10287</v>
      </c>
      <c r="B10289" s="56" t="s">
        <v>1412</v>
      </c>
      <c r="C10289" s="74" t="s">
        <v>8054</v>
      </c>
      <c r="D10289" s="74" t="s">
        <v>9755</v>
      </c>
      <c r="E10289" s="56" t="s">
        <v>315</v>
      </c>
      <c r="F10289" s="75">
        <v>6</v>
      </c>
      <c r="G10289" s="75">
        <v>23</v>
      </c>
    </row>
    <row r="10290" spans="1:7" ht="25.5">
      <c r="A10290" s="62">
        <v>10288</v>
      </c>
      <c r="B10290" s="56" t="s">
        <v>1412</v>
      </c>
      <c r="C10290" s="74" t="s">
        <v>8054</v>
      </c>
      <c r="D10290" s="74" t="s">
        <v>444</v>
      </c>
      <c r="E10290" s="56" t="s">
        <v>315</v>
      </c>
      <c r="F10290" s="75">
        <v>28</v>
      </c>
      <c r="G10290" s="75">
        <v>1280</v>
      </c>
    </row>
    <row r="10291" spans="1:7" ht="25.5">
      <c r="A10291" s="62">
        <v>10289</v>
      </c>
      <c r="B10291" s="56" t="s">
        <v>1412</v>
      </c>
      <c r="C10291" s="74" t="s">
        <v>8054</v>
      </c>
      <c r="D10291" s="74" t="s">
        <v>424</v>
      </c>
      <c r="E10291" s="56" t="s">
        <v>315</v>
      </c>
      <c r="F10291" s="75">
        <v>2</v>
      </c>
      <c r="G10291" s="75">
        <v>3</v>
      </c>
    </row>
    <row r="10292" spans="1:7" ht="25.5">
      <c r="A10292" s="62">
        <v>10290</v>
      </c>
      <c r="B10292" s="56" t="s">
        <v>1412</v>
      </c>
      <c r="C10292" s="74" t="s">
        <v>8054</v>
      </c>
      <c r="D10292" s="74" t="s">
        <v>942</v>
      </c>
      <c r="E10292" s="56" t="s">
        <v>315</v>
      </c>
      <c r="F10292" s="75">
        <v>5</v>
      </c>
      <c r="G10292" s="75">
        <v>20</v>
      </c>
    </row>
    <row r="10293" spans="1:7" ht="25.5">
      <c r="A10293" s="62">
        <v>10291</v>
      </c>
      <c r="B10293" s="56" t="s">
        <v>1412</v>
      </c>
      <c r="C10293" s="74" t="s">
        <v>8054</v>
      </c>
      <c r="D10293" s="74" t="s">
        <v>340</v>
      </c>
      <c r="E10293" s="56" t="s">
        <v>315</v>
      </c>
      <c r="F10293" s="75">
        <v>4</v>
      </c>
      <c r="G10293" s="75">
        <v>18</v>
      </c>
    </row>
    <row r="10294" spans="1:7" ht="25.5">
      <c r="A10294" s="62">
        <v>10292</v>
      </c>
      <c r="B10294" s="56" t="s">
        <v>1412</v>
      </c>
      <c r="C10294" s="74" t="s">
        <v>8054</v>
      </c>
      <c r="D10294" s="74" t="s">
        <v>1212</v>
      </c>
      <c r="E10294" s="56" t="s">
        <v>315</v>
      </c>
      <c r="F10294" s="75">
        <v>1</v>
      </c>
      <c r="G10294" s="75">
        <v>4</v>
      </c>
    </row>
    <row r="10295" spans="1:7" ht="25.5">
      <c r="A10295" s="62">
        <v>10293</v>
      </c>
      <c r="B10295" s="56" t="s">
        <v>1412</v>
      </c>
      <c r="C10295" s="74" t="s">
        <v>8054</v>
      </c>
      <c r="D10295" s="74" t="s">
        <v>1401</v>
      </c>
      <c r="E10295" s="56" t="s">
        <v>315</v>
      </c>
      <c r="F10295" s="75">
        <v>1</v>
      </c>
      <c r="G10295" s="75">
        <v>45</v>
      </c>
    </row>
    <row r="10296" spans="1:7" ht="25.5">
      <c r="A10296" s="62">
        <v>10294</v>
      </c>
      <c r="B10296" s="56" t="s">
        <v>1412</v>
      </c>
      <c r="C10296" s="74" t="s">
        <v>8054</v>
      </c>
      <c r="D10296" s="74" t="s">
        <v>943</v>
      </c>
      <c r="E10296" s="56" t="s">
        <v>315</v>
      </c>
      <c r="F10296" s="75">
        <v>20</v>
      </c>
      <c r="G10296" s="75">
        <v>71</v>
      </c>
    </row>
    <row r="10297" spans="1:7" ht="25.5">
      <c r="A10297" s="62">
        <v>10295</v>
      </c>
      <c r="B10297" s="56" t="s">
        <v>1412</v>
      </c>
      <c r="C10297" s="74" t="s">
        <v>8054</v>
      </c>
      <c r="D10297" s="74" t="s">
        <v>936</v>
      </c>
      <c r="E10297" s="56" t="s">
        <v>315</v>
      </c>
      <c r="F10297" s="75">
        <v>1</v>
      </c>
      <c r="G10297" s="75">
        <v>2</v>
      </c>
    </row>
    <row r="10298" spans="1:7" ht="25.5">
      <c r="A10298" s="62">
        <v>10296</v>
      </c>
      <c r="B10298" s="56" t="s">
        <v>1412</v>
      </c>
      <c r="C10298" s="74" t="s">
        <v>8054</v>
      </c>
      <c r="D10298" s="74" t="s">
        <v>331</v>
      </c>
      <c r="E10298" s="56" t="s">
        <v>315</v>
      </c>
      <c r="F10298" s="75">
        <v>3</v>
      </c>
      <c r="G10298" s="75">
        <v>34</v>
      </c>
    </row>
    <row r="10299" spans="1:7" ht="25.5">
      <c r="A10299" s="62">
        <v>10297</v>
      </c>
      <c r="B10299" s="56" t="s">
        <v>1412</v>
      </c>
      <c r="C10299" s="74" t="s">
        <v>8054</v>
      </c>
      <c r="D10299" s="74" t="s">
        <v>348</v>
      </c>
      <c r="E10299" s="56" t="s">
        <v>315</v>
      </c>
      <c r="F10299" s="75">
        <v>2</v>
      </c>
      <c r="G10299" s="75">
        <v>4</v>
      </c>
    </row>
    <row r="10300" spans="1:7" ht="25.5">
      <c r="A10300" s="62">
        <v>10298</v>
      </c>
      <c r="B10300" s="56" t="s">
        <v>1412</v>
      </c>
      <c r="C10300" s="74" t="s">
        <v>8054</v>
      </c>
      <c r="D10300" s="74" t="s">
        <v>472</v>
      </c>
      <c r="E10300" s="56" t="s">
        <v>315</v>
      </c>
      <c r="F10300" s="75">
        <v>1</v>
      </c>
      <c r="G10300" s="75">
        <v>2</v>
      </c>
    </row>
    <row r="10301" spans="1:7" ht="25.5">
      <c r="A10301" s="62">
        <v>10299</v>
      </c>
      <c r="B10301" s="56" t="s">
        <v>1412</v>
      </c>
      <c r="C10301" s="74" t="s">
        <v>8054</v>
      </c>
      <c r="D10301" s="74" t="s">
        <v>339</v>
      </c>
      <c r="E10301" s="56" t="s">
        <v>315</v>
      </c>
      <c r="F10301" s="75">
        <v>1</v>
      </c>
      <c r="G10301" s="75">
        <v>8</v>
      </c>
    </row>
    <row r="10302" spans="1:7" ht="25.5">
      <c r="A10302" s="62">
        <v>10300</v>
      </c>
      <c r="B10302" s="56" t="s">
        <v>1412</v>
      </c>
      <c r="C10302" s="74" t="s">
        <v>8054</v>
      </c>
      <c r="D10302" s="74" t="s">
        <v>314</v>
      </c>
      <c r="E10302" s="56" t="s">
        <v>315</v>
      </c>
      <c r="F10302" s="75">
        <v>2261</v>
      </c>
      <c r="G10302" s="75">
        <v>500</v>
      </c>
    </row>
    <row r="10303" spans="1:7" ht="25.5">
      <c r="A10303" s="62">
        <v>10301</v>
      </c>
      <c r="B10303" s="56" t="s">
        <v>8057</v>
      </c>
      <c r="C10303" s="74" t="s">
        <v>8058</v>
      </c>
      <c r="D10303" s="74" t="s">
        <v>349</v>
      </c>
      <c r="E10303" s="56" t="s">
        <v>315</v>
      </c>
      <c r="F10303" s="75">
        <v>28</v>
      </c>
      <c r="G10303" s="75">
        <v>52</v>
      </c>
    </row>
    <row r="10304" spans="1:7" ht="25.5">
      <c r="A10304" s="62">
        <v>10302</v>
      </c>
      <c r="B10304" s="56" t="s">
        <v>8057</v>
      </c>
      <c r="C10304" s="74" t="s">
        <v>8058</v>
      </c>
      <c r="D10304" s="74" t="s">
        <v>314</v>
      </c>
      <c r="E10304" s="56" t="s">
        <v>315</v>
      </c>
      <c r="F10304" s="75">
        <v>26</v>
      </c>
      <c r="G10304" s="75">
        <v>153</v>
      </c>
    </row>
    <row r="10305" spans="1:7" ht="25.5">
      <c r="A10305" s="62">
        <v>10303</v>
      </c>
      <c r="B10305" s="56" t="s">
        <v>8057</v>
      </c>
      <c r="C10305" s="74" t="s">
        <v>8058</v>
      </c>
      <c r="D10305" s="74" t="s">
        <v>429</v>
      </c>
      <c r="E10305" s="56" t="s">
        <v>315</v>
      </c>
      <c r="F10305" s="75">
        <v>1</v>
      </c>
      <c r="G10305" s="75">
        <v>3</v>
      </c>
    </row>
    <row r="10306" spans="1:7" ht="25.5">
      <c r="A10306" s="62">
        <v>10304</v>
      </c>
      <c r="B10306" s="56" t="s">
        <v>8057</v>
      </c>
      <c r="C10306" s="74" t="s">
        <v>8058</v>
      </c>
      <c r="D10306" s="74" t="s">
        <v>331</v>
      </c>
      <c r="E10306" s="56" t="s">
        <v>315</v>
      </c>
      <c r="F10306" s="75">
        <v>1</v>
      </c>
      <c r="G10306" s="75">
        <v>1</v>
      </c>
    </row>
    <row r="10307" spans="1:7" ht="25.5">
      <c r="A10307" s="62">
        <v>10305</v>
      </c>
      <c r="B10307" s="56" t="s">
        <v>8059</v>
      </c>
      <c r="C10307" s="74" t="s">
        <v>8060</v>
      </c>
      <c r="D10307" s="74" t="s">
        <v>349</v>
      </c>
      <c r="E10307" s="56" t="s">
        <v>315</v>
      </c>
      <c r="F10307" s="75">
        <v>1381</v>
      </c>
      <c r="G10307" s="75">
        <v>324</v>
      </c>
    </row>
    <row r="10308" spans="1:7" ht="25.5">
      <c r="A10308" s="62">
        <v>10306</v>
      </c>
      <c r="B10308" s="56" t="s">
        <v>8061</v>
      </c>
      <c r="C10308" s="74" t="s">
        <v>8062</v>
      </c>
      <c r="D10308" s="74" t="s">
        <v>349</v>
      </c>
      <c r="E10308" s="56" t="s">
        <v>315</v>
      </c>
      <c r="F10308" s="75">
        <v>38296</v>
      </c>
      <c r="G10308" s="75">
        <v>284</v>
      </c>
    </row>
    <row r="10309" spans="1:7" ht="25.5">
      <c r="A10309" s="62">
        <v>10307</v>
      </c>
      <c r="B10309" s="56" t="s">
        <v>8061</v>
      </c>
      <c r="C10309" s="74" t="s">
        <v>8062</v>
      </c>
      <c r="D10309" s="74" t="s">
        <v>348</v>
      </c>
      <c r="E10309" s="56" t="s">
        <v>315</v>
      </c>
      <c r="F10309" s="75">
        <v>6</v>
      </c>
      <c r="G10309" s="75">
        <v>8</v>
      </c>
    </row>
    <row r="10310" spans="1:7" ht="25.5">
      <c r="A10310" s="62">
        <v>10308</v>
      </c>
      <c r="B10310" s="56" t="s">
        <v>8061</v>
      </c>
      <c r="C10310" s="74" t="s">
        <v>8062</v>
      </c>
      <c r="D10310" s="74" t="s">
        <v>314</v>
      </c>
      <c r="E10310" s="56" t="s">
        <v>315</v>
      </c>
      <c r="F10310" s="75">
        <v>15958</v>
      </c>
      <c r="G10310" s="75">
        <v>365</v>
      </c>
    </row>
    <row r="10311" spans="1:7" ht="25.5">
      <c r="A10311" s="62">
        <v>10309</v>
      </c>
      <c r="B10311" s="56" t="s">
        <v>8063</v>
      </c>
      <c r="C10311" s="74" t="s">
        <v>8064</v>
      </c>
      <c r="D10311" s="74" t="s">
        <v>349</v>
      </c>
      <c r="E10311" s="56" t="s">
        <v>315</v>
      </c>
      <c r="F10311" s="75">
        <v>602</v>
      </c>
      <c r="G10311" s="75">
        <v>73</v>
      </c>
    </row>
    <row r="10312" spans="1:7" ht="25.5">
      <c r="A10312" s="62">
        <v>10310</v>
      </c>
      <c r="B10312" s="56" t="s">
        <v>8063</v>
      </c>
      <c r="C10312" s="74" t="s">
        <v>8064</v>
      </c>
      <c r="D10312" s="74" t="s">
        <v>331</v>
      </c>
      <c r="E10312" s="56" t="s">
        <v>315</v>
      </c>
      <c r="F10312" s="75">
        <v>105000</v>
      </c>
      <c r="G10312" s="75">
        <v>8990</v>
      </c>
    </row>
    <row r="10313" spans="1:7" ht="25.5">
      <c r="A10313" s="62">
        <v>10311</v>
      </c>
      <c r="B10313" s="56" t="s">
        <v>8063</v>
      </c>
      <c r="C10313" s="74" t="s">
        <v>8064</v>
      </c>
      <c r="D10313" s="74" t="s">
        <v>314</v>
      </c>
      <c r="E10313" s="56" t="s">
        <v>315</v>
      </c>
      <c r="F10313" s="75">
        <v>63020</v>
      </c>
      <c r="G10313" s="75">
        <v>691</v>
      </c>
    </row>
    <row r="10314" spans="1:7">
      <c r="A10314" s="62">
        <v>10312</v>
      </c>
      <c r="B10314" s="56" t="s">
        <v>9682</v>
      </c>
      <c r="C10314" s="74" t="s">
        <v>9683</v>
      </c>
      <c r="D10314" s="74" t="s">
        <v>314</v>
      </c>
      <c r="E10314" s="56" t="s">
        <v>315</v>
      </c>
      <c r="F10314" s="75">
        <v>8423</v>
      </c>
      <c r="G10314" s="75">
        <v>1287</v>
      </c>
    </row>
    <row r="10315" spans="1:7" ht="38.25">
      <c r="A10315" s="62">
        <v>10313</v>
      </c>
      <c r="B10315" s="56" t="s">
        <v>9682</v>
      </c>
      <c r="C10315" s="74" t="s">
        <v>9683</v>
      </c>
      <c r="D10315" s="74" t="s">
        <v>338</v>
      </c>
      <c r="E10315" s="56" t="s">
        <v>315</v>
      </c>
      <c r="F10315" s="75">
        <v>599</v>
      </c>
      <c r="G10315" s="75">
        <v>377</v>
      </c>
    </row>
    <row r="10316" spans="1:7" ht="25.5">
      <c r="A10316" s="62">
        <v>10314</v>
      </c>
      <c r="B10316" s="56" t="s">
        <v>9682</v>
      </c>
      <c r="C10316" s="74" t="s">
        <v>9683</v>
      </c>
      <c r="D10316" s="74" t="s">
        <v>424</v>
      </c>
      <c r="E10316" s="56" t="s">
        <v>315</v>
      </c>
      <c r="F10316" s="75">
        <v>12</v>
      </c>
      <c r="G10316" s="75">
        <v>13</v>
      </c>
    </row>
    <row r="10317" spans="1:7">
      <c r="A10317" s="62">
        <v>10315</v>
      </c>
      <c r="B10317" s="56" t="s">
        <v>9682</v>
      </c>
      <c r="C10317" s="74" t="s">
        <v>9683</v>
      </c>
      <c r="D10317" s="74" t="s">
        <v>341</v>
      </c>
      <c r="E10317" s="56" t="s">
        <v>315</v>
      </c>
      <c r="F10317" s="75">
        <v>200</v>
      </c>
      <c r="G10317" s="75">
        <v>9</v>
      </c>
    </row>
    <row r="10318" spans="1:7">
      <c r="A10318" s="62">
        <v>10316</v>
      </c>
      <c r="B10318" s="56" t="s">
        <v>9682</v>
      </c>
      <c r="C10318" s="74" t="s">
        <v>9683</v>
      </c>
      <c r="D10318" s="74" t="s">
        <v>322</v>
      </c>
      <c r="E10318" s="56" t="s">
        <v>315</v>
      </c>
      <c r="F10318" s="75">
        <v>1080000</v>
      </c>
      <c r="G10318" s="75">
        <v>7959</v>
      </c>
    </row>
    <row r="10319" spans="1:7">
      <c r="A10319" s="62">
        <v>10317</v>
      </c>
      <c r="B10319" s="56" t="s">
        <v>9682</v>
      </c>
      <c r="C10319" s="74" t="s">
        <v>9683</v>
      </c>
      <c r="D10319" s="74" t="s">
        <v>339</v>
      </c>
      <c r="E10319" s="56" t="s">
        <v>315</v>
      </c>
      <c r="F10319" s="75">
        <v>1</v>
      </c>
      <c r="G10319" s="75">
        <v>17</v>
      </c>
    </row>
    <row r="10320" spans="1:7">
      <c r="A10320" s="62">
        <v>10318</v>
      </c>
      <c r="B10320" s="56" t="s">
        <v>9682</v>
      </c>
      <c r="C10320" s="74" t="s">
        <v>9683</v>
      </c>
      <c r="D10320" s="74" t="s">
        <v>349</v>
      </c>
      <c r="E10320" s="56" t="s">
        <v>315</v>
      </c>
      <c r="F10320" s="75">
        <v>65895</v>
      </c>
      <c r="G10320" s="75">
        <v>676</v>
      </c>
    </row>
    <row r="10321" spans="1:7">
      <c r="A10321" s="62">
        <v>10319</v>
      </c>
      <c r="B10321" s="56" t="s">
        <v>8069</v>
      </c>
      <c r="C10321" s="74" t="s">
        <v>8070</v>
      </c>
      <c r="D10321" s="74" t="s">
        <v>314</v>
      </c>
      <c r="E10321" s="56" t="s">
        <v>315</v>
      </c>
      <c r="F10321" s="75">
        <v>519004</v>
      </c>
      <c r="G10321" s="75">
        <v>3005</v>
      </c>
    </row>
    <row r="10322" spans="1:7">
      <c r="A10322" s="62">
        <v>10320</v>
      </c>
      <c r="B10322" s="56" t="s">
        <v>8069</v>
      </c>
      <c r="C10322" s="74" t="s">
        <v>8070</v>
      </c>
      <c r="D10322" s="74" t="s">
        <v>349</v>
      </c>
      <c r="E10322" s="56" t="s">
        <v>315</v>
      </c>
      <c r="F10322" s="75">
        <v>4494</v>
      </c>
      <c r="G10322" s="75">
        <v>61754</v>
      </c>
    </row>
    <row r="10323" spans="1:7">
      <c r="A10323" s="62">
        <v>10321</v>
      </c>
      <c r="B10323" s="56" t="s">
        <v>8071</v>
      </c>
      <c r="C10323" s="74" t="s">
        <v>8072</v>
      </c>
      <c r="D10323" s="74" t="s">
        <v>444</v>
      </c>
      <c r="E10323" s="56" t="s">
        <v>315</v>
      </c>
      <c r="F10323" s="75">
        <v>13</v>
      </c>
      <c r="G10323" s="75">
        <v>311</v>
      </c>
    </row>
    <row r="10324" spans="1:7">
      <c r="A10324" s="62">
        <v>10322</v>
      </c>
      <c r="B10324" s="56" t="s">
        <v>8071</v>
      </c>
      <c r="C10324" s="74" t="s">
        <v>8072</v>
      </c>
      <c r="D10324" s="74" t="s">
        <v>421</v>
      </c>
      <c r="E10324" s="56" t="s">
        <v>315</v>
      </c>
      <c r="F10324" s="75">
        <v>3</v>
      </c>
      <c r="G10324" s="75">
        <v>19</v>
      </c>
    </row>
    <row r="10325" spans="1:7">
      <c r="A10325" s="62">
        <v>10323</v>
      </c>
      <c r="B10325" s="56" t="s">
        <v>8071</v>
      </c>
      <c r="C10325" s="74" t="s">
        <v>8072</v>
      </c>
      <c r="D10325" s="74" t="s">
        <v>648</v>
      </c>
      <c r="E10325" s="56" t="s">
        <v>315</v>
      </c>
      <c r="F10325" s="75">
        <v>4</v>
      </c>
      <c r="G10325" s="75">
        <v>5</v>
      </c>
    </row>
    <row r="10326" spans="1:7">
      <c r="A10326" s="62">
        <v>10324</v>
      </c>
      <c r="B10326" s="56" t="s">
        <v>8071</v>
      </c>
      <c r="C10326" s="74" t="s">
        <v>8072</v>
      </c>
      <c r="D10326" s="74" t="s">
        <v>442</v>
      </c>
      <c r="E10326" s="56" t="s">
        <v>315</v>
      </c>
      <c r="F10326" s="75">
        <v>1</v>
      </c>
      <c r="G10326" s="75">
        <v>85</v>
      </c>
    </row>
    <row r="10327" spans="1:7" ht="25.5">
      <c r="A10327" s="62">
        <v>10325</v>
      </c>
      <c r="B10327" s="56" t="s">
        <v>8071</v>
      </c>
      <c r="C10327" s="74" t="s">
        <v>8072</v>
      </c>
      <c r="D10327" s="74" t="s">
        <v>340</v>
      </c>
      <c r="E10327" s="56" t="s">
        <v>315</v>
      </c>
      <c r="F10327" s="75">
        <v>6</v>
      </c>
      <c r="G10327" s="75">
        <v>10</v>
      </c>
    </row>
    <row r="10328" spans="1:7">
      <c r="A10328" s="62">
        <v>10326</v>
      </c>
      <c r="B10328" s="56" t="s">
        <v>8071</v>
      </c>
      <c r="C10328" s="74" t="s">
        <v>8072</v>
      </c>
      <c r="D10328" s="74" t="s">
        <v>349</v>
      </c>
      <c r="E10328" s="56" t="s">
        <v>315</v>
      </c>
      <c r="F10328" s="75">
        <v>10039</v>
      </c>
      <c r="G10328" s="75">
        <v>1062</v>
      </c>
    </row>
    <row r="10329" spans="1:7">
      <c r="A10329" s="62">
        <v>10327</v>
      </c>
      <c r="B10329" s="56" t="s">
        <v>8071</v>
      </c>
      <c r="C10329" s="74" t="s">
        <v>8072</v>
      </c>
      <c r="D10329" s="74" t="s">
        <v>372</v>
      </c>
      <c r="E10329" s="56" t="s">
        <v>315</v>
      </c>
      <c r="F10329" s="75">
        <v>28</v>
      </c>
      <c r="G10329" s="75">
        <v>1</v>
      </c>
    </row>
    <row r="10330" spans="1:7">
      <c r="A10330" s="62">
        <v>10328</v>
      </c>
      <c r="B10330" s="56" t="s">
        <v>8071</v>
      </c>
      <c r="C10330" s="74" t="s">
        <v>8072</v>
      </c>
      <c r="D10330" s="74" t="s">
        <v>386</v>
      </c>
      <c r="E10330" s="56" t="s">
        <v>315</v>
      </c>
      <c r="F10330" s="75">
        <v>11</v>
      </c>
      <c r="G10330" s="75">
        <v>12709</v>
      </c>
    </row>
    <row r="10331" spans="1:7">
      <c r="A10331" s="62">
        <v>10329</v>
      </c>
      <c r="B10331" s="56" t="s">
        <v>8071</v>
      </c>
      <c r="C10331" s="74" t="s">
        <v>8072</v>
      </c>
      <c r="D10331" s="74" t="s">
        <v>339</v>
      </c>
      <c r="E10331" s="56" t="s">
        <v>315</v>
      </c>
      <c r="F10331" s="75">
        <v>63</v>
      </c>
      <c r="G10331" s="75">
        <v>947</v>
      </c>
    </row>
    <row r="10332" spans="1:7" ht="38.25">
      <c r="A10332" s="62">
        <v>10330</v>
      </c>
      <c r="B10332" s="56" t="s">
        <v>8071</v>
      </c>
      <c r="C10332" s="74" t="s">
        <v>8072</v>
      </c>
      <c r="D10332" s="74" t="s">
        <v>338</v>
      </c>
      <c r="E10332" s="56" t="s">
        <v>315</v>
      </c>
      <c r="F10332" s="75">
        <v>90</v>
      </c>
      <c r="G10332" s="75">
        <v>4</v>
      </c>
    </row>
    <row r="10333" spans="1:7">
      <c r="A10333" s="62">
        <v>10331</v>
      </c>
      <c r="B10333" s="56" t="s">
        <v>8071</v>
      </c>
      <c r="C10333" s="74" t="s">
        <v>8072</v>
      </c>
      <c r="D10333" s="74" t="s">
        <v>341</v>
      </c>
      <c r="E10333" s="56" t="s">
        <v>315</v>
      </c>
      <c r="F10333" s="75">
        <v>3002</v>
      </c>
      <c r="G10333" s="75">
        <v>178</v>
      </c>
    </row>
    <row r="10334" spans="1:7">
      <c r="A10334" s="62">
        <v>10332</v>
      </c>
      <c r="B10334" s="56" t="s">
        <v>8071</v>
      </c>
      <c r="C10334" s="74" t="s">
        <v>8072</v>
      </c>
      <c r="D10334" s="74" t="s">
        <v>314</v>
      </c>
      <c r="E10334" s="56" t="s">
        <v>315</v>
      </c>
      <c r="F10334" s="75">
        <v>3897</v>
      </c>
      <c r="G10334" s="75">
        <v>2337</v>
      </c>
    </row>
    <row r="10335" spans="1:7" ht="25.5">
      <c r="A10335" s="62">
        <v>10333</v>
      </c>
      <c r="B10335" s="56" t="s">
        <v>8073</v>
      </c>
      <c r="C10335" s="74" t="s">
        <v>8074</v>
      </c>
      <c r="D10335" s="74" t="s">
        <v>314</v>
      </c>
      <c r="E10335" s="56" t="s">
        <v>315</v>
      </c>
      <c r="F10335" s="75">
        <v>609</v>
      </c>
      <c r="G10335" s="75">
        <v>374</v>
      </c>
    </row>
    <row r="10336" spans="1:7" ht="25.5">
      <c r="A10336" s="62">
        <v>10334</v>
      </c>
      <c r="B10336" s="56" t="s">
        <v>8073</v>
      </c>
      <c r="C10336" s="74" t="s">
        <v>8074</v>
      </c>
      <c r="D10336" s="74" t="s">
        <v>501</v>
      </c>
      <c r="E10336" s="56" t="s">
        <v>315</v>
      </c>
      <c r="F10336" s="75">
        <v>141</v>
      </c>
      <c r="G10336" s="75">
        <v>8</v>
      </c>
    </row>
    <row r="10337" spans="1:7" ht="25.5">
      <c r="A10337" s="62">
        <v>10335</v>
      </c>
      <c r="B10337" s="56" t="s">
        <v>8073</v>
      </c>
      <c r="C10337" s="74" t="s">
        <v>8074</v>
      </c>
      <c r="D10337" s="74" t="s">
        <v>444</v>
      </c>
      <c r="E10337" s="56" t="s">
        <v>315</v>
      </c>
      <c r="F10337" s="75">
        <v>260</v>
      </c>
      <c r="G10337" s="75">
        <v>455</v>
      </c>
    </row>
    <row r="10338" spans="1:7" ht="25.5">
      <c r="A10338" s="62">
        <v>10336</v>
      </c>
      <c r="B10338" s="56" t="s">
        <v>8073</v>
      </c>
      <c r="C10338" s="74" t="s">
        <v>8074</v>
      </c>
      <c r="D10338" s="74" t="s">
        <v>348</v>
      </c>
      <c r="E10338" s="56" t="s">
        <v>315</v>
      </c>
      <c r="F10338" s="75">
        <v>47013</v>
      </c>
      <c r="G10338" s="75">
        <v>3077</v>
      </c>
    </row>
    <row r="10339" spans="1:7" ht="25.5">
      <c r="A10339" s="62">
        <v>10337</v>
      </c>
      <c r="B10339" s="56" t="s">
        <v>8073</v>
      </c>
      <c r="C10339" s="74" t="s">
        <v>8074</v>
      </c>
      <c r="D10339" s="74" t="s">
        <v>349</v>
      </c>
      <c r="E10339" s="56" t="s">
        <v>315</v>
      </c>
      <c r="F10339" s="75">
        <v>720226</v>
      </c>
      <c r="G10339" s="75">
        <v>43475</v>
      </c>
    </row>
    <row r="10340" spans="1:7" ht="25.5">
      <c r="A10340" s="62">
        <v>10338</v>
      </c>
      <c r="B10340" s="56" t="s">
        <v>8073</v>
      </c>
      <c r="C10340" s="74" t="s">
        <v>8074</v>
      </c>
      <c r="D10340" s="74" t="s">
        <v>421</v>
      </c>
      <c r="E10340" s="56" t="s">
        <v>315</v>
      </c>
      <c r="F10340" s="75">
        <v>12</v>
      </c>
      <c r="G10340" s="75">
        <v>37</v>
      </c>
    </row>
    <row r="10341" spans="1:7" ht="38.25">
      <c r="A10341" s="62">
        <v>10339</v>
      </c>
      <c r="B10341" s="56" t="s">
        <v>8073</v>
      </c>
      <c r="C10341" s="74" t="s">
        <v>8074</v>
      </c>
      <c r="D10341" s="74" t="s">
        <v>338</v>
      </c>
      <c r="E10341" s="56" t="s">
        <v>315</v>
      </c>
      <c r="F10341" s="75">
        <v>448656</v>
      </c>
      <c r="G10341" s="75">
        <v>34164</v>
      </c>
    </row>
    <row r="10342" spans="1:7" ht="25.5">
      <c r="A10342" s="62">
        <v>10340</v>
      </c>
      <c r="B10342" s="56" t="s">
        <v>8073</v>
      </c>
      <c r="C10342" s="74" t="s">
        <v>8074</v>
      </c>
      <c r="D10342" s="74" t="s">
        <v>341</v>
      </c>
      <c r="E10342" s="56" t="s">
        <v>315</v>
      </c>
      <c r="F10342" s="75">
        <v>11</v>
      </c>
      <c r="G10342" s="75">
        <v>230</v>
      </c>
    </row>
    <row r="10343" spans="1:7" ht="25.5">
      <c r="A10343" s="62">
        <v>10341</v>
      </c>
      <c r="B10343" s="56" t="s">
        <v>8073</v>
      </c>
      <c r="C10343" s="74" t="s">
        <v>8074</v>
      </c>
      <c r="D10343" s="74" t="s">
        <v>331</v>
      </c>
      <c r="E10343" s="56" t="s">
        <v>315</v>
      </c>
      <c r="F10343" s="75">
        <v>58</v>
      </c>
      <c r="G10343" s="75">
        <v>20</v>
      </c>
    </row>
    <row r="10344" spans="1:7" ht="25.5">
      <c r="A10344" s="62">
        <v>10342</v>
      </c>
      <c r="B10344" s="56" t="s">
        <v>8073</v>
      </c>
      <c r="C10344" s="74" t="s">
        <v>8074</v>
      </c>
      <c r="D10344" s="74" t="s">
        <v>340</v>
      </c>
      <c r="E10344" s="56" t="s">
        <v>315</v>
      </c>
      <c r="F10344" s="75">
        <v>3</v>
      </c>
      <c r="G10344" s="75">
        <v>34</v>
      </c>
    </row>
    <row r="10345" spans="1:7" ht="25.5">
      <c r="A10345" s="62">
        <v>10343</v>
      </c>
      <c r="B10345" s="56" t="s">
        <v>8073</v>
      </c>
      <c r="C10345" s="74" t="s">
        <v>8074</v>
      </c>
      <c r="D10345" s="74" t="s">
        <v>916</v>
      </c>
      <c r="E10345" s="56" t="s">
        <v>315</v>
      </c>
      <c r="F10345" s="75">
        <v>3504</v>
      </c>
      <c r="G10345" s="75">
        <v>298</v>
      </c>
    </row>
    <row r="10346" spans="1:7" ht="25.5">
      <c r="A10346" s="62">
        <v>10344</v>
      </c>
      <c r="B10346" s="56" t="s">
        <v>8073</v>
      </c>
      <c r="C10346" s="74" t="s">
        <v>8074</v>
      </c>
      <c r="D10346" s="74" t="s">
        <v>971</v>
      </c>
      <c r="E10346" s="56" t="s">
        <v>315</v>
      </c>
      <c r="F10346" s="75">
        <v>15</v>
      </c>
      <c r="G10346" s="75">
        <v>16</v>
      </c>
    </row>
    <row r="10347" spans="1:7" ht="25.5">
      <c r="A10347" s="62">
        <v>10345</v>
      </c>
      <c r="B10347" s="56" t="s">
        <v>8073</v>
      </c>
      <c r="C10347" s="74" t="s">
        <v>8074</v>
      </c>
      <c r="D10347" s="74" t="s">
        <v>379</v>
      </c>
      <c r="E10347" s="56" t="s">
        <v>315</v>
      </c>
      <c r="F10347" s="75">
        <v>17</v>
      </c>
      <c r="G10347" s="75">
        <v>595</v>
      </c>
    </row>
    <row r="10348" spans="1:7" ht="25.5">
      <c r="A10348" s="62">
        <v>10346</v>
      </c>
      <c r="B10348" s="56" t="s">
        <v>8073</v>
      </c>
      <c r="C10348" s="74" t="s">
        <v>8074</v>
      </c>
      <c r="D10348" s="74" t="s">
        <v>372</v>
      </c>
      <c r="E10348" s="56" t="s">
        <v>315</v>
      </c>
      <c r="F10348" s="75">
        <v>109394</v>
      </c>
      <c r="G10348" s="75">
        <v>6886</v>
      </c>
    </row>
    <row r="10349" spans="1:7" ht="25.5">
      <c r="A10349" s="62">
        <v>10347</v>
      </c>
      <c r="B10349" s="56" t="s">
        <v>8073</v>
      </c>
      <c r="C10349" s="74" t="s">
        <v>8074</v>
      </c>
      <c r="D10349" s="74" t="s">
        <v>339</v>
      </c>
      <c r="E10349" s="56" t="s">
        <v>315</v>
      </c>
      <c r="F10349" s="75">
        <v>23</v>
      </c>
      <c r="G10349" s="75">
        <v>14</v>
      </c>
    </row>
    <row r="10350" spans="1:7">
      <c r="A10350" s="62">
        <v>10348</v>
      </c>
      <c r="B10350" s="56" t="s">
        <v>8075</v>
      </c>
      <c r="C10350" s="74" t="s">
        <v>8076</v>
      </c>
      <c r="D10350" s="74" t="s">
        <v>1401</v>
      </c>
      <c r="E10350" s="56" t="s">
        <v>315</v>
      </c>
      <c r="F10350" s="75">
        <v>1000000</v>
      </c>
      <c r="G10350" s="75">
        <v>25079</v>
      </c>
    </row>
    <row r="10351" spans="1:7">
      <c r="A10351" s="62">
        <v>10349</v>
      </c>
      <c r="B10351" s="56" t="s">
        <v>8075</v>
      </c>
      <c r="C10351" s="74" t="s">
        <v>8076</v>
      </c>
      <c r="D10351" s="74" t="s">
        <v>314</v>
      </c>
      <c r="E10351" s="56" t="s">
        <v>315</v>
      </c>
      <c r="F10351" s="75">
        <v>40364</v>
      </c>
      <c r="G10351" s="75">
        <v>2485</v>
      </c>
    </row>
    <row r="10352" spans="1:7">
      <c r="A10352" s="62">
        <v>10350</v>
      </c>
      <c r="B10352" s="56" t="s">
        <v>8075</v>
      </c>
      <c r="C10352" s="74" t="s">
        <v>8076</v>
      </c>
      <c r="D10352" s="74" t="s">
        <v>339</v>
      </c>
      <c r="E10352" s="56" t="s">
        <v>315</v>
      </c>
      <c r="F10352" s="75">
        <v>1</v>
      </c>
      <c r="G10352" s="75">
        <v>3</v>
      </c>
    </row>
    <row r="10353" spans="1:7">
      <c r="A10353" s="62">
        <v>10351</v>
      </c>
      <c r="B10353" s="56" t="s">
        <v>8075</v>
      </c>
      <c r="C10353" s="74" t="s">
        <v>8076</v>
      </c>
      <c r="D10353" s="74" t="s">
        <v>349</v>
      </c>
      <c r="E10353" s="56" t="s">
        <v>315</v>
      </c>
      <c r="F10353" s="75">
        <v>976494</v>
      </c>
      <c r="G10353" s="75">
        <v>40394</v>
      </c>
    </row>
    <row r="10354" spans="1:7" ht="25.5">
      <c r="A10354" s="62">
        <v>10352</v>
      </c>
      <c r="B10354" s="56" t="s">
        <v>8075</v>
      </c>
      <c r="C10354" s="74" t="s">
        <v>8076</v>
      </c>
      <c r="D10354" s="74" t="s">
        <v>424</v>
      </c>
      <c r="E10354" s="56" t="s">
        <v>315</v>
      </c>
      <c r="F10354" s="75">
        <v>25000</v>
      </c>
      <c r="G10354" s="75">
        <v>355</v>
      </c>
    </row>
    <row r="10355" spans="1:7">
      <c r="A10355" s="62">
        <v>10353</v>
      </c>
      <c r="B10355" s="56" t="s">
        <v>8075</v>
      </c>
      <c r="C10355" s="74" t="s">
        <v>8076</v>
      </c>
      <c r="D10355" s="74" t="s">
        <v>331</v>
      </c>
      <c r="E10355" s="56" t="s">
        <v>315</v>
      </c>
      <c r="F10355" s="75">
        <v>183500</v>
      </c>
      <c r="G10355" s="75">
        <v>3161</v>
      </c>
    </row>
    <row r="10356" spans="1:7">
      <c r="A10356" s="62">
        <v>10354</v>
      </c>
      <c r="B10356" s="56" t="s">
        <v>8075</v>
      </c>
      <c r="C10356" s="74" t="s">
        <v>8076</v>
      </c>
      <c r="D10356" s="74" t="s">
        <v>386</v>
      </c>
      <c r="E10356" s="56" t="s">
        <v>315</v>
      </c>
      <c r="F10356" s="75">
        <v>3000</v>
      </c>
      <c r="G10356" s="75">
        <v>61</v>
      </c>
    </row>
    <row r="10357" spans="1:7">
      <c r="A10357" s="62">
        <v>10355</v>
      </c>
      <c r="B10357" s="56" t="s">
        <v>8075</v>
      </c>
      <c r="C10357" s="74" t="s">
        <v>8076</v>
      </c>
      <c r="D10357" s="74" t="s">
        <v>446</v>
      </c>
      <c r="E10357" s="56" t="s">
        <v>315</v>
      </c>
      <c r="F10357" s="75">
        <v>1</v>
      </c>
      <c r="G10357" s="75">
        <v>1051</v>
      </c>
    </row>
    <row r="10358" spans="1:7">
      <c r="A10358" s="62">
        <v>10356</v>
      </c>
      <c r="B10358" s="56" t="s">
        <v>8075</v>
      </c>
      <c r="C10358" s="74" t="s">
        <v>8076</v>
      </c>
      <c r="D10358" s="74" t="s">
        <v>1034</v>
      </c>
      <c r="E10358" s="56" t="s">
        <v>315</v>
      </c>
      <c r="F10358" s="75">
        <v>10</v>
      </c>
      <c r="G10358" s="75">
        <v>66</v>
      </c>
    </row>
    <row r="10359" spans="1:7">
      <c r="A10359" s="62">
        <v>10357</v>
      </c>
      <c r="B10359" s="56" t="s">
        <v>8077</v>
      </c>
      <c r="C10359" s="74" t="s">
        <v>8078</v>
      </c>
      <c r="D10359" s="74" t="s">
        <v>349</v>
      </c>
      <c r="E10359" s="56" t="s">
        <v>315</v>
      </c>
      <c r="F10359" s="75">
        <v>26002</v>
      </c>
      <c r="G10359" s="75">
        <v>290</v>
      </c>
    </row>
    <row r="10360" spans="1:7">
      <c r="A10360" s="62">
        <v>10358</v>
      </c>
      <c r="B10360" s="56" t="s">
        <v>8077</v>
      </c>
      <c r="C10360" s="74" t="s">
        <v>8078</v>
      </c>
      <c r="D10360" s="74" t="s">
        <v>314</v>
      </c>
      <c r="E10360" s="56" t="s">
        <v>315</v>
      </c>
      <c r="F10360" s="75">
        <v>1137</v>
      </c>
      <c r="G10360" s="75">
        <v>1100</v>
      </c>
    </row>
    <row r="10361" spans="1:7">
      <c r="A10361" s="62">
        <v>10359</v>
      </c>
      <c r="B10361" s="56" t="s">
        <v>8077</v>
      </c>
      <c r="C10361" s="74" t="s">
        <v>8078</v>
      </c>
      <c r="D10361" s="74" t="s">
        <v>331</v>
      </c>
      <c r="E10361" s="56" t="s">
        <v>315</v>
      </c>
      <c r="F10361" s="75">
        <v>30</v>
      </c>
      <c r="G10361" s="75">
        <v>582</v>
      </c>
    </row>
    <row r="10362" spans="1:7" ht="38.25">
      <c r="A10362" s="62">
        <v>10360</v>
      </c>
      <c r="B10362" s="56" t="s">
        <v>9684</v>
      </c>
      <c r="C10362" s="74" t="s">
        <v>9685</v>
      </c>
      <c r="D10362" s="74" t="s">
        <v>338</v>
      </c>
      <c r="E10362" s="56" t="s">
        <v>315</v>
      </c>
      <c r="F10362" s="75">
        <v>1020</v>
      </c>
      <c r="G10362" s="75">
        <v>1719</v>
      </c>
    </row>
    <row r="10363" spans="1:7">
      <c r="A10363" s="62">
        <v>10361</v>
      </c>
      <c r="B10363" s="56" t="s">
        <v>9684</v>
      </c>
      <c r="C10363" s="74" t="s">
        <v>9685</v>
      </c>
      <c r="D10363" s="74" t="s">
        <v>363</v>
      </c>
      <c r="E10363" s="56" t="s">
        <v>315</v>
      </c>
      <c r="F10363" s="75">
        <v>1</v>
      </c>
      <c r="G10363" s="75">
        <v>36</v>
      </c>
    </row>
    <row r="10364" spans="1:7" ht="25.5">
      <c r="A10364" s="62">
        <v>10362</v>
      </c>
      <c r="B10364" s="56" t="s">
        <v>9684</v>
      </c>
      <c r="C10364" s="74" t="s">
        <v>9685</v>
      </c>
      <c r="D10364" s="74" t="s">
        <v>340</v>
      </c>
      <c r="E10364" s="56" t="s">
        <v>315</v>
      </c>
      <c r="F10364" s="75">
        <v>1</v>
      </c>
      <c r="G10364" s="75">
        <v>4</v>
      </c>
    </row>
    <row r="10365" spans="1:7">
      <c r="A10365" s="62">
        <v>10363</v>
      </c>
      <c r="B10365" s="56" t="s">
        <v>9684</v>
      </c>
      <c r="C10365" s="74" t="s">
        <v>9685</v>
      </c>
      <c r="D10365" s="74" t="s">
        <v>429</v>
      </c>
      <c r="E10365" s="56" t="s">
        <v>315</v>
      </c>
      <c r="F10365" s="75">
        <v>3</v>
      </c>
      <c r="G10365" s="75">
        <v>450</v>
      </c>
    </row>
    <row r="10366" spans="1:7">
      <c r="A10366" s="62">
        <v>10364</v>
      </c>
      <c r="B10366" s="56" t="s">
        <v>9684</v>
      </c>
      <c r="C10366" s="74" t="s">
        <v>9685</v>
      </c>
      <c r="D10366" s="74" t="s">
        <v>379</v>
      </c>
      <c r="E10366" s="56" t="s">
        <v>315</v>
      </c>
      <c r="F10366" s="75">
        <v>528</v>
      </c>
      <c r="G10366" s="75">
        <v>5195</v>
      </c>
    </row>
    <row r="10367" spans="1:7">
      <c r="A10367" s="62">
        <v>10365</v>
      </c>
      <c r="B10367" s="56" t="s">
        <v>9684</v>
      </c>
      <c r="C10367" s="74" t="s">
        <v>9685</v>
      </c>
      <c r="D10367" s="74" t="s">
        <v>421</v>
      </c>
      <c r="E10367" s="56" t="s">
        <v>315</v>
      </c>
      <c r="F10367" s="75">
        <v>6</v>
      </c>
      <c r="G10367" s="75">
        <v>549</v>
      </c>
    </row>
    <row r="10368" spans="1:7">
      <c r="A10368" s="62">
        <v>10366</v>
      </c>
      <c r="B10368" s="56" t="s">
        <v>9684</v>
      </c>
      <c r="C10368" s="74" t="s">
        <v>9685</v>
      </c>
      <c r="D10368" s="74" t="s">
        <v>501</v>
      </c>
      <c r="E10368" s="56" t="s">
        <v>315</v>
      </c>
      <c r="F10368" s="75">
        <v>1</v>
      </c>
      <c r="G10368" s="75">
        <v>38</v>
      </c>
    </row>
    <row r="10369" spans="1:7">
      <c r="A10369" s="62">
        <v>10367</v>
      </c>
      <c r="B10369" s="56" t="s">
        <v>9684</v>
      </c>
      <c r="C10369" s="74" t="s">
        <v>9685</v>
      </c>
      <c r="D10369" s="74" t="s">
        <v>349</v>
      </c>
      <c r="E10369" s="56" t="s">
        <v>315</v>
      </c>
      <c r="F10369" s="75">
        <v>36768</v>
      </c>
      <c r="G10369" s="75">
        <v>238864</v>
      </c>
    </row>
    <row r="10370" spans="1:7">
      <c r="A10370" s="62">
        <v>10368</v>
      </c>
      <c r="B10370" s="56" t="s">
        <v>9684</v>
      </c>
      <c r="C10370" s="74" t="s">
        <v>9685</v>
      </c>
      <c r="D10370" s="74" t="s">
        <v>314</v>
      </c>
      <c r="E10370" s="56" t="s">
        <v>315</v>
      </c>
      <c r="F10370" s="75">
        <v>891</v>
      </c>
      <c r="G10370" s="75">
        <v>20289</v>
      </c>
    </row>
    <row r="10371" spans="1:7">
      <c r="A10371" s="62">
        <v>10369</v>
      </c>
      <c r="B10371" s="56" t="s">
        <v>9684</v>
      </c>
      <c r="C10371" s="74" t="s">
        <v>9685</v>
      </c>
      <c r="D10371" s="74" t="s">
        <v>648</v>
      </c>
      <c r="E10371" s="56" t="s">
        <v>315</v>
      </c>
      <c r="F10371" s="75">
        <v>60</v>
      </c>
      <c r="G10371" s="75">
        <v>9</v>
      </c>
    </row>
    <row r="10372" spans="1:7">
      <c r="A10372" s="62">
        <v>10370</v>
      </c>
      <c r="B10372" s="56" t="s">
        <v>9684</v>
      </c>
      <c r="C10372" s="74" t="s">
        <v>9685</v>
      </c>
      <c r="D10372" s="74" t="s">
        <v>940</v>
      </c>
      <c r="E10372" s="56" t="s">
        <v>315</v>
      </c>
      <c r="F10372" s="75">
        <v>5</v>
      </c>
      <c r="G10372" s="75">
        <v>14</v>
      </c>
    </row>
    <row r="10373" spans="1:7">
      <c r="A10373" s="62">
        <v>10371</v>
      </c>
      <c r="B10373" s="56" t="s">
        <v>9684</v>
      </c>
      <c r="C10373" s="74" t="s">
        <v>9685</v>
      </c>
      <c r="D10373" s="74" t="s">
        <v>341</v>
      </c>
      <c r="E10373" s="56" t="s">
        <v>315</v>
      </c>
      <c r="F10373" s="75">
        <v>1</v>
      </c>
      <c r="G10373" s="75">
        <v>77</v>
      </c>
    </row>
    <row r="10374" spans="1:7">
      <c r="A10374" s="62">
        <v>10372</v>
      </c>
      <c r="B10374" s="56" t="s">
        <v>9684</v>
      </c>
      <c r="C10374" s="74" t="s">
        <v>9685</v>
      </c>
      <c r="D10374" s="74" t="s">
        <v>610</v>
      </c>
      <c r="E10374" s="56" t="s">
        <v>315</v>
      </c>
      <c r="F10374" s="75">
        <v>314</v>
      </c>
      <c r="G10374" s="75">
        <v>12842</v>
      </c>
    </row>
    <row r="10375" spans="1:7">
      <c r="A10375" s="62">
        <v>10373</v>
      </c>
      <c r="B10375" s="56" t="s">
        <v>9684</v>
      </c>
      <c r="C10375" s="74" t="s">
        <v>9685</v>
      </c>
      <c r="D10375" s="74" t="s">
        <v>339</v>
      </c>
      <c r="E10375" s="56" t="s">
        <v>315</v>
      </c>
      <c r="F10375" s="75">
        <v>292</v>
      </c>
      <c r="G10375" s="75">
        <v>7181</v>
      </c>
    </row>
    <row r="10376" spans="1:7" ht="25.5">
      <c r="A10376" s="62">
        <v>10374</v>
      </c>
      <c r="B10376" s="56" t="s">
        <v>9686</v>
      </c>
      <c r="C10376" s="74" t="s">
        <v>9687</v>
      </c>
      <c r="D10376" s="74" t="s">
        <v>340</v>
      </c>
      <c r="E10376" s="56" t="s">
        <v>315</v>
      </c>
      <c r="F10376" s="75">
        <v>1</v>
      </c>
      <c r="G10376" s="75">
        <v>35</v>
      </c>
    </row>
    <row r="10377" spans="1:7">
      <c r="A10377" s="62">
        <v>10375</v>
      </c>
      <c r="B10377" s="56" t="s">
        <v>9686</v>
      </c>
      <c r="C10377" s="74" t="s">
        <v>9687</v>
      </c>
      <c r="D10377" s="74" t="s">
        <v>339</v>
      </c>
      <c r="E10377" s="56" t="s">
        <v>315</v>
      </c>
      <c r="F10377" s="75">
        <v>1</v>
      </c>
      <c r="G10377" s="75">
        <v>64</v>
      </c>
    </row>
    <row r="10378" spans="1:7">
      <c r="A10378" s="62">
        <v>10376</v>
      </c>
      <c r="B10378" s="56" t="s">
        <v>9686</v>
      </c>
      <c r="C10378" s="74" t="s">
        <v>9687</v>
      </c>
      <c r="D10378" s="74" t="s">
        <v>349</v>
      </c>
      <c r="E10378" s="56" t="s">
        <v>315</v>
      </c>
      <c r="F10378" s="75">
        <v>698</v>
      </c>
      <c r="G10378" s="75">
        <v>270</v>
      </c>
    </row>
    <row r="10379" spans="1:7">
      <c r="A10379" s="62">
        <v>10377</v>
      </c>
      <c r="B10379" s="56" t="s">
        <v>9686</v>
      </c>
      <c r="C10379" s="74" t="s">
        <v>9687</v>
      </c>
      <c r="D10379" s="74" t="s">
        <v>314</v>
      </c>
      <c r="E10379" s="56" t="s">
        <v>315</v>
      </c>
      <c r="F10379" s="75">
        <v>53</v>
      </c>
      <c r="G10379" s="75">
        <v>152</v>
      </c>
    </row>
    <row r="10380" spans="1:7">
      <c r="A10380" s="62">
        <v>10378</v>
      </c>
      <c r="B10380" s="56" t="s">
        <v>9686</v>
      </c>
      <c r="C10380" s="74" t="s">
        <v>9687</v>
      </c>
      <c r="D10380" s="74" t="s">
        <v>341</v>
      </c>
      <c r="E10380" s="56" t="s">
        <v>315</v>
      </c>
      <c r="F10380" s="75">
        <v>130</v>
      </c>
      <c r="G10380" s="75">
        <v>8</v>
      </c>
    </row>
    <row r="10381" spans="1:7">
      <c r="A10381" s="62">
        <v>10379</v>
      </c>
      <c r="B10381" s="56" t="s">
        <v>9686</v>
      </c>
      <c r="C10381" s="74" t="s">
        <v>9687</v>
      </c>
      <c r="D10381" s="74" t="s">
        <v>962</v>
      </c>
      <c r="E10381" s="56" t="s">
        <v>315</v>
      </c>
      <c r="F10381" s="75">
        <v>4</v>
      </c>
      <c r="G10381" s="75">
        <v>225</v>
      </c>
    </row>
    <row r="10382" spans="1:7">
      <c r="A10382" s="62">
        <v>10380</v>
      </c>
      <c r="B10382" s="56" t="s">
        <v>8081</v>
      </c>
      <c r="C10382" s="74" t="s">
        <v>8082</v>
      </c>
      <c r="D10382" s="74" t="s">
        <v>379</v>
      </c>
      <c r="E10382" s="56" t="s">
        <v>315</v>
      </c>
      <c r="F10382" s="75">
        <v>135</v>
      </c>
      <c r="G10382" s="75">
        <v>9798</v>
      </c>
    </row>
    <row r="10383" spans="1:7">
      <c r="A10383" s="62">
        <v>10381</v>
      </c>
      <c r="B10383" s="56" t="s">
        <v>8081</v>
      </c>
      <c r="C10383" s="74" t="s">
        <v>8082</v>
      </c>
      <c r="D10383" s="74" t="s">
        <v>507</v>
      </c>
      <c r="E10383" s="56" t="s">
        <v>315</v>
      </c>
      <c r="F10383" s="75">
        <v>24</v>
      </c>
      <c r="G10383" s="75">
        <v>6668</v>
      </c>
    </row>
    <row r="10384" spans="1:7">
      <c r="A10384" s="62">
        <v>10382</v>
      </c>
      <c r="B10384" s="56" t="s">
        <v>8081</v>
      </c>
      <c r="C10384" s="74" t="s">
        <v>8082</v>
      </c>
      <c r="D10384" s="74" t="s">
        <v>349</v>
      </c>
      <c r="E10384" s="56" t="s">
        <v>315</v>
      </c>
      <c r="F10384" s="75">
        <v>124</v>
      </c>
      <c r="G10384" s="75">
        <v>2089</v>
      </c>
    </row>
    <row r="10385" spans="1:7">
      <c r="A10385" s="62">
        <v>10383</v>
      </c>
      <c r="B10385" s="56" t="s">
        <v>8081</v>
      </c>
      <c r="C10385" s="74" t="s">
        <v>8082</v>
      </c>
      <c r="D10385" s="74" t="s">
        <v>341</v>
      </c>
      <c r="E10385" s="56" t="s">
        <v>315</v>
      </c>
      <c r="F10385" s="75">
        <v>11</v>
      </c>
      <c r="G10385" s="75">
        <v>2343</v>
      </c>
    </row>
    <row r="10386" spans="1:7">
      <c r="A10386" s="62">
        <v>10384</v>
      </c>
      <c r="B10386" s="56" t="s">
        <v>8081</v>
      </c>
      <c r="C10386" s="74" t="s">
        <v>8082</v>
      </c>
      <c r="D10386" s="74" t="s">
        <v>429</v>
      </c>
      <c r="E10386" s="56" t="s">
        <v>315</v>
      </c>
      <c r="F10386" s="75">
        <v>23</v>
      </c>
      <c r="G10386" s="75">
        <v>4806</v>
      </c>
    </row>
    <row r="10387" spans="1:7">
      <c r="A10387" s="62">
        <v>10385</v>
      </c>
      <c r="B10387" s="56" t="s">
        <v>8081</v>
      </c>
      <c r="C10387" s="74" t="s">
        <v>8082</v>
      </c>
      <c r="D10387" s="74" t="s">
        <v>421</v>
      </c>
      <c r="E10387" s="56" t="s">
        <v>315</v>
      </c>
      <c r="F10387" s="75">
        <v>16</v>
      </c>
      <c r="G10387" s="75">
        <v>2</v>
      </c>
    </row>
    <row r="10388" spans="1:7">
      <c r="A10388" s="62">
        <v>10386</v>
      </c>
      <c r="B10388" s="56" t="s">
        <v>8081</v>
      </c>
      <c r="C10388" s="74" t="s">
        <v>8082</v>
      </c>
      <c r="D10388" s="74" t="s">
        <v>444</v>
      </c>
      <c r="E10388" s="56" t="s">
        <v>315</v>
      </c>
      <c r="F10388" s="75">
        <v>1</v>
      </c>
      <c r="G10388" s="75">
        <v>51</v>
      </c>
    </row>
    <row r="10389" spans="1:7">
      <c r="A10389" s="62">
        <v>10387</v>
      </c>
      <c r="B10389" s="56" t="s">
        <v>8081</v>
      </c>
      <c r="C10389" s="74" t="s">
        <v>8082</v>
      </c>
      <c r="D10389" s="74" t="s">
        <v>339</v>
      </c>
      <c r="E10389" s="56" t="s">
        <v>315</v>
      </c>
      <c r="F10389" s="75">
        <v>5</v>
      </c>
      <c r="G10389" s="75">
        <v>1332</v>
      </c>
    </row>
    <row r="10390" spans="1:7">
      <c r="A10390" s="62">
        <v>10388</v>
      </c>
      <c r="B10390" s="56" t="s">
        <v>8081</v>
      </c>
      <c r="C10390" s="74" t="s">
        <v>8082</v>
      </c>
      <c r="D10390" s="74" t="s">
        <v>314</v>
      </c>
      <c r="E10390" s="56" t="s">
        <v>315</v>
      </c>
      <c r="F10390" s="75">
        <v>116692</v>
      </c>
      <c r="G10390" s="75">
        <v>1465</v>
      </c>
    </row>
    <row r="10391" spans="1:7" ht="25.5">
      <c r="A10391" s="62">
        <v>10389</v>
      </c>
      <c r="B10391" s="56" t="s">
        <v>8081</v>
      </c>
      <c r="C10391" s="74" t="s">
        <v>8082</v>
      </c>
      <c r="D10391" s="74" t="s">
        <v>340</v>
      </c>
      <c r="E10391" s="56" t="s">
        <v>315</v>
      </c>
      <c r="F10391" s="75">
        <v>32</v>
      </c>
      <c r="G10391" s="75">
        <v>7652</v>
      </c>
    </row>
    <row r="10392" spans="1:7" ht="38.25">
      <c r="A10392" s="62">
        <v>10390</v>
      </c>
      <c r="B10392" s="56" t="s">
        <v>8083</v>
      </c>
      <c r="C10392" s="74" t="s">
        <v>8084</v>
      </c>
      <c r="D10392" s="74" t="s">
        <v>429</v>
      </c>
      <c r="E10392" s="56" t="s">
        <v>315</v>
      </c>
      <c r="F10392" s="75">
        <v>4</v>
      </c>
      <c r="G10392" s="75">
        <v>1332</v>
      </c>
    </row>
    <row r="10393" spans="1:7" ht="38.25">
      <c r="A10393" s="62">
        <v>10391</v>
      </c>
      <c r="B10393" s="56" t="s">
        <v>8083</v>
      </c>
      <c r="C10393" s="74" t="s">
        <v>8084</v>
      </c>
      <c r="D10393" s="74" t="s">
        <v>348</v>
      </c>
      <c r="E10393" s="56" t="s">
        <v>315</v>
      </c>
      <c r="F10393" s="75">
        <v>14</v>
      </c>
      <c r="G10393" s="75">
        <v>209</v>
      </c>
    </row>
    <row r="10394" spans="1:7" ht="38.25">
      <c r="A10394" s="62">
        <v>10392</v>
      </c>
      <c r="B10394" s="56" t="s">
        <v>8083</v>
      </c>
      <c r="C10394" s="74" t="s">
        <v>8084</v>
      </c>
      <c r="D10394" s="74" t="s">
        <v>314</v>
      </c>
      <c r="E10394" s="56" t="s">
        <v>315</v>
      </c>
      <c r="F10394" s="75">
        <v>52656</v>
      </c>
      <c r="G10394" s="75">
        <v>972</v>
      </c>
    </row>
    <row r="10395" spans="1:7" ht="38.25">
      <c r="A10395" s="62">
        <v>10393</v>
      </c>
      <c r="B10395" s="56" t="s">
        <v>8083</v>
      </c>
      <c r="C10395" s="74" t="s">
        <v>8084</v>
      </c>
      <c r="D10395" s="74" t="s">
        <v>444</v>
      </c>
      <c r="E10395" s="56" t="s">
        <v>315</v>
      </c>
      <c r="F10395" s="75">
        <v>18</v>
      </c>
      <c r="G10395" s="75">
        <v>624</v>
      </c>
    </row>
    <row r="10396" spans="1:7" ht="38.25">
      <c r="A10396" s="62">
        <v>10394</v>
      </c>
      <c r="B10396" s="56" t="s">
        <v>8083</v>
      </c>
      <c r="C10396" s="74" t="s">
        <v>8084</v>
      </c>
      <c r="D10396" s="74" t="s">
        <v>507</v>
      </c>
      <c r="E10396" s="56" t="s">
        <v>315</v>
      </c>
      <c r="F10396" s="75">
        <v>3</v>
      </c>
      <c r="G10396" s="75">
        <v>162</v>
      </c>
    </row>
    <row r="10397" spans="1:7" ht="38.25">
      <c r="A10397" s="62">
        <v>10395</v>
      </c>
      <c r="B10397" s="56" t="s">
        <v>8083</v>
      </c>
      <c r="C10397" s="74" t="s">
        <v>8084</v>
      </c>
      <c r="D10397" s="74" t="s">
        <v>916</v>
      </c>
      <c r="E10397" s="56" t="s">
        <v>315</v>
      </c>
      <c r="F10397" s="75">
        <v>2</v>
      </c>
      <c r="G10397" s="75">
        <v>145</v>
      </c>
    </row>
    <row r="10398" spans="1:7" ht="38.25">
      <c r="A10398" s="62">
        <v>10396</v>
      </c>
      <c r="B10398" s="56" t="s">
        <v>8083</v>
      </c>
      <c r="C10398" s="74" t="s">
        <v>8084</v>
      </c>
      <c r="D10398" s="74" t="s">
        <v>441</v>
      </c>
      <c r="E10398" s="56" t="s">
        <v>315</v>
      </c>
      <c r="F10398" s="75">
        <v>1</v>
      </c>
      <c r="G10398" s="75">
        <v>5</v>
      </c>
    </row>
    <row r="10399" spans="1:7" ht="38.25">
      <c r="A10399" s="62">
        <v>10397</v>
      </c>
      <c r="B10399" s="56" t="s">
        <v>8083</v>
      </c>
      <c r="C10399" s="74" t="s">
        <v>8084</v>
      </c>
      <c r="D10399" s="74" t="s">
        <v>349</v>
      </c>
      <c r="E10399" s="56" t="s">
        <v>315</v>
      </c>
      <c r="F10399" s="75">
        <v>176</v>
      </c>
      <c r="G10399" s="75">
        <v>1480</v>
      </c>
    </row>
    <row r="10400" spans="1:7" ht="38.25">
      <c r="A10400" s="62">
        <v>10398</v>
      </c>
      <c r="B10400" s="56" t="s">
        <v>8083</v>
      </c>
      <c r="C10400" s="74" t="s">
        <v>8084</v>
      </c>
      <c r="D10400" s="74" t="s">
        <v>339</v>
      </c>
      <c r="E10400" s="56" t="s">
        <v>315</v>
      </c>
      <c r="F10400" s="75">
        <v>5</v>
      </c>
      <c r="G10400" s="75">
        <v>279</v>
      </c>
    </row>
    <row r="10401" spans="1:7" ht="38.25">
      <c r="A10401" s="62">
        <v>10399</v>
      </c>
      <c r="B10401" s="56" t="s">
        <v>8085</v>
      </c>
      <c r="C10401" s="74" t="s">
        <v>8086</v>
      </c>
      <c r="D10401" s="74" t="s">
        <v>338</v>
      </c>
      <c r="E10401" s="56" t="s">
        <v>315</v>
      </c>
      <c r="F10401" s="75">
        <v>240</v>
      </c>
      <c r="G10401" s="75">
        <v>2562</v>
      </c>
    </row>
    <row r="10402" spans="1:7" ht="38.25">
      <c r="A10402" s="62">
        <v>10400</v>
      </c>
      <c r="B10402" s="56" t="s">
        <v>8085</v>
      </c>
      <c r="C10402" s="74" t="s">
        <v>8086</v>
      </c>
      <c r="D10402" s="74" t="s">
        <v>349</v>
      </c>
      <c r="E10402" s="56" t="s">
        <v>315</v>
      </c>
      <c r="F10402" s="75">
        <v>22304</v>
      </c>
      <c r="G10402" s="75">
        <v>59149</v>
      </c>
    </row>
    <row r="10403" spans="1:7" ht="38.25">
      <c r="A10403" s="62">
        <v>10401</v>
      </c>
      <c r="B10403" s="56" t="s">
        <v>8085</v>
      </c>
      <c r="C10403" s="74" t="s">
        <v>8086</v>
      </c>
      <c r="D10403" s="74" t="s">
        <v>341</v>
      </c>
      <c r="E10403" s="56" t="s">
        <v>315</v>
      </c>
      <c r="F10403" s="75">
        <v>556</v>
      </c>
      <c r="G10403" s="75">
        <v>9643</v>
      </c>
    </row>
    <row r="10404" spans="1:7" ht="38.25">
      <c r="A10404" s="62">
        <v>10402</v>
      </c>
      <c r="B10404" s="56" t="s">
        <v>8085</v>
      </c>
      <c r="C10404" s="74" t="s">
        <v>8086</v>
      </c>
      <c r="D10404" s="74" t="s">
        <v>348</v>
      </c>
      <c r="E10404" s="56" t="s">
        <v>315</v>
      </c>
      <c r="F10404" s="75">
        <v>90</v>
      </c>
      <c r="G10404" s="75">
        <v>1137</v>
      </c>
    </row>
    <row r="10405" spans="1:7" ht="38.25">
      <c r="A10405" s="62">
        <v>10403</v>
      </c>
      <c r="B10405" s="56" t="s">
        <v>8085</v>
      </c>
      <c r="C10405" s="74" t="s">
        <v>8086</v>
      </c>
      <c r="D10405" s="74" t="s">
        <v>610</v>
      </c>
      <c r="E10405" s="56" t="s">
        <v>315</v>
      </c>
      <c r="F10405" s="75">
        <v>1</v>
      </c>
      <c r="G10405" s="75">
        <v>5</v>
      </c>
    </row>
    <row r="10406" spans="1:7" ht="38.25">
      <c r="A10406" s="62">
        <v>10404</v>
      </c>
      <c r="B10406" s="56" t="s">
        <v>8085</v>
      </c>
      <c r="C10406" s="74" t="s">
        <v>8086</v>
      </c>
      <c r="D10406" s="74" t="s">
        <v>421</v>
      </c>
      <c r="E10406" s="56" t="s">
        <v>315</v>
      </c>
      <c r="F10406" s="75">
        <v>172</v>
      </c>
      <c r="G10406" s="75">
        <v>3094</v>
      </c>
    </row>
    <row r="10407" spans="1:7" ht="38.25">
      <c r="A10407" s="62">
        <v>10405</v>
      </c>
      <c r="B10407" s="56" t="s">
        <v>8085</v>
      </c>
      <c r="C10407" s="74" t="s">
        <v>8086</v>
      </c>
      <c r="D10407" s="74" t="s">
        <v>9733</v>
      </c>
      <c r="E10407" s="56" t="s">
        <v>315</v>
      </c>
      <c r="F10407" s="75">
        <v>120</v>
      </c>
      <c r="G10407" s="75">
        <v>1767</v>
      </c>
    </row>
    <row r="10408" spans="1:7" ht="38.25">
      <c r="A10408" s="62">
        <v>10406</v>
      </c>
      <c r="B10408" s="56" t="s">
        <v>8085</v>
      </c>
      <c r="C10408" s="74" t="s">
        <v>8086</v>
      </c>
      <c r="D10408" s="74" t="s">
        <v>314</v>
      </c>
      <c r="E10408" s="56" t="s">
        <v>315</v>
      </c>
      <c r="F10408" s="75">
        <v>595</v>
      </c>
      <c r="G10408" s="75">
        <v>1612</v>
      </c>
    </row>
    <row r="10409" spans="1:7" ht="38.25">
      <c r="A10409" s="62">
        <v>10407</v>
      </c>
      <c r="B10409" s="56" t="s">
        <v>8085</v>
      </c>
      <c r="C10409" s="74" t="s">
        <v>8086</v>
      </c>
      <c r="D10409" s="74" t="s">
        <v>331</v>
      </c>
      <c r="E10409" s="56" t="s">
        <v>315</v>
      </c>
      <c r="F10409" s="75">
        <v>346</v>
      </c>
      <c r="G10409" s="75">
        <v>3468</v>
      </c>
    </row>
    <row r="10410" spans="1:7" ht="38.25">
      <c r="A10410" s="62">
        <v>10408</v>
      </c>
      <c r="B10410" s="56" t="s">
        <v>8085</v>
      </c>
      <c r="C10410" s="74" t="s">
        <v>8086</v>
      </c>
      <c r="D10410" s="74" t="s">
        <v>903</v>
      </c>
      <c r="E10410" s="56" t="s">
        <v>315</v>
      </c>
      <c r="F10410" s="75">
        <v>8</v>
      </c>
      <c r="G10410" s="75">
        <v>106</v>
      </c>
    </row>
    <row r="10411" spans="1:7" ht="38.25">
      <c r="A10411" s="62">
        <v>10409</v>
      </c>
      <c r="B10411" s="56" t="s">
        <v>8085</v>
      </c>
      <c r="C10411" s="74" t="s">
        <v>8086</v>
      </c>
      <c r="D10411" s="74" t="s">
        <v>379</v>
      </c>
      <c r="E10411" s="56" t="s">
        <v>315</v>
      </c>
      <c r="F10411" s="75">
        <v>6</v>
      </c>
      <c r="G10411" s="75">
        <v>1136</v>
      </c>
    </row>
    <row r="10412" spans="1:7" ht="38.25">
      <c r="A10412" s="62">
        <v>10410</v>
      </c>
      <c r="B10412" s="56" t="s">
        <v>8085</v>
      </c>
      <c r="C10412" s="74" t="s">
        <v>8086</v>
      </c>
      <c r="D10412" s="74" t="s">
        <v>340</v>
      </c>
      <c r="E10412" s="56" t="s">
        <v>315</v>
      </c>
      <c r="F10412" s="75">
        <v>1</v>
      </c>
      <c r="G10412" s="75">
        <v>9</v>
      </c>
    </row>
    <row r="10413" spans="1:7" ht="38.25">
      <c r="A10413" s="62">
        <v>10411</v>
      </c>
      <c r="B10413" s="56" t="s">
        <v>8085</v>
      </c>
      <c r="C10413" s="74" t="s">
        <v>8086</v>
      </c>
      <c r="D10413" s="74" t="s">
        <v>507</v>
      </c>
      <c r="E10413" s="56" t="s">
        <v>315</v>
      </c>
      <c r="F10413" s="75">
        <v>2</v>
      </c>
      <c r="G10413" s="75">
        <v>63</v>
      </c>
    </row>
    <row r="10414" spans="1:7" ht="38.25">
      <c r="A10414" s="62">
        <v>10412</v>
      </c>
      <c r="B10414" s="56" t="s">
        <v>8085</v>
      </c>
      <c r="C10414" s="74" t="s">
        <v>8086</v>
      </c>
      <c r="D10414" s="74" t="s">
        <v>372</v>
      </c>
      <c r="E10414" s="56" t="s">
        <v>315</v>
      </c>
      <c r="F10414" s="75">
        <v>14</v>
      </c>
      <c r="G10414" s="75">
        <v>154</v>
      </c>
    </row>
    <row r="10415" spans="1:7" ht="38.25">
      <c r="A10415" s="62">
        <v>10413</v>
      </c>
      <c r="B10415" s="56" t="s">
        <v>8085</v>
      </c>
      <c r="C10415" s="74" t="s">
        <v>8086</v>
      </c>
      <c r="D10415" s="74" t="s">
        <v>916</v>
      </c>
      <c r="E10415" s="56" t="s">
        <v>315</v>
      </c>
      <c r="F10415" s="75">
        <v>64</v>
      </c>
      <c r="G10415" s="75">
        <v>1309</v>
      </c>
    </row>
    <row r="10416" spans="1:7" ht="38.25">
      <c r="A10416" s="62">
        <v>10414</v>
      </c>
      <c r="B10416" s="56" t="s">
        <v>8085</v>
      </c>
      <c r="C10416" s="74" t="s">
        <v>8086</v>
      </c>
      <c r="D10416" s="74" t="s">
        <v>339</v>
      </c>
      <c r="E10416" s="56" t="s">
        <v>315</v>
      </c>
      <c r="F10416" s="75">
        <v>35</v>
      </c>
      <c r="G10416" s="75">
        <v>7714</v>
      </c>
    </row>
    <row r="10417" spans="1:7" ht="38.25">
      <c r="A10417" s="62">
        <v>10415</v>
      </c>
      <c r="B10417" s="56" t="s">
        <v>8085</v>
      </c>
      <c r="C10417" s="74" t="s">
        <v>8086</v>
      </c>
      <c r="D10417" s="74" t="s">
        <v>444</v>
      </c>
      <c r="E10417" s="56" t="s">
        <v>315</v>
      </c>
      <c r="F10417" s="75">
        <v>204</v>
      </c>
      <c r="G10417" s="75">
        <v>2723</v>
      </c>
    </row>
    <row r="10418" spans="1:7">
      <c r="A10418" s="62">
        <v>10416</v>
      </c>
      <c r="B10418" s="56" t="s">
        <v>8087</v>
      </c>
      <c r="C10418" s="74" t="s">
        <v>8088</v>
      </c>
      <c r="D10418" s="74" t="s">
        <v>339</v>
      </c>
      <c r="E10418" s="56" t="s">
        <v>315</v>
      </c>
      <c r="F10418" s="75">
        <v>1</v>
      </c>
      <c r="G10418" s="75">
        <v>9955</v>
      </c>
    </row>
    <row r="10419" spans="1:7">
      <c r="A10419" s="62">
        <v>10417</v>
      </c>
      <c r="B10419" s="56" t="s">
        <v>8087</v>
      </c>
      <c r="C10419" s="74" t="s">
        <v>8088</v>
      </c>
      <c r="D10419" s="74" t="s">
        <v>442</v>
      </c>
      <c r="E10419" s="56" t="s">
        <v>315</v>
      </c>
      <c r="F10419" s="75">
        <v>1053</v>
      </c>
      <c r="G10419" s="75">
        <v>1034</v>
      </c>
    </row>
    <row r="10420" spans="1:7" ht="25.5">
      <c r="A10420" s="62">
        <v>10418</v>
      </c>
      <c r="B10420" s="56" t="s">
        <v>8087</v>
      </c>
      <c r="C10420" s="74" t="s">
        <v>8088</v>
      </c>
      <c r="D10420" s="74" t="s">
        <v>340</v>
      </c>
      <c r="E10420" s="56" t="s">
        <v>315</v>
      </c>
      <c r="F10420" s="75">
        <v>1</v>
      </c>
      <c r="G10420" s="75">
        <v>4118</v>
      </c>
    </row>
    <row r="10421" spans="1:7">
      <c r="A10421" s="62">
        <v>10419</v>
      </c>
      <c r="B10421" s="56" t="s">
        <v>8087</v>
      </c>
      <c r="C10421" s="74" t="s">
        <v>8088</v>
      </c>
      <c r="D10421" s="74" t="s">
        <v>314</v>
      </c>
      <c r="E10421" s="56" t="s">
        <v>315</v>
      </c>
      <c r="F10421" s="75">
        <v>1040</v>
      </c>
      <c r="G10421" s="75">
        <v>6</v>
      </c>
    </row>
    <row r="10422" spans="1:7">
      <c r="A10422" s="62">
        <v>10420</v>
      </c>
      <c r="B10422" s="56" t="s">
        <v>8089</v>
      </c>
      <c r="C10422" s="74" t="s">
        <v>8090</v>
      </c>
      <c r="D10422" s="74" t="s">
        <v>349</v>
      </c>
      <c r="E10422" s="56" t="s">
        <v>315</v>
      </c>
      <c r="F10422" s="75">
        <v>227</v>
      </c>
      <c r="G10422" s="75">
        <v>728</v>
      </c>
    </row>
    <row r="10423" spans="1:7" ht="38.25">
      <c r="A10423" s="62">
        <v>10421</v>
      </c>
      <c r="B10423" s="56" t="s">
        <v>8089</v>
      </c>
      <c r="C10423" s="74" t="s">
        <v>8090</v>
      </c>
      <c r="D10423" s="74" t="s">
        <v>338</v>
      </c>
      <c r="E10423" s="56" t="s">
        <v>315</v>
      </c>
      <c r="F10423" s="75">
        <v>3</v>
      </c>
      <c r="G10423" s="75">
        <v>20</v>
      </c>
    </row>
    <row r="10424" spans="1:7">
      <c r="A10424" s="62">
        <v>10422</v>
      </c>
      <c r="B10424" s="56" t="s">
        <v>8089</v>
      </c>
      <c r="C10424" s="74" t="s">
        <v>8090</v>
      </c>
      <c r="D10424" s="74" t="s">
        <v>314</v>
      </c>
      <c r="E10424" s="56" t="s">
        <v>315</v>
      </c>
      <c r="F10424" s="75">
        <v>1</v>
      </c>
      <c r="G10424" s="75">
        <v>75</v>
      </c>
    </row>
    <row r="10425" spans="1:7">
      <c r="A10425" s="62">
        <v>10423</v>
      </c>
      <c r="B10425" s="56" t="s">
        <v>8089</v>
      </c>
      <c r="C10425" s="74" t="s">
        <v>8090</v>
      </c>
      <c r="D10425" s="74" t="s">
        <v>339</v>
      </c>
      <c r="E10425" s="56" t="s">
        <v>315</v>
      </c>
      <c r="F10425" s="75">
        <v>1</v>
      </c>
      <c r="G10425" s="75">
        <v>308</v>
      </c>
    </row>
    <row r="10426" spans="1:7">
      <c r="A10426" s="62">
        <v>10424</v>
      </c>
      <c r="B10426" s="56" t="s">
        <v>8091</v>
      </c>
      <c r="C10426" s="74" t="s">
        <v>8092</v>
      </c>
      <c r="D10426" s="74" t="s">
        <v>349</v>
      </c>
      <c r="E10426" s="56" t="s">
        <v>315</v>
      </c>
      <c r="F10426" s="75">
        <v>151754</v>
      </c>
      <c r="G10426" s="75">
        <v>3508</v>
      </c>
    </row>
    <row r="10427" spans="1:7" ht="25.5">
      <c r="A10427" s="62">
        <v>10425</v>
      </c>
      <c r="B10427" s="56" t="s">
        <v>8091</v>
      </c>
      <c r="C10427" s="74" t="s">
        <v>8092</v>
      </c>
      <c r="D10427" s="74" t="s">
        <v>348</v>
      </c>
      <c r="E10427" s="56" t="s">
        <v>315</v>
      </c>
      <c r="F10427" s="75">
        <v>6</v>
      </c>
      <c r="G10427" s="75">
        <v>3</v>
      </c>
    </row>
    <row r="10428" spans="1:7">
      <c r="A10428" s="62">
        <v>10426</v>
      </c>
      <c r="B10428" s="56" t="s">
        <v>8091</v>
      </c>
      <c r="C10428" s="74" t="s">
        <v>8092</v>
      </c>
      <c r="D10428" s="74" t="s">
        <v>662</v>
      </c>
      <c r="E10428" s="56" t="s">
        <v>315</v>
      </c>
      <c r="F10428" s="75">
        <v>2</v>
      </c>
      <c r="G10428" s="75">
        <v>31</v>
      </c>
    </row>
    <row r="10429" spans="1:7">
      <c r="A10429" s="62">
        <v>10427</v>
      </c>
      <c r="B10429" s="56" t="s">
        <v>8091</v>
      </c>
      <c r="C10429" s="74" t="s">
        <v>8092</v>
      </c>
      <c r="D10429" s="74" t="s">
        <v>314</v>
      </c>
      <c r="E10429" s="56" t="s">
        <v>315</v>
      </c>
      <c r="F10429" s="75">
        <v>47988</v>
      </c>
      <c r="G10429" s="75">
        <v>2309</v>
      </c>
    </row>
    <row r="10430" spans="1:7" ht="38.25">
      <c r="A10430" s="62">
        <v>10428</v>
      </c>
      <c r="B10430" s="56" t="s">
        <v>8091</v>
      </c>
      <c r="C10430" s="74" t="s">
        <v>8092</v>
      </c>
      <c r="D10430" s="74" t="s">
        <v>338</v>
      </c>
      <c r="E10430" s="56" t="s">
        <v>315</v>
      </c>
      <c r="F10430" s="75">
        <v>48</v>
      </c>
      <c r="G10430" s="75">
        <v>67</v>
      </c>
    </row>
    <row r="10431" spans="1:7" ht="38.25">
      <c r="A10431" s="62">
        <v>10429</v>
      </c>
      <c r="B10431" s="56" t="s">
        <v>8093</v>
      </c>
      <c r="C10431" s="74" t="s">
        <v>8094</v>
      </c>
      <c r="D10431" s="74" t="s">
        <v>338</v>
      </c>
      <c r="E10431" s="56" t="s">
        <v>315</v>
      </c>
      <c r="F10431" s="75">
        <v>100</v>
      </c>
      <c r="G10431" s="75">
        <v>8</v>
      </c>
    </row>
    <row r="10432" spans="1:7" ht="25.5">
      <c r="A10432" s="62">
        <v>10430</v>
      </c>
      <c r="B10432" s="56" t="s">
        <v>8093</v>
      </c>
      <c r="C10432" s="74" t="s">
        <v>8094</v>
      </c>
      <c r="D10432" s="74" t="s">
        <v>349</v>
      </c>
      <c r="E10432" s="56" t="s">
        <v>315</v>
      </c>
      <c r="F10432" s="75">
        <v>36005</v>
      </c>
      <c r="G10432" s="75">
        <v>1592</v>
      </c>
    </row>
    <row r="10433" spans="1:7" ht="25.5">
      <c r="A10433" s="62">
        <v>10431</v>
      </c>
      <c r="B10433" s="56" t="s">
        <v>8093</v>
      </c>
      <c r="C10433" s="74" t="s">
        <v>8094</v>
      </c>
      <c r="D10433" s="74" t="s">
        <v>314</v>
      </c>
      <c r="E10433" s="56" t="s">
        <v>315</v>
      </c>
      <c r="F10433" s="75">
        <v>11434</v>
      </c>
      <c r="G10433" s="75">
        <v>2380</v>
      </c>
    </row>
    <row r="10434" spans="1:7" ht="25.5">
      <c r="A10434" s="62">
        <v>10432</v>
      </c>
      <c r="B10434" s="56" t="s">
        <v>8093</v>
      </c>
      <c r="C10434" s="74" t="s">
        <v>8094</v>
      </c>
      <c r="D10434" s="74" t="s">
        <v>348</v>
      </c>
      <c r="E10434" s="56" t="s">
        <v>315</v>
      </c>
      <c r="F10434" s="75">
        <v>6</v>
      </c>
      <c r="G10434" s="75">
        <v>3</v>
      </c>
    </row>
    <row r="10435" spans="1:7" ht="38.25">
      <c r="A10435" s="62">
        <v>10433</v>
      </c>
      <c r="B10435" s="56" t="s">
        <v>8095</v>
      </c>
      <c r="C10435" s="74" t="s">
        <v>8096</v>
      </c>
      <c r="D10435" s="74" t="s">
        <v>314</v>
      </c>
      <c r="E10435" s="56" t="s">
        <v>315</v>
      </c>
      <c r="F10435" s="75">
        <v>1557</v>
      </c>
      <c r="G10435" s="75">
        <v>247</v>
      </c>
    </row>
    <row r="10436" spans="1:7" ht="38.25">
      <c r="A10436" s="62">
        <v>10434</v>
      </c>
      <c r="B10436" s="56" t="s">
        <v>8095</v>
      </c>
      <c r="C10436" s="74" t="s">
        <v>8096</v>
      </c>
      <c r="D10436" s="74" t="s">
        <v>349</v>
      </c>
      <c r="E10436" s="56" t="s">
        <v>315</v>
      </c>
      <c r="F10436" s="75">
        <v>21360</v>
      </c>
      <c r="G10436" s="75">
        <v>7976</v>
      </c>
    </row>
    <row r="10437" spans="1:7" ht="25.5">
      <c r="A10437" s="62">
        <v>10435</v>
      </c>
      <c r="B10437" s="56" t="s">
        <v>8097</v>
      </c>
      <c r="C10437" s="74" t="s">
        <v>8098</v>
      </c>
      <c r="D10437" s="74" t="s">
        <v>349</v>
      </c>
      <c r="E10437" s="56" t="s">
        <v>315</v>
      </c>
      <c r="F10437" s="75">
        <v>114752</v>
      </c>
      <c r="G10437" s="75">
        <v>14191</v>
      </c>
    </row>
    <row r="10438" spans="1:7" ht="25.5">
      <c r="A10438" s="62">
        <v>10436</v>
      </c>
      <c r="B10438" s="56" t="s">
        <v>8097</v>
      </c>
      <c r="C10438" s="74" t="s">
        <v>8098</v>
      </c>
      <c r="D10438" s="74" t="s">
        <v>314</v>
      </c>
      <c r="E10438" s="56" t="s">
        <v>315</v>
      </c>
      <c r="F10438" s="75">
        <v>15003</v>
      </c>
      <c r="G10438" s="75">
        <v>4116</v>
      </c>
    </row>
    <row r="10439" spans="1:7" ht="25.5">
      <c r="A10439" s="62">
        <v>10437</v>
      </c>
      <c r="B10439" s="56" t="s">
        <v>8097</v>
      </c>
      <c r="C10439" s="74" t="s">
        <v>8098</v>
      </c>
      <c r="D10439" s="74" t="s">
        <v>331</v>
      </c>
      <c r="E10439" s="56" t="s">
        <v>315</v>
      </c>
      <c r="F10439" s="75">
        <v>124</v>
      </c>
      <c r="G10439" s="75">
        <v>162</v>
      </c>
    </row>
    <row r="10440" spans="1:7" ht="25.5">
      <c r="A10440" s="62">
        <v>10438</v>
      </c>
      <c r="B10440" s="56" t="s">
        <v>8099</v>
      </c>
      <c r="C10440" s="74" t="s">
        <v>8100</v>
      </c>
      <c r="D10440" s="74" t="s">
        <v>331</v>
      </c>
      <c r="E10440" s="56" t="s">
        <v>315</v>
      </c>
      <c r="F10440" s="75">
        <v>4</v>
      </c>
      <c r="G10440" s="75">
        <v>20</v>
      </c>
    </row>
    <row r="10441" spans="1:7" ht="25.5">
      <c r="A10441" s="62">
        <v>10439</v>
      </c>
      <c r="B10441" s="56" t="s">
        <v>8099</v>
      </c>
      <c r="C10441" s="74" t="s">
        <v>8100</v>
      </c>
      <c r="D10441" s="74" t="s">
        <v>314</v>
      </c>
      <c r="E10441" s="56" t="s">
        <v>315</v>
      </c>
      <c r="F10441" s="75">
        <v>14</v>
      </c>
      <c r="G10441" s="75">
        <v>6</v>
      </c>
    </row>
    <row r="10442" spans="1:7" ht="25.5">
      <c r="A10442" s="62">
        <v>10440</v>
      </c>
      <c r="B10442" s="56" t="s">
        <v>8099</v>
      </c>
      <c r="C10442" s="74" t="s">
        <v>8100</v>
      </c>
      <c r="D10442" s="74" t="s">
        <v>349</v>
      </c>
      <c r="E10442" s="56" t="s">
        <v>315</v>
      </c>
      <c r="F10442" s="75">
        <v>201</v>
      </c>
      <c r="G10442" s="75">
        <v>54</v>
      </c>
    </row>
    <row r="10443" spans="1:7" ht="25.5">
      <c r="A10443" s="62">
        <v>10441</v>
      </c>
      <c r="B10443" s="56" t="s">
        <v>8101</v>
      </c>
      <c r="C10443" s="74" t="s">
        <v>8102</v>
      </c>
      <c r="D10443" s="74" t="s">
        <v>348</v>
      </c>
      <c r="E10443" s="56" t="s">
        <v>315</v>
      </c>
      <c r="F10443" s="75">
        <v>250</v>
      </c>
      <c r="G10443" s="75">
        <v>6950</v>
      </c>
    </row>
    <row r="10444" spans="1:7" ht="25.5">
      <c r="A10444" s="62">
        <v>10442</v>
      </c>
      <c r="B10444" s="56" t="s">
        <v>8101</v>
      </c>
      <c r="C10444" s="74" t="s">
        <v>8102</v>
      </c>
      <c r="D10444" s="74" t="s">
        <v>349</v>
      </c>
      <c r="E10444" s="56" t="s">
        <v>315</v>
      </c>
      <c r="F10444" s="75">
        <v>12695</v>
      </c>
      <c r="G10444" s="75">
        <v>3966</v>
      </c>
    </row>
    <row r="10445" spans="1:7" ht="25.5">
      <c r="A10445" s="62">
        <v>10443</v>
      </c>
      <c r="B10445" s="56" t="s">
        <v>8101</v>
      </c>
      <c r="C10445" s="74" t="s">
        <v>8102</v>
      </c>
      <c r="D10445" s="74" t="s">
        <v>314</v>
      </c>
      <c r="E10445" s="56" t="s">
        <v>315</v>
      </c>
      <c r="F10445" s="75">
        <v>300</v>
      </c>
      <c r="G10445" s="75">
        <v>176</v>
      </c>
    </row>
    <row r="10446" spans="1:7" ht="25.5">
      <c r="A10446" s="62">
        <v>10444</v>
      </c>
      <c r="B10446" s="56" t="s">
        <v>8101</v>
      </c>
      <c r="C10446" s="74" t="s">
        <v>8102</v>
      </c>
      <c r="D10446" s="74" t="s">
        <v>331</v>
      </c>
      <c r="E10446" s="56" t="s">
        <v>315</v>
      </c>
      <c r="F10446" s="75">
        <v>404</v>
      </c>
      <c r="G10446" s="75">
        <v>1003</v>
      </c>
    </row>
    <row r="10447" spans="1:7" ht="25.5">
      <c r="A10447" s="62">
        <v>10445</v>
      </c>
      <c r="B10447" s="56" t="s">
        <v>8103</v>
      </c>
      <c r="C10447" s="74" t="s">
        <v>8104</v>
      </c>
      <c r="D10447" s="74" t="s">
        <v>349</v>
      </c>
      <c r="E10447" s="56" t="s">
        <v>315</v>
      </c>
      <c r="F10447" s="75">
        <v>170</v>
      </c>
      <c r="G10447" s="75">
        <v>328</v>
      </c>
    </row>
    <row r="10448" spans="1:7" ht="25.5">
      <c r="A10448" s="62">
        <v>10446</v>
      </c>
      <c r="B10448" s="56" t="s">
        <v>8103</v>
      </c>
      <c r="C10448" s="74" t="s">
        <v>8104</v>
      </c>
      <c r="D10448" s="74" t="s">
        <v>314</v>
      </c>
      <c r="E10448" s="56" t="s">
        <v>315</v>
      </c>
      <c r="F10448" s="75">
        <v>688</v>
      </c>
      <c r="G10448" s="75">
        <v>157</v>
      </c>
    </row>
    <row r="10449" spans="1:7" ht="25.5">
      <c r="A10449" s="62">
        <v>10447</v>
      </c>
      <c r="B10449" s="56" t="s">
        <v>8105</v>
      </c>
      <c r="C10449" s="74" t="s">
        <v>8106</v>
      </c>
      <c r="D10449" s="74" t="s">
        <v>314</v>
      </c>
      <c r="E10449" s="56" t="s">
        <v>315</v>
      </c>
      <c r="F10449" s="75">
        <v>153</v>
      </c>
      <c r="G10449" s="75">
        <v>21</v>
      </c>
    </row>
    <row r="10450" spans="1:7" ht="25.5">
      <c r="A10450" s="62">
        <v>10448</v>
      </c>
      <c r="B10450" s="56" t="s">
        <v>8105</v>
      </c>
      <c r="C10450" s="74" t="s">
        <v>8106</v>
      </c>
      <c r="D10450" s="74" t="s">
        <v>444</v>
      </c>
      <c r="E10450" s="56" t="s">
        <v>315</v>
      </c>
      <c r="F10450" s="75">
        <v>3</v>
      </c>
      <c r="G10450" s="75">
        <v>76</v>
      </c>
    </row>
    <row r="10451" spans="1:7" ht="25.5">
      <c r="A10451" s="62">
        <v>10449</v>
      </c>
      <c r="B10451" s="56" t="s">
        <v>8105</v>
      </c>
      <c r="C10451" s="74" t="s">
        <v>8106</v>
      </c>
      <c r="D10451" s="74" t="s">
        <v>349</v>
      </c>
      <c r="E10451" s="56" t="s">
        <v>315</v>
      </c>
      <c r="F10451" s="75">
        <v>30</v>
      </c>
      <c r="G10451" s="75">
        <v>99</v>
      </c>
    </row>
    <row r="10452" spans="1:7" ht="25.5">
      <c r="A10452" s="62">
        <v>10450</v>
      </c>
      <c r="B10452" s="56" t="s">
        <v>8107</v>
      </c>
      <c r="C10452" s="74" t="s">
        <v>8108</v>
      </c>
      <c r="D10452" s="74" t="s">
        <v>349</v>
      </c>
      <c r="E10452" s="56" t="s">
        <v>315</v>
      </c>
      <c r="F10452" s="75">
        <v>502</v>
      </c>
      <c r="G10452" s="75">
        <v>985</v>
      </c>
    </row>
    <row r="10453" spans="1:7" ht="25.5">
      <c r="A10453" s="62">
        <v>10451</v>
      </c>
      <c r="B10453" s="56" t="s">
        <v>8107</v>
      </c>
      <c r="C10453" s="74" t="s">
        <v>8108</v>
      </c>
      <c r="D10453" s="74" t="s">
        <v>314</v>
      </c>
      <c r="E10453" s="56" t="s">
        <v>315</v>
      </c>
      <c r="F10453" s="75">
        <v>24970</v>
      </c>
      <c r="G10453" s="75">
        <v>51</v>
      </c>
    </row>
    <row r="10454" spans="1:7" ht="25.5">
      <c r="A10454" s="62">
        <v>10452</v>
      </c>
      <c r="B10454" s="56" t="s">
        <v>8109</v>
      </c>
      <c r="C10454" s="74" t="s">
        <v>8110</v>
      </c>
      <c r="D10454" s="74" t="s">
        <v>314</v>
      </c>
      <c r="E10454" s="56" t="s">
        <v>315</v>
      </c>
      <c r="F10454" s="75">
        <v>1</v>
      </c>
      <c r="G10454" s="75">
        <v>24</v>
      </c>
    </row>
    <row r="10455" spans="1:7" ht="25.5">
      <c r="A10455" s="62">
        <v>10453</v>
      </c>
      <c r="B10455" s="56" t="s">
        <v>8109</v>
      </c>
      <c r="C10455" s="74" t="s">
        <v>8110</v>
      </c>
      <c r="D10455" s="74" t="s">
        <v>349</v>
      </c>
      <c r="E10455" s="56" t="s">
        <v>315</v>
      </c>
      <c r="F10455" s="75">
        <v>2529</v>
      </c>
      <c r="G10455" s="75">
        <v>7130</v>
      </c>
    </row>
    <row r="10456" spans="1:7" ht="25.5">
      <c r="A10456" s="62">
        <v>10454</v>
      </c>
      <c r="B10456" s="56" t="s">
        <v>8109</v>
      </c>
      <c r="C10456" s="74" t="s">
        <v>8110</v>
      </c>
      <c r="D10456" s="74" t="s">
        <v>444</v>
      </c>
      <c r="E10456" s="56" t="s">
        <v>315</v>
      </c>
      <c r="F10456" s="75">
        <v>2</v>
      </c>
      <c r="G10456" s="75">
        <v>3</v>
      </c>
    </row>
    <row r="10457" spans="1:7" ht="25.5">
      <c r="A10457" s="62">
        <v>10455</v>
      </c>
      <c r="B10457" s="56" t="s">
        <v>8109</v>
      </c>
      <c r="C10457" s="74" t="s">
        <v>8110</v>
      </c>
      <c r="D10457" s="74" t="s">
        <v>661</v>
      </c>
      <c r="E10457" s="56" t="s">
        <v>315</v>
      </c>
      <c r="F10457" s="75">
        <v>5</v>
      </c>
      <c r="G10457" s="75">
        <v>48</v>
      </c>
    </row>
    <row r="10458" spans="1:7">
      <c r="A10458" s="62">
        <v>10456</v>
      </c>
      <c r="B10458" s="56" t="s">
        <v>8111</v>
      </c>
      <c r="C10458" s="74" t="s">
        <v>8112</v>
      </c>
      <c r="D10458" s="74" t="s">
        <v>942</v>
      </c>
      <c r="E10458" s="56" t="s">
        <v>315</v>
      </c>
      <c r="F10458" s="75">
        <v>1</v>
      </c>
      <c r="G10458" s="75">
        <v>3</v>
      </c>
    </row>
    <row r="10459" spans="1:7">
      <c r="A10459" s="62">
        <v>10457</v>
      </c>
      <c r="B10459" s="56" t="s">
        <v>8111</v>
      </c>
      <c r="C10459" s="74" t="s">
        <v>8112</v>
      </c>
      <c r="D10459" s="74" t="s">
        <v>349</v>
      </c>
      <c r="E10459" s="56" t="s">
        <v>315</v>
      </c>
      <c r="F10459" s="75">
        <v>40</v>
      </c>
      <c r="G10459" s="75">
        <v>3</v>
      </c>
    </row>
    <row r="10460" spans="1:7">
      <c r="A10460" s="62">
        <v>10458</v>
      </c>
      <c r="B10460" s="56" t="s">
        <v>8111</v>
      </c>
      <c r="C10460" s="74" t="s">
        <v>8112</v>
      </c>
      <c r="D10460" s="74" t="s">
        <v>943</v>
      </c>
      <c r="E10460" s="56" t="s">
        <v>315</v>
      </c>
      <c r="F10460" s="75">
        <v>5</v>
      </c>
      <c r="G10460" s="75">
        <v>10</v>
      </c>
    </row>
    <row r="10461" spans="1:7">
      <c r="A10461" s="62">
        <v>10459</v>
      </c>
      <c r="B10461" s="56" t="s">
        <v>8111</v>
      </c>
      <c r="C10461" s="74" t="s">
        <v>8112</v>
      </c>
      <c r="D10461" s="74" t="s">
        <v>507</v>
      </c>
      <c r="E10461" s="56" t="s">
        <v>315</v>
      </c>
      <c r="F10461" s="75">
        <v>1</v>
      </c>
      <c r="G10461" s="75">
        <v>17</v>
      </c>
    </row>
    <row r="10462" spans="1:7" ht="25.5">
      <c r="A10462" s="62">
        <v>10460</v>
      </c>
      <c r="B10462" s="56" t="s">
        <v>8113</v>
      </c>
      <c r="C10462" s="74" t="s">
        <v>8114</v>
      </c>
      <c r="D10462" s="74" t="s">
        <v>314</v>
      </c>
      <c r="E10462" s="56" t="s">
        <v>315</v>
      </c>
      <c r="F10462" s="75">
        <v>1</v>
      </c>
      <c r="G10462" s="75">
        <v>8</v>
      </c>
    </row>
    <row r="10463" spans="1:7" ht="25.5">
      <c r="A10463" s="62">
        <v>10461</v>
      </c>
      <c r="B10463" s="56" t="s">
        <v>8113</v>
      </c>
      <c r="C10463" s="74" t="s">
        <v>8114</v>
      </c>
      <c r="D10463" s="74" t="s">
        <v>349</v>
      </c>
      <c r="E10463" s="56" t="s">
        <v>315</v>
      </c>
      <c r="F10463" s="75">
        <v>14762</v>
      </c>
      <c r="G10463" s="75">
        <v>73659</v>
      </c>
    </row>
    <row r="10464" spans="1:7" ht="25.5">
      <c r="A10464" s="62">
        <v>10462</v>
      </c>
      <c r="B10464" s="56" t="s">
        <v>8113</v>
      </c>
      <c r="C10464" s="74" t="s">
        <v>8114</v>
      </c>
      <c r="D10464" s="74" t="s">
        <v>444</v>
      </c>
      <c r="E10464" s="56" t="s">
        <v>315</v>
      </c>
      <c r="F10464" s="75">
        <v>1</v>
      </c>
      <c r="G10464" s="75">
        <v>18</v>
      </c>
    </row>
    <row r="10465" spans="1:7" ht="38.25">
      <c r="A10465" s="62">
        <v>10463</v>
      </c>
      <c r="B10465" s="56" t="s">
        <v>8113</v>
      </c>
      <c r="C10465" s="74" t="s">
        <v>8114</v>
      </c>
      <c r="D10465" s="74" t="s">
        <v>338</v>
      </c>
      <c r="E10465" s="56" t="s">
        <v>315</v>
      </c>
      <c r="F10465" s="75">
        <v>43</v>
      </c>
      <c r="G10465" s="75">
        <v>486</v>
      </c>
    </row>
    <row r="10466" spans="1:7">
      <c r="A10466" s="62">
        <v>10464</v>
      </c>
      <c r="B10466" s="56" t="s">
        <v>8115</v>
      </c>
      <c r="C10466" s="74" t="s">
        <v>8116</v>
      </c>
      <c r="D10466" s="74" t="s">
        <v>349</v>
      </c>
      <c r="E10466" s="56" t="s">
        <v>315</v>
      </c>
      <c r="F10466" s="75">
        <v>138</v>
      </c>
      <c r="G10466" s="75">
        <v>1295</v>
      </c>
    </row>
    <row r="10467" spans="1:7">
      <c r="A10467" s="62">
        <v>10465</v>
      </c>
      <c r="B10467" s="56" t="s">
        <v>8115</v>
      </c>
      <c r="C10467" s="74" t="s">
        <v>8116</v>
      </c>
      <c r="D10467" s="74" t="s">
        <v>444</v>
      </c>
      <c r="E10467" s="56" t="s">
        <v>315</v>
      </c>
      <c r="F10467" s="75">
        <v>27</v>
      </c>
      <c r="G10467" s="75">
        <v>3445</v>
      </c>
    </row>
    <row r="10468" spans="1:7">
      <c r="A10468" s="62">
        <v>10466</v>
      </c>
      <c r="B10468" s="56" t="s">
        <v>8115</v>
      </c>
      <c r="C10468" s="74" t="s">
        <v>8116</v>
      </c>
      <c r="D10468" s="74" t="s">
        <v>943</v>
      </c>
      <c r="E10468" s="56" t="s">
        <v>315</v>
      </c>
      <c r="F10468" s="75">
        <v>1</v>
      </c>
      <c r="G10468" s="75">
        <v>3</v>
      </c>
    </row>
    <row r="10469" spans="1:7">
      <c r="A10469" s="62">
        <v>10467</v>
      </c>
      <c r="B10469" s="56" t="s">
        <v>8115</v>
      </c>
      <c r="C10469" s="74" t="s">
        <v>8116</v>
      </c>
      <c r="D10469" s="74" t="s">
        <v>314</v>
      </c>
      <c r="E10469" s="56" t="s">
        <v>315</v>
      </c>
      <c r="F10469" s="75">
        <v>27</v>
      </c>
      <c r="G10469" s="75">
        <v>485</v>
      </c>
    </row>
    <row r="10470" spans="1:7" ht="38.25">
      <c r="A10470" s="62">
        <v>10468</v>
      </c>
      <c r="B10470" s="56" t="s">
        <v>8115</v>
      </c>
      <c r="C10470" s="74" t="s">
        <v>8116</v>
      </c>
      <c r="D10470" s="74" t="s">
        <v>338</v>
      </c>
      <c r="E10470" s="56" t="s">
        <v>315</v>
      </c>
      <c r="F10470" s="75">
        <v>4</v>
      </c>
      <c r="G10470" s="75">
        <v>22</v>
      </c>
    </row>
    <row r="10471" spans="1:7" ht="25.5">
      <c r="A10471" s="62">
        <v>10469</v>
      </c>
      <c r="B10471" s="56" t="s">
        <v>8115</v>
      </c>
      <c r="C10471" s="74" t="s">
        <v>8116</v>
      </c>
      <c r="D10471" s="74" t="s">
        <v>348</v>
      </c>
      <c r="E10471" s="56" t="s">
        <v>315</v>
      </c>
      <c r="F10471" s="75">
        <v>1</v>
      </c>
      <c r="G10471" s="75">
        <v>1</v>
      </c>
    </row>
    <row r="10472" spans="1:7">
      <c r="A10472" s="62">
        <v>10470</v>
      </c>
      <c r="B10472" s="56" t="s">
        <v>8115</v>
      </c>
      <c r="C10472" s="74" t="s">
        <v>8116</v>
      </c>
      <c r="D10472" s="74" t="s">
        <v>339</v>
      </c>
      <c r="E10472" s="56" t="s">
        <v>315</v>
      </c>
      <c r="F10472" s="75">
        <v>13</v>
      </c>
      <c r="G10472" s="75">
        <v>790</v>
      </c>
    </row>
    <row r="10473" spans="1:7" ht="25.5">
      <c r="A10473" s="62">
        <v>10471</v>
      </c>
      <c r="B10473" s="56" t="s">
        <v>8117</v>
      </c>
      <c r="C10473" s="74" t="s">
        <v>8118</v>
      </c>
      <c r="D10473" s="74" t="s">
        <v>349</v>
      </c>
      <c r="E10473" s="56" t="s">
        <v>315</v>
      </c>
      <c r="F10473" s="75">
        <v>31</v>
      </c>
      <c r="G10473" s="75">
        <v>924</v>
      </c>
    </row>
    <row r="10474" spans="1:7">
      <c r="A10474" s="62">
        <v>10472</v>
      </c>
      <c r="B10474" s="56" t="s">
        <v>8119</v>
      </c>
      <c r="C10474" s="74" t="s">
        <v>8120</v>
      </c>
      <c r="D10474" s="74" t="s">
        <v>322</v>
      </c>
      <c r="E10474" s="56" t="s">
        <v>315</v>
      </c>
      <c r="F10474" s="75">
        <v>40</v>
      </c>
      <c r="G10474" s="75">
        <v>877</v>
      </c>
    </row>
    <row r="10475" spans="1:7">
      <c r="A10475" s="62">
        <v>10473</v>
      </c>
      <c r="B10475" s="56" t="s">
        <v>8119</v>
      </c>
      <c r="C10475" s="74" t="s">
        <v>8120</v>
      </c>
      <c r="D10475" s="74" t="s">
        <v>339</v>
      </c>
      <c r="E10475" s="56" t="s">
        <v>315</v>
      </c>
      <c r="F10475" s="75">
        <v>1</v>
      </c>
      <c r="G10475" s="75">
        <v>14</v>
      </c>
    </row>
    <row r="10476" spans="1:7">
      <c r="A10476" s="62">
        <v>10474</v>
      </c>
      <c r="B10476" s="56" t="s">
        <v>8119</v>
      </c>
      <c r="C10476" s="74" t="s">
        <v>8120</v>
      </c>
      <c r="D10476" s="74" t="s">
        <v>341</v>
      </c>
      <c r="E10476" s="56" t="s">
        <v>315</v>
      </c>
      <c r="F10476" s="75">
        <v>68</v>
      </c>
      <c r="G10476" s="75">
        <v>4358</v>
      </c>
    </row>
    <row r="10477" spans="1:7" ht="25.5">
      <c r="A10477" s="62">
        <v>10475</v>
      </c>
      <c r="B10477" s="56" t="s">
        <v>8119</v>
      </c>
      <c r="C10477" s="74" t="s">
        <v>8120</v>
      </c>
      <c r="D10477" s="74" t="s">
        <v>340</v>
      </c>
      <c r="E10477" s="56" t="s">
        <v>315</v>
      </c>
      <c r="F10477" s="75">
        <v>1</v>
      </c>
      <c r="G10477" s="75">
        <v>10</v>
      </c>
    </row>
    <row r="10478" spans="1:7">
      <c r="A10478" s="62">
        <v>10476</v>
      </c>
      <c r="B10478" s="56" t="s">
        <v>8119</v>
      </c>
      <c r="C10478" s="74" t="s">
        <v>8120</v>
      </c>
      <c r="D10478" s="74" t="s">
        <v>916</v>
      </c>
      <c r="E10478" s="56" t="s">
        <v>315</v>
      </c>
      <c r="F10478" s="75">
        <v>352</v>
      </c>
      <c r="G10478" s="75">
        <v>10353</v>
      </c>
    </row>
    <row r="10479" spans="1:7">
      <c r="A10479" s="62">
        <v>10477</v>
      </c>
      <c r="B10479" s="56" t="s">
        <v>8119</v>
      </c>
      <c r="C10479" s="74" t="s">
        <v>8120</v>
      </c>
      <c r="D10479" s="74" t="s">
        <v>331</v>
      </c>
      <c r="E10479" s="56" t="s">
        <v>315</v>
      </c>
      <c r="F10479" s="75">
        <v>49</v>
      </c>
      <c r="G10479" s="75">
        <v>2486</v>
      </c>
    </row>
    <row r="10480" spans="1:7" ht="25.5">
      <c r="A10480" s="62">
        <v>10478</v>
      </c>
      <c r="B10480" s="56" t="s">
        <v>8119</v>
      </c>
      <c r="C10480" s="74" t="s">
        <v>8120</v>
      </c>
      <c r="D10480" s="74" t="s">
        <v>348</v>
      </c>
      <c r="E10480" s="56" t="s">
        <v>315</v>
      </c>
      <c r="F10480" s="75">
        <v>15</v>
      </c>
      <c r="G10480" s="75">
        <v>711</v>
      </c>
    </row>
    <row r="10481" spans="1:7">
      <c r="A10481" s="62">
        <v>10479</v>
      </c>
      <c r="B10481" s="56" t="s">
        <v>8119</v>
      </c>
      <c r="C10481" s="74" t="s">
        <v>8120</v>
      </c>
      <c r="D10481" s="74" t="s">
        <v>444</v>
      </c>
      <c r="E10481" s="56" t="s">
        <v>315</v>
      </c>
      <c r="F10481" s="75">
        <v>8</v>
      </c>
      <c r="G10481" s="75">
        <v>104</v>
      </c>
    </row>
    <row r="10482" spans="1:7">
      <c r="A10482" s="62">
        <v>10480</v>
      </c>
      <c r="B10482" s="56" t="s">
        <v>8119</v>
      </c>
      <c r="C10482" s="74" t="s">
        <v>8120</v>
      </c>
      <c r="D10482" s="74" t="s">
        <v>349</v>
      </c>
      <c r="E10482" s="56" t="s">
        <v>315</v>
      </c>
      <c r="F10482" s="75">
        <v>1113</v>
      </c>
      <c r="G10482" s="75">
        <v>35584</v>
      </c>
    </row>
    <row r="10483" spans="1:7">
      <c r="A10483" s="62">
        <v>10481</v>
      </c>
      <c r="B10483" s="56" t="s">
        <v>8119</v>
      </c>
      <c r="C10483" s="74" t="s">
        <v>8120</v>
      </c>
      <c r="D10483" s="74" t="s">
        <v>314</v>
      </c>
      <c r="E10483" s="56" t="s">
        <v>315</v>
      </c>
      <c r="F10483" s="75">
        <v>3</v>
      </c>
      <c r="G10483" s="75">
        <v>209</v>
      </c>
    </row>
    <row r="10484" spans="1:7">
      <c r="A10484" s="62">
        <v>10482</v>
      </c>
      <c r="B10484" s="56" t="s">
        <v>8119</v>
      </c>
      <c r="C10484" s="74" t="s">
        <v>8120</v>
      </c>
      <c r="D10484" s="74" t="s">
        <v>648</v>
      </c>
      <c r="E10484" s="56" t="s">
        <v>315</v>
      </c>
      <c r="F10484" s="75">
        <v>1</v>
      </c>
      <c r="G10484" s="75">
        <v>11</v>
      </c>
    </row>
    <row r="10485" spans="1:7" ht="25.5">
      <c r="A10485" s="62">
        <v>10483</v>
      </c>
      <c r="B10485" s="56" t="s">
        <v>8121</v>
      </c>
      <c r="C10485" s="74" t="s">
        <v>8122</v>
      </c>
      <c r="D10485" s="74" t="s">
        <v>314</v>
      </c>
      <c r="E10485" s="56" t="s">
        <v>315</v>
      </c>
      <c r="F10485" s="75">
        <v>1</v>
      </c>
      <c r="G10485" s="75">
        <v>2</v>
      </c>
    </row>
    <row r="10486" spans="1:7" ht="25.5">
      <c r="A10486" s="62">
        <v>10484</v>
      </c>
      <c r="B10486" s="56" t="s">
        <v>8121</v>
      </c>
      <c r="C10486" s="74" t="s">
        <v>8122</v>
      </c>
      <c r="D10486" s="74" t="s">
        <v>349</v>
      </c>
      <c r="E10486" s="56" t="s">
        <v>315</v>
      </c>
      <c r="F10486" s="75">
        <v>106048</v>
      </c>
      <c r="G10486" s="75">
        <v>280603</v>
      </c>
    </row>
    <row r="10487" spans="1:7" ht="25.5">
      <c r="A10487" s="62">
        <v>10485</v>
      </c>
      <c r="B10487" s="56" t="s">
        <v>8121</v>
      </c>
      <c r="C10487" s="74" t="s">
        <v>8122</v>
      </c>
      <c r="D10487" s="74" t="s">
        <v>340</v>
      </c>
      <c r="E10487" s="56" t="s">
        <v>315</v>
      </c>
      <c r="F10487" s="75">
        <v>2</v>
      </c>
      <c r="G10487" s="75">
        <v>275</v>
      </c>
    </row>
    <row r="10488" spans="1:7">
      <c r="A10488" s="62">
        <v>10486</v>
      </c>
      <c r="B10488" s="56" t="s">
        <v>8123</v>
      </c>
      <c r="C10488" s="74" t="s">
        <v>8124</v>
      </c>
      <c r="D10488" s="74" t="s">
        <v>314</v>
      </c>
      <c r="E10488" s="56" t="s">
        <v>315</v>
      </c>
      <c r="F10488" s="75">
        <v>4307</v>
      </c>
      <c r="G10488" s="75">
        <v>19995</v>
      </c>
    </row>
    <row r="10489" spans="1:7">
      <c r="A10489" s="62">
        <v>10487</v>
      </c>
      <c r="B10489" s="56" t="s">
        <v>8123</v>
      </c>
      <c r="C10489" s="74" t="s">
        <v>8124</v>
      </c>
      <c r="D10489" s="74" t="s">
        <v>444</v>
      </c>
      <c r="E10489" s="56" t="s">
        <v>315</v>
      </c>
      <c r="F10489" s="75">
        <v>870</v>
      </c>
      <c r="G10489" s="75">
        <v>14419</v>
      </c>
    </row>
    <row r="10490" spans="1:7">
      <c r="A10490" s="62">
        <v>10488</v>
      </c>
      <c r="B10490" s="56" t="s">
        <v>8123</v>
      </c>
      <c r="C10490" s="74" t="s">
        <v>8124</v>
      </c>
      <c r="D10490" s="74" t="s">
        <v>943</v>
      </c>
      <c r="E10490" s="56" t="s">
        <v>315</v>
      </c>
      <c r="F10490" s="75">
        <v>1</v>
      </c>
      <c r="G10490" s="75">
        <v>2</v>
      </c>
    </row>
    <row r="10491" spans="1:7">
      <c r="A10491" s="62">
        <v>10489</v>
      </c>
      <c r="B10491" s="56" t="s">
        <v>8123</v>
      </c>
      <c r="C10491" s="74" t="s">
        <v>8124</v>
      </c>
      <c r="D10491" s="74" t="s">
        <v>349</v>
      </c>
      <c r="E10491" s="56" t="s">
        <v>315</v>
      </c>
      <c r="F10491" s="75">
        <v>7837</v>
      </c>
      <c r="G10491" s="75">
        <v>77335</v>
      </c>
    </row>
    <row r="10492" spans="1:7" ht="25.5">
      <c r="A10492" s="62">
        <v>10490</v>
      </c>
      <c r="B10492" s="56" t="s">
        <v>8125</v>
      </c>
      <c r="C10492" s="74" t="s">
        <v>8126</v>
      </c>
      <c r="D10492" s="74" t="s">
        <v>472</v>
      </c>
      <c r="E10492" s="56" t="s">
        <v>315</v>
      </c>
      <c r="F10492" s="75">
        <v>1</v>
      </c>
      <c r="G10492" s="75">
        <v>6</v>
      </c>
    </row>
    <row r="10493" spans="1:7">
      <c r="A10493" s="62">
        <v>10491</v>
      </c>
      <c r="B10493" s="56" t="s">
        <v>8125</v>
      </c>
      <c r="C10493" s="74" t="s">
        <v>8126</v>
      </c>
      <c r="D10493" s="74" t="s">
        <v>1212</v>
      </c>
      <c r="E10493" s="56" t="s">
        <v>315</v>
      </c>
      <c r="F10493" s="75">
        <v>1</v>
      </c>
      <c r="G10493" s="75">
        <v>5</v>
      </c>
    </row>
    <row r="10494" spans="1:7">
      <c r="A10494" s="62">
        <v>10492</v>
      </c>
      <c r="B10494" s="56" t="s">
        <v>8125</v>
      </c>
      <c r="C10494" s="74" t="s">
        <v>8126</v>
      </c>
      <c r="D10494" s="74" t="s">
        <v>943</v>
      </c>
      <c r="E10494" s="56" t="s">
        <v>315</v>
      </c>
      <c r="F10494" s="75">
        <v>7</v>
      </c>
      <c r="G10494" s="75">
        <v>45</v>
      </c>
    </row>
    <row r="10495" spans="1:7">
      <c r="A10495" s="62">
        <v>10493</v>
      </c>
      <c r="B10495" s="56" t="s">
        <v>8125</v>
      </c>
      <c r="C10495" s="74" t="s">
        <v>8126</v>
      </c>
      <c r="D10495" s="74" t="s">
        <v>610</v>
      </c>
      <c r="E10495" s="56" t="s">
        <v>315</v>
      </c>
      <c r="F10495" s="75">
        <v>2</v>
      </c>
      <c r="G10495" s="75">
        <v>12</v>
      </c>
    </row>
    <row r="10496" spans="1:7" ht="38.25">
      <c r="A10496" s="62">
        <v>10494</v>
      </c>
      <c r="B10496" s="56" t="s">
        <v>8125</v>
      </c>
      <c r="C10496" s="74" t="s">
        <v>8126</v>
      </c>
      <c r="D10496" s="74" t="s">
        <v>338</v>
      </c>
      <c r="E10496" s="56" t="s">
        <v>315</v>
      </c>
      <c r="F10496" s="75">
        <v>9</v>
      </c>
      <c r="G10496" s="75">
        <v>387</v>
      </c>
    </row>
    <row r="10497" spans="1:7" ht="25.5">
      <c r="A10497" s="62">
        <v>10495</v>
      </c>
      <c r="B10497" s="56" t="s">
        <v>8125</v>
      </c>
      <c r="C10497" s="74" t="s">
        <v>8126</v>
      </c>
      <c r="D10497" s="74" t="s">
        <v>340</v>
      </c>
      <c r="E10497" s="56" t="s">
        <v>315</v>
      </c>
      <c r="F10497" s="75">
        <v>123</v>
      </c>
      <c r="G10497" s="75">
        <v>1331</v>
      </c>
    </row>
    <row r="10498" spans="1:7">
      <c r="A10498" s="62">
        <v>10496</v>
      </c>
      <c r="B10498" s="56" t="s">
        <v>8125</v>
      </c>
      <c r="C10498" s="74" t="s">
        <v>8126</v>
      </c>
      <c r="D10498" s="74" t="s">
        <v>609</v>
      </c>
      <c r="E10498" s="56" t="s">
        <v>315</v>
      </c>
      <c r="F10498" s="75">
        <v>3</v>
      </c>
      <c r="G10498" s="75">
        <v>23</v>
      </c>
    </row>
    <row r="10499" spans="1:7">
      <c r="A10499" s="62">
        <v>10497</v>
      </c>
      <c r="B10499" s="56" t="s">
        <v>8125</v>
      </c>
      <c r="C10499" s="74" t="s">
        <v>8126</v>
      </c>
      <c r="D10499" s="74" t="s">
        <v>322</v>
      </c>
      <c r="E10499" s="56" t="s">
        <v>315</v>
      </c>
      <c r="F10499" s="75">
        <v>93</v>
      </c>
      <c r="G10499" s="75">
        <v>2497</v>
      </c>
    </row>
    <row r="10500" spans="1:7">
      <c r="A10500" s="62">
        <v>10498</v>
      </c>
      <c r="B10500" s="56" t="s">
        <v>8125</v>
      </c>
      <c r="C10500" s="74" t="s">
        <v>8126</v>
      </c>
      <c r="D10500" s="74" t="s">
        <v>444</v>
      </c>
      <c r="E10500" s="56" t="s">
        <v>315</v>
      </c>
      <c r="F10500" s="75">
        <v>1912</v>
      </c>
      <c r="G10500" s="75">
        <v>69177</v>
      </c>
    </row>
    <row r="10501" spans="1:7">
      <c r="A10501" s="62">
        <v>10499</v>
      </c>
      <c r="B10501" s="56" t="s">
        <v>8125</v>
      </c>
      <c r="C10501" s="74" t="s">
        <v>8126</v>
      </c>
      <c r="D10501" s="74" t="s">
        <v>1222</v>
      </c>
      <c r="E10501" s="56" t="s">
        <v>315</v>
      </c>
      <c r="F10501" s="75">
        <v>4</v>
      </c>
      <c r="G10501" s="75">
        <v>20</v>
      </c>
    </row>
    <row r="10502" spans="1:7">
      <c r="A10502" s="62">
        <v>10500</v>
      </c>
      <c r="B10502" s="56" t="s">
        <v>8125</v>
      </c>
      <c r="C10502" s="74" t="s">
        <v>8126</v>
      </c>
      <c r="D10502" s="74" t="s">
        <v>903</v>
      </c>
      <c r="E10502" s="56" t="s">
        <v>315</v>
      </c>
      <c r="F10502" s="75">
        <v>59</v>
      </c>
      <c r="G10502" s="75">
        <v>848</v>
      </c>
    </row>
    <row r="10503" spans="1:7" ht="25.5">
      <c r="A10503" s="62">
        <v>10501</v>
      </c>
      <c r="B10503" s="56" t="s">
        <v>8125</v>
      </c>
      <c r="C10503" s="74" t="s">
        <v>8126</v>
      </c>
      <c r="D10503" s="74" t="s">
        <v>424</v>
      </c>
      <c r="E10503" s="56" t="s">
        <v>315</v>
      </c>
      <c r="F10503" s="75">
        <v>3</v>
      </c>
      <c r="G10503" s="75">
        <v>15</v>
      </c>
    </row>
    <row r="10504" spans="1:7" ht="25.5">
      <c r="A10504" s="62">
        <v>10502</v>
      </c>
      <c r="B10504" s="56" t="s">
        <v>8125</v>
      </c>
      <c r="C10504" s="74" t="s">
        <v>8126</v>
      </c>
      <c r="D10504" s="74" t="s">
        <v>348</v>
      </c>
      <c r="E10504" s="56" t="s">
        <v>315</v>
      </c>
      <c r="F10504" s="75">
        <v>45</v>
      </c>
      <c r="G10504" s="75">
        <v>785</v>
      </c>
    </row>
    <row r="10505" spans="1:7">
      <c r="A10505" s="62">
        <v>10503</v>
      </c>
      <c r="B10505" s="56" t="s">
        <v>8125</v>
      </c>
      <c r="C10505" s="74" t="s">
        <v>8126</v>
      </c>
      <c r="D10505" s="74" t="s">
        <v>934</v>
      </c>
      <c r="E10505" s="56" t="s">
        <v>315</v>
      </c>
      <c r="F10505" s="75">
        <v>15</v>
      </c>
      <c r="G10505" s="75">
        <v>21</v>
      </c>
    </row>
    <row r="10506" spans="1:7">
      <c r="A10506" s="62">
        <v>10504</v>
      </c>
      <c r="B10506" s="56" t="s">
        <v>8125</v>
      </c>
      <c r="C10506" s="74" t="s">
        <v>8126</v>
      </c>
      <c r="D10506" s="74" t="s">
        <v>341</v>
      </c>
      <c r="E10506" s="56" t="s">
        <v>315</v>
      </c>
      <c r="F10506" s="75">
        <v>1</v>
      </c>
      <c r="G10506" s="75">
        <v>554</v>
      </c>
    </row>
    <row r="10507" spans="1:7">
      <c r="A10507" s="62">
        <v>10505</v>
      </c>
      <c r="B10507" s="56" t="s">
        <v>8125</v>
      </c>
      <c r="C10507" s="74" t="s">
        <v>8126</v>
      </c>
      <c r="D10507" s="74" t="s">
        <v>372</v>
      </c>
      <c r="E10507" s="56" t="s">
        <v>315</v>
      </c>
      <c r="F10507" s="75">
        <v>1</v>
      </c>
      <c r="G10507" s="75">
        <v>5</v>
      </c>
    </row>
    <row r="10508" spans="1:7">
      <c r="A10508" s="62">
        <v>10506</v>
      </c>
      <c r="B10508" s="56" t="s">
        <v>8125</v>
      </c>
      <c r="C10508" s="74" t="s">
        <v>8126</v>
      </c>
      <c r="D10508" s="74" t="s">
        <v>314</v>
      </c>
      <c r="E10508" s="56" t="s">
        <v>315</v>
      </c>
      <c r="F10508" s="75">
        <v>114</v>
      </c>
      <c r="G10508" s="75">
        <v>585</v>
      </c>
    </row>
    <row r="10509" spans="1:7">
      <c r="A10509" s="62">
        <v>10507</v>
      </c>
      <c r="B10509" s="56" t="s">
        <v>8125</v>
      </c>
      <c r="C10509" s="74" t="s">
        <v>8126</v>
      </c>
      <c r="D10509" s="74" t="s">
        <v>331</v>
      </c>
      <c r="E10509" s="56" t="s">
        <v>315</v>
      </c>
      <c r="F10509" s="75">
        <v>276</v>
      </c>
      <c r="G10509" s="75">
        <v>7792</v>
      </c>
    </row>
    <row r="10510" spans="1:7">
      <c r="A10510" s="62">
        <v>10508</v>
      </c>
      <c r="B10510" s="56" t="s">
        <v>8125</v>
      </c>
      <c r="C10510" s="74" t="s">
        <v>8126</v>
      </c>
      <c r="D10510" s="74" t="s">
        <v>379</v>
      </c>
      <c r="E10510" s="56" t="s">
        <v>315</v>
      </c>
      <c r="F10510" s="75">
        <v>2</v>
      </c>
      <c r="G10510" s="75">
        <v>57</v>
      </c>
    </row>
    <row r="10511" spans="1:7">
      <c r="A10511" s="62">
        <v>10509</v>
      </c>
      <c r="B10511" s="56" t="s">
        <v>8125</v>
      </c>
      <c r="C10511" s="74" t="s">
        <v>8126</v>
      </c>
      <c r="D10511" s="74" t="s">
        <v>1401</v>
      </c>
      <c r="E10511" s="56" t="s">
        <v>315</v>
      </c>
      <c r="F10511" s="75">
        <v>1</v>
      </c>
      <c r="G10511" s="75">
        <v>6</v>
      </c>
    </row>
    <row r="10512" spans="1:7">
      <c r="A10512" s="62">
        <v>10510</v>
      </c>
      <c r="B10512" s="56" t="s">
        <v>8125</v>
      </c>
      <c r="C10512" s="74" t="s">
        <v>8126</v>
      </c>
      <c r="D10512" s="74" t="s">
        <v>358</v>
      </c>
      <c r="E10512" s="56" t="s">
        <v>315</v>
      </c>
      <c r="F10512" s="75">
        <v>6</v>
      </c>
      <c r="G10512" s="75">
        <v>26</v>
      </c>
    </row>
    <row r="10513" spans="1:7">
      <c r="A10513" s="62">
        <v>10511</v>
      </c>
      <c r="B10513" s="56" t="s">
        <v>8125</v>
      </c>
      <c r="C10513" s="74" t="s">
        <v>8126</v>
      </c>
      <c r="D10513" s="74" t="s">
        <v>942</v>
      </c>
      <c r="E10513" s="56" t="s">
        <v>315</v>
      </c>
      <c r="F10513" s="75">
        <v>16</v>
      </c>
      <c r="G10513" s="75">
        <v>80</v>
      </c>
    </row>
    <row r="10514" spans="1:7">
      <c r="A10514" s="62">
        <v>10512</v>
      </c>
      <c r="B10514" s="56" t="s">
        <v>8125</v>
      </c>
      <c r="C10514" s="74" t="s">
        <v>8126</v>
      </c>
      <c r="D10514" s="74" t="s">
        <v>349</v>
      </c>
      <c r="E10514" s="56" t="s">
        <v>315</v>
      </c>
      <c r="F10514" s="75">
        <v>9447</v>
      </c>
      <c r="G10514" s="75">
        <v>40753</v>
      </c>
    </row>
    <row r="10515" spans="1:7">
      <c r="A10515" s="62">
        <v>10513</v>
      </c>
      <c r="B10515" s="56" t="s">
        <v>8127</v>
      </c>
      <c r="C10515" s="74" t="s">
        <v>8128</v>
      </c>
      <c r="D10515" s="74" t="s">
        <v>314</v>
      </c>
      <c r="E10515" s="56" t="s">
        <v>315</v>
      </c>
      <c r="F10515" s="75">
        <v>20</v>
      </c>
      <c r="G10515" s="75">
        <v>718</v>
      </c>
    </row>
    <row r="10516" spans="1:7" ht="25.5">
      <c r="A10516" s="62">
        <v>10514</v>
      </c>
      <c r="B10516" s="56" t="s">
        <v>8129</v>
      </c>
      <c r="C10516" s="74" t="s">
        <v>8130</v>
      </c>
      <c r="D10516" s="74" t="s">
        <v>429</v>
      </c>
      <c r="E10516" s="56" t="s">
        <v>315</v>
      </c>
      <c r="F10516" s="75">
        <v>1</v>
      </c>
      <c r="G10516" s="75">
        <v>1605</v>
      </c>
    </row>
    <row r="10517" spans="1:7" ht="25.5">
      <c r="A10517" s="62">
        <v>10515</v>
      </c>
      <c r="B10517" s="56" t="s">
        <v>8129</v>
      </c>
      <c r="C10517" s="74" t="s">
        <v>8130</v>
      </c>
      <c r="D10517" s="74" t="s">
        <v>314</v>
      </c>
      <c r="E10517" s="56" t="s">
        <v>315</v>
      </c>
      <c r="F10517" s="75">
        <v>83535</v>
      </c>
      <c r="G10517" s="75">
        <v>41115</v>
      </c>
    </row>
    <row r="10518" spans="1:7" ht="25.5">
      <c r="A10518" s="62">
        <v>10516</v>
      </c>
      <c r="B10518" s="56" t="s">
        <v>8129</v>
      </c>
      <c r="C10518" s="74" t="s">
        <v>8130</v>
      </c>
      <c r="D10518" s="74" t="s">
        <v>340</v>
      </c>
      <c r="E10518" s="56" t="s">
        <v>315</v>
      </c>
      <c r="F10518" s="75">
        <v>2</v>
      </c>
      <c r="G10518" s="75">
        <v>588</v>
      </c>
    </row>
    <row r="10519" spans="1:7" ht="25.5">
      <c r="A10519" s="62">
        <v>10517</v>
      </c>
      <c r="B10519" s="56" t="s">
        <v>8129</v>
      </c>
      <c r="C10519" s="74" t="s">
        <v>8130</v>
      </c>
      <c r="D10519" s="74" t="s">
        <v>507</v>
      </c>
      <c r="E10519" s="56" t="s">
        <v>315</v>
      </c>
      <c r="F10519" s="75">
        <v>210</v>
      </c>
      <c r="G10519" s="75">
        <v>21250</v>
      </c>
    </row>
    <row r="10520" spans="1:7" ht="25.5">
      <c r="A10520" s="62">
        <v>10518</v>
      </c>
      <c r="B10520" s="56" t="s">
        <v>8129</v>
      </c>
      <c r="C10520" s="74" t="s">
        <v>8130</v>
      </c>
      <c r="D10520" s="74" t="s">
        <v>341</v>
      </c>
      <c r="E10520" s="56" t="s">
        <v>315</v>
      </c>
      <c r="F10520" s="75">
        <v>12</v>
      </c>
      <c r="G10520" s="75">
        <v>127</v>
      </c>
    </row>
    <row r="10521" spans="1:7" ht="25.5">
      <c r="A10521" s="62">
        <v>10519</v>
      </c>
      <c r="B10521" s="56" t="s">
        <v>8129</v>
      </c>
      <c r="C10521" s="74" t="s">
        <v>8130</v>
      </c>
      <c r="D10521" s="74" t="s">
        <v>444</v>
      </c>
      <c r="E10521" s="56" t="s">
        <v>315</v>
      </c>
      <c r="F10521" s="75">
        <v>75</v>
      </c>
      <c r="G10521" s="75">
        <v>57</v>
      </c>
    </row>
    <row r="10522" spans="1:7" ht="25.5">
      <c r="A10522" s="62">
        <v>10520</v>
      </c>
      <c r="B10522" s="56" t="s">
        <v>8129</v>
      </c>
      <c r="C10522" s="74" t="s">
        <v>8130</v>
      </c>
      <c r="D10522" s="74" t="s">
        <v>662</v>
      </c>
      <c r="E10522" s="56" t="s">
        <v>315</v>
      </c>
      <c r="F10522" s="75">
        <v>7</v>
      </c>
      <c r="G10522" s="75">
        <v>1394</v>
      </c>
    </row>
    <row r="10523" spans="1:7" ht="25.5">
      <c r="A10523" s="62">
        <v>10521</v>
      </c>
      <c r="B10523" s="56" t="s">
        <v>8129</v>
      </c>
      <c r="C10523" s="74" t="s">
        <v>8130</v>
      </c>
      <c r="D10523" s="74" t="s">
        <v>349</v>
      </c>
      <c r="E10523" s="56" t="s">
        <v>315</v>
      </c>
      <c r="F10523" s="75">
        <v>225808</v>
      </c>
      <c r="G10523" s="75">
        <v>37185</v>
      </c>
    </row>
    <row r="10524" spans="1:7" ht="25.5">
      <c r="A10524" s="62">
        <v>10522</v>
      </c>
      <c r="B10524" s="56" t="s">
        <v>8129</v>
      </c>
      <c r="C10524" s="74" t="s">
        <v>8130</v>
      </c>
      <c r="D10524" s="74" t="s">
        <v>339</v>
      </c>
      <c r="E10524" s="56" t="s">
        <v>315</v>
      </c>
      <c r="F10524" s="75">
        <v>7</v>
      </c>
      <c r="G10524" s="75">
        <v>28</v>
      </c>
    </row>
    <row r="10525" spans="1:7" ht="25.5">
      <c r="A10525" s="62">
        <v>10523</v>
      </c>
      <c r="B10525" s="56" t="s">
        <v>8129</v>
      </c>
      <c r="C10525" s="74" t="s">
        <v>8130</v>
      </c>
      <c r="D10525" s="74" t="s">
        <v>379</v>
      </c>
      <c r="E10525" s="56" t="s">
        <v>315</v>
      </c>
      <c r="F10525" s="75">
        <v>2</v>
      </c>
      <c r="G10525" s="75">
        <v>4</v>
      </c>
    </row>
    <row r="10526" spans="1:7" ht="25.5">
      <c r="A10526" s="62">
        <v>10524</v>
      </c>
      <c r="B10526" s="56" t="s">
        <v>8131</v>
      </c>
      <c r="C10526" s="74" t="s">
        <v>8132</v>
      </c>
      <c r="D10526" s="74" t="s">
        <v>924</v>
      </c>
      <c r="E10526" s="56" t="s">
        <v>315</v>
      </c>
      <c r="F10526" s="75">
        <v>12</v>
      </c>
      <c r="G10526" s="75">
        <v>615</v>
      </c>
    </row>
    <row r="10527" spans="1:7" ht="25.5">
      <c r="A10527" s="62">
        <v>10525</v>
      </c>
      <c r="B10527" s="56" t="s">
        <v>8131</v>
      </c>
      <c r="C10527" s="74" t="s">
        <v>8132</v>
      </c>
      <c r="D10527" s="74" t="s">
        <v>1401</v>
      </c>
      <c r="E10527" s="56" t="s">
        <v>315</v>
      </c>
      <c r="F10527" s="75">
        <v>97</v>
      </c>
      <c r="G10527" s="75">
        <v>222</v>
      </c>
    </row>
    <row r="10528" spans="1:7" ht="25.5">
      <c r="A10528" s="62">
        <v>10526</v>
      </c>
      <c r="B10528" s="56" t="s">
        <v>8131</v>
      </c>
      <c r="C10528" s="74" t="s">
        <v>8132</v>
      </c>
      <c r="D10528" s="74" t="s">
        <v>322</v>
      </c>
      <c r="E10528" s="56" t="s">
        <v>315</v>
      </c>
      <c r="F10528" s="75">
        <v>160</v>
      </c>
      <c r="G10528" s="75">
        <v>4280</v>
      </c>
    </row>
    <row r="10529" spans="1:7" ht="25.5">
      <c r="A10529" s="62">
        <v>10527</v>
      </c>
      <c r="B10529" s="56" t="s">
        <v>8131</v>
      </c>
      <c r="C10529" s="74" t="s">
        <v>8132</v>
      </c>
      <c r="D10529" s="74" t="s">
        <v>341</v>
      </c>
      <c r="E10529" s="56" t="s">
        <v>315</v>
      </c>
      <c r="F10529" s="75">
        <v>351</v>
      </c>
      <c r="G10529" s="75">
        <v>4171</v>
      </c>
    </row>
    <row r="10530" spans="1:7" ht="25.5">
      <c r="A10530" s="62">
        <v>10528</v>
      </c>
      <c r="B10530" s="56" t="s">
        <v>8131</v>
      </c>
      <c r="C10530" s="74" t="s">
        <v>8132</v>
      </c>
      <c r="D10530" s="74" t="s">
        <v>661</v>
      </c>
      <c r="E10530" s="56" t="s">
        <v>315</v>
      </c>
      <c r="F10530" s="75">
        <v>1</v>
      </c>
      <c r="G10530" s="75">
        <v>38</v>
      </c>
    </row>
    <row r="10531" spans="1:7" ht="25.5">
      <c r="A10531" s="62">
        <v>10529</v>
      </c>
      <c r="B10531" s="56" t="s">
        <v>8131</v>
      </c>
      <c r="C10531" s="74" t="s">
        <v>8132</v>
      </c>
      <c r="D10531" s="74" t="s">
        <v>349</v>
      </c>
      <c r="E10531" s="56" t="s">
        <v>315</v>
      </c>
      <c r="F10531" s="75">
        <v>120119</v>
      </c>
      <c r="G10531" s="75">
        <v>107197</v>
      </c>
    </row>
    <row r="10532" spans="1:7" ht="25.5">
      <c r="A10532" s="62">
        <v>10530</v>
      </c>
      <c r="B10532" s="56" t="s">
        <v>8131</v>
      </c>
      <c r="C10532" s="74" t="s">
        <v>8132</v>
      </c>
      <c r="D10532" s="74" t="s">
        <v>444</v>
      </c>
      <c r="E10532" s="56" t="s">
        <v>315</v>
      </c>
      <c r="F10532" s="75">
        <v>755</v>
      </c>
      <c r="G10532" s="75">
        <v>5340</v>
      </c>
    </row>
    <row r="10533" spans="1:7" ht="38.25">
      <c r="A10533" s="62">
        <v>10531</v>
      </c>
      <c r="B10533" s="56" t="s">
        <v>8131</v>
      </c>
      <c r="C10533" s="74" t="s">
        <v>8132</v>
      </c>
      <c r="D10533" s="74" t="s">
        <v>338</v>
      </c>
      <c r="E10533" s="56" t="s">
        <v>315</v>
      </c>
      <c r="F10533" s="75">
        <v>651</v>
      </c>
      <c r="G10533" s="75">
        <v>4928</v>
      </c>
    </row>
    <row r="10534" spans="1:7" ht="25.5">
      <c r="A10534" s="62">
        <v>10532</v>
      </c>
      <c r="B10534" s="56" t="s">
        <v>8131</v>
      </c>
      <c r="C10534" s="74" t="s">
        <v>8132</v>
      </c>
      <c r="D10534" s="74" t="s">
        <v>331</v>
      </c>
      <c r="E10534" s="56" t="s">
        <v>315</v>
      </c>
      <c r="F10534" s="75">
        <v>128</v>
      </c>
      <c r="G10534" s="75">
        <v>4141</v>
      </c>
    </row>
    <row r="10535" spans="1:7" ht="25.5">
      <c r="A10535" s="62">
        <v>10533</v>
      </c>
      <c r="B10535" s="56" t="s">
        <v>8131</v>
      </c>
      <c r="C10535" s="74" t="s">
        <v>8132</v>
      </c>
      <c r="D10535" s="74" t="s">
        <v>443</v>
      </c>
      <c r="E10535" s="56" t="s">
        <v>315</v>
      </c>
      <c r="F10535" s="75">
        <v>5</v>
      </c>
      <c r="G10535" s="75">
        <v>199</v>
      </c>
    </row>
    <row r="10536" spans="1:7" ht="25.5">
      <c r="A10536" s="62">
        <v>10534</v>
      </c>
      <c r="B10536" s="56" t="s">
        <v>8131</v>
      </c>
      <c r="C10536" s="74" t="s">
        <v>8132</v>
      </c>
      <c r="D10536" s="74" t="s">
        <v>314</v>
      </c>
      <c r="E10536" s="56" t="s">
        <v>315</v>
      </c>
      <c r="F10536" s="75">
        <v>92162</v>
      </c>
      <c r="G10536" s="75">
        <v>47034</v>
      </c>
    </row>
    <row r="10537" spans="1:7" ht="25.5">
      <c r="A10537" s="62">
        <v>10535</v>
      </c>
      <c r="B10537" s="56" t="s">
        <v>8131</v>
      </c>
      <c r="C10537" s="74" t="s">
        <v>8132</v>
      </c>
      <c r="D10537" s="74" t="s">
        <v>348</v>
      </c>
      <c r="E10537" s="56" t="s">
        <v>315</v>
      </c>
      <c r="F10537" s="75">
        <v>810</v>
      </c>
      <c r="G10537" s="75">
        <v>11223</v>
      </c>
    </row>
    <row r="10538" spans="1:7" ht="25.5">
      <c r="A10538" s="62">
        <v>10536</v>
      </c>
      <c r="B10538" s="56" t="s">
        <v>8133</v>
      </c>
      <c r="C10538" s="74" t="s">
        <v>8134</v>
      </c>
      <c r="D10538" s="74" t="s">
        <v>444</v>
      </c>
      <c r="E10538" s="56" t="s">
        <v>315</v>
      </c>
      <c r="F10538" s="75">
        <v>28</v>
      </c>
      <c r="G10538" s="75">
        <v>229</v>
      </c>
    </row>
    <row r="10539" spans="1:7" ht="25.5">
      <c r="A10539" s="62">
        <v>10537</v>
      </c>
      <c r="B10539" s="56" t="s">
        <v>8133</v>
      </c>
      <c r="C10539" s="74" t="s">
        <v>8134</v>
      </c>
      <c r="D10539" s="74" t="s">
        <v>662</v>
      </c>
      <c r="E10539" s="56" t="s">
        <v>315</v>
      </c>
      <c r="F10539" s="75">
        <v>4</v>
      </c>
      <c r="G10539" s="75">
        <v>116</v>
      </c>
    </row>
    <row r="10540" spans="1:7" ht="25.5">
      <c r="A10540" s="62">
        <v>10538</v>
      </c>
      <c r="B10540" s="56" t="s">
        <v>8133</v>
      </c>
      <c r="C10540" s="74" t="s">
        <v>8134</v>
      </c>
      <c r="D10540" s="74" t="s">
        <v>339</v>
      </c>
      <c r="E10540" s="56" t="s">
        <v>315</v>
      </c>
      <c r="F10540" s="75">
        <v>3</v>
      </c>
      <c r="G10540" s="75">
        <v>654</v>
      </c>
    </row>
    <row r="10541" spans="1:7" ht="25.5">
      <c r="A10541" s="62">
        <v>10539</v>
      </c>
      <c r="B10541" s="56" t="s">
        <v>8133</v>
      </c>
      <c r="C10541" s="74" t="s">
        <v>8134</v>
      </c>
      <c r="D10541" s="74" t="s">
        <v>372</v>
      </c>
      <c r="E10541" s="56" t="s">
        <v>315</v>
      </c>
      <c r="F10541" s="75">
        <v>2</v>
      </c>
      <c r="G10541" s="75">
        <v>51</v>
      </c>
    </row>
    <row r="10542" spans="1:7" ht="25.5">
      <c r="A10542" s="62">
        <v>10540</v>
      </c>
      <c r="B10542" s="56" t="s">
        <v>8133</v>
      </c>
      <c r="C10542" s="74" t="s">
        <v>8134</v>
      </c>
      <c r="D10542" s="74" t="s">
        <v>341</v>
      </c>
      <c r="E10542" s="56" t="s">
        <v>315</v>
      </c>
      <c r="F10542" s="75">
        <v>22</v>
      </c>
      <c r="G10542" s="75">
        <v>214</v>
      </c>
    </row>
    <row r="10543" spans="1:7" ht="25.5">
      <c r="A10543" s="62">
        <v>10541</v>
      </c>
      <c r="B10543" s="56" t="s">
        <v>8133</v>
      </c>
      <c r="C10543" s="74" t="s">
        <v>8134</v>
      </c>
      <c r="D10543" s="74" t="s">
        <v>314</v>
      </c>
      <c r="E10543" s="56" t="s">
        <v>315</v>
      </c>
      <c r="F10543" s="75">
        <v>174285</v>
      </c>
      <c r="G10543" s="75">
        <v>4407</v>
      </c>
    </row>
    <row r="10544" spans="1:7" ht="25.5">
      <c r="A10544" s="62">
        <v>10542</v>
      </c>
      <c r="B10544" s="56" t="s">
        <v>8133</v>
      </c>
      <c r="C10544" s="74" t="s">
        <v>8134</v>
      </c>
      <c r="D10544" s="74" t="s">
        <v>358</v>
      </c>
      <c r="E10544" s="56" t="s">
        <v>315</v>
      </c>
      <c r="F10544" s="75">
        <v>6</v>
      </c>
      <c r="G10544" s="75">
        <v>1022</v>
      </c>
    </row>
    <row r="10545" spans="1:7" ht="25.5">
      <c r="A10545" s="62">
        <v>10543</v>
      </c>
      <c r="B10545" s="56" t="s">
        <v>8133</v>
      </c>
      <c r="C10545" s="74" t="s">
        <v>8134</v>
      </c>
      <c r="D10545" s="74" t="s">
        <v>661</v>
      </c>
      <c r="E10545" s="56" t="s">
        <v>315</v>
      </c>
      <c r="F10545" s="75">
        <v>130</v>
      </c>
      <c r="G10545" s="75">
        <v>23</v>
      </c>
    </row>
    <row r="10546" spans="1:7" ht="25.5">
      <c r="A10546" s="62">
        <v>10544</v>
      </c>
      <c r="B10546" s="56" t="s">
        <v>8133</v>
      </c>
      <c r="C10546" s="74" t="s">
        <v>8134</v>
      </c>
      <c r="D10546" s="74" t="s">
        <v>349</v>
      </c>
      <c r="E10546" s="56" t="s">
        <v>315</v>
      </c>
      <c r="F10546" s="75">
        <v>74899</v>
      </c>
      <c r="G10546" s="75">
        <v>13629</v>
      </c>
    </row>
    <row r="10547" spans="1:7" ht="38.25">
      <c r="A10547" s="62">
        <v>10545</v>
      </c>
      <c r="B10547" s="56" t="s">
        <v>8133</v>
      </c>
      <c r="C10547" s="74" t="s">
        <v>8134</v>
      </c>
      <c r="D10547" s="74" t="s">
        <v>338</v>
      </c>
      <c r="E10547" s="56" t="s">
        <v>315</v>
      </c>
      <c r="F10547" s="75">
        <v>45</v>
      </c>
      <c r="G10547" s="75">
        <v>53</v>
      </c>
    </row>
    <row r="10548" spans="1:7" ht="25.5">
      <c r="A10548" s="62">
        <v>10546</v>
      </c>
      <c r="B10548" s="56" t="s">
        <v>8135</v>
      </c>
      <c r="C10548" s="74" t="s">
        <v>8136</v>
      </c>
      <c r="D10548" s="74" t="s">
        <v>314</v>
      </c>
      <c r="E10548" s="56" t="s">
        <v>315</v>
      </c>
      <c r="F10548" s="75">
        <v>1266</v>
      </c>
      <c r="G10548" s="75">
        <v>171</v>
      </c>
    </row>
    <row r="10549" spans="1:7" ht="25.5">
      <c r="A10549" s="62">
        <v>10547</v>
      </c>
      <c r="B10549" s="56" t="s">
        <v>8137</v>
      </c>
      <c r="C10549" s="74" t="s">
        <v>8138</v>
      </c>
      <c r="D10549" s="74" t="s">
        <v>349</v>
      </c>
      <c r="E10549" s="56" t="s">
        <v>315</v>
      </c>
      <c r="F10549" s="75">
        <v>4</v>
      </c>
      <c r="G10549" s="75">
        <v>416</v>
      </c>
    </row>
    <row r="10550" spans="1:7" ht="25.5">
      <c r="A10550" s="62">
        <v>10548</v>
      </c>
      <c r="B10550" s="56" t="s">
        <v>8137</v>
      </c>
      <c r="C10550" s="74" t="s">
        <v>8138</v>
      </c>
      <c r="D10550" s="74" t="s">
        <v>314</v>
      </c>
      <c r="E10550" s="56" t="s">
        <v>315</v>
      </c>
      <c r="F10550" s="75">
        <v>549</v>
      </c>
      <c r="G10550" s="75">
        <v>1963</v>
      </c>
    </row>
    <row r="10551" spans="1:7" ht="25.5">
      <c r="A10551" s="62">
        <v>10549</v>
      </c>
      <c r="B10551" s="56" t="s">
        <v>8137</v>
      </c>
      <c r="C10551" s="74" t="s">
        <v>8138</v>
      </c>
      <c r="D10551" s="74" t="s">
        <v>501</v>
      </c>
      <c r="E10551" s="56" t="s">
        <v>315</v>
      </c>
      <c r="F10551" s="75">
        <v>1</v>
      </c>
      <c r="G10551" s="75">
        <v>7</v>
      </c>
    </row>
    <row r="10552" spans="1:7" ht="25.5">
      <c r="A10552" s="62">
        <v>10550</v>
      </c>
      <c r="B10552" s="56" t="s">
        <v>8139</v>
      </c>
      <c r="C10552" s="74" t="s">
        <v>8140</v>
      </c>
      <c r="D10552" s="74" t="s">
        <v>447</v>
      </c>
      <c r="E10552" s="56" t="s">
        <v>315</v>
      </c>
      <c r="F10552" s="75">
        <v>4</v>
      </c>
      <c r="G10552" s="75">
        <v>14</v>
      </c>
    </row>
    <row r="10553" spans="1:7" ht="25.5">
      <c r="A10553" s="62">
        <v>10551</v>
      </c>
      <c r="B10553" s="56" t="s">
        <v>8139</v>
      </c>
      <c r="C10553" s="74" t="s">
        <v>8140</v>
      </c>
      <c r="D10553" s="74" t="s">
        <v>314</v>
      </c>
      <c r="E10553" s="56" t="s">
        <v>315</v>
      </c>
      <c r="F10553" s="75">
        <v>4832</v>
      </c>
      <c r="G10553" s="75">
        <v>113</v>
      </c>
    </row>
    <row r="10554" spans="1:7" ht="25.5">
      <c r="A10554" s="62">
        <v>10552</v>
      </c>
      <c r="B10554" s="56" t="s">
        <v>8141</v>
      </c>
      <c r="C10554" s="74" t="s">
        <v>8142</v>
      </c>
      <c r="D10554" s="74" t="s">
        <v>340</v>
      </c>
      <c r="E10554" s="56" t="s">
        <v>315</v>
      </c>
      <c r="F10554" s="75">
        <v>836</v>
      </c>
      <c r="G10554" s="75">
        <v>1339</v>
      </c>
    </row>
    <row r="10555" spans="1:7" ht="25.5">
      <c r="A10555" s="62">
        <v>10553</v>
      </c>
      <c r="B10555" s="56" t="s">
        <v>8141</v>
      </c>
      <c r="C10555" s="74" t="s">
        <v>8142</v>
      </c>
      <c r="D10555" s="74" t="s">
        <v>349</v>
      </c>
      <c r="E10555" s="56" t="s">
        <v>315</v>
      </c>
      <c r="F10555" s="75">
        <v>2230</v>
      </c>
      <c r="G10555" s="75">
        <v>25262</v>
      </c>
    </row>
    <row r="10556" spans="1:7" ht="38.25">
      <c r="A10556" s="62">
        <v>10554</v>
      </c>
      <c r="B10556" s="56" t="s">
        <v>8141</v>
      </c>
      <c r="C10556" s="74" t="s">
        <v>8142</v>
      </c>
      <c r="D10556" s="74" t="s">
        <v>338</v>
      </c>
      <c r="E10556" s="56" t="s">
        <v>315</v>
      </c>
      <c r="F10556" s="75">
        <v>100</v>
      </c>
      <c r="G10556" s="75">
        <v>27</v>
      </c>
    </row>
    <row r="10557" spans="1:7" ht="25.5">
      <c r="A10557" s="62">
        <v>10555</v>
      </c>
      <c r="B10557" s="56" t="s">
        <v>8141</v>
      </c>
      <c r="C10557" s="74" t="s">
        <v>8142</v>
      </c>
      <c r="D10557" s="74" t="s">
        <v>421</v>
      </c>
      <c r="E10557" s="56" t="s">
        <v>315</v>
      </c>
      <c r="F10557" s="75">
        <v>1</v>
      </c>
      <c r="G10557" s="75">
        <v>103</v>
      </c>
    </row>
    <row r="10558" spans="1:7" ht="25.5">
      <c r="A10558" s="62">
        <v>10556</v>
      </c>
      <c r="B10558" s="56" t="s">
        <v>8141</v>
      </c>
      <c r="C10558" s="74" t="s">
        <v>8142</v>
      </c>
      <c r="D10558" s="74" t="s">
        <v>1495</v>
      </c>
      <c r="E10558" s="56" t="s">
        <v>315</v>
      </c>
      <c r="F10558" s="75">
        <v>8</v>
      </c>
      <c r="G10558" s="75">
        <v>13</v>
      </c>
    </row>
    <row r="10559" spans="1:7" ht="25.5">
      <c r="A10559" s="62">
        <v>10557</v>
      </c>
      <c r="B10559" s="56" t="s">
        <v>8141</v>
      </c>
      <c r="C10559" s="74" t="s">
        <v>8142</v>
      </c>
      <c r="D10559" s="74" t="s">
        <v>386</v>
      </c>
      <c r="E10559" s="56" t="s">
        <v>315</v>
      </c>
      <c r="F10559" s="75">
        <v>1</v>
      </c>
      <c r="G10559" s="75">
        <v>56</v>
      </c>
    </row>
    <row r="10560" spans="1:7" ht="25.5">
      <c r="A10560" s="62">
        <v>10558</v>
      </c>
      <c r="B10560" s="56" t="s">
        <v>8141</v>
      </c>
      <c r="C10560" s="74" t="s">
        <v>8142</v>
      </c>
      <c r="D10560" s="74" t="s">
        <v>314</v>
      </c>
      <c r="E10560" s="56" t="s">
        <v>315</v>
      </c>
      <c r="F10560" s="75">
        <v>1981</v>
      </c>
      <c r="G10560" s="75">
        <v>2144</v>
      </c>
    </row>
    <row r="10561" spans="1:7" ht="25.5">
      <c r="A10561" s="62">
        <v>10559</v>
      </c>
      <c r="B10561" s="56" t="s">
        <v>8141</v>
      </c>
      <c r="C10561" s="74" t="s">
        <v>8142</v>
      </c>
      <c r="D10561" s="74" t="s">
        <v>429</v>
      </c>
      <c r="E10561" s="56" t="s">
        <v>315</v>
      </c>
      <c r="F10561" s="75">
        <v>48</v>
      </c>
      <c r="G10561" s="75">
        <v>537</v>
      </c>
    </row>
    <row r="10562" spans="1:7" ht="25.5">
      <c r="A10562" s="62">
        <v>10560</v>
      </c>
      <c r="B10562" s="56" t="s">
        <v>8141</v>
      </c>
      <c r="C10562" s="74" t="s">
        <v>8142</v>
      </c>
      <c r="D10562" s="74" t="s">
        <v>440</v>
      </c>
      <c r="E10562" s="56" t="s">
        <v>315</v>
      </c>
      <c r="F10562" s="75">
        <v>20</v>
      </c>
      <c r="G10562" s="75">
        <v>81</v>
      </c>
    </row>
    <row r="10563" spans="1:7" ht="25.5">
      <c r="A10563" s="62">
        <v>10561</v>
      </c>
      <c r="B10563" s="56" t="s">
        <v>8141</v>
      </c>
      <c r="C10563" s="74" t="s">
        <v>8142</v>
      </c>
      <c r="D10563" s="74" t="s">
        <v>339</v>
      </c>
      <c r="E10563" s="56" t="s">
        <v>315</v>
      </c>
      <c r="F10563" s="75">
        <v>21</v>
      </c>
      <c r="G10563" s="75">
        <v>277</v>
      </c>
    </row>
    <row r="10564" spans="1:7" ht="25.5">
      <c r="A10564" s="62">
        <v>10562</v>
      </c>
      <c r="B10564" s="56" t="s">
        <v>8143</v>
      </c>
      <c r="C10564" s="74" t="s">
        <v>8144</v>
      </c>
      <c r="D10564" s="74" t="s">
        <v>386</v>
      </c>
      <c r="E10564" s="56" t="s">
        <v>315</v>
      </c>
      <c r="F10564" s="75">
        <v>4</v>
      </c>
      <c r="G10564" s="75">
        <v>166</v>
      </c>
    </row>
    <row r="10565" spans="1:7" ht="25.5">
      <c r="A10565" s="62">
        <v>10563</v>
      </c>
      <c r="B10565" s="56" t="s">
        <v>8143</v>
      </c>
      <c r="C10565" s="74" t="s">
        <v>8144</v>
      </c>
      <c r="D10565" s="74" t="s">
        <v>314</v>
      </c>
      <c r="E10565" s="56" t="s">
        <v>315</v>
      </c>
      <c r="F10565" s="75">
        <v>459</v>
      </c>
      <c r="G10565" s="75">
        <v>166</v>
      </c>
    </row>
    <row r="10566" spans="1:7" ht="25.5">
      <c r="A10566" s="62">
        <v>10564</v>
      </c>
      <c r="B10566" s="56" t="s">
        <v>8143</v>
      </c>
      <c r="C10566" s="74" t="s">
        <v>8144</v>
      </c>
      <c r="D10566" s="74" t="s">
        <v>349</v>
      </c>
      <c r="E10566" s="56" t="s">
        <v>315</v>
      </c>
      <c r="F10566" s="75">
        <v>1389</v>
      </c>
      <c r="G10566" s="75">
        <v>1234</v>
      </c>
    </row>
    <row r="10567" spans="1:7" ht="25.5">
      <c r="A10567" s="62">
        <v>10565</v>
      </c>
      <c r="B10567" s="56" t="s">
        <v>8143</v>
      </c>
      <c r="C10567" s="74" t="s">
        <v>8144</v>
      </c>
      <c r="D10567" s="74" t="s">
        <v>421</v>
      </c>
      <c r="E10567" s="56" t="s">
        <v>315</v>
      </c>
      <c r="F10567" s="75">
        <v>78</v>
      </c>
      <c r="G10567" s="75">
        <v>1635</v>
      </c>
    </row>
    <row r="10568" spans="1:7" ht="25.5">
      <c r="A10568" s="62">
        <v>10566</v>
      </c>
      <c r="B10568" s="56" t="s">
        <v>8143</v>
      </c>
      <c r="C10568" s="74" t="s">
        <v>8144</v>
      </c>
      <c r="D10568" s="74" t="s">
        <v>507</v>
      </c>
      <c r="E10568" s="56" t="s">
        <v>315</v>
      </c>
      <c r="F10568" s="75">
        <v>20</v>
      </c>
      <c r="G10568" s="75">
        <v>58</v>
      </c>
    </row>
    <row r="10569" spans="1:7" ht="25.5">
      <c r="A10569" s="62">
        <v>10567</v>
      </c>
      <c r="B10569" s="56" t="s">
        <v>8143</v>
      </c>
      <c r="C10569" s="74" t="s">
        <v>8144</v>
      </c>
      <c r="D10569" s="74" t="s">
        <v>340</v>
      </c>
      <c r="E10569" s="56" t="s">
        <v>315</v>
      </c>
      <c r="F10569" s="75">
        <v>70</v>
      </c>
      <c r="G10569" s="75">
        <v>23</v>
      </c>
    </row>
    <row r="10570" spans="1:7" ht="25.5">
      <c r="A10570" s="62">
        <v>10568</v>
      </c>
      <c r="B10570" s="56" t="s">
        <v>8145</v>
      </c>
      <c r="C10570" s="74" t="s">
        <v>8146</v>
      </c>
      <c r="D10570" s="74" t="s">
        <v>314</v>
      </c>
      <c r="E10570" s="56" t="s">
        <v>315</v>
      </c>
      <c r="F10570" s="75">
        <v>1510</v>
      </c>
      <c r="G10570" s="75">
        <v>275</v>
      </c>
    </row>
    <row r="10571" spans="1:7" ht="25.5">
      <c r="A10571" s="62">
        <v>10569</v>
      </c>
      <c r="B10571" s="56" t="s">
        <v>8145</v>
      </c>
      <c r="C10571" s="74" t="s">
        <v>8146</v>
      </c>
      <c r="D10571" s="74" t="s">
        <v>349</v>
      </c>
      <c r="E10571" s="56" t="s">
        <v>315</v>
      </c>
      <c r="F10571" s="75">
        <v>4765</v>
      </c>
      <c r="G10571" s="75">
        <v>282</v>
      </c>
    </row>
    <row r="10572" spans="1:7" ht="25.5">
      <c r="A10572" s="62">
        <v>10570</v>
      </c>
      <c r="B10572" s="56" t="s">
        <v>8145</v>
      </c>
      <c r="C10572" s="74" t="s">
        <v>8146</v>
      </c>
      <c r="D10572" s="74" t="s">
        <v>386</v>
      </c>
      <c r="E10572" s="56" t="s">
        <v>315</v>
      </c>
      <c r="F10572" s="75">
        <v>1</v>
      </c>
      <c r="G10572" s="75">
        <v>128</v>
      </c>
    </row>
    <row r="10573" spans="1:7" ht="25.5">
      <c r="A10573" s="62">
        <v>10571</v>
      </c>
      <c r="B10573" s="56" t="s">
        <v>8145</v>
      </c>
      <c r="C10573" s="74" t="s">
        <v>8146</v>
      </c>
      <c r="D10573" s="74" t="s">
        <v>340</v>
      </c>
      <c r="E10573" s="56" t="s">
        <v>315</v>
      </c>
      <c r="F10573" s="75">
        <v>31</v>
      </c>
      <c r="G10573" s="75">
        <v>128</v>
      </c>
    </row>
    <row r="10574" spans="1:7">
      <c r="A10574" s="62">
        <v>10572</v>
      </c>
      <c r="B10574" s="56" t="s">
        <v>8147</v>
      </c>
      <c r="C10574" s="74" t="s">
        <v>8148</v>
      </c>
      <c r="D10574" s="74" t="s">
        <v>421</v>
      </c>
      <c r="E10574" s="56" t="s">
        <v>315</v>
      </c>
      <c r="F10574" s="75">
        <v>1</v>
      </c>
      <c r="G10574" s="75">
        <v>278</v>
      </c>
    </row>
    <row r="10575" spans="1:7" ht="25.5">
      <c r="A10575" s="62">
        <v>10573</v>
      </c>
      <c r="B10575" s="56" t="s">
        <v>8147</v>
      </c>
      <c r="C10575" s="74" t="s">
        <v>8148</v>
      </c>
      <c r="D10575" s="74" t="s">
        <v>340</v>
      </c>
      <c r="E10575" s="56" t="s">
        <v>315</v>
      </c>
      <c r="F10575" s="75">
        <v>81</v>
      </c>
      <c r="G10575" s="75">
        <v>38</v>
      </c>
    </row>
    <row r="10576" spans="1:7">
      <c r="A10576" s="62">
        <v>10574</v>
      </c>
      <c r="B10576" s="56" t="s">
        <v>8147</v>
      </c>
      <c r="C10576" s="74" t="s">
        <v>8148</v>
      </c>
      <c r="D10576" s="74" t="s">
        <v>339</v>
      </c>
      <c r="E10576" s="56" t="s">
        <v>315</v>
      </c>
      <c r="F10576" s="75">
        <v>1</v>
      </c>
      <c r="G10576" s="75">
        <v>81</v>
      </c>
    </row>
    <row r="10577" spans="1:7">
      <c r="A10577" s="62">
        <v>10575</v>
      </c>
      <c r="B10577" s="56" t="s">
        <v>8147</v>
      </c>
      <c r="C10577" s="74" t="s">
        <v>8148</v>
      </c>
      <c r="D10577" s="74" t="s">
        <v>349</v>
      </c>
      <c r="E10577" s="56" t="s">
        <v>315</v>
      </c>
      <c r="F10577" s="75">
        <v>150118</v>
      </c>
      <c r="G10577" s="75">
        <v>1107</v>
      </c>
    </row>
    <row r="10578" spans="1:7">
      <c r="A10578" s="62">
        <v>10576</v>
      </c>
      <c r="B10578" s="56" t="s">
        <v>8147</v>
      </c>
      <c r="C10578" s="74" t="s">
        <v>8148</v>
      </c>
      <c r="D10578" s="74" t="s">
        <v>444</v>
      </c>
      <c r="E10578" s="56" t="s">
        <v>315</v>
      </c>
      <c r="F10578" s="75">
        <v>3</v>
      </c>
      <c r="G10578" s="75">
        <v>146</v>
      </c>
    </row>
    <row r="10579" spans="1:7">
      <c r="A10579" s="62">
        <v>10577</v>
      </c>
      <c r="B10579" s="56" t="s">
        <v>8147</v>
      </c>
      <c r="C10579" s="74" t="s">
        <v>8148</v>
      </c>
      <c r="D10579" s="74" t="s">
        <v>429</v>
      </c>
      <c r="E10579" s="56" t="s">
        <v>315</v>
      </c>
      <c r="F10579" s="75">
        <v>78</v>
      </c>
      <c r="G10579" s="75">
        <v>445</v>
      </c>
    </row>
    <row r="10580" spans="1:7">
      <c r="A10580" s="62">
        <v>10578</v>
      </c>
      <c r="B10580" s="56" t="s">
        <v>8147</v>
      </c>
      <c r="C10580" s="74" t="s">
        <v>8148</v>
      </c>
      <c r="D10580" s="74" t="s">
        <v>314</v>
      </c>
      <c r="E10580" s="56" t="s">
        <v>315</v>
      </c>
      <c r="F10580" s="75">
        <v>311</v>
      </c>
      <c r="G10580" s="75">
        <v>351</v>
      </c>
    </row>
    <row r="10581" spans="1:7" ht="38.25">
      <c r="A10581" s="62">
        <v>10579</v>
      </c>
      <c r="B10581" s="56" t="s">
        <v>8147</v>
      </c>
      <c r="C10581" s="74" t="s">
        <v>8148</v>
      </c>
      <c r="D10581" s="74" t="s">
        <v>338</v>
      </c>
      <c r="E10581" s="56" t="s">
        <v>315</v>
      </c>
      <c r="F10581" s="75">
        <v>47</v>
      </c>
      <c r="G10581" s="75">
        <v>42</v>
      </c>
    </row>
    <row r="10582" spans="1:7" ht="25.5">
      <c r="A10582" s="62">
        <v>10580</v>
      </c>
      <c r="B10582" s="56" t="s">
        <v>8147</v>
      </c>
      <c r="C10582" s="74" t="s">
        <v>8148</v>
      </c>
      <c r="D10582" s="74" t="s">
        <v>440</v>
      </c>
      <c r="E10582" s="56" t="s">
        <v>315</v>
      </c>
      <c r="F10582" s="75">
        <v>9</v>
      </c>
      <c r="G10582" s="75">
        <v>14</v>
      </c>
    </row>
    <row r="10583" spans="1:7" ht="25.5">
      <c r="A10583" s="62">
        <v>10581</v>
      </c>
      <c r="B10583" s="56" t="s">
        <v>8149</v>
      </c>
      <c r="C10583" s="74" t="s">
        <v>8150</v>
      </c>
      <c r="D10583" s="74" t="s">
        <v>349</v>
      </c>
      <c r="E10583" s="56" t="s">
        <v>315</v>
      </c>
      <c r="F10583" s="75">
        <v>610</v>
      </c>
      <c r="G10583" s="75">
        <v>34</v>
      </c>
    </row>
    <row r="10584" spans="1:7" ht="25.5">
      <c r="A10584" s="62">
        <v>10582</v>
      </c>
      <c r="B10584" s="56" t="s">
        <v>8149</v>
      </c>
      <c r="C10584" s="74" t="s">
        <v>8150</v>
      </c>
      <c r="D10584" s="74" t="s">
        <v>314</v>
      </c>
      <c r="E10584" s="56" t="s">
        <v>315</v>
      </c>
      <c r="F10584" s="75">
        <v>2339</v>
      </c>
      <c r="G10584" s="75">
        <v>613</v>
      </c>
    </row>
    <row r="10585" spans="1:7" ht="25.5">
      <c r="A10585" s="62">
        <v>10583</v>
      </c>
      <c r="B10585" s="56" t="s">
        <v>8153</v>
      </c>
      <c r="C10585" s="74" t="s">
        <v>8154</v>
      </c>
      <c r="D10585" s="74" t="s">
        <v>349</v>
      </c>
      <c r="E10585" s="56" t="s">
        <v>315</v>
      </c>
      <c r="F10585" s="75">
        <v>51</v>
      </c>
      <c r="G10585" s="75">
        <v>2</v>
      </c>
    </row>
    <row r="10586" spans="1:7" ht="25.5">
      <c r="A10586" s="62">
        <v>10584</v>
      </c>
      <c r="B10586" s="56" t="s">
        <v>8153</v>
      </c>
      <c r="C10586" s="74" t="s">
        <v>8154</v>
      </c>
      <c r="D10586" s="74" t="s">
        <v>341</v>
      </c>
      <c r="E10586" s="56" t="s">
        <v>315</v>
      </c>
      <c r="F10586" s="75">
        <v>142</v>
      </c>
      <c r="G10586" s="75">
        <v>5</v>
      </c>
    </row>
    <row r="10587" spans="1:7" ht="25.5">
      <c r="A10587" s="62">
        <v>10585</v>
      </c>
      <c r="B10587" s="56" t="s">
        <v>8153</v>
      </c>
      <c r="C10587" s="74" t="s">
        <v>8154</v>
      </c>
      <c r="D10587" s="74" t="s">
        <v>1401</v>
      </c>
      <c r="E10587" s="56" t="s">
        <v>315</v>
      </c>
      <c r="F10587" s="75">
        <v>50</v>
      </c>
      <c r="G10587" s="75">
        <v>1</v>
      </c>
    </row>
    <row r="10588" spans="1:7" ht="25.5">
      <c r="A10588" s="62">
        <v>10586</v>
      </c>
      <c r="B10588" s="56" t="s">
        <v>8155</v>
      </c>
      <c r="C10588" s="74" t="s">
        <v>8156</v>
      </c>
      <c r="D10588" s="74" t="s">
        <v>349</v>
      </c>
      <c r="E10588" s="56" t="s">
        <v>315</v>
      </c>
      <c r="F10588" s="75">
        <v>200</v>
      </c>
      <c r="G10588" s="75">
        <v>3</v>
      </c>
    </row>
    <row r="10589" spans="1:7" ht="25.5">
      <c r="A10589" s="62">
        <v>10587</v>
      </c>
      <c r="B10589" s="56" t="s">
        <v>8157</v>
      </c>
      <c r="C10589" s="74" t="s">
        <v>8158</v>
      </c>
      <c r="D10589" s="74" t="s">
        <v>341</v>
      </c>
      <c r="E10589" s="56" t="s">
        <v>315</v>
      </c>
      <c r="F10589" s="75">
        <v>680</v>
      </c>
      <c r="G10589" s="75">
        <v>14</v>
      </c>
    </row>
    <row r="10590" spans="1:7" ht="25.5">
      <c r="A10590" s="62">
        <v>10588</v>
      </c>
      <c r="B10590" s="56" t="s">
        <v>8157</v>
      </c>
      <c r="C10590" s="74" t="s">
        <v>8158</v>
      </c>
      <c r="D10590" s="74" t="s">
        <v>349</v>
      </c>
      <c r="E10590" s="56" t="s">
        <v>315</v>
      </c>
      <c r="F10590" s="75">
        <v>36700</v>
      </c>
      <c r="G10590" s="75">
        <v>55</v>
      </c>
    </row>
    <row r="10591" spans="1:7" ht="25.5">
      <c r="A10591" s="62">
        <v>10589</v>
      </c>
      <c r="B10591" s="56" t="s">
        <v>8157</v>
      </c>
      <c r="C10591" s="74" t="s">
        <v>8158</v>
      </c>
      <c r="D10591" s="74" t="s">
        <v>314</v>
      </c>
      <c r="E10591" s="56" t="s">
        <v>315</v>
      </c>
      <c r="F10591" s="75">
        <v>75</v>
      </c>
      <c r="G10591" s="75">
        <v>2</v>
      </c>
    </row>
    <row r="10592" spans="1:7" ht="25.5">
      <c r="A10592" s="62">
        <v>10590</v>
      </c>
      <c r="B10592" s="56" t="s">
        <v>8159</v>
      </c>
      <c r="C10592" s="74" t="s">
        <v>8160</v>
      </c>
      <c r="D10592" s="74" t="s">
        <v>314</v>
      </c>
      <c r="E10592" s="56" t="s">
        <v>315</v>
      </c>
      <c r="F10592" s="75">
        <v>15</v>
      </c>
      <c r="G10592" s="75">
        <v>37</v>
      </c>
    </row>
    <row r="10593" spans="1:7">
      <c r="A10593" s="62">
        <v>10591</v>
      </c>
      <c r="B10593" s="56" t="s">
        <v>8161</v>
      </c>
      <c r="C10593" s="74" t="s">
        <v>8162</v>
      </c>
      <c r="D10593" s="74" t="s">
        <v>314</v>
      </c>
      <c r="E10593" s="56" t="s">
        <v>315</v>
      </c>
      <c r="F10593" s="75">
        <v>14382</v>
      </c>
      <c r="G10593" s="75">
        <v>1321</v>
      </c>
    </row>
    <row r="10594" spans="1:7" ht="25.5">
      <c r="A10594" s="62">
        <v>10592</v>
      </c>
      <c r="B10594" s="56" t="s">
        <v>8163</v>
      </c>
      <c r="C10594" s="74" t="s">
        <v>8164</v>
      </c>
      <c r="D10594" s="74" t="s">
        <v>314</v>
      </c>
      <c r="E10594" s="56" t="s">
        <v>315</v>
      </c>
      <c r="F10594" s="75">
        <v>435</v>
      </c>
      <c r="G10594" s="75">
        <v>38</v>
      </c>
    </row>
    <row r="10595" spans="1:7" ht="25.5">
      <c r="A10595" s="62">
        <v>10593</v>
      </c>
      <c r="B10595" s="56" t="s">
        <v>8165</v>
      </c>
      <c r="C10595" s="74" t="s">
        <v>8166</v>
      </c>
      <c r="D10595" s="74" t="s">
        <v>314</v>
      </c>
      <c r="E10595" s="56" t="s">
        <v>315</v>
      </c>
      <c r="F10595" s="75">
        <v>165</v>
      </c>
      <c r="G10595" s="75">
        <v>85</v>
      </c>
    </row>
    <row r="10596" spans="1:7" ht="25.5">
      <c r="A10596" s="62">
        <v>10594</v>
      </c>
      <c r="B10596" s="56" t="s">
        <v>8165</v>
      </c>
      <c r="C10596" s="74" t="s">
        <v>8166</v>
      </c>
      <c r="D10596" s="74" t="s">
        <v>924</v>
      </c>
      <c r="E10596" s="56" t="s">
        <v>315</v>
      </c>
      <c r="F10596" s="75">
        <v>2</v>
      </c>
      <c r="G10596" s="75">
        <v>50</v>
      </c>
    </row>
    <row r="10597" spans="1:7" ht="25.5">
      <c r="A10597" s="62">
        <v>10595</v>
      </c>
      <c r="B10597" s="56" t="s">
        <v>8167</v>
      </c>
      <c r="C10597" s="74" t="s">
        <v>8168</v>
      </c>
      <c r="D10597" s="74" t="s">
        <v>314</v>
      </c>
      <c r="E10597" s="56" t="s">
        <v>315</v>
      </c>
      <c r="F10597" s="75">
        <v>5500</v>
      </c>
      <c r="G10597" s="75">
        <v>5</v>
      </c>
    </row>
    <row r="10598" spans="1:7" ht="25.5">
      <c r="A10598" s="62">
        <v>10596</v>
      </c>
      <c r="B10598" s="56" t="s">
        <v>8169</v>
      </c>
      <c r="C10598" s="74" t="s">
        <v>8170</v>
      </c>
      <c r="D10598" s="74" t="s">
        <v>916</v>
      </c>
      <c r="E10598" s="56" t="s">
        <v>315</v>
      </c>
      <c r="F10598" s="75">
        <v>125</v>
      </c>
      <c r="G10598" s="75">
        <v>1</v>
      </c>
    </row>
    <row r="10599" spans="1:7" ht="38.25">
      <c r="A10599" s="62">
        <v>10597</v>
      </c>
      <c r="B10599" s="56" t="s">
        <v>8169</v>
      </c>
      <c r="C10599" s="74" t="s">
        <v>8170</v>
      </c>
      <c r="D10599" s="74" t="s">
        <v>338</v>
      </c>
      <c r="E10599" s="56" t="s">
        <v>315</v>
      </c>
      <c r="F10599" s="75">
        <v>2475</v>
      </c>
      <c r="G10599" s="75">
        <v>3</v>
      </c>
    </row>
    <row r="10600" spans="1:7" ht="25.5">
      <c r="A10600" s="62">
        <v>10598</v>
      </c>
      <c r="B10600" s="56" t="s">
        <v>8169</v>
      </c>
      <c r="C10600" s="74" t="s">
        <v>8170</v>
      </c>
      <c r="D10600" s="74" t="s">
        <v>314</v>
      </c>
      <c r="E10600" s="56" t="s">
        <v>315</v>
      </c>
      <c r="F10600" s="75">
        <v>50</v>
      </c>
      <c r="G10600" s="75">
        <v>2</v>
      </c>
    </row>
    <row r="10601" spans="1:7" ht="25.5">
      <c r="A10601" s="62">
        <v>10599</v>
      </c>
      <c r="B10601" s="56" t="s">
        <v>8169</v>
      </c>
      <c r="C10601" s="74" t="s">
        <v>8170</v>
      </c>
      <c r="D10601" s="74" t="s">
        <v>440</v>
      </c>
      <c r="E10601" s="56" t="s">
        <v>315</v>
      </c>
      <c r="F10601" s="75">
        <v>1</v>
      </c>
      <c r="G10601" s="75">
        <v>1</v>
      </c>
    </row>
    <row r="10602" spans="1:7" ht="25.5">
      <c r="A10602" s="62">
        <v>10600</v>
      </c>
      <c r="B10602" s="56" t="s">
        <v>8169</v>
      </c>
      <c r="C10602" s="74" t="s">
        <v>8170</v>
      </c>
      <c r="D10602" s="74" t="s">
        <v>349</v>
      </c>
      <c r="E10602" s="56" t="s">
        <v>315</v>
      </c>
      <c r="F10602" s="75">
        <v>63575</v>
      </c>
      <c r="G10602" s="75">
        <v>13</v>
      </c>
    </row>
    <row r="10603" spans="1:7" ht="25.5">
      <c r="A10603" s="62">
        <v>10601</v>
      </c>
      <c r="B10603" s="56" t="s">
        <v>8169</v>
      </c>
      <c r="C10603" s="74" t="s">
        <v>8170</v>
      </c>
      <c r="D10603" s="74" t="s">
        <v>341</v>
      </c>
      <c r="E10603" s="56" t="s">
        <v>315</v>
      </c>
      <c r="F10603" s="75">
        <v>60</v>
      </c>
      <c r="G10603" s="75">
        <v>1</v>
      </c>
    </row>
    <row r="10604" spans="1:7" ht="25.5">
      <c r="A10604" s="62">
        <v>10602</v>
      </c>
      <c r="B10604" s="56" t="s">
        <v>8169</v>
      </c>
      <c r="C10604" s="74" t="s">
        <v>8170</v>
      </c>
      <c r="D10604" s="74" t="s">
        <v>386</v>
      </c>
      <c r="E10604" s="56" t="s">
        <v>315</v>
      </c>
      <c r="F10604" s="75">
        <v>5</v>
      </c>
      <c r="G10604" s="75">
        <v>4</v>
      </c>
    </row>
    <row r="10605" spans="1:7" ht="25.5">
      <c r="A10605" s="62">
        <v>10603</v>
      </c>
      <c r="B10605" s="56" t="s">
        <v>8171</v>
      </c>
      <c r="C10605" s="74" t="s">
        <v>8172</v>
      </c>
      <c r="D10605" s="74" t="s">
        <v>349</v>
      </c>
      <c r="E10605" s="56" t="s">
        <v>315</v>
      </c>
      <c r="F10605" s="75">
        <v>125</v>
      </c>
      <c r="G10605" s="75">
        <v>4</v>
      </c>
    </row>
    <row r="10606" spans="1:7" ht="25.5">
      <c r="A10606" s="62">
        <v>10604</v>
      </c>
      <c r="B10606" s="56" t="s">
        <v>8171</v>
      </c>
      <c r="C10606" s="74" t="s">
        <v>8172</v>
      </c>
      <c r="D10606" s="74" t="s">
        <v>314</v>
      </c>
      <c r="E10606" s="56" t="s">
        <v>315</v>
      </c>
      <c r="F10606" s="75">
        <v>41</v>
      </c>
      <c r="G10606" s="75">
        <v>35</v>
      </c>
    </row>
    <row r="10607" spans="1:7" ht="25.5">
      <c r="A10607" s="62">
        <v>10605</v>
      </c>
      <c r="B10607" s="56" t="s">
        <v>9688</v>
      </c>
      <c r="C10607" s="74" t="s">
        <v>8174</v>
      </c>
      <c r="D10607" s="74" t="s">
        <v>314</v>
      </c>
      <c r="E10607" s="56" t="s">
        <v>315</v>
      </c>
      <c r="F10607" s="75">
        <v>5</v>
      </c>
      <c r="G10607" s="75">
        <v>60</v>
      </c>
    </row>
    <row r="10608" spans="1:7" ht="25.5">
      <c r="A10608" s="62">
        <v>10606</v>
      </c>
      <c r="B10608" s="56" t="s">
        <v>8173</v>
      </c>
      <c r="C10608" s="74" t="s">
        <v>8174</v>
      </c>
      <c r="D10608" s="74" t="s">
        <v>314</v>
      </c>
      <c r="E10608" s="56" t="s">
        <v>315</v>
      </c>
      <c r="F10608" s="75">
        <v>16</v>
      </c>
      <c r="G10608" s="75">
        <v>1</v>
      </c>
    </row>
    <row r="10609" spans="1:7" ht="25.5">
      <c r="A10609" s="62">
        <v>10607</v>
      </c>
      <c r="B10609" s="56" t="s">
        <v>8175</v>
      </c>
      <c r="C10609" s="74" t="s">
        <v>8176</v>
      </c>
      <c r="D10609" s="74" t="s">
        <v>339</v>
      </c>
      <c r="E10609" s="56" t="s">
        <v>315</v>
      </c>
      <c r="F10609" s="75">
        <v>8</v>
      </c>
      <c r="G10609" s="75">
        <v>65</v>
      </c>
    </row>
    <row r="10610" spans="1:7" ht="25.5">
      <c r="A10610" s="62">
        <v>10608</v>
      </c>
      <c r="B10610" s="56" t="s">
        <v>8175</v>
      </c>
      <c r="C10610" s="74" t="s">
        <v>8176</v>
      </c>
      <c r="D10610" s="74" t="s">
        <v>314</v>
      </c>
      <c r="E10610" s="56" t="s">
        <v>315</v>
      </c>
      <c r="F10610" s="75">
        <v>113</v>
      </c>
      <c r="G10610" s="75">
        <v>22</v>
      </c>
    </row>
    <row r="10611" spans="1:7" ht="25.5">
      <c r="A10611" s="62">
        <v>10609</v>
      </c>
      <c r="B10611" s="56" t="s">
        <v>8175</v>
      </c>
      <c r="C10611" s="74" t="s">
        <v>8176</v>
      </c>
      <c r="D10611" s="74" t="s">
        <v>442</v>
      </c>
      <c r="E10611" s="56" t="s">
        <v>315</v>
      </c>
      <c r="F10611" s="75">
        <v>1</v>
      </c>
      <c r="G10611" s="75">
        <v>18</v>
      </c>
    </row>
    <row r="10612" spans="1:7" ht="25.5">
      <c r="A10612" s="62">
        <v>10610</v>
      </c>
      <c r="B10612" s="56" t="s">
        <v>8177</v>
      </c>
      <c r="C10612" s="74" t="s">
        <v>8178</v>
      </c>
      <c r="D10612" s="74" t="s">
        <v>349</v>
      </c>
      <c r="E10612" s="56" t="s">
        <v>315</v>
      </c>
      <c r="F10612" s="75">
        <v>33</v>
      </c>
      <c r="G10612" s="75">
        <v>26</v>
      </c>
    </row>
    <row r="10613" spans="1:7" ht="25.5">
      <c r="A10613" s="62">
        <v>10611</v>
      </c>
      <c r="B10613" s="56" t="s">
        <v>8177</v>
      </c>
      <c r="C10613" s="74" t="s">
        <v>8178</v>
      </c>
      <c r="D10613" s="74" t="s">
        <v>314</v>
      </c>
      <c r="E10613" s="56" t="s">
        <v>315</v>
      </c>
      <c r="F10613" s="75">
        <v>15</v>
      </c>
      <c r="G10613" s="75">
        <v>3</v>
      </c>
    </row>
    <row r="10614" spans="1:7">
      <c r="A10614" s="62">
        <v>10612</v>
      </c>
      <c r="B10614" s="56" t="s">
        <v>8179</v>
      </c>
      <c r="C10614" s="74" t="s">
        <v>8180</v>
      </c>
      <c r="D10614" s="74" t="s">
        <v>447</v>
      </c>
      <c r="E10614" s="56" t="s">
        <v>315</v>
      </c>
      <c r="F10614" s="75">
        <v>5</v>
      </c>
      <c r="G10614" s="75">
        <v>528</v>
      </c>
    </row>
    <row r="10615" spans="1:7">
      <c r="A10615" s="62">
        <v>10613</v>
      </c>
      <c r="B10615" s="56" t="s">
        <v>8179</v>
      </c>
      <c r="C10615" s="74" t="s">
        <v>8180</v>
      </c>
      <c r="D10615" s="74" t="s">
        <v>349</v>
      </c>
      <c r="E10615" s="56" t="s">
        <v>315</v>
      </c>
      <c r="F10615" s="75">
        <v>299418</v>
      </c>
      <c r="G10615" s="75">
        <v>2529</v>
      </c>
    </row>
    <row r="10616" spans="1:7" ht="25.5">
      <c r="A10616" s="62">
        <v>10614</v>
      </c>
      <c r="B10616" s="56" t="s">
        <v>8179</v>
      </c>
      <c r="C10616" s="74" t="s">
        <v>8180</v>
      </c>
      <c r="D10616" s="74" t="s">
        <v>348</v>
      </c>
      <c r="E10616" s="56" t="s">
        <v>315</v>
      </c>
      <c r="F10616" s="75">
        <v>6</v>
      </c>
      <c r="G10616" s="75">
        <v>22</v>
      </c>
    </row>
    <row r="10617" spans="1:7">
      <c r="A10617" s="62">
        <v>10615</v>
      </c>
      <c r="B10617" s="56" t="s">
        <v>8179</v>
      </c>
      <c r="C10617" s="74" t="s">
        <v>8180</v>
      </c>
      <c r="D10617" s="74" t="s">
        <v>314</v>
      </c>
      <c r="E10617" s="56" t="s">
        <v>315</v>
      </c>
      <c r="F10617" s="75">
        <v>57762</v>
      </c>
      <c r="G10617" s="75">
        <v>523</v>
      </c>
    </row>
    <row r="10618" spans="1:7">
      <c r="A10618" s="62">
        <v>10616</v>
      </c>
      <c r="B10618" s="56" t="s">
        <v>8179</v>
      </c>
      <c r="C10618" s="74" t="s">
        <v>8180</v>
      </c>
      <c r="D10618" s="74" t="s">
        <v>339</v>
      </c>
      <c r="E10618" s="56" t="s">
        <v>315</v>
      </c>
      <c r="F10618" s="75">
        <v>4</v>
      </c>
      <c r="G10618" s="75">
        <v>54</v>
      </c>
    </row>
    <row r="10619" spans="1:7" ht="38.25">
      <c r="A10619" s="62">
        <v>10617</v>
      </c>
      <c r="B10619" s="56" t="s">
        <v>8179</v>
      </c>
      <c r="C10619" s="74" t="s">
        <v>8180</v>
      </c>
      <c r="D10619" s="74" t="s">
        <v>338</v>
      </c>
      <c r="E10619" s="56" t="s">
        <v>315</v>
      </c>
      <c r="F10619" s="75">
        <v>2</v>
      </c>
      <c r="G10619" s="75">
        <v>51</v>
      </c>
    </row>
    <row r="10620" spans="1:7">
      <c r="A10620" s="62">
        <v>10618</v>
      </c>
      <c r="B10620" s="56" t="s">
        <v>8179</v>
      </c>
      <c r="C10620" s="74" t="s">
        <v>8180</v>
      </c>
      <c r="D10620" s="74" t="s">
        <v>443</v>
      </c>
      <c r="E10620" s="56" t="s">
        <v>315</v>
      </c>
      <c r="F10620" s="75">
        <v>1</v>
      </c>
      <c r="G10620" s="75">
        <v>69</v>
      </c>
    </row>
    <row r="10621" spans="1:7">
      <c r="A10621" s="62">
        <v>10619</v>
      </c>
      <c r="B10621" s="56" t="s">
        <v>8179</v>
      </c>
      <c r="C10621" s="74" t="s">
        <v>8180</v>
      </c>
      <c r="D10621" s="74" t="s">
        <v>429</v>
      </c>
      <c r="E10621" s="56" t="s">
        <v>315</v>
      </c>
      <c r="F10621" s="75">
        <v>1</v>
      </c>
      <c r="G10621" s="75">
        <v>110</v>
      </c>
    </row>
    <row r="10622" spans="1:7">
      <c r="A10622" s="62">
        <v>10620</v>
      </c>
      <c r="B10622" s="56" t="s">
        <v>8179</v>
      </c>
      <c r="C10622" s="74" t="s">
        <v>8180</v>
      </c>
      <c r="D10622" s="74" t="s">
        <v>421</v>
      </c>
      <c r="E10622" s="56" t="s">
        <v>315</v>
      </c>
      <c r="F10622" s="75">
        <v>11514</v>
      </c>
      <c r="G10622" s="75">
        <v>142</v>
      </c>
    </row>
    <row r="10623" spans="1:7">
      <c r="A10623" s="62">
        <v>10621</v>
      </c>
      <c r="B10623" s="56" t="s">
        <v>8179</v>
      </c>
      <c r="C10623" s="74" t="s">
        <v>8180</v>
      </c>
      <c r="D10623" s="74" t="s">
        <v>444</v>
      </c>
      <c r="E10623" s="56" t="s">
        <v>315</v>
      </c>
      <c r="F10623" s="75">
        <v>4</v>
      </c>
      <c r="G10623" s="75">
        <v>164</v>
      </c>
    </row>
    <row r="10624" spans="1:7">
      <c r="A10624" s="62">
        <v>10622</v>
      </c>
      <c r="B10624" s="56" t="s">
        <v>8179</v>
      </c>
      <c r="C10624" s="74" t="s">
        <v>8180</v>
      </c>
      <c r="D10624" s="74" t="s">
        <v>962</v>
      </c>
      <c r="E10624" s="56" t="s">
        <v>315</v>
      </c>
      <c r="F10624" s="75">
        <v>18</v>
      </c>
      <c r="G10624" s="75">
        <v>810</v>
      </c>
    </row>
    <row r="10625" spans="1:7">
      <c r="A10625" s="62">
        <v>10623</v>
      </c>
      <c r="B10625" s="56" t="s">
        <v>8181</v>
      </c>
      <c r="C10625" s="74" t="s">
        <v>8182</v>
      </c>
      <c r="D10625" s="74" t="s">
        <v>339</v>
      </c>
      <c r="E10625" s="56" t="s">
        <v>315</v>
      </c>
      <c r="F10625" s="75">
        <v>1</v>
      </c>
      <c r="G10625" s="75">
        <v>36</v>
      </c>
    </row>
    <row r="10626" spans="1:7" ht="25.5">
      <c r="A10626" s="62">
        <v>10624</v>
      </c>
      <c r="B10626" s="56" t="s">
        <v>8181</v>
      </c>
      <c r="C10626" s="74" t="s">
        <v>8182</v>
      </c>
      <c r="D10626" s="74" t="s">
        <v>348</v>
      </c>
      <c r="E10626" s="56" t="s">
        <v>315</v>
      </c>
      <c r="F10626" s="75">
        <v>71</v>
      </c>
      <c r="G10626" s="75">
        <v>6</v>
      </c>
    </row>
    <row r="10627" spans="1:7">
      <c r="A10627" s="62">
        <v>10625</v>
      </c>
      <c r="B10627" s="56" t="s">
        <v>8181</v>
      </c>
      <c r="C10627" s="74" t="s">
        <v>8182</v>
      </c>
      <c r="D10627" s="74" t="s">
        <v>349</v>
      </c>
      <c r="E10627" s="56" t="s">
        <v>315</v>
      </c>
      <c r="F10627" s="75">
        <v>24660</v>
      </c>
      <c r="G10627" s="75">
        <v>263</v>
      </c>
    </row>
    <row r="10628" spans="1:7">
      <c r="A10628" s="62">
        <v>10626</v>
      </c>
      <c r="B10628" s="56" t="s">
        <v>8181</v>
      </c>
      <c r="C10628" s="74" t="s">
        <v>8182</v>
      </c>
      <c r="D10628" s="74" t="s">
        <v>314</v>
      </c>
      <c r="E10628" s="56" t="s">
        <v>315</v>
      </c>
      <c r="F10628" s="75">
        <v>1785</v>
      </c>
      <c r="G10628" s="75">
        <v>205</v>
      </c>
    </row>
    <row r="10629" spans="1:7" ht="25.5">
      <c r="A10629" s="62">
        <v>10627</v>
      </c>
      <c r="B10629" s="56" t="s">
        <v>8183</v>
      </c>
      <c r="C10629" s="74" t="s">
        <v>8184</v>
      </c>
      <c r="D10629" s="74" t="s">
        <v>421</v>
      </c>
      <c r="E10629" s="56" t="s">
        <v>315</v>
      </c>
      <c r="F10629" s="75">
        <v>1</v>
      </c>
      <c r="G10629" s="75">
        <v>9228</v>
      </c>
    </row>
    <row r="10630" spans="1:7" ht="25.5">
      <c r="A10630" s="62">
        <v>10628</v>
      </c>
      <c r="B10630" s="56" t="s">
        <v>8183</v>
      </c>
      <c r="C10630" s="74" t="s">
        <v>8184</v>
      </c>
      <c r="D10630" s="74" t="s">
        <v>405</v>
      </c>
      <c r="E10630" s="56" t="s">
        <v>315</v>
      </c>
      <c r="F10630" s="75">
        <v>42</v>
      </c>
      <c r="G10630" s="75">
        <v>26922</v>
      </c>
    </row>
    <row r="10631" spans="1:7" ht="25.5">
      <c r="A10631" s="62">
        <v>10629</v>
      </c>
      <c r="B10631" s="56" t="s">
        <v>8183</v>
      </c>
      <c r="C10631" s="74" t="s">
        <v>8184</v>
      </c>
      <c r="D10631" s="74" t="s">
        <v>314</v>
      </c>
      <c r="E10631" s="56" t="s">
        <v>315</v>
      </c>
      <c r="F10631" s="75">
        <v>56146</v>
      </c>
      <c r="G10631" s="75">
        <v>7047</v>
      </c>
    </row>
    <row r="10632" spans="1:7" ht="25.5">
      <c r="A10632" s="62">
        <v>10630</v>
      </c>
      <c r="B10632" s="56" t="s">
        <v>8183</v>
      </c>
      <c r="C10632" s="74" t="s">
        <v>8184</v>
      </c>
      <c r="D10632" s="74" t="s">
        <v>349</v>
      </c>
      <c r="E10632" s="56" t="s">
        <v>315</v>
      </c>
      <c r="F10632" s="75">
        <v>53</v>
      </c>
      <c r="G10632" s="75">
        <v>48</v>
      </c>
    </row>
    <row r="10633" spans="1:7" ht="25.5">
      <c r="A10633" s="62">
        <v>10631</v>
      </c>
      <c r="B10633" s="56" t="s">
        <v>8185</v>
      </c>
      <c r="C10633" s="74" t="s">
        <v>8186</v>
      </c>
      <c r="D10633" s="74" t="s">
        <v>349</v>
      </c>
      <c r="E10633" s="56" t="s">
        <v>315</v>
      </c>
      <c r="F10633" s="75">
        <v>1807</v>
      </c>
      <c r="G10633" s="75">
        <v>102</v>
      </c>
    </row>
    <row r="10634" spans="1:7" ht="25.5">
      <c r="A10634" s="62">
        <v>10632</v>
      </c>
      <c r="B10634" s="56" t="s">
        <v>8185</v>
      </c>
      <c r="C10634" s="74" t="s">
        <v>8186</v>
      </c>
      <c r="D10634" s="74" t="s">
        <v>386</v>
      </c>
      <c r="E10634" s="56" t="s">
        <v>315</v>
      </c>
      <c r="F10634" s="75">
        <v>6</v>
      </c>
      <c r="G10634" s="75">
        <v>4835</v>
      </c>
    </row>
    <row r="10635" spans="1:7" ht="25.5">
      <c r="A10635" s="62">
        <v>10633</v>
      </c>
      <c r="B10635" s="56" t="s">
        <v>8185</v>
      </c>
      <c r="C10635" s="74" t="s">
        <v>8186</v>
      </c>
      <c r="D10635" s="74" t="s">
        <v>314</v>
      </c>
      <c r="E10635" s="56" t="s">
        <v>315</v>
      </c>
      <c r="F10635" s="75">
        <v>181</v>
      </c>
      <c r="G10635" s="75">
        <v>344</v>
      </c>
    </row>
    <row r="10636" spans="1:7" ht="25.5">
      <c r="A10636" s="62">
        <v>10634</v>
      </c>
      <c r="B10636" s="56" t="s">
        <v>8187</v>
      </c>
      <c r="C10636" s="74" t="s">
        <v>8188</v>
      </c>
      <c r="D10636" s="74" t="s">
        <v>386</v>
      </c>
      <c r="E10636" s="56" t="s">
        <v>315</v>
      </c>
      <c r="F10636" s="75">
        <v>2</v>
      </c>
      <c r="G10636" s="75">
        <v>51</v>
      </c>
    </row>
    <row r="10637" spans="1:7" ht="25.5">
      <c r="A10637" s="62">
        <v>10635</v>
      </c>
      <c r="B10637" s="56" t="s">
        <v>8187</v>
      </c>
      <c r="C10637" s="74" t="s">
        <v>8188</v>
      </c>
      <c r="D10637" s="74" t="s">
        <v>349</v>
      </c>
      <c r="E10637" s="56" t="s">
        <v>315</v>
      </c>
      <c r="F10637" s="75">
        <v>653</v>
      </c>
      <c r="G10637" s="75">
        <v>57</v>
      </c>
    </row>
    <row r="10638" spans="1:7" ht="25.5">
      <c r="A10638" s="62">
        <v>10636</v>
      </c>
      <c r="B10638" s="56" t="s">
        <v>8187</v>
      </c>
      <c r="C10638" s="74" t="s">
        <v>8188</v>
      </c>
      <c r="D10638" s="74" t="s">
        <v>314</v>
      </c>
      <c r="E10638" s="56" t="s">
        <v>315</v>
      </c>
      <c r="F10638" s="75">
        <v>2528</v>
      </c>
      <c r="G10638" s="75">
        <v>101</v>
      </c>
    </row>
    <row r="10639" spans="1:7" ht="25.5">
      <c r="A10639" s="62">
        <v>10637</v>
      </c>
      <c r="B10639" s="56" t="s">
        <v>8187</v>
      </c>
      <c r="C10639" s="74" t="s">
        <v>8188</v>
      </c>
      <c r="D10639" s="74" t="s">
        <v>444</v>
      </c>
      <c r="E10639" s="56" t="s">
        <v>315</v>
      </c>
      <c r="F10639" s="75">
        <v>7</v>
      </c>
      <c r="G10639" s="75">
        <v>5</v>
      </c>
    </row>
    <row r="10640" spans="1:7" ht="25.5">
      <c r="A10640" s="62">
        <v>10638</v>
      </c>
      <c r="B10640" s="56" t="s">
        <v>8189</v>
      </c>
      <c r="C10640" s="74" t="s">
        <v>8190</v>
      </c>
      <c r="D10640" s="74" t="s">
        <v>349</v>
      </c>
      <c r="E10640" s="56" t="s">
        <v>315</v>
      </c>
      <c r="F10640" s="75">
        <v>530</v>
      </c>
      <c r="G10640" s="75">
        <v>134</v>
      </c>
    </row>
    <row r="10641" spans="1:7" ht="25.5">
      <c r="A10641" s="62">
        <v>10639</v>
      </c>
      <c r="B10641" s="56" t="s">
        <v>8189</v>
      </c>
      <c r="C10641" s="74" t="s">
        <v>8190</v>
      </c>
      <c r="D10641" s="74" t="s">
        <v>314</v>
      </c>
      <c r="E10641" s="56" t="s">
        <v>315</v>
      </c>
      <c r="F10641" s="75">
        <v>2424</v>
      </c>
      <c r="G10641" s="75">
        <v>3097</v>
      </c>
    </row>
    <row r="10642" spans="1:7" ht="25.5">
      <c r="A10642" s="62">
        <v>10640</v>
      </c>
      <c r="B10642" s="56" t="s">
        <v>8189</v>
      </c>
      <c r="C10642" s="74" t="s">
        <v>8190</v>
      </c>
      <c r="D10642" s="74" t="s">
        <v>386</v>
      </c>
      <c r="E10642" s="56" t="s">
        <v>315</v>
      </c>
      <c r="F10642" s="75">
        <v>15</v>
      </c>
      <c r="G10642" s="75">
        <v>445</v>
      </c>
    </row>
    <row r="10643" spans="1:7" ht="25.5">
      <c r="A10643" s="62">
        <v>10641</v>
      </c>
      <c r="B10643" s="56" t="s">
        <v>8189</v>
      </c>
      <c r="C10643" s="74" t="s">
        <v>8190</v>
      </c>
      <c r="D10643" s="74" t="s">
        <v>610</v>
      </c>
      <c r="E10643" s="56" t="s">
        <v>315</v>
      </c>
      <c r="F10643" s="75">
        <v>12</v>
      </c>
      <c r="G10643" s="75">
        <v>3</v>
      </c>
    </row>
    <row r="10644" spans="1:7" ht="25.5">
      <c r="A10644" s="62">
        <v>10642</v>
      </c>
      <c r="B10644" s="56" t="s">
        <v>8189</v>
      </c>
      <c r="C10644" s="74" t="s">
        <v>8190</v>
      </c>
      <c r="D10644" s="74" t="s">
        <v>358</v>
      </c>
      <c r="E10644" s="56" t="s">
        <v>315</v>
      </c>
      <c r="F10644" s="75">
        <v>10</v>
      </c>
      <c r="G10644" s="75">
        <v>221</v>
      </c>
    </row>
    <row r="10645" spans="1:7" ht="25.5">
      <c r="A10645" s="62">
        <v>10643</v>
      </c>
      <c r="B10645" s="56" t="s">
        <v>8191</v>
      </c>
      <c r="C10645" s="74" t="s">
        <v>8192</v>
      </c>
      <c r="D10645" s="74" t="s">
        <v>349</v>
      </c>
      <c r="E10645" s="56" t="s">
        <v>315</v>
      </c>
      <c r="F10645" s="75">
        <v>19932</v>
      </c>
      <c r="G10645" s="75">
        <v>1049</v>
      </c>
    </row>
    <row r="10646" spans="1:7" ht="25.5">
      <c r="A10646" s="62">
        <v>10644</v>
      </c>
      <c r="B10646" s="56" t="s">
        <v>8191</v>
      </c>
      <c r="C10646" s="74" t="s">
        <v>8192</v>
      </c>
      <c r="D10646" s="74" t="s">
        <v>339</v>
      </c>
      <c r="E10646" s="56" t="s">
        <v>315</v>
      </c>
      <c r="F10646" s="75">
        <v>1</v>
      </c>
      <c r="G10646" s="75">
        <v>31</v>
      </c>
    </row>
    <row r="10647" spans="1:7" ht="25.5">
      <c r="A10647" s="62">
        <v>10645</v>
      </c>
      <c r="B10647" s="56" t="s">
        <v>8191</v>
      </c>
      <c r="C10647" s="74" t="s">
        <v>8192</v>
      </c>
      <c r="D10647" s="74" t="s">
        <v>314</v>
      </c>
      <c r="E10647" s="56" t="s">
        <v>315</v>
      </c>
      <c r="F10647" s="75">
        <v>6424</v>
      </c>
      <c r="G10647" s="75">
        <v>5053</v>
      </c>
    </row>
    <row r="10648" spans="1:7" ht="25.5">
      <c r="A10648" s="62">
        <v>10646</v>
      </c>
      <c r="B10648" s="56" t="s">
        <v>8191</v>
      </c>
      <c r="C10648" s="74" t="s">
        <v>8192</v>
      </c>
      <c r="D10648" s="74" t="s">
        <v>340</v>
      </c>
      <c r="E10648" s="56" t="s">
        <v>315</v>
      </c>
      <c r="F10648" s="75">
        <v>2</v>
      </c>
      <c r="G10648" s="75">
        <v>69</v>
      </c>
    </row>
    <row r="10649" spans="1:7" ht="25.5">
      <c r="A10649" s="62">
        <v>10647</v>
      </c>
      <c r="B10649" s="56" t="s">
        <v>8191</v>
      </c>
      <c r="C10649" s="74" t="s">
        <v>8192</v>
      </c>
      <c r="D10649" s="74" t="s">
        <v>331</v>
      </c>
      <c r="E10649" s="56" t="s">
        <v>315</v>
      </c>
      <c r="F10649" s="75">
        <v>2</v>
      </c>
      <c r="G10649" s="75">
        <v>1</v>
      </c>
    </row>
    <row r="10650" spans="1:7" ht="25.5">
      <c r="A10650" s="62">
        <v>10648</v>
      </c>
      <c r="B10650" s="56" t="s">
        <v>8191</v>
      </c>
      <c r="C10650" s="74" t="s">
        <v>8192</v>
      </c>
      <c r="D10650" s="74" t="s">
        <v>421</v>
      </c>
      <c r="E10650" s="56" t="s">
        <v>315</v>
      </c>
      <c r="F10650" s="75">
        <v>1</v>
      </c>
      <c r="G10650" s="75">
        <v>4</v>
      </c>
    </row>
    <row r="10651" spans="1:7">
      <c r="A10651" s="62">
        <v>10649</v>
      </c>
      <c r="B10651" s="56" t="s">
        <v>8193</v>
      </c>
      <c r="C10651" s="74" t="s">
        <v>8194</v>
      </c>
      <c r="D10651" s="74" t="s">
        <v>331</v>
      </c>
      <c r="E10651" s="56" t="s">
        <v>315</v>
      </c>
      <c r="F10651" s="75">
        <v>20</v>
      </c>
      <c r="G10651" s="75">
        <v>1</v>
      </c>
    </row>
    <row r="10652" spans="1:7">
      <c r="A10652" s="62">
        <v>10650</v>
      </c>
      <c r="B10652" s="56" t="s">
        <v>8193</v>
      </c>
      <c r="C10652" s="74" t="s">
        <v>8194</v>
      </c>
      <c r="D10652" s="74" t="s">
        <v>421</v>
      </c>
      <c r="E10652" s="56" t="s">
        <v>315</v>
      </c>
      <c r="F10652" s="75">
        <v>28</v>
      </c>
      <c r="G10652" s="75">
        <v>133</v>
      </c>
    </row>
    <row r="10653" spans="1:7">
      <c r="A10653" s="62">
        <v>10651</v>
      </c>
      <c r="B10653" s="56" t="s">
        <v>8193</v>
      </c>
      <c r="C10653" s="74" t="s">
        <v>8194</v>
      </c>
      <c r="D10653" s="74" t="s">
        <v>447</v>
      </c>
      <c r="E10653" s="56" t="s">
        <v>315</v>
      </c>
      <c r="F10653" s="75">
        <v>12</v>
      </c>
      <c r="G10653" s="75">
        <v>2</v>
      </c>
    </row>
    <row r="10654" spans="1:7">
      <c r="A10654" s="62">
        <v>10652</v>
      </c>
      <c r="B10654" s="56" t="s">
        <v>8193</v>
      </c>
      <c r="C10654" s="74" t="s">
        <v>8194</v>
      </c>
      <c r="D10654" s="74" t="s">
        <v>341</v>
      </c>
      <c r="E10654" s="56" t="s">
        <v>315</v>
      </c>
      <c r="F10654" s="75">
        <v>50</v>
      </c>
      <c r="G10654" s="75">
        <v>51</v>
      </c>
    </row>
    <row r="10655" spans="1:7">
      <c r="A10655" s="62">
        <v>10653</v>
      </c>
      <c r="B10655" s="56" t="s">
        <v>8193</v>
      </c>
      <c r="C10655" s="74" t="s">
        <v>8194</v>
      </c>
      <c r="D10655" s="74" t="s">
        <v>386</v>
      </c>
      <c r="E10655" s="56" t="s">
        <v>315</v>
      </c>
      <c r="F10655" s="75">
        <v>4</v>
      </c>
      <c r="G10655" s="75">
        <v>3</v>
      </c>
    </row>
    <row r="10656" spans="1:7">
      <c r="A10656" s="62">
        <v>10654</v>
      </c>
      <c r="B10656" s="56" t="s">
        <v>8193</v>
      </c>
      <c r="C10656" s="74" t="s">
        <v>8194</v>
      </c>
      <c r="D10656" s="74" t="s">
        <v>314</v>
      </c>
      <c r="E10656" s="56" t="s">
        <v>315</v>
      </c>
      <c r="F10656" s="75">
        <v>94200</v>
      </c>
      <c r="G10656" s="75">
        <v>2952</v>
      </c>
    </row>
    <row r="10657" spans="1:7">
      <c r="A10657" s="62">
        <v>10655</v>
      </c>
      <c r="B10657" s="56" t="s">
        <v>8193</v>
      </c>
      <c r="C10657" s="74" t="s">
        <v>8194</v>
      </c>
      <c r="D10657" s="74" t="s">
        <v>349</v>
      </c>
      <c r="E10657" s="56" t="s">
        <v>315</v>
      </c>
      <c r="F10657" s="75">
        <v>9695</v>
      </c>
      <c r="G10657" s="75">
        <v>289</v>
      </c>
    </row>
    <row r="10658" spans="1:7" ht="25.5">
      <c r="A10658" s="62">
        <v>10656</v>
      </c>
      <c r="B10658" s="56" t="s">
        <v>8195</v>
      </c>
      <c r="C10658" s="74" t="s">
        <v>8196</v>
      </c>
      <c r="D10658" s="74" t="s">
        <v>349</v>
      </c>
      <c r="E10658" s="56" t="s">
        <v>315</v>
      </c>
      <c r="F10658" s="75">
        <v>35319</v>
      </c>
      <c r="G10658" s="75">
        <v>1304</v>
      </c>
    </row>
    <row r="10659" spans="1:7" ht="25.5">
      <c r="A10659" s="62">
        <v>10657</v>
      </c>
      <c r="B10659" s="56" t="s">
        <v>8195</v>
      </c>
      <c r="C10659" s="74" t="s">
        <v>8196</v>
      </c>
      <c r="D10659" s="74" t="s">
        <v>661</v>
      </c>
      <c r="E10659" s="56" t="s">
        <v>315</v>
      </c>
      <c r="F10659" s="75">
        <v>17</v>
      </c>
      <c r="G10659" s="75">
        <v>88</v>
      </c>
    </row>
    <row r="10660" spans="1:7" ht="25.5">
      <c r="A10660" s="62">
        <v>10658</v>
      </c>
      <c r="B10660" s="56" t="s">
        <v>8195</v>
      </c>
      <c r="C10660" s="74" t="s">
        <v>8196</v>
      </c>
      <c r="D10660" s="74" t="s">
        <v>660</v>
      </c>
      <c r="E10660" s="56" t="s">
        <v>315</v>
      </c>
      <c r="F10660" s="75">
        <v>70</v>
      </c>
      <c r="G10660" s="75">
        <v>77</v>
      </c>
    </row>
    <row r="10661" spans="1:7" ht="25.5">
      <c r="A10661" s="62">
        <v>10659</v>
      </c>
      <c r="B10661" s="56" t="s">
        <v>8195</v>
      </c>
      <c r="C10661" s="74" t="s">
        <v>8196</v>
      </c>
      <c r="D10661" s="74" t="s">
        <v>372</v>
      </c>
      <c r="E10661" s="56" t="s">
        <v>315</v>
      </c>
      <c r="F10661" s="75">
        <v>7</v>
      </c>
      <c r="G10661" s="75">
        <v>2</v>
      </c>
    </row>
    <row r="10662" spans="1:7" ht="25.5">
      <c r="A10662" s="62">
        <v>10660</v>
      </c>
      <c r="B10662" s="56" t="s">
        <v>8195</v>
      </c>
      <c r="C10662" s="74" t="s">
        <v>8196</v>
      </c>
      <c r="D10662" s="74" t="s">
        <v>314</v>
      </c>
      <c r="E10662" s="56" t="s">
        <v>315</v>
      </c>
      <c r="F10662" s="75">
        <v>254322</v>
      </c>
      <c r="G10662" s="75">
        <v>34591</v>
      </c>
    </row>
    <row r="10663" spans="1:7" ht="25.5">
      <c r="A10663" s="62">
        <v>10661</v>
      </c>
      <c r="B10663" s="56" t="s">
        <v>8195</v>
      </c>
      <c r="C10663" s="74" t="s">
        <v>8196</v>
      </c>
      <c r="D10663" s="74" t="s">
        <v>421</v>
      </c>
      <c r="E10663" s="56" t="s">
        <v>315</v>
      </c>
      <c r="F10663" s="75">
        <v>4</v>
      </c>
      <c r="G10663" s="75">
        <v>65</v>
      </c>
    </row>
    <row r="10664" spans="1:7" ht="25.5">
      <c r="A10664" s="62">
        <v>10662</v>
      </c>
      <c r="B10664" s="56" t="s">
        <v>8195</v>
      </c>
      <c r="C10664" s="74" t="s">
        <v>8196</v>
      </c>
      <c r="D10664" s="74" t="s">
        <v>348</v>
      </c>
      <c r="E10664" s="56" t="s">
        <v>315</v>
      </c>
      <c r="F10664" s="75">
        <v>64</v>
      </c>
      <c r="G10664" s="75">
        <v>500</v>
      </c>
    </row>
    <row r="10665" spans="1:7" ht="25.5">
      <c r="A10665" s="62">
        <v>10663</v>
      </c>
      <c r="B10665" s="56" t="s">
        <v>8195</v>
      </c>
      <c r="C10665" s="74" t="s">
        <v>8196</v>
      </c>
      <c r="D10665" s="74" t="s">
        <v>339</v>
      </c>
      <c r="E10665" s="56" t="s">
        <v>315</v>
      </c>
      <c r="F10665" s="75">
        <v>1</v>
      </c>
      <c r="G10665" s="75">
        <v>26</v>
      </c>
    </row>
    <row r="10666" spans="1:7" ht="25.5">
      <c r="A10666" s="62">
        <v>10664</v>
      </c>
      <c r="B10666" s="56" t="s">
        <v>8197</v>
      </c>
      <c r="C10666" s="74" t="s">
        <v>8198</v>
      </c>
      <c r="D10666" s="74" t="s">
        <v>339</v>
      </c>
      <c r="E10666" s="56" t="s">
        <v>315</v>
      </c>
      <c r="F10666" s="75">
        <v>14</v>
      </c>
      <c r="G10666" s="75">
        <v>140</v>
      </c>
    </row>
    <row r="10667" spans="1:7" ht="25.5">
      <c r="A10667" s="62">
        <v>10665</v>
      </c>
      <c r="B10667" s="56" t="s">
        <v>8197</v>
      </c>
      <c r="C10667" s="74" t="s">
        <v>8198</v>
      </c>
      <c r="D10667" s="74" t="s">
        <v>421</v>
      </c>
      <c r="E10667" s="56" t="s">
        <v>315</v>
      </c>
      <c r="F10667" s="75">
        <v>17</v>
      </c>
      <c r="G10667" s="75">
        <v>155</v>
      </c>
    </row>
    <row r="10668" spans="1:7" ht="25.5">
      <c r="A10668" s="62">
        <v>10666</v>
      </c>
      <c r="B10668" s="56" t="s">
        <v>8197</v>
      </c>
      <c r="C10668" s="74" t="s">
        <v>8198</v>
      </c>
      <c r="D10668" s="74" t="s">
        <v>440</v>
      </c>
      <c r="E10668" s="56" t="s">
        <v>315</v>
      </c>
      <c r="F10668" s="75">
        <v>20</v>
      </c>
      <c r="G10668" s="75">
        <v>653</v>
      </c>
    </row>
    <row r="10669" spans="1:7" ht="25.5">
      <c r="A10669" s="62">
        <v>10667</v>
      </c>
      <c r="B10669" s="56" t="s">
        <v>8197</v>
      </c>
      <c r="C10669" s="74" t="s">
        <v>8198</v>
      </c>
      <c r="D10669" s="74" t="s">
        <v>507</v>
      </c>
      <c r="E10669" s="56" t="s">
        <v>315</v>
      </c>
      <c r="F10669" s="75">
        <v>4</v>
      </c>
      <c r="G10669" s="75">
        <v>234</v>
      </c>
    </row>
    <row r="10670" spans="1:7" ht="25.5">
      <c r="A10670" s="62">
        <v>10668</v>
      </c>
      <c r="B10670" s="56" t="s">
        <v>8197</v>
      </c>
      <c r="C10670" s="74" t="s">
        <v>8198</v>
      </c>
      <c r="D10670" s="74" t="s">
        <v>386</v>
      </c>
      <c r="E10670" s="56" t="s">
        <v>315</v>
      </c>
      <c r="F10670" s="75">
        <v>6</v>
      </c>
      <c r="G10670" s="75">
        <v>3765</v>
      </c>
    </row>
    <row r="10671" spans="1:7" ht="25.5">
      <c r="A10671" s="62">
        <v>10669</v>
      </c>
      <c r="B10671" s="56" t="s">
        <v>8197</v>
      </c>
      <c r="C10671" s="74" t="s">
        <v>8198</v>
      </c>
      <c r="D10671" s="74" t="s">
        <v>602</v>
      </c>
      <c r="E10671" s="56" t="s">
        <v>315</v>
      </c>
      <c r="F10671" s="75">
        <v>2</v>
      </c>
      <c r="G10671" s="75">
        <v>80</v>
      </c>
    </row>
    <row r="10672" spans="1:7" ht="25.5">
      <c r="A10672" s="62">
        <v>10670</v>
      </c>
      <c r="B10672" s="56" t="s">
        <v>8197</v>
      </c>
      <c r="C10672" s="74" t="s">
        <v>8198</v>
      </c>
      <c r="D10672" s="74" t="s">
        <v>331</v>
      </c>
      <c r="E10672" s="56" t="s">
        <v>315</v>
      </c>
      <c r="F10672" s="75">
        <v>1</v>
      </c>
      <c r="G10672" s="75">
        <v>4</v>
      </c>
    </row>
    <row r="10673" spans="1:7" ht="25.5">
      <c r="A10673" s="62">
        <v>10671</v>
      </c>
      <c r="B10673" s="56" t="s">
        <v>8197</v>
      </c>
      <c r="C10673" s="74" t="s">
        <v>8198</v>
      </c>
      <c r="D10673" s="74" t="s">
        <v>314</v>
      </c>
      <c r="E10673" s="56" t="s">
        <v>315</v>
      </c>
      <c r="F10673" s="75">
        <v>373977</v>
      </c>
      <c r="G10673" s="75">
        <v>19677</v>
      </c>
    </row>
    <row r="10674" spans="1:7" ht="25.5">
      <c r="A10674" s="62">
        <v>10672</v>
      </c>
      <c r="B10674" s="56" t="s">
        <v>8197</v>
      </c>
      <c r="C10674" s="74" t="s">
        <v>8198</v>
      </c>
      <c r="D10674" s="74" t="s">
        <v>940</v>
      </c>
      <c r="E10674" s="56" t="s">
        <v>315</v>
      </c>
      <c r="F10674" s="75">
        <v>175</v>
      </c>
      <c r="G10674" s="75">
        <v>38</v>
      </c>
    </row>
    <row r="10675" spans="1:7" ht="25.5">
      <c r="A10675" s="62">
        <v>10673</v>
      </c>
      <c r="B10675" s="56" t="s">
        <v>8197</v>
      </c>
      <c r="C10675" s="74" t="s">
        <v>8198</v>
      </c>
      <c r="D10675" s="74" t="s">
        <v>340</v>
      </c>
      <c r="E10675" s="56" t="s">
        <v>315</v>
      </c>
      <c r="F10675" s="75">
        <v>60</v>
      </c>
      <c r="G10675" s="75">
        <v>31</v>
      </c>
    </row>
    <row r="10676" spans="1:7" ht="25.5">
      <c r="A10676" s="62">
        <v>10674</v>
      </c>
      <c r="B10676" s="56" t="s">
        <v>8197</v>
      </c>
      <c r="C10676" s="74" t="s">
        <v>8198</v>
      </c>
      <c r="D10676" s="74" t="s">
        <v>348</v>
      </c>
      <c r="E10676" s="56" t="s">
        <v>315</v>
      </c>
      <c r="F10676" s="75">
        <v>2006</v>
      </c>
      <c r="G10676" s="75">
        <v>3444</v>
      </c>
    </row>
    <row r="10677" spans="1:7" ht="25.5">
      <c r="A10677" s="62">
        <v>10675</v>
      </c>
      <c r="B10677" s="56" t="s">
        <v>8197</v>
      </c>
      <c r="C10677" s="74" t="s">
        <v>8198</v>
      </c>
      <c r="D10677" s="74" t="s">
        <v>349</v>
      </c>
      <c r="E10677" s="56" t="s">
        <v>315</v>
      </c>
      <c r="F10677" s="75">
        <v>18239</v>
      </c>
      <c r="G10677" s="75">
        <v>809</v>
      </c>
    </row>
    <row r="10678" spans="1:7">
      <c r="A10678" s="62">
        <v>10676</v>
      </c>
      <c r="B10678" s="56" t="s">
        <v>8199</v>
      </c>
      <c r="C10678" s="74" t="s">
        <v>8200</v>
      </c>
      <c r="D10678" s="74" t="s">
        <v>349</v>
      </c>
      <c r="E10678" s="56" t="s">
        <v>315</v>
      </c>
      <c r="F10678" s="75">
        <v>96</v>
      </c>
      <c r="G10678" s="75">
        <v>413</v>
      </c>
    </row>
    <row r="10679" spans="1:7">
      <c r="A10679" s="62">
        <v>10677</v>
      </c>
      <c r="B10679" s="56" t="s">
        <v>8199</v>
      </c>
      <c r="C10679" s="74" t="s">
        <v>8200</v>
      </c>
      <c r="D10679" s="74" t="s">
        <v>421</v>
      </c>
      <c r="E10679" s="56" t="s">
        <v>315</v>
      </c>
      <c r="F10679" s="75">
        <v>1</v>
      </c>
      <c r="G10679" s="75">
        <v>2</v>
      </c>
    </row>
    <row r="10680" spans="1:7" ht="25.5">
      <c r="A10680" s="62">
        <v>10678</v>
      </c>
      <c r="B10680" s="56" t="s">
        <v>8199</v>
      </c>
      <c r="C10680" s="74" t="s">
        <v>8200</v>
      </c>
      <c r="D10680" s="74" t="s">
        <v>348</v>
      </c>
      <c r="E10680" s="56" t="s">
        <v>315</v>
      </c>
      <c r="F10680" s="75">
        <v>5</v>
      </c>
      <c r="G10680" s="75">
        <v>1</v>
      </c>
    </row>
    <row r="10681" spans="1:7">
      <c r="A10681" s="62">
        <v>10679</v>
      </c>
      <c r="B10681" s="56" t="s">
        <v>8199</v>
      </c>
      <c r="C10681" s="74" t="s">
        <v>8200</v>
      </c>
      <c r="D10681" s="74" t="s">
        <v>314</v>
      </c>
      <c r="E10681" s="56" t="s">
        <v>315</v>
      </c>
      <c r="F10681" s="75">
        <v>199</v>
      </c>
      <c r="G10681" s="75">
        <v>418</v>
      </c>
    </row>
    <row r="10682" spans="1:7">
      <c r="A10682" s="62">
        <v>10680</v>
      </c>
      <c r="B10682" s="56" t="s">
        <v>8199</v>
      </c>
      <c r="C10682" s="74" t="s">
        <v>8200</v>
      </c>
      <c r="D10682" s="74" t="s">
        <v>602</v>
      </c>
      <c r="E10682" s="56" t="s">
        <v>315</v>
      </c>
      <c r="F10682" s="75">
        <v>2</v>
      </c>
      <c r="G10682" s="75">
        <v>113</v>
      </c>
    </row>
    <row r="10683" spans="1:7">
      <c r="A10683" s="62">
        <v>10681</v>
      </c>
      <c r="B10683" s="56" t="s">
        <v>8199</v>
      </c>
      <c r="C10683" s="74" t="s">
        <v>8200</v>
      </c>
      <c r="D10683" s="74" t="s">
        <v>507</v>
      </c>
      <c r="E10683" s="56" t="s">
        <v>315</v>
      </c>
      <c r="F10683" s="75">
        <v>30</v>
      </c>
      <c r="G10683" s="75">
        <v>85</v>
      </c>
    </row>
    <row r="10684" spans="1:7">
      <c r="A10684" s="62">
        <v>10682</v>
      </c>
      <c r="B10684" s="56" t="s">
        <v>8199</v>
      </c>
      <c r="C10684" s="74" t="s">
        <v>8200</v>
      </c>
      <c r="D10684" s="74" t="s">
        <v>852</v>
      </c>
      <c r="E10684" s="56" t="s">
        <v>315</v>
      </c>
      <c r="F10684" s="75">
        <v>5</v>
      </c>
      <c r="G10684" s="75">
        <v>6</v>
      </c>
    </row>
    <row r="10685" spans="1:7">
      <c r="A10685" s="62">
        <v>10683</v>
      </c>
      <c r="B10685" s="56" t="s">
        <v>8199</v>
      </c>
      <c r="C10685" s="74" t="s">
        <v>8200</v>
      </c>
      <c r="D10685" s="74" t="s">
        <v>341</v>
      </c>
      <c r="E10685" s="56" t="s">
        <v>315</v>
      </c>
      <c r="F10685" s="75">
        <v>10</v>
      </c>
      <c r="G10685" s="75">
        <v>4</v>
      </c>
    </row>
    <row r="10686" spans="1:7" ht="25.5">
      <c r="A10686" s="62">
        <v>10684</v>
      </c>
      <c r="B10686" s="56" t="s">
        <v>8201</v>
      </c>
      <c r="C10686" s="74" t="s">
        <v>8202</v>
      </c>
      <c r="D10686" s="74" t="s">
        <v>440</v>
      </c>
      <c r="E10686" s="56" t="s">
        <v>315</v>
      </c>
      <c r="F10686" s="75">
        <v>1</v>
      </c>
      <c r="G10686" s="75">
        <v>56</v>
      </c>
    </row>
    <row r="10687" spans="1:7">
      <c r="A10687" s="62">
        <v>10685</v>
      </c>
      <c r="B10687" s="56" t="s">
        <v>8201</v>
      </c>
      <c r="C10687" s="74" t="s">
        <v>8202</v>
      </c>
      <c r="D10687" s="74" t="s">
        <v>648</v>
      </c>
      <c r="E10687" s="56" t="s">
        <v>315</v>
      </c>
      <c r="F10687" s="75">
        <v>3</v>
      </c>
      <c r="G10687" s="75">
        <v>5</v>
      </c>
    </row>
    <row r="10688" spans="1:7">
      <c r="A10688" s="62">
        <v>10686</v>
      </c>
      <c r="B10688" s="56" t="s">
        <v>8201</v>
      </c>
      <c r="C10688" s="74" t="s">
        <v>8202</v>
      </c>
      <c r="D10688" s="74" t="s">
        <v>314</v>
      </c>
      <c r="E10688" s="56" t="s">
        <v>315</v>
      </c>
      <c r="F10688" s="75">
        <v>187743</v>
      </c>
      <c r="G10688" s="75">
        <v>16195</v>
      </c>
    </row>
    <row r="10689" spans="1:7">
      <c r="A10689" s="62">
        <v>10687</v>
      </c>
      <c r="B10689" s="56" t="s">
        <v>8201</v>
      </c>
      <c r="C10689" s="74" t="s">
        <v>8202</v>
      </c>
      <c r="D10689" s="74" t="s">
        <v>421</v>
      </c>
      <c r="E10689" s="56" t="s">
        <v>315</v>
      </c>
      <c r="F10689" s="75">
        <v>20</v>
      </c>
      <c r="G10689" s="75">
        <v>109</v>
      </c>
    </row>
    <row r="10690" spans="1:7">
      <c r="A10690" s="62">
        <v>10688</v>
      </c>
      <c r="B10690" s="56" t="s">
        <v>8201</v>
      </c>
      <c r="C10690" s="74" t="s">
        <v>8202</v>
      </c>
      <c r="D10690" s="74" t="s">
        <v>349</v>
      </c>
      <c r="E10690" s="56" t="s">
        <v>315</v>
      </c>
      <c r="F10690" s="75">
        <v>416213</v>
      </c>
      <c r="G10690" s="75">
        <v>8029</v>
      </c>
    </row>
    <row r="10691" spans="1:7">
      <c r="A10691" s="62">
        <v>10689</v>
      </c>
      <c r="B10691" s="56" t="s">
        <v>8201</v>
      </c>
      <c r="C10691" s="74" t="s">
        <v>8202</v>
      </c>
      <c r="D10691" s="74" t="s">
        <v>386</v>
      </c>
      <c r="E10691" s="56" t="s">
        <v>315</v>
      </c>
      <c r="F10691" s="75">
        <v>2</v>
      </c>
      <c r="G10691" s="75">
        <v>29</v>
      </c>
    </row>
    <row r="10692" spans="1:7">
      <c r="A10692" s="62">
        <v>10690</v>
      </c>
      <c r="B10692" s="56" t="s">
        <v>8201</v>
      </c>
      <c r="C10692" s="74" t="s">
        <v>8202</v>
      </c>
      <c r="D10692" s="74" t="s">
        <v>429</v>
      </c>
      <c r="E10692" s="56" t="s">
        <v>315</v>
      </c>
      <c r="F10692" s="75">
        <v>1</v>
      </c>
      <c r="G10692" s="75">
        <v>11</v>
      </c>
    </row>
    <row r="10693" spans="1:7">
      <c r="A10693" s="62">
        <v>10691</v>
      </c>
      <c r="B10693" s="56" t="s">
        <v>8201</v>
      </c>
      <c r="C10693" s="74" t="s">
        <v>8202</v>
      </c>
      <c r="D10693" s="74" t="s">
        <v>507</v>
      </c>
      <c r="E10693" s="56" t="s">
        <v>315</v>
      </c>
      <c r="F10693" s="75">
        <v>24</v>
      </c>
      <c r="G10693" s="75">
        <v>302</v>
      </c>
    </row>
    <row r="10694" spans="1:7">
      <c r="A10694" s="62">
        <v>10692</v>
      </c>
      <c r="B10694" s="56" t="s">
        <v>8201</v>
      </c>
      <c r="C10694" s="74" t="s">
        <v>8202</v>
      </c>
      <c r="D10694" s="74" t="s">
        <v>339</v>
      </c>
      <c r="E10694" s="56" t="s">
        <v>315</v>
      </c>
      <c r="F10694" s="75">
        <v>10</v>
      </c>
      <c r="G10694" s="75">
        <v>2</v>
      </c>
    </row>
    <row r="10695" spans="1:7">
      <c r="A10695" s="62">
        <v>10693</v>
      </c>
      <c r="B10695" s="56" t="s">
        <v>8201</v>
      </c>
      <c r="C10695" s="74" t="s">
        <v>8202</v>
      </c>
      <c r="D10695" s="74" t="s">
        <v>962</v>
      </c>
      <c r="E10695" s="56" t="s">
        <v>315</v>
      </c>
      <c r="F10695" s="75">
        <v>10</v>
      </c>
      <c r="G10695" s="75">
        <v>61</v>
      </c>
    </row>
    <row r="10696" spans="1:7">
      <c r="A10696" s="62">
        <v>10694</v>
      </c>
      <c r="B10696" s="56" t="s">
        <v>8201</v>
      </c>
      <c r="C10696" s="74" t="s">
        <v>8202</v>
      </c>
      <c r="D10696" s="74" t="s">
        <v>331</v>
      </c>
      <c r="E10696" s="56" t="s">
        <v>315</v>
      </c>
      <c r="F10696" s="75">
        <v>6</v>
      </c>
      <c r="G10696" s="75">
        <v>14</v>
      </c>
    </row>
    <row r="10697" spans="1:7" ht="38.25">
      <c r="A10697" s="62">
        <v>10695</v>
      </c>
      <c r="B10697" s="56" t="s">
        <v>8201</v>
      </c>
      <c r="C10697" s="74" t="s">
        <v>8202</v>
      </c>
      <c r="D10697" s="74" t="s">
        <v>338</v>
      </c>
      <c r="E10697" s="56" t="s">
        <v>315</v>
      </c>
      <c r="F10697" s="75">
        <v>60</v>
      </c>
      <c r="G10697" s="75">
        <v>20</v>
      </c>
    </row>
    <row r="10698" spans="1:7" ht="25.5">
      <c r="A10698" s="62">
        <v>10696</v>
      </c>
      <c r="B10698" s="56" t="s">
        <v>8201</v>
      </c>
      <c r="C10698" s="74" t="s">
        <v>8202</v>
      </c>
      <c r="D10698" s="74" t="s">
        <v>340</v>
      </c>
      <c r="E10698" s="56" t="s">
        <v>315</v>
      </c>
      <c r="F10698" s="75">
        <v>1</v>
      </c>
      <c r="G10698" s="75">
        <v>64</v>
      </c>
    </row>
    <row r="10699" spans="1:7">
      <c r="A10699" s="62">
        <v>10697</v>
      </c>
      <c r="B10699" s="56" t="s">
        <v>8203</v>
      </c>
      <c r="C10699" s="74" t="s">
        <v>8204</v>
      </c>
      <c r="D10699" s="74" t="s">
        <v>442</v>
      </c>
      <c r="E10699" s="56" t="s">
        <v>315</v>
      </c>
      <c r="F10699" s="75">
        <v>12</v>
      </c>
      <c r="G10699" s="75">
        <v>145</v>
      </c>
    </row>
    <row r="10700" spans="1:7">
      <c r="A10700" s="62">
        <v>10698</v>
      </c>
      <c r="B10700" s="56" t="s">
        <v>8203</v>
      </c>
      <c r="C10700" s="74" t="s">
        <v>8204</v>
      </c>
      <c r="D10700" s="74" t="s">
        <v>924</v>
      </c>
      <c r="E10700" s="56" t="s">
        <v>315</v>
      </c>
      <c r="F10700" s="75">
        <v>3</v>
      </c>
      <c r="G10700" s="75">
        <v>37</v>
      </c>
    </row>
    <row r="10701" spans="1:7">
      <c r="A10701" s="62">
        <v>10699</v>
      </c>
      <c r="B10701" s="56" t="s">
        <v>8203</v>
      </c>
      <c r="C10701" s="74" t="s">
        <v>8204</v>
      </c>
      <c r="D10701" s="74" t="s">
        <v>501</v>
      </c>
      <c r="E10701" s="56" t="s">
        <v>315</v>
      </c>
      <c r="F10701" s="75">
        <v>2</v>
      </c>
      <c r="G10701" s="75">
        <v>13</v>
      </c>
    </row>
    <row r="10702" spans="1:7">
      <c r="A10702" s="62">
        <v>10700</v>
      </c>
      <c r="B10702" s="56" t="s">
        <v>8203</v>
      </c>
      <c r="C10702" s="74" t="s">
        <v>8204</v>
      </c>
      <c r="D10702" s="74" t="s">
        <v>314</v>
      </c>
      <c r="E10702" s="56" t="s">
        <v>315</v>
      </c>
      <c r="F10702" s="75">
        <v>507998</v>
      </c>
      <c r="G10702" s="75">
        <v>27942</v>
      </c>
    </row>
    <row r="10703" spans="1:7">
      <c r="A10703" s="62">
        <v>10701</v>
      </c>
      <c r="B10703" s="56" t="s">
        <v>8203</v>
      </c>
      <c r="C10703" s="74" t="s">
        <v>8204</v>
      </c>
      <c r="D10703" s="74" t="s">
        <v>962</v>
      </c>
      <c r="E10703" s="56" t="s">
        <v>315</v>
      </c>
      <c r="F10703" s="75">
        <v>1</v>
      </c>
      <c r="G10703" s="75">
        <v>13</v>
      </c>
    </row>
    <row r="10704" spans="1:7">
      <c r="A10704" s="62">
        <v>10702</v>
      </c>
      <c r="B10704" s="56" t="s">
        <v>8203</v>
      </c>
      <c r="C10704" s="74" t="s">
        <v>8204</v>
      </c>
      <c r="D10704" s="74" t="s">
        <v>903</v>
      </c>
      <c r="E10704" s="56" t="s">
        <v>315</v>
      </c>
      <c r="F10704" s="75">
        <v>5</v>
      </c>
      <c r="G10704" s="75">
        <v>21</v>
      </c>
    </row>
    <row r="10705" spans="1:7">
      <c r="A10705" s="62">
        <v>10703</v>
      </c>
      <c r="B10705" s="56" t="s">
        <v>8203</v>
      </c>
      <c r="C10705" s="74" t="s">
        <v>8204</v>
      </c>
      <c r="D10705" s="74" t="s">
        <v>341</v>
      </c>
      <c r="E10705" s="56" t="s">
        <v>315</v>
      </c>
      <c r="F10705" s="75">
        <v>33</v>
      </c>
      <c r="G10705" s="75">
        <v>81</v>
      </c>
    </row>
    <row r="10706" spans="1:7" ht="25.5">
      <c r="A10706" s="62">
        <v>10704</v>
      </c>
      <c r="B10706" s="56" t="s">
        <v>8203</v>
      </c>
      <c r="C10706" s="74" t="s">
        <v>8204</v>
      </c>
      <c r="D10706" s="74" t="s">
        <v>440</v>
      </c>
      <c r="E10706" s="56" t="s">
        <v>315</v>
      </c>
      <c r="F10706" s="75">
        <v>13</v>
      </c>
      <c r="G10706" s="75">
        <v>41</v>
      </c>
    </row>
    <row r="10707" spans="1:7">
      <c r="A10707" s="62">
        <v>10705</v>
      </c>
      <c r="B10707" s="56" t="s">
        <v>8203</v>
      </c>
      <c r="C10707" s="74" t="s">
        <v>8204</v>
      </c>
      <c r="D10707" s="74" t="s">
        <v>1087</v>
      </c>
      <c r="E10707" s="56" t="s">
        <v>315</v>
      </c>
      <c r="F10707" s="75">
        <v>2</v>
      </c>
      <c r="G10707" s="75">
        <v>5</v>
      </c>
    </row>
    <row r="10708" spans="1:7">
      <c r="A10708" s="62">
        <v>10706</v>
      </c>
      <c r="B10708" s="56" t="s">
        <v>8203</v>
      </c>
      <c r="C10708" s="74" t="s">
        <v>8204</v>
      </c>
      <c r="D10708" s="74" t="s">
        <v>322</v>
      </c>
      <c r="E10708" s="56" t="s">
        <v>315</v>
      </c>
      <c r="F10708" s="75">
        <v>83</v>
      </c>
      <c r="G10708" s="75">
        <v>214</v>
      </c>
    </row>
    <row r="10709" spans="1:7">
      <c r="A10709" s="62">
        <v>10707</v>
      </c>
      <c r="B10709" s="56" t="s">
        <v>8203</v>
      </c>
      <c r="C10709" s="74" t="s">
        <v>8204</v>
      </c>
      <c r="D10709" s="74" t="s">
        <v>648</v>
      </c>
      <c r="E10709" s="56" t="s">
        <v>315</v>
      </c>
      <c r="F10709" s="75">
        <v>20</v>
      </c>
      <c r="G10709" s="75">
        <v>394</v>
      </c>
    </row>
    <row r="10710" spans="1:7">
      <c r="A10710" s="62">
        <v>10708</v>
      </c>
      <c r="B10710" s="56" t="s">
        <v>8203</v>
      </c>
      <c r="C10710" s="74" t="s">
        <v>8204</v>
      </c>
      <c r="D10710" s="74" t="s">
        <v>662</v>
      </c>
      <c r="E10710" s="56" t="s">
        <v>315</v>
      </c>
      <c r="F10710" s="75">
        <v>16</v>
      </c>
      <c r="G10710" s="75">
        <v>59</v>
      </c>
    </row>
    <row r="10711" spans="1:7">
      <c r="A10711" s="62">
        <v>10709</v>
      </c>
      <c r="B10711" s="56" t="s">
        <v>8203</v>
      </c>
      <c r="C10711" s="74" t="s">
        <v>8204</v>
      </c>
      <c r="D10711" s="74" t="s">
        <v>445</v>
      </c>
      <c r="E10711" s="56" t="s">
        <v>315</v>
      </c>
      <c r="F10711" s="75">
        <v>2</v>
      </c>
      <c r="G10711" s="75">
        <v>29</v>
      </c>
    </row>
    <row r="10712" spans="1:7">
      <c r="A10712" s="62">
        <v>10710</v>
      </c>
      <c r="B10712" s="56" t="s">
        <v>8203</v>
      </c>
      <c r="C10712" s="74" t="s">
        <v>8204</v>
      </c>
      <c r="D10712" s="74" t="s">
        <v>1221</v>
      </c>
      <c r="E10712" s="56" t="s">
        <v>315</v>
      </c>
      <c r="F10712" s="75">
        <v>17322</v>
      </c>
      <c r="G10712" s="75">
        <v>2848</v>
      </c>
    </row>
    <row r="10713" spans="1:7">
      <c r="A10713" s="62">
        <v>10711</v>
      </c>
      <c r="B10713" s="56" t="s">
        <v>8203</v>
      </c>
      <c r="C10713" s="74" t="s">
        <v>8204</v>
      </c>
      <c r="D10713" s="74" t="s">
        <v>331</v>
      </c>
      <c r="E10713" s="56" t="s">
        <v>315</v>
      </c>
      <c r="F10713" s="75">
        <v>14</v>
      </c>
      <c r="G10713" s="75">
        <v>79</v>
      </c>
    </row>
    <row r="10714" spans="1:7">
      <c r="A10714" s="62">
        <v>10712</v>
      </c>
      <c r="B10714" s="56" t="s">
        <v>8203</v>
      </c>
      <c r="C10714" s="74" t="s">
        <v>8204</v>
      </c>
      <c r="D10714" s="74" t="s">
        <v>507</v>
      </c>
      <c r="E10714" s="56" t="s">
        <v>315</v>
      </c>
      <c r="F10714" s="75">
        <v>321</v>
      </c>
      <c r="G10714" s="75">
        <v>664</v>
      </c>
    </row>
    <row r="10715" spans="1:7">
      <c r="A10715" s="62">
        <v>10713</v>
      </c>
      <c r="B10715" s="56" t="s">
        <v>8203</v>
      </c>
      <c r="C10715" s="74" t="s">
        <v>8204</v>
      </c>
      <c r="D10715" s="74" t="s">
        <v>1401</v>
      </c>
      <c r="E10715" s="56" t="s">
        <v>315</v>
      </c>
      <c r="F10715" s="75">
        <v>50</v>
      </c>
      <c r="G10715" s="75">
        <v>144</v>
      </c>
    </row>
    <row r="10716" spans="1:7">
      <c r="A10716" s="62">
        <v>10714</v>
      </c>
      <c r="B10716" s="56" t="s">
        <v>8203</v>
      </c>
      <c r="C10716" s="74" t="s">
        <v>8204</v>
      </c>
      <c r="D10716" s="74" t="s">
        <v>386</v>
      </c>
      <c r="E10716" s="56" t="s">
        <v>315</v>
      </c>
      <c r="F10716" s="75">
        <v>20</v>
      </c>
      <c r="G10716" s="75">
        <v>349</v>
      </c>
    </row>
    <row r="10717" spans="1:7">
      <c r="A10717" s="62">
        <v>10715</v>
      </c>
      <c r="B10717" s="56" t="s">
        <v>8203</v>
      </c>
      <c r="C10717" s="74" t="s">
        <v>8204</v>
      </c>
      <c r="D10717" s="74" t="s">
        <v>429</v>
      </c>
      <c r="E10717" s="56" t="s">
        <v>315</v>
      </c>
      <c r="F10717" s="75">
        <v>160</v>
      </c>
      <c r="G10717" s="75">
        <v>224</v>
      </c>
    </row>
    <row r="10718" spans="1:7">
      <c r="A10718" s="62">
        <v>10716</v>
      </c>
      <c r="B10718" s="56" t="s">
        <v>8203</v>
      </c>
      <c r="C10718" s="74" t="s">
        <v>8204</v>
      </c>
      <c r="D10718" s="74" t="s">
        <v>349</v>
      </c>
      <c r="E10718" s="56" t="s">
        <v>315</v>
      </c>
      <c r="F10718" s="75">
        <v>888506</v>
      </c>
      <c r="G10718" s="75">
        <v>30510</v>
      </c>
    </row>
    <row r="10719" spans="1:7">
      <c r="A10719" s="62">
        <v>10717</v>
      </c>
      <c r="B10719" s="56" t="s">
        <v>8203</v>
      </c>
      <c r="C10719" s="74" t="s">
        <v>8204</v>
      </c>
      <c r="D10719" s="74" t="s">
        <v>916</v>
      </c>
      <c r="E10719" s="56" t="s">
        <v>315</v>
      </c>
      <c r="F10719" s="75">
        <v>2</v>
      </c>
      <c r="G10719" s="75">
        <v>1</v>
      </c>
    </row>
    <row r="10720" spans="1:7" ht="25.5">
      <c r="A10720" s="62">
        <v>10718</v>
      </c>
      <c r="B10720" s="56" t="s">
        <v>8203</v>
      </c>
      <c r="C10720" s="74" t="s">
        <v>8204</v>
      </c>
      <c r="D10720" s="74" t="s">
        <v>348</v>
      </c>
      <c r="E10720" s="56" t="s">
        <v>315</v>
      </c>
      <c r="F10720" s="75">
        <v>36</v>
      </c>
      <c r="G10720" s="75">
        <v>69</v>
      </c>
    </row>
    <row r="10721" spans="1:7">
      <c r="A10721" s="62">
        <v>10719</v>
      </c>
      <c r="B10721" s="56" t="s">
        <v>8203</v>
      </c>
      <c r="C10721" s="74" t="s">
        <v>8204</v>
      </c>
      <c r="D10721" s="74" t="s">
        <v>447</v>
      </c>
      <c r="E10721" s="56" t="s">
        <v>315</v>
      </c>
      <c r="F10721" s="75">
        <v>12</v>
      </c>
      <c r="G10721" s="75">
        <v>10</v>
      </c>
    </row>
    <row r="10722" spans="1:7" ht="38.25">
      <c r="A10722" s="62">
        <v>10720</v>
      </c>
      <c r="B10722" s="56" t="s">
        <v>8203</v>
      </c>
      <c r="C10722" s="74" t="s">
        <v>8204</v>
      </c>
      <c r="D10722" s="74" t="s">
        <v>338</v>
      </c>
      <c r="E10722" s="56" t="s">
        <v>315</v>
      </c>
      <c r="F10722" s="75">
        <v>35</v>
      </c>
      <c r="G10722" s="75">
        <v>46</v>
      </c>
    </row>
    <row r="10723" spans="1:7">
      <c r="A10723" s="62">
        <v>10721</v>
      </c>
      <c r="B10723" s="56" t="s">
        <v>8203</v>
      </c>
      <c r="C10723" s="74" t="s">
        <v>8204</v>
      </c>
      <c r="D10723" s="74" t="s">
        <v>421</v>
      </c>
      <c r="E10723" s="56" t="s">
        <v>315</v>
      </c>
      <c r="F10723" s="75">
        <v>95</v>
      </c>
      <c r="G10723" s="75">
        <v>1669</v>
      </c>
    </row>
    <row r="10724" spans="1:7" ht="25.5">
      <c r="A10724" s="62">
        <v>10722</v>
      </c>
      <c r="B10724" s="56" t="s">
        <v>8203</v>
      </c>
      <c r="C10724" s="74" t="s">
        <v>8204</v>
      </c>
      <c r="D10724" s="74" t="s">
        <v>340</v>
      </c>
      <c r="E10724" s="56" t="s">
        <v>315</v>
      </c>
      <c r="F10724" s="75">
        <v>11</v>
      </c>
      <c r="G10724" s="75">
        <v>117</v>
      </c>
    </row>
    <row r="10725" spans="1:7">
      <c r="A10725" s="62">
        <v>10723</v>
      </c>
      <c r="B10725" s="56" t="s">
        <v>8203</v>
      </c>
      <c r="C10725" s="74" t="s">
        <v>8204</v>
      </c>
      <c r="D10725" s="74" t="s">
        <v>444</v>
      </c>
      <c r="E10725" s="56" t="s">
        <v>315</v>
      </c>
      <c r="F10725" s="75">
        <v>4162</v>
      </c>
      <c r="G10725" s="75">
        <v>1092</v>
      </c>
    </row>
    <row r="10726" spans="1:7">
      <c r="A10726" s="62">
        <v>10724</v>
      </c>
      <c r="B10726" s="56" t="s">
        <v>8203</v>
      </c>
      <c r="C10726" s="74" t="s">
        <v>8204</v>
      </c>
      <c r="D10726" s="74" t="s">
        <v>660</v>
      </c>
      <c r="E10726" s="56" t="s">
        <v>315</v>
      </c>
      <c r="F10726" s="75">
        <v>5</v>
      </c>
      <c r="G10726" s="75">
        <v>16</v>
      </c>
    </row>
    <row r="10727" spans="1:7">
      <c r="A10727" s="62">
        <v>10725</v>
      </c>
      <c r="B10727" s="56" t="s">
        <v>8203</v>
      </c>
      <c r="C10727" s="74" t="s">
        <v>8204</v>
      </c>
      <c r="D10727" s="74" t="s">
        <v>661</v>
      </c>
      <c r="E10727" s="56" t="s">
        <v>315</v>
      </c>
      <c r="F10727" s="75">
        <v>2</v>
      </c>
      <c r="G10727" s="75">
        <v>15</v>
      </c>
    </row>
    <row r="10728" spans="1:7">
      <c r="A10728" s="62">
        <v>10726</v>
      </c>
      <c r="B10728" s="56" t="s">
        <v>8203</v>
      </c>
      <c r="C10728" s="74" t="s">
        <v>8204</v>
      </c>
      <c r="D10728" s="74" t="s">
        <v>379</v>
      </c>
      <c r="E10728" s="56" t="s">
        <v>315</v>
      </c>
      <c r="F10728" s="75">
        <v>160</v>
      </c>
      <c r="G10728" s="75">
        <v>142</v>
      </c>
    </row>
    <row r="10729" spans="1:7">
      <c r="A10729" s="62">
        <v>10727</v>
      </c>
      <c r="B10729" s="56" t="s">
        <v>8203</v>
      </c>
      <c r="C10729" s="74" t="s">
        <v>8204</v>
      </c>
      <c r="D10729" s="74" t="s">
        <v>947</v>
      </c>
      <c r="E10729" s="56" t="s">
        <v>315</v>
      </c>
      <c r="F10729" s="75">
        <v>2</v>
      </c>
      <c r="G10729" s="75">
        <v>2</v>
      </c>
    </row>
    <row r="10730" spans="1:7">
      <c r="A10730" s="62">
        <v>10728</v>
      </c>
      <c r="B10730" s="56" t="s">
        <v>8203</v>
      </c>
      <c r="C10730" s="74" t="s">
        <v>8204</v>
      </c>
      <c r="D10730" s="74" t="s">
        <v>1034</v>
      </c>
      <c r="E10730" s="56" t="s">
        <v>315</v>
      </c>
      <c r="F10730" s="75">
        <v>13</v>
      </c>
      <c r="G10730" s="75">
        <v>140</v>
      </c>
    </row>
    <row r="10731" spans="1:7">
      <c r="A10731" s="62">
        <v>10729</v>
      </c>
      <c r="B10731" s="56" t="s">
        <v>8203</v>
      </c>
      <c r="C10731" s="74" t="s">
        <v>8204</v>
      </c>
      <c r="D10731" s="74" t="s">
        <v>339</v>
      </c>
      <c r="E10731" s="56" t="s">
        <v>315</v>
      </c>
      <c r="F10731" s="75">
        <v>16</v>
      </c>
      <c r="G10731" s="75">
        <v>134</v>
      </c>
    </row>
    <row r="10732" spans="1:7">
      <c r="A10732" s="62">
        <v>10730</v>
      </c>
      <c r="B10732" s="56" t="s">
        <v>8205</v>
      </c>
      <c r="C10732" s="74" t="s">
        <v>8206</v>
      </c>
      <c r="D10732" s="74" t="s">
        <v>314</v>
      </c>
      <c r="E10732" s="56" t="s">
        <v>315</v>
      </c>
      <c r="F10732" s="75">
        <v>275295</v>
      </c>
      <c r="G10732" s="75">
        <v>3743</v>
      </c>
    </row>
    <row r="10733" spans="1:7">
      <c r="A10733" s="62">
        <v>10731</v>
      </c>
      <c r="B10733" s="56" t="s">
        <v>8205</v>
      </c>
      <c r="C10733" s="74" t="s">
        <v>8206</v>
      </c>
      <c r="D10733" s="74" t="s">
        <v>339</v>
      </c>
      <c r="E10733" s="56" t="s">
        <v>315</v>
      </c>
      <c r="F10733" s="75">
        <v>1</v>
      </c>
      <c r="G10733" s="75">
        <v>2</v>
      </c>
    </row>
    <row r="10734" spans="1:7">
      <c r="A10734" s="62">
        <v>10732</v>
      </c>
      <c r="B10734" s="56" t="s">
        <v>8205</v>
      </c>
      <c r="C10734" s="74" t="s">
        <v>8206</v>
      </c>
      <c r="D10734" s="74" t="s">
        <v>349</v>
      </c>
      <c r="E10734" s="56" t="s">
        <v>315</v>
      </c>
      <c r="F10734" s="75">
        <v>767057</v>
      </c>
      <c r="G10734" s="75">
        <v>4124</v>
      </c>
    </row>
    <row r="10735" spans="1:7">
      <c r="A10735" s="62">
        <v>10733</v>
      </c>
      <c r="B10735" s="56" t="s">
        <v>8205</v>
      </c>
      <c r="C10735" s="74" t="s">
        <v>8206</v>
      </c>
      <c r="D10735" s="74" t="s">
        <v>386</v>
      </c>
      <c r="E10735" s="56" t="s">
        <v>315</v>
      </c>
      <c r="F10735" s="75">
        <v>20</v>
      </c>
      <c r="G10735" s="75">
        <v>7</v>
      </c>
    </row>
    <row r="10736" spans="1:7">
      <c r="A10736" s="62">
        <v>10734</v>
      </c>
      <c r="B10736" s="56" t="s">
        <v>8207</v>
      </c>
      <c r="C10736" s="74" t="s">
        <v>8208</v>
      </c>
      <c r="D10736" s="74" t="s">
        <v>349</v>
      </c>
      <c r="E10736" s="56" t="s">
        <v>315</v>
      </c>
      <c r="F10736" s="75">
        <v>610580</v>
      </c>
      <c r="G10736" s="75">
        <v>16303</v>
      </c>
    </row>
    <row r="10737" spans="1:7">
      <c r="A10737" s="62">
        <v>10735</v>
      </c>
      <c r="B10737" s="56" t="s">
        <v>8207</v>
      </c>
      <c r="C10737" s="74" t="s">
        <v>8208</v>
      </c>
      <c r="D10737" s="74" t="s">
        <v>339</v>
      </c>
      <c r="E10737" s="56" t="s">
        <v>315</v>
      </c>
      <c r="F10737" s="75">
        <v>10</v>
      </c>
      <c r="G10737" s="75">
        <v>18</v>
      </c>
    </row>
    <row r="10738" spans="1:7">
      <c r="A10738" s="62">
        <v>10736</v>
      </c>
      <c r="B10738" s="56" t="s">
        <v>8207</v>
      </c>
      <c r="C10738" s="74" t="s">
        <v>8208</v>
      </c>
      <c r="D10738" s="74" t="s">
        <v>661</v>
      </c>
      <c r="E10738" s="56" t="s">
        <v>315</v>
      </c>
      <c r="F10738" s="75">
        <v>5</v>
      </c>
      <c r="G10738" s="75">
        <v>2</v>
      </c>
    </row>
    <row r="10739" spans="1:7">
      <c r="A10739" s="62">
        <v>10737</v>
      </c>
      <c r="B10739" s="56" t="s">
        <v>8207</v>
      </c>
      <c r="C10739" s="74" t="s">
        <v>8208</v>
      </c>
      <c r="D10739" s="74" t="s">
        <v>421</v>
      </c>
      <c r="E10739" s="56" t="s">
        <v>315</v>
      </c>
      <c r="F10739" s="75">
        <v>8</v>
      </c>
      <c r="G10739" s="75">
        <v>11</v>
      </c>
    </row>
    <row r="10740" spans="1:7" ht="25.5">
      <c r="A10740" s="62">
        <v>10738</v>
      </c>
      <c r="B10740" s="56" t="s">
        <v>8207</v>
      </c>
      <c r="C10740" s="74" t="s">
        <v>8208</v>
      </c>
      <c r="D10740" s="74" t="s">
        <v>348</v>
      </c>
      <c r="E10740" s="56" t="s">
        <v>315</v>
      </c>
      <c r="F10740" s="75">
        <v>21</v>
      </c>
      <c r="G10740" s="75">
        <v>3</v>
      </c>
    </row>
    <row r="10741" spans="1:7">
      <c r="A10741" s="62">
        <v>10739</v>
      </c>
      <c r="B10741" s="56" t="s">
        <v>8207</v>
      </c>
      <c r="C10741" s="74" t="s">
        <v>8208</v>
      </c>
      <c r="D10741" s="74" t="s">
        <v>314</v>
      </c>
      <c r="E10741" s="56" t="s">
        <v>315</v>
      </c>
      <c r="F10741" s="75">
        <v>567565</v>
      </c>
      <c r="G10741" s="75">
        <v>17715</v>
      </c>
    </row>
    <row r="10742" spans="1:7" ht="25.5">
      <c r="A10742" s="62">
        <v>10740</v>
      </c>
      <c r="B10742" s="56" t="s">
        <v>8207</v>
      </c>
      <c r="C10742" s="74" t="s">
        <v>8208</v>
      </c>
      <c r="D10742" s="74" t="s">
        <v>440</v>
      </c>
      <c r="E10742" s="56" t="s">
        <v>315</v>
      </c>
      <c r="F10742" s="75">
        <v>11</v>
      </c>
      <c r="G10742" s="75">
        <v>20</v>
      </c>
    </row>
    <row r="10743" spans="1:7">
      <c r="A10743" s="62">
        <v>10741</v>
      </c>
      <c r="B10743" s="56" t="s">
        <v>8207</v>
      </c>
      <c r="C10743" s="74" t="s">
        <v>8208</v>
      </c>
      <c r="D10743" s="74" t="s">
        <v>341</v>
      </c>
      <c r="E10743" s="56" t="s">
        <v>315</v>
      </c>
      <c r="F10743" s="75">
        <v>495</v>
      </c>
      <c r="G10743" s="75">
        <v>61</v>
      </c>
    </row>
    <row r="10744" spans="1:7" ht="25.5">
      <c r="A10744" s="62">
        <v>10742</v>
      </c>
      <c r="B10744" s="56" t="s">
        <v>8207</v>
      </c>
      <c r="C10744" s="74" t="s">
        <v>8208</v>
      </c>
      <c r="D10744" s="74" t="s">
        <v>424</v>
      </c>
      <c r="E10744" s="56" t="s">
        <v>315</v>
      </c>
      <c r="F10744" s="75">
        <v>20</v>
      </c>
      <c r="G10744" s="75">
        <v>7</v>
      </c>
    </row>
    <row r="10745" spans="1:7" ht="25.5">
      <c r="A10745" s="62">
        <v>10743</v>
      </c>
      <c r="B10745" s="56" t="s">
        <v>8207</v>
      </c>
      <c r="C10745" s="74" t="s">
        <v>8208</v>
      </c>
      <c r="D10745" s="74" t="s">
        <v>340</v>
      </c>
      <c r="E10745" s="56" t="s">
        <v>315</v>
      </c>
      <c r="F10745" s="75">
        <v>155</v>
      </c>
      <c r="G10745" s="75">
        <v>30</v>
      </c>
    </row>
    <row r="10746" spans="1:7">
      <c r="A10746" s="62">
        <v>10744</v>
      </c>
      <c r="B10746" s="56" t="s">
        <v>8207</v>
      </c>
      <c r="C10746" s="74" t="s">
        <v>8208</v>
      </c>
      <c r="D10746" s="74" t="s">
        <v>331</v>
      </c>
      <c r="E10746" s="56" t="s">
        <v>315</v>
      </c>
      <c r="F10746" s="75">
        <v>54</v>
      </c>
      <c r="G10746" s="75">
        <v>50</v>
      </c>
    </row>
    <row r="10747" spans="1:7">
      <c r="A10747" s="62">
        <v>10745</v>
      </c>
      <c r="B10747" s="56" t="s">
        <v>8207</v>
      </c>
      <c r="C10747" s="74" t="s">
        <v>8208</v>
      </c>
      <c r="D10747" s="74" t="s">
        <v>1401</v>
      </c>
      <c r="E10747" s="56" t="s">
        <v>315</v>
      </c>
      <c r="F10747" s="75">
        <v>20</v>
      </c>
      <c r="G10747" s="75">
        <v>1</v>
      </c>
    </row>
    <row r="10748" spans="1:7">
      <c r="A10748" s="62">
        <v>10746</v>
      </c>
      <c r="B10748" s="56" t="s">
        <v>8207</v>
      </c>
      <c r="C10748" s="74" t="s">
        <v>8208</v>
      </c>
      <c r="D10748" s="74" t="s">
        <v>444</v>
      </c>
      <c r="E10748" s="56" t="s">
        <v>315</v>
      </c>
      <c r="F10748" s="75">
        <v>200</v>
      </c>
      <c r="G10748" s="75">
        <v>36</v>
      </c>
    </row>
    <row r="10749" spans="1:7" ht="38.25">
      <c r="A10749" s="62">
        <v>10747</v>
      </c>
      <c r="B10749" s="56" t="s">
        <v>8207</v>
      </c>
      <c r="C10749" s="74" t="s">
        <v>8208</v>
      </c>
      <c r="D10749" s="74" t="s">
        <v>338</v>
      </c>
      <c r="E10749" s="56" t="s">
        <v>315</v>
      </c>
      <c r="F10749" s="75">
        <v>160</v>
      </c>
      <c r="G10749" s="75">
        <v>22</v>
      </c>
    </row>
    <row r="10750" spans="1:7">
      <c r="A10750" s="62">
        <v>10748</v>
      </c>
      <c r="B10750" s="56" t="s">
        <v>8207</v>
      </c>
      <c r="C10750" s="74" t="s">
        <v>8208</v>
      </c>
      <c r="D10750" s="74" t="s">
        <v>507</v>
      </c>
      <c r="E10750" s="56" t="s">
        <v>315</v>
      </c>
      <c r="F10750" s="75">
        <v>121</v>
      </c>
      <c r="G10750" s="75">
        <v>933</v>
      </c>
    </row>
    <row r="10751" spans="1:7" ht="25.5">
      <c r="A10751" s="62">
        <v>10749</v>
      </c>
      <c r="B10751" s="56" t="s">
        <v>8209</v>
      </c>
      <c r="C10751" s="74" t="s">
        <v>8210</v>
      </c>
      <c r="D10751" s="74" t="s">
        <v>429</v>
      </c>
      <c r="E10751" s="56" t="s">
        <v>315</v>
      </c>
      <c r="F10751" s="75">
        <v>12</v>
      </c>
      <c r="G10751" s="75">
        <v>37</v>
      </c>
    </row>
    <row r="10752" spans="1:7" ht="25.5">
      <c r="A10752" s="62">
        <v>10750</v>
      </c>
      <c r="B10752" s="56" t="s">
        <v>8209</v>
      </c>
      <c r="C10752" s="74" t="s">
        <v>8210</v>
      </c>
      <c r="D10752" s="74" t="s">
        <v>349</v>
      </c>
      <c r="E10752" s="56" t="s">
        <v>315</v>
      </c>
      <c r="F10752" s="75">
        <v>128615</v>
      </c>
      <c r="G10752" s="75">
        <v>5213</v>
      </c>
    </row>
    <row r="10753" spans="1:7" ht="25.5">
      <c r="A10753" s="62">
        <v>10751</v>
      </c>
      <c r="B10753" s="56" t="s">
        <v>8209</v>
      </c>
      <c r="C10753" s="74" t="s">
        <v>8210</v>
      </c>
      <c r="D10753" s="74" t="s">
        <v>341</v>
      </c>
      <c r="E10753" s="56" t="s">
        <v>315</v>
      </c>
      <c r="F10753" s="75">
        <v>11</v>
      </c>
      <c r="G10753" s="75">
        <v>98</v>
      </c>
    </row>
    <row r="10754" spans="1:7" ht="38.25">
      <c r="A10754" s="62">
        <v>10752</v>
      </c>
      <c r="B10754" s="56" t="s">
        <v>8209</v>
      </c>
      <c r="C10754" s="74" t="s">
        <v>8210</v>
      </c>
      <c r="D10754" s="74" t="s">
        <v>338</v>
      </c>
      <c r="E10754" s="56" t="s">
        <v>315</v>
      </c>
      <c r="F10754" s="75">
        <v>192</v>
      </c>
      <c r="G10754" s="75">
        <v>3</v>
      </c>
    </row>
    <row r="10755" spans="1:7" ht="25.5">
      <c r="A10755" s="62">
        <v>10753</v>
      </c>
      <c r="B10755" s="56" t="s">
        <v>8209</v>
      </c>
      <c r="C10755" s="74" t="s">
        <v>8210</v>
      </c>
      <c r="D10755" s="74" t="s">
        <v>314</v>
      </c>
      <c r="E10755" s="56" t="s">
        <v>315</v>
      </c>
      <c r="F10755" s="75">
        <v>170716</v>
      </c>
      <c r="G10755" s="75">
        <v>3744</v>
      </c>
    </row>
    <row r="10756" spans="1:7" ht="25.5">
      <c r="A10756" s="62">
        <v>10754</v>
      </c>
      <c r="B10756" s="56" t="s">
        <v>8209</v>
      </c>
      <c r="C10756" s="74" t="s">
        <v>8210</v>
      </c>
      <c r="D10756" s="74" t="s">
        <v>386</v>
      </c>
      <c r="E10756" s="56" t="s">
        <v>315</v>
      </c>
      <c r="F10756" s="75">
        <v>2</v>
      </c>
      <c r="G10756" s="75">
        <v>12</v>
      </c>
    </row>
    <row r="10757" spans="1:7" ht="25.5">
      <c r="A10757" s="62">
        <v>10755</v>
      </c>
      <c r="B10757" s="56" t="s">
        <v>8209</v>
      </c>
      <c r="C10757" s="74" t="s">
        <v>8210</v>
      </c>
      <c r="D10757" s="74" t="s">
        <v>421</v>
      </c>
      <c r="E10757" s="56" t="s">
        <v>315</v>
      </c>
      <c r="F10757" s="75">
        <v>13</v>
      </c>
      <c r="G10757" s="75">
        <v>70</v>
      </c>
    </row>
    <row r="10758" spans="1:7" ht="25.5">
      <c r="A10758" s="62">
        <v>10756</v>
      </c>
      <c r="B10758" s="56" t="s">
        <v>8209</v>
      </c>
      <c r="C10758" s="74" t="s">
        <v>8210</v>
      </c>
      <c r="D10758" s="74" t="s">
        <v>507</v>
      </c>
      <c r="E10758" s="56" t="s">
        <v>315</v>
      </c>
      <c r="F10758" s="75">
        <v>20</v>
      </c>
      <c r="G10758" s="75">
        <v>12</v>
      </c>
    </row>
    <row r="10759" spans="1:7" ht="38.25">
      <c r="A10759" s="62">
        <v>10757</v>
      </c>
      <c r="B10759" s="56" t="s">
        <v>8211</v>
      </c>
      <c r="C10759" s="74" t="s">
        <v>8212</v>
      </c>
      <c r="D10759" s="74" t="s">
        <v>602</v>
      </c>
      <c r="E10759" s="56" t="s">
        <v>315</v>
      </c>
      <c r="F10759" s="75">
        <v>4</v>
      </c>
      <c r="G10759" s="75">
        <v>237</v>
      </c>
    </row>
    <row r="10760" spans="1:7" ht="38.25">
      <c r="A10760" s="62">
        <v>10758</v>
      </c>
      <c r="B10760" s="56" t="s">
        <v>8211</v>
      </c>
      <c r="C10760" s="74" t="s">
        <v>8212</v>
      </c>
      <c r="D10760" s="74" t="s">
        <v>349</v>
      </c>
      <c r="E10760" s="56" t="s">
        <v>315</v>
      </c>
      <c r="F10760" s="75">
        <v>318200</v>
      </c>
      <c r="G10760" s="75">
        <v>5771</v>
      </c>
    </row>
    <row r="10761" spans="1:7" ht="38.25">
      <c r="A10761" s="62">
        <v>10759</v>
      </c>
      <c r="B10761" s="56" t="s">
        <v>8211</v>
      </c>
      <c r="C10761" s="74" t="s">
        <v>8212</v>
      </c>
      <c r="D10761" s="74" t="s">
        <v>501</v>
      </c>
      <c r="E10761" s="56" t="s">
        <v>315</v>
      </c>
      <c r="F10761" s="75">
        <v>1</v>
      </c>
      <c r="G10761" s="75">
        <v>4</v>
      </c>
    </row>
    <row r="10762" spans="1:7" ht="38.25">
      <c r="A10762" s="62">
        <v>10760</v>
      </c>
      <c r="B10762" s="56" t="s">
        <v>8211</v>
      </c>
      <c r="C10762" s="74" t="s">
        <v>8212</v>
      </c>
      <c r="D10762" s="74" t="s">
        <v>610</v>
      </c>
      <c r="E10762" s="56" t="s">
        <v>315</v>
      </c>
      <c r="F10762" s="75">
        <v>52</v>
      </c>
      <c r="G10762" s="75">
        <v>36</v>
      </c>
    </row>
    <row r="10763" spans="1:7" ht="38.25">
      <c r="A10763" s="62">
        <v>10761</v>
      </c>
      <c r="B10763" s="56" t="s">
        <v>8211</v>
      </c>
      <c r="C10763" s="74" t="s">
        <v>8212</v>
      </c>
      <c r="D10763" s="74" t="s">
        <v>442</v>
      </c>
      <c r="E10763" s="56" t="s">
        <v>315</v>
      </c>
      <c r="F10763" s="75">
        <v>24</v>
      </c>
      <c r="G10763" s="75">
        <v>1047</v>
      </c>
    </row>
    <row r="10764" spans="1:7" ht="38.25">
      <c r="A10764" s="62">
        <v>10762</v>
      </c>
      <c r="B10764" s="56" t="s">
        <v>8211</v>
      </c>
      <c r="C10764" s="74" t="s">
        <v>8212</v>
      </c>
      <c r="D10764" s="74" t="s">
        <v>314</v>
      </c>
      <c r="E10764" s="56" t="s">
        <v>315</v>
      </c>
      <c r="F10764" s="75">
        <v>118269</v>
      </c>
      <c r="G10764" s="75">
        <v>9802</v>
      </c>
    </row>
    <row r="10765" spans="1:7" ht="38.25">
      <c r="A10765" s="62">
        <v>10763</v>
      </c>
      <c r="B10765" s="56" t="s">
        <v>8211</v>
      </c>
      <c r="C10765" s="74" t="s">
        <v>8212</v>
      </c>
      <c r="D10765" s="74" t="s">
        <v>421</v>
      </c>
      <c r="E10765" s="56" t="s">
        <v>315</v>
      </c>
      <c r="F10765" s="75">
        <v>9</v>
      </c>
      <c r="G10765" s="75">
        <v>164</v>
      </c>
    </row>
    <row r="10766" spans="1:7" ht="38.25">
      <c r="A10766" s="62">
        <v>10764</v>
      </c>
      <c r="B10766" s="56" t="s">
        <v>8211</v>
      </c>
      <c r="C10766" s="74" t="s">
        <v>8212</v>
      </c>
      <c r="D10766" s="74" t="s">
        <v>444</v>
      </c>
      <c r="E10766" s="56" t="s">
        <v>315</v>
      </c>
      <c r="F10766" s="75">
        <v>150</v>
      </c>
      <c r="G10766" s="75">
        <v>47</v>
      </c>
    </row>
    <row r="10767" spans="1:7" ht="38.25">
      <c r="A10767" s="62">
        <v>10765</v>
      </c>
      <c r="B10767" s="56" t="s">
        <v>8211</v>
      </c>
      <c r="C10767" s="74" t="s">
        <v>8212</v>
      </c>
      <c r="D10767" s="74" t="s">
        <v>507</v>
      </c>
      <c r="E10767" s="56" t="s">
        <v>315</v>
      </c>
      <c r="F10767" s="75">
        <v>6</v>
      </c>
      <c r="G10767" s="75">
        <v>22</v>
      </c>
    </row>
    <row r="10768" spans="1:7" ht="38.25">
      <c r="A10768" s="62">
        <v>10766</v>
      </c>
      <c r="B10768" s="56" t="s">
        <v>8211</v>
      </c>
      <c r="C10768" s="74" t="s">
        <v>8212</v>
      </c>
      <c r="D10768" s="74" t="s">
        <v>339</v>
      </c>
      <c r="E10768" s="56" t="s">
        <v>315</v>
      </c>
      <c r="F10768" s="75">
        <v>105</v>
      </c>
      <c r="G10768" s="75">
        <v>2218</v>
      </c>
    </row>
    <row r="10769" spans="1:7" ht="25.5">
      <c r="A10769" s="62">
        <v>10767</v>
      </c>
      <c r="B10769" s="56" t="s">
        <v>8213</v>
      </c>
      <c r="C10769" s="74" t="s">
        <v>8214</v>
      </c>
      <c r="D10769" s="74" t="s">
        <v>386</v>
      </c>
      <c r="E10769" s="56" t="s">
        <v>315</v>
      </c>
      <c r="F10769" s="75">
        <v>10</v>
      </c>
      <c r="G10769" s="75">
        <v>89</v>
      </c>
    </row>
    <row r="10770" spans="1:7" ht="25.5">
      <c r="A10770" s="62">
        <v>10768</v>
      </c>
      <c r="B10770" s="56" t="s">
        <v>8213</v>
      </c>
      <c r="C10770" s="74" t="s">
        <v>8214</v>
      </c>
      <c r="D10770" s="74" t="s">
        <v>339</v>
      </c>
      <c r="E10770" s="56" t="s">
        <v>315</v>
      </c>
      <c r="F10770" s="75">
        <v>4</v>
      </c>
      <c r="G10770" s="75">
        <v>511</v>
      </c>
    </row>
    <row r="10771" spans="1:7" ht="25.5">
      <c r="A10771" s="62">
        <v>10769</v>
      </c>
      <c r="B10771" s="56" t="s">
        <v>8213</v>
      </c>
      <c r="C10771" s="74" t="s">
        <v>8214</v>
      </c>
      <c r="D10771" s="74" t="s">
        <v>405</v>
      </c>
      <c r="E10771" s="56" t="s">
        <v>315</v>
      </c>
      <c r="F10771" s="75">
        <v>6</v>
      </c>
      <c r="G10771" s="75">
        <v>5158</v>
      </c>
    </row>
    <row r="10772" spans="1:7" ht="25.5">
      <c r="A10772" s="62">
        <v>10770</v>
      </c>
      <c r="B10772" s="56" t="s">
        <v>8213</v>
      </c>
      <c r="C10772" s="74" t="s">
        <v>8214</v>
      </c>
      <c r="D10772" s="74" t="s">
        <v>421</v>
      </c>
      <c r="E10772" s="56" t="s">
        <v>315</v>
      </c>
      <c r="F10772" s="75">
        <v>53</v>
      </c>
      <c r="G10772" s="75">
        <v>2546</v>
      </c>
    </row>
    <row r="10773" spans="1:7" ht="25.5">
      <c r="A10773" s="62">
        <v>10771</v>
      </c>
      <c r="B10773" s="56" t="s">
        <v>8213</v>
      </c>
      <c r="C10773" s="74" t="s">
        <v>8214</v>
      </c>
      <c r="D10773" s="74" t="s">
        <v>379</v>
      </c>
      <c r="E10773" s="56" t="s">
        <v>315</v>
      </c>
      <c r="F10773" s="75">
        <v>18</v>
      </c>
      <c r="G10773" s="75">
        <v>301</v>
      </c>
    </row>
    <row r="10774" spans="1:7" ht="25.5">
      <c r="A10774" s="62">
        <v>10772</v>
      </c>
      <c r="B10774" s="56" t="s">
        <v>8213</v>
      </c>
      <c r="C10774" s="74" t="s">
        <v>8214</v>
      </c>
      <c r="D10774" s="74" t="s">
        <v>441</v>
      </c>
      <c r="E10774" s="56" t="s">
        <v>315</v>
      </c>
      <c r="F10774" s="75">
        <v>3</v>
      </c>
      <c r="G10774" s="75">
        <v>180</v>
      </c>
    </row>
    <row r="10775" spans="1:7" ht="25.5">
      <c r="A10775" s="62">
        <v>10773</v>
      </c>
      <c r="B10775" s="56" t="s">
        <v>8213</v>
      </c>
      <c r="C10775" s="74" t="s">
        <v>8214</v>
      </c>
      <c r="D10775" s="74" t="s">
        <v>341</v>
      </c>
      <c r="E10775" s="56" t="s">
        <v>315</v>
      </c>
      <c r="F10775" s="75">
        <v>3</v>
      </c>
      <c r="G10775" s="75">
        <v>327</v>
      </c>
    </row>
    <row r="10776" spans="1:7" ht="25.5">
      <c r="A10776" s="62">
        <v>10774</v>
      </c>
      <c r="B10776" s="56" t="s">
        <v>8213</v>
      </c>
      <c r="C10776" s="74" t="s">
        <v>8214</v>
      </c>
      <c r="D10776" s="74" t="s">
        <v>340</v>
      </c>
      <c r="E10776" s="56" t="s">
        <v>315</v>
      </c>
      <c r="F10776" s="75">
        <v>2</v>
      </c>
      <c r="G10776" s="75">
        <v>46</v>
      </c>
    </row>
    <row r="10777" spans="1:7" ht="25.5">
      <c r="A10777" s="62">
        <v>10775</v>
      </c>
      <c r="B10777" s="56" t="s">
        <v>8213</v>
      </c>
      <c r="C10777" s="74" t="s">
        <v>8214</v>
      </c>
      <c r="D10777" s="74" t="s">
        <v>348</v>
      </c>
      <c r="E10777" s="56" t="s">
        <v>315</v>
      </c>
      <c r="F10777" s="75">
        <v>7</v>
      </c>
      <c r="G10777" s="75">
        <v>36</v>
      </c>
    </row>
    <row r="10778" spans="1:7" ht="25.5">
      <c r="A10778" s="62">
        <v>10776</v>
      </c>
      <c r="B10778" s="56" t="s">
        <v>8213</v>
      </c>
      <c r="C10778" s="74" t="s">
        <v>8214</v>
      </c>
      <c r="D10778" s="74" t="s">
        <v>507</v>
      </c>
      <c r="E10778" s="56" t="s">
        <v>315</v>
      </c>
      <c r="F10778" s="75">
        <v>2</v>
      </c>
      <c r="G10778" s="75">
        <v>102</v>
      </c>
    </row>
    <row r="10779" spans="1:7" ht="25.5">
      <c r="A10779" s="62">
        <v>10777</v>
      </c>
      <c r="B10779" s="56" t="s">
        <v>8213</v>
      </c>
      <c r="C10779" s="74" t="s">
        <v>8214</v>
      </c>
      <c r="D10779" s="74" t="s">
        <v>662</v>
      </c>
      <c r="E10779" s="56" t="s">
        <v>315</v>
      </c>
      <c r="F10779" s="75">
        <v>1</v>
      </c>
      <c r="G10779" s="75">
        <v>29</v>
      </c>
    </row>
    <row r="10780" spans="1:7" ht="25.5">
      <c r="A10780" s="62">
        <v>10778</v>
      </c>
      <c r="B10780" s="56" t="s">
        <v>8213</v>
      </c>
      <c r="C10780" s="74" t="s">
        <v>8214</v>
      </c>
      <c r="D10780" s="74" t="s">
        <v>349</v>
      </c>
      <c r="E10780" s="56" t="s">
        <v>315</v>
      </c>
      <c r="F10780" s="75">
        <v>15534</v>
      </c>
      <c r="G10780" s="75">
        <v>19438</v>
      </c>
    </row>
    <row r="10781" spans="1:7" ht="25.5">
      <c r="A10781" s="62">
        <v>10779</v>
      </c>
      <c r="B10781" s="56" t="s">
        <v>8213</v>
      </c>
      <c r="C10781" s="74" t="s">
        <v>8214</v>
      </c>
      <c r="D10781" s="74" t="s">
        <v>314</v>
      </c>
      <c r="E10781" s="56" t="s">
        <v>315</v>
      </c>
      <c r="F10781" s="75">
        <v>48056</v>
      </c>
      <c r="G10781" s="75">
        <v>19176</v>
      </c>
    </row>
    <row r="10782" spans="1:7" ht="25.5">
      <c r="A10782" s="62">
        <v>10780</v>
      </c>
      <c r="B10782" s="56" t="s">
        <v>8213</v>
      </c>
      <c r="C10782" s="74" t="s">
        <v>8214</v>
      </c>
      <c r="D10782" s="74" t="s">
        <v>444</v>
      </c>
      <c r="E10782" s="56" t="s">
        <v>315</v>
      </c>
      <c r="F10782" s="75">
        <v>5</v>
      </c>
      <c r="G10782" s="75">
        <v>5</v>
      </c>
    </row>
    <row r="10783" spans="1:7" ht="38.25">
      <c r="A10783" s="62">
        <v>10781</v>
      </c>
      <c r="B10783" s="56" t="s">
        <v>8213</v>
      </c>
      <c r="C10783" s="74" t="s">
        <v>8214</v>
      </c>
      <c r="D10783" s="74" t="s">
        <v>338</v>
      </c>
      <c r="E10783" s="56" t="s">
        <v>315</v>
      </c>
      <c r="F10783" s="75">
        <v>2</v>
      </c>
      <c r="G10783" s="75">
        <v>261</v>
      </c>
    </row>
    <row r="10784" spans="1:7" ht="25.5">
      <c r="A10784" s="62">
        <v>10782</v>
      </c>
      <c r="B10784" s="56" t="s">
        <v>8215</v>
      </c>
      <c r="C10784" s="74" t="s">
        <v>8214</v>
      </c>
      <c r="D10784" s="74" t="s">
        <v>314</v>
      </c>
      <c r="E10784" s="56" t="s">
        <v>315</v>
      </c>
      <c r="F10784" s="75">
        <v>661</v>
      </c>
      <c r="G10784" s="75">
        <v>8546</v>
      </c>
    </row>
    <row r="10785" spans="1:7" ht="25.5">
      <c r="A10785" s="62">
        <v>10783</v>
      </c>
      <c r="B10785" s="56" t="s">
        <v>8215</v>
      </c>
      <c r="C10785" s="74" t="s">
        <v>8214</v>
      </c>
      <c r="D10785" s="74" t="s">
        <v>501</v>
      </c>
      <c r="E10785" s="56" t="s">
        <v>315</v>
      </c>
      <c r="F10785" s="75">
        <v>1</v>
      </c>
      <c r="G10785" s="75">
        <v>10</v>
      </c>
    </row>
    <row r="10786" spans="1:7" ht="38.25">
      <c r="A10786" s="62">
        <v>10784</v>
      </c>
      <c r="B10786" s="56" t="s">
        <v>8215</v>
      </c>
      <c r="C10786" s="74" t="s">
        <v>8214</v>
      </c>
      <c r="D10786" s="74" t="s">
        <v>338</v>
      </c>
      <c r="E10786" s="56" t="s">
        <v>315</v>
      </c>
      <c r="F10786" s="75">
        <v>1</v>
      </c>
      <c r="G10786" s="75">
        <v>6</v>
      </c>
    </row>
    <row r="10787" spans="1:7" ht="25.5">
      <c r="A10787" s="62">
        <v>10785</v>
      </c>
      <c r="B10787" s="56" t="s">
        <v>8215</v>
      </c>
      <c r="C10787" s="74" t="s">
        <v>8214</v>
      </c>
      <c r="D10787" s="74" t="s">
        <v>341</v>
      </c>
      <c r="E10787" s="56" t="s">
        <v>315</v>
      </c>
      <c r="F10787" s="75">
        <v>2</v>
      </c>
      <c r="G10787" s="75">
        <v>199</v>
      </c>
    </row>
    <row r="10788" spans="1:7" ht="25.5">
      <c r="A10788" s="62">
        <v>10786</v>
      </c>
      <c r="B10788" s="56" t="s">
        <v>8215</v>
      </c>
      <c r="C10788" s="74" t="s">
        <v>8214</v>
      </c>
      <c r="D10788" s="74" t="s">
        <v>349</v>
      </c>
      <c r="E10788" s="56" t="s">
        <v>315</v>
      </c>
      <c r="F10788" s="75">
        <v>183</v>
      </c>
      <c r="G10788" s="75">
        <v>320</v>
      </c>
    </row>
    <row r="10789" spans="1:7" ht="25.5">
      <c r="A10789" s="62">
        <v>10787</v>
      </c>
      <c r="B10789" s="56" t="s">
        <v>8216</v>
      </c>
      <c r="C10789" s="74" t="s">
        <v>8217</v>
      </c>
      <c r="D10789" s="74" t="s">
        <v>753</v>
      </c>
      <c r="E10789" s="56" t="s">
        <v>315</v>
      </c>
      <c r="F10789" s="75">
        <v>50</v>
      </c>
      <c r="G10789" s="75">
        <v>10</v>
      </c>
    </row>
    <row r="10790" spans="1:7" ht="25.5">
      <c r="A10790" s="62">
        <v>10788</v>
      </c>
      <c r="B10790" s="56" t="s">
        <v>8216</v>
      </c>
      <c r="C10790" s="74" t="s">
        <v>8217</v>
      </c>
      <c r="D10790" s="74" t="s">
        <v>339</v>
      </c>
      <c r="E10790" s="56" t="s">
        <v>315</v>
      </c>
      <c r="F10790" s="75">
        <v>4</v>
      </c>
      <c r="G10790" s="75">
        <v>63</v>
      </c>
    </row>
    <row r="10791" spans="1:7" ht="25.5">
      <c r="A10791" s="62">
        <v>10789</v>
      </c>
      <c r="B10791" s="56" t="s">
        <v>8216</v>
      </c>
      <c r="C10791" s="74" t="s">
        <v>8217</v>
      </c>
      <c r="D10791" s="74" t="s">
        <v>340</v>
      </c>
      <c r="E10791" s="56" t="s">
        <v>315</v>
      </c>
      <c r="F10791" s="75">
        <v>1</v>
      </c>
      <c r="G10791" s="75">
        <v>236</v>
      </c>
    </row>
    <row r="10792" spans="1:7" ht="38.25">
      <c r="A10792" s="62">
        <v>10790</v>
      </c>
      <c r="B10792" s="56" t="s">
        <v>8216</v>
      </c>
      <c r="C10792" s="74" t="s">
        <v>8217</v>
      </c>
      <c r="D10792" s="74" t="s">
        <v>338</v>
      </c>
      <c r="E10792" s="56" t="s">
        <v>315</v>
      </c>
      <c r="F10792" s="75">
        <v>7</v>
      </c>
      <c r="G10792" s="75">
        <v>20</v>
      </c>
    </row>
    <row r="10793" spans="1:7" ht="25.5">
      <c r="A10793" s="62">
        <v>10791</v>
      </c>
      <c r="B10793" s="56" t="s">
        <v>8216</v>
      </c>
      <c r="C10793" s="74" t="s">
        <v>8217</v>
      </c>
      <c r="D10793" s="74" t="s">
        <v>314</v>
      </c>
      <c r="E10793" s="56" t="s">
        <v>315</v>
      </c>
      <c r="F10793" s="75">
        <v>26639</v>
      </c>
      <c r="G10793" s="75">
        <v>21353</v>
      </c>
    </row>
    <row r="10794" spans="1:7" ht="25.5">
      <c r="A10794" s="62">
        <v>10792</v>
      </c>
      <c r="B10794" s="56" t="s">
        <v>8216</v>
      </c>
      <c r="C10794" s="74" t="s">
        <v>8217</v>
      </c>
      <c r="D10794" s="74" t="s">
        <v>507</v>
      </c>
      <c r="E10794" s="56" t="s">
        <v>315</v>
      </c>
      <c r="F10794" s="75">
        <v>5</v>
      </c>
      <c r="G10794" s="75">
        <v>4</v>
      </c>
    </row>
    <row r="10795" spans="1:7" ht="25.5">
      <c r="A10795" s="62">
        <v>10793</v>
      </c>
      <c r="B10795" s="56" t="s">
        <v>8216</v>
      </c>
      <c r="C10795" s="74" t="s">
        <v>8217</v>
      </c>
      <c r="D10795" s="74" t="s">
        <v>349</v>
      </c>
      <c r="E10795" s="56" t="s">
        <v>315</v>
      </c>
      <c r="F10795" s="75">
        <v>13466</v>
      </c>
      <c r="G10795" s="75">
        <v>275822</v>
      </c>
    </row>
    <row r="10796" spans="1:7" ht="25.5">
      <c r="A10796" s="62">
        <v>10794</v>
      </c>
      <c r="B10796" s="56" t="s">
        <v>8216</v>
      </c>
      <c r="C10796" s="74" t="s">
        <v>8217</v>
      </c>
      <c r="D10796" s="74" t="s">
        <v>421</v>
      </c>
      <c r="E10796" s="56" t="s">
        <v>315</v>
      </c>
      <c r="F10796" s="75">
        <v>15</v>
      </c>
      <c r="G10796" s="75">
        <v>21</v>
      </c>
    </row>
    <row r="10797" spans="1:7" ht="25.5">
      <c r="A10797" s="62">
        <v>10795</v>
      </c>
      <c r="B10797" s="56" t="s">
        <v>8216</v>
      </c>
      <c r="C10797" s="74" t="s">
        <v>8217</v>
      </c>
      <c r="D10797" s="74" t="s">
        <v>331</v>
      </c>
      <c r="E10797" s="56" t="s">
        <v>315</v>
      </c>
      <c r="F10797" s="75">
        <v>2</v>
      </c>
      <c r="G10797" s="75">
        <v>4</v>
      </c>
    </row>
    <row r="10798" spans="1:7" ht="25.5">
      <c r="A10798" s="62">
        <v>10796</v>
      </c>
      <c r="B10798" s="56" t="s">
        <v>8218</v>
      </c>
      <c r="C10798" s="74" t="s">
        <v>8219</v>
      </c>
      <c r="D10798" s="74" t="s">
        <v>341</v>
      </c>
      <c r="E10798" s="56" t="s">
        <v>315</v>
      </c>
      <c r="F10798" s="75">
        <v>5</v>
      </c>
      <c r="G10798" s="75">
        <v>97</v>
      </c>
    </row>
    <row r="10799" spans="1:7" ht="25.5">
      <c r="A10799" s="62">
        <v>10797</v>
      </c>
      <c r="B10799" s="56" t="s">
        <v>8218</v>
      </c>
      <c r="C10799" s="74" t="s">
        <v>8219</v>
      </c>
      <c r="D10799" s="74" t="s">
        <v>379</v>
      </c>
      <c r="E10799" s="56" t="s">
        <v>315</v>
      </c>
      <c r="F10799" s="75">
        <v>100</v>
      </c>
      <c r="G10799" s="75">
        <v>50</v>
      </c>
    </row>
    <row r="10800" spans="1:7" ht="25.5">
      <c r="A10800" s="62">
        <v>10798</v>
      </c>
      <c r="B10800" s="56" t="s">
        <v>8218</v>
      </c>
      <c r="C10800" s="74" t="s">
        <v>8219</v>
      </c>
      <c r="D10800" s="74" t="s">
        <v>1034</v>
      </c>
      <c r="E10800" s="56" t="s">
        <v>315</v>
      </c>
      <c r="F10800" s="75">
        <v>10</v>
      </c>
      <c r="G10800" s="75">
        <v>313</v>
      </c>
    </row>
    <row r="10801" spans="1:7" ht="25.5">
      <c r="A10801" s="62">
        <v>10799</v>
      </c>
      <c r="B10801" s="56" t="s">
        <v>8218</v>
      </c>
      <c r="C10801" s="74" t="s">
        <v>8219</v>
      </c>
      <c r="D10801" s="74" t="s">
        <v>386</v>
      </c>
      <c r="E10801" s="56" t="s">
        <v>315</v>
      </c>
      <c r="F10801" s="75">
        <v>7</v>
      </c>
      <c r="G10801" s="75">
        <v>73</v>
      </c>
    </row>
    <row r="10802" spans="1:7" ht="25.5">
      <c r="A10802" s="62">
        <v>10800</v>
      </c>
      <c r="B10802" s="56" t="s">
        <v>8218</v>
      </c>
      <c r="C10802" s="74" t="s">
        <v>8219</v>
      </c>
      <c r="D10802" s="74" t="s">
        <v>405</v>
      </c>
      <c r="E10802" s="56" t="s">
        <v>315</v>
      </c>
      <c r="F10802" s="75">
        <v>364</v>
      </c>
      <c r="G10802" s="75">
        <v>2448</v>
      </c>
    </row>
    <row r="10803" spans="1:7" ht="25.5">
      <c r="A10803" s="62">
        <v>10801</v>
      </c>
      <c r="B10803" s="56" t="s">
        <v>8218</v>
      </c>
      <c r="C10803" s="74" t="s">
        <v>8219</v>
      </c>
      <c r="D10803" s="74" t="s">
        <v>1158</v>
      </c>
      <c r="E10803" s="56" t="s">
        <v>315</v>
      </c>
      <c r="F10803" s="75">
        <v>2</v>
      </c>
      <c r="G10803" s="75">
        <v>35</v>
      </c>
    </row>
    <row r="10804" spans="1:7" ht="25.5">
      <c r="A10804" s="62">
        <v>10802</v>
      </c>
      <c r="B10804" s="56" t="s">
        <v>8218</v>
      </c>
      <c r="C10804" s="74" t="s">
        <v>8219</v>
      </c>
      <c r="D10804" s="74" t="s">
        <v>421</v>
      </c>
      <c r="E10804" s="56" t="s">
        <v>315</v>
      </c>
      <c r="F10804" s="75">
        <v>10</v>
      </c>
      <c r="G10804" s="75">
        <v>216</v>
      </c>
    </row>
    <row r="10805" spans="1:7" ht="25.5">
      <c r="A10805" s="62">
        <v>10803</v>
      </c>
      <c r="B10805" s="56" t="s">
        <v>8218</v>
      </c>
      <c r="C10805" s="74" t="s">
        <v>8219</v>
      </c>
      <c r="D10805" s="74" t="s">
        <v>349</v>
      </c>
      <c r="E10805" s="56" t="s">
        <v>315</v>
      </c>
      <c r="F10805" s="75">
        <v>206998</v>
      </c>
      <c r="G10805" s="75">
        <v>3587</v>
      </c>
    </row>
    <row r="10806" spans="1:7" ht="25.5">
      <c r="A10806" s="62">
        <v>10804</v>
      </c>
      <c r="B10806" s="56" t="s">
        <v>8218</v>
      </c>
      <c r="C10806" s="74" t="s">
        <v>8219</v>
      </c>
      <c r="D10806" s="74" t="s">
        <v>429</v>
      </c>
      <c r="E10806" s="56" t="s">
        <v>315</v>
      </c>
      <c r="F10806" s="75">
        <v>5</v>
      </c>
      <c r="G10806" s="75">
        <v>45</v>
      </c>
    </row>
    <row r="10807" spans="1:7" ht="25.5">
      <c r="A10807" s="62">
        <v>10805</v>
      </c>
      <c r="B10807" s="56" t="s">
        <v>8218</v>
      </c>
      <c r="C10807" s="74" t="s">
        <v>8219</v>
      </c>
      <c r="D10807" s="74" t="s">
        <v>372</v>
      </c>
      <c r="E10807" s="56" t="s">
        <v>315</v>
      </c>
      <c r="F10807" s="75">
        <v>2</v>
      </c>
      <c r="G10807" s="75">
        <v>16</v>
      </c>
    </row>
    <row r="10808" spans="1:7" ht="25.5">
      <c r="A10808" s="62">
        <v>10806</v>
      </c>
      <c r="B10808" s="56" t="s">
        <v>8218</v>
      </c>
      <c r="C10808" s="74" t="s">
        <v>8219</v>
      </c>
      <c r="D10808" s="74" t="s">
        <v>661</v>
      </c>
      <c r="E10808" s="56" t="s">
        <v>315</v>
      </c>
      <c r="F10808" s="75">
        <v>51</v>
      </c>
      <c r="G10808" s="75">
        <v>6</v>
      </c>
    </row>
    <row r="10809" spans="1:7" ht="25.5">
      <c r="A10809" s="62">
        <v>10807</v>
      </c>
      <c r="B10809" s="56" t="s">
        <v>8218</v>
      </c>
      <c r="C10809" s="74" t="s">
        <v>8219</v>
      </c>
      <c r="D10809" s="74" t="s">
        <v>314</v>
      </c>
      <c r="E10809" s="56" t="s">
        <v>315</v>
      </c>
      <c r="F10809" s="75">
        <v>3455453</v>
      </c>
      <c r="G10809" s="75">
        <v>18440</v>
      </c>
    </row>
    <row r="10810" spans="1:7" ht="25.5">
      <c r="A10810" s="62">
        <v>10808</v>
      </c>
      <c r="B10810" s="56" t="s">
        <v>8218</v>
      </c>
      <c r="C10810" s="74" t="s">
        <v>8219</v>
      </c>
      <c r="D10810" s="74" t="s">
        <v>602</v>
      </c>
      <c r="E10810" s="56" t="s">
        <v>315</v>
      </c>
      <c r="F10810" s="75">
        <v>1</v>
      </c>
      <c r="G10810" s="75">
        <v>21</v>
      </c>
    </row>
    <row r="10811" spans="1:7" ht="25.5">
      <c r="A10811" s="62">
        <v>10809</v>
      </c>
      <c r="B10811" s="56" t="s">
        <v>8220</v>
      </c>
      <c r="C10811" s="74" t="s">
        <v>8221</v>
      </c>
      <c r="D10811" s="74" t="s">
        <v>440</v>
      </c>
      <c r="E10811" s="56" t="s">
        <v>315</v>
      </c>
      <c r="F10811" s="75">
        <v>1</v>
      </c>
      <c r="G10811" s="75">
        <v>2</v>
      </c>
    </row>
    <row r="10812" spans="1:7">
      <c r="A10812" s="62">
        <v>10810</v>
      </c>
      <c r="B10812" s="56" t="s">
        <v>8220</v>
      </c>
      <c r="C10812" s="74" t="s">
        <v>8221</v>
      </c>
      <c r="D10812" s="74" t="s">
        <v>349</v>
      </c>
      <c r="E10812" s="56" t="s">
        <v>315</v>
      </c>
      <c r="F10812" s="75">
        <v>31752</v>
      </c>
      <c r="G10812" s="75">
        <v>1234</v>
      </c>
    </row>
    <row r="10813" spans="1:7">
      <c r="A10813" s="62">
        <v>10811</v>
      </c>
      <c r="B10813" s="56" t="s">
        <v>8220</v>
      </c>
      <c r="C10813" s="74" t="s">
        <v>8221</v>
      </c>
      <c r="D10813" s="74" t="s">
        <v>314</v>
      </c>
      <c r="E10813" s="56" t="s">
        <v>315</v>
      </c>
      <c r="F10813" s="75">
        <v>167034</v>
      </c>
      <c r="G10813" s="75">
        <v>2591</v>
      </c>
    </row>
    <row r="10814" spans="1:7" ht="25.5">
      <c r="A10814" s="62">
        <v>10812</v>
      </c>
      <c r="B10814" s="56" t="s">
        <v>8222</v>
      </c>
      <c r="C10814" s="74" t="s">
        <v>8223</v>
      </c>
      <c r="D10814" s="74" t="s">
        <v>421</v>
      </c>
      <c r="E10814" s="56" t="s">
        <v>315</v>
      </c>
      <c r="F10814" s="75">
        <v>29</v>
      </c>
      <c r="G10814" s="75">
        <v>51</v>
      </c>
    </row>
    <row r="10815" spans="1:7" ht="25.5">
      <c r="A10815" s="62">
        <v>10813</v>
      </c>
      <c r="B10815" s="56" t="s">
        <v>8222</v>
      </c>
      <c r="C10815" s="74" t="s">
        <v>8223</v>
      </c>
      <c r="D10815" s="74" t="s">
        <v>662</v>
      </c>
      <c r="E10815" s="56" t="s">
        <v>315</v>
      </c>
      <c r="F10815" s="75">
        <v>6</v>
      </c>
      <c r="G10815" s="75">
        <v>65</v>
      </c>
    </row>
    <row r="10816" spans="1:7" ht="25.5">
      <c r="A10816" s="62">
        <v>10814</v>
      </c>
      <c r="B10816" s="56" t="s">
        <v>8222</v>
      </c>
      <c r="C10816" s="74" t="s">
        <v>8223</v>
      </c>
      <c r="D10816" s="74" t="s">
        <v>507</v>
      </c>
      <c r="E10816" s="56" t="s">
        <v>315</v>
      </c>
      <c r="F10816" s="75">
        <v>15</v>
      </c>
      <c r="G10816" s="75">
        <v>59</v>
      </c>
    </row>
    <row r="10817" spans="1:7" ht="25.5">
      <c r="A10817" s="62">
        <v>10815</v>
      </c>
      <c r="B10817" s="56" t="s">
        <v>8222</v>
      </c>
      <c r="C10817" s="74" t="s">
        <v>8223</v>
      </c>
      <c r="D10817" s="74" t="s">
        <v>386</v>
      </c>
      <c r="E10817" s="56" t="s">
        <v>315</v>
      </c>
      <c r="F10817" s="75">
        <v>29</v>
      </c>
      <c r="G10817" s="75">
        <v>58</v>
      </c>
    </row>
    <row r="10818" spans="1:7" ht="25.5">
      <c r="A10818" s="62">
        <v>10816</v>
      </c>
      <c r="B10818" s="56" t="s">
        <v>8222</v>
      </c>
      <c r="C10818" s="74" t="s">
        <v>8223</v>
      </c>
      <c r="D10818" s="74" t="s">
        <v>341</v>
      </c>
      <c r="E10818" s="56" t="s">
        <v>315</v>
      </c>
      <c r="F10818" s="75">
        <v>4</v>
      </c>
      <c r="G10818" s="75">
        <v>16</v>
      </c>
    </row>
    <row r="10819" spans="1:7" ht="25.5">
      <c r="A10819" s="62">
        <v>10817</v>
      </c>
      <c r="B10819" s="56" t="s">
        <v>8222</v>
      </c>
      <c r="C10819" s="74" t="s">
        <v>8223</v>
      </c>
      <c r="D10819" s="74" t="s">
        <v>661</v>
      </c>
      <c r="E10819" s="56" t="s">
        <v>315</v>
      </c>
      <c r="F10819" s="75">
        <v>7</v>
      </c>
      <c r="G10819" s="75">
        <v>79</v>
      </c>
    </row>
    <row r="10820" spans="1:7" ht="25.5">
      <c r="A10820" s="62">
        <v>10818</v>
      </c>
      <c r="B10820" s="56" t="s">
        <v>8222</v>
      </c>
      <c r="C10820" s="74" t="s">
        <v>8223</v>
      </c>
      <c r="D10820" s="74" t="s">
        <v>314</v>
      </c>
      <c r="E10820" s="56" t="s">
        <v>315</v>
      </c>
      <c r="F10820" s="75">
        <v>36941</v>
      </c>
      <c r="G10820" s="75">
        <v>2463</v>
      </c>
    </row>
    <row r="10821" spans="1:7" ht="25.5">
      <c r="A10821" s="62">
        <v>10819</v>
      </c>
      <c r="B10821" s="56" t="s">
        <v>8222</v>
      </c>
      <c r="C10821" s="74" t="s">
        <v>8223</v>
      </c>
      <c r="D10821" s="74" t="s">
        <v>349</v>
      </c>
      <c r="E10821" s="56" t="s">
        <v>315</v>
      </c>
      <c r="F10821" s="75">
        <v>10192</v>
      </c>
      <c r="G10821" s="75">
        <v>171</v>
      </c>
    </row>
    <row r="10822" spans="1:7" ht="25.5">
      <c r="A10822" s="62">
        <v>10820</v>
      </c>
      <c r="B10822" s="56" t="s">
        <v>8222</v>
      </c>
      <c r="C10822" s="74" t="s">
        <v>8223</v>
      </c>
      <c r="D10822" s="74" t="s">
        <v>339</v>
      </c>
      <c r="E10822" s="56" t="s">
        <v>315</v>
      </c>
      <c r="F10822" s="75">
        <v>5</v>
      </c>
      <c r="G10822" s="75">
        <v>11</v>
      </c>
    </row>
    <row r="10823" spans="1:7" ht="25.5">
      <c r="A10823" s="62">
        <v>10821</v>
      </c>
      <c r="B10823" s="56" t="s">
        <v>8222</v>
      </c>
      <c r="C10823" s="74" t="s">
        <v>8223</v>
      </c>
      <c r="D10823" s="74" t="s">
        <v>447</v>
      </c>
      <c r="E10823" s="56" t="s">
        <v>315</v>
      </c>
      <c r="F10823" s="75">
        <v>1</v>
      </c>
      <c r="G10823" s="75">
        <v>14</v>
      </c>
    </row>
    <row r="10824" spans="1:7" ht="25.5">
      <c r="A10824" s="62">
        <v>10822</v>
      </c>
      <c r="B10824" s="56" t="s">
        <v>8222</v>
      </c>
      <c r="C10824" s="74" t="s">
        <v>8223</v>
      </c>
      <c r="D10824" s="74" t="s">
        <v>348</v>
      </c>
      <c r="E10824" s="56" t="s">
        <v>315</v>
      </c>
      <c r="F10824" s="75">
        <v>30</v>
      </c>
      <c r="G10824" s="75">
        <v>16</v>
      </c>
    </row>
    <row r="10825" spans="1:7" ht="38.25">
      <c r="A10825" s="62">
        <v>10823</v>
      </c>
      <c r="B10825" s="56" t="s">
        <v>8224</v>
      </c>
      <c r="C10825" s="74" t="s">
        <v>8225</v>
      </c>
      <c r="D10825" s="74" t="s">
        <v>314</v>
      </c>
      <c r="E10825" s="56" t="s">
        <v>315</v>
      </c>
      <c r="F10825" s="75">
        <v>3964</v>
      </c>
      <c r="G10825" s="75">
        <v>49</v>
      </c>
    </row>
    <row r="10826" spans="1:7" ht="38.25">
      <c r="A10826" s="62">
        <v>10824</v>
      </c>
      <c r="B10826" s="56" t="s">
        <v>8224</v>
      </c>
      <c r="C10826" s="74" t="s">
        <v>8225</v>
      </c>
      <c r="D10826" s="74" t="s">
        <v>349</v>
      </c>
      <c r="E10826" s="56" t="s">
        <v>315</v>
      </c>
      <c r="F10826" s="75">
        <v>1408811</v>
      </c>
      <c r="G10826" s="75">
        <v>16360</v>
      </c>
    </row>
    <row r="10827" spans="1:7" ht="25.5">
      <c r="A10827" s="62">
        <v>10825</v>
      </c>
      <c r="B10827" s="56" t="s">
        <v>8226</v>
      </c>
      <c r="C10827" s="74" t="s">
        <v>8227</v>
      </c>
      <c r="D10827" s="74" t="s">
        <v>341</v>
      </c>
      <c r="E10827" s="56" t="s">
        <v>315</v>
      </c>
      <c r="F10827" s="75">
        <v>20</v>
      </c>
      <c r="G10827" s="75">
        <v>1</v>
      </c>
    </row>
    <row r="10828" spans="1:7" ht="25.5">
      <c r="A10828" s="62">
        <v>10826</v>
      </c>
      <c r="B10828" s="56" t="s">
        <v>8226</v>
      </c>
      <c r="C10828" s="74" t="s">
        <v>8227</v>
      </c>
      <c r="D10828" s="74" t="s">
        <v>421</v>
      </c>
      <c r="E10828" s="56" t="s">
        <v>315</v>
      </c>
      <c r="F10828" s="75">
        <v>4</v>
      </c>
      <c r="G10828" s="75">
        <v>3</v>
      </c>
    </row>
    <row r="10829" spans="1:7" ht="25.5">
      <c r="A10829" s="62">
        <v>10827</v>
      </c>
      <c r="B10829" s="56" t="s">
        <v>8226</v>
      </c>
      <c r="C10829" s="74" t="s">
        <v>8227</v>
      </c>
      <c r="D10829" s="74" t="s">
        <v>349</v>
      </c>
      <c r="E10829" s="56" t="s">
        <v>315</v>
      </c>
      <c r="F10829" s="75">
        <v>1443140</v>
      </c>
      <c r="G10829" s="75">
        <v>34770</v>
      </c>
    </row>
    <row r="10830" spans="1:7" ht="25.5">
      <c r="A10830" s="62">
        <v>10828</v>
      </c>
      <c r="B10830" s="56" t="s">
        <v>8226</v>
      </c>
      <c r="C10830" s="74" t="s">
        <v>8227</v>
      </c>
      <c r="D10830" s="74" t="s">
        <v>339</v>
      </c>
      <c r="E10830" s="56" t="s">
        <v>315</v>
      </c>
      <c r="F10830" s="75">
        <v>4</v>
      </c>
      <c r="G10830" s="75">
        <v>3</v>
      </c>
    </row>
    <row r="10831" spans="1:7" ht="25.5">
      <c r="A10831" s="62">
        <v>10829</v>
      </c>
      <c r="B10831" s="56" t="s">
        <v>8226</v>
      </c>
      <c r="C10831" s="74" t="s">
        <v>8227</v>
      </c>
      <c r="D10831" s="74" t="s">
        <v>386</v>
      </c>
      <c r="E10831" s="56" t="s">
        <v>315</v>
      </c>
      <c r="F10831" s="75">
        <v>4</v>
      </c>
      <c r="G10831" s="75">
        <v>1</v>
      </c>
    </row>
    <row r="10832" spans="1:7" ht="25.5">
      <c r="A10832" s="62">
        <v>10830</v>
      </c>
      <c r="B10832" s="56" t="s">
        <v>8226</v>
      </c>
      <c r="C10832" s="74" t="s">
        <v>8227</v>
      </c>
      <c r="D10832" s="74" t="s">
        <v>501</v>
      </c>
      <c r="E10832" s="56" t="s">
        <v>315</v>
      </c>
      <c r="F10832" s="75">
        <v>2</v>
      </c>
      <c r="G10832" s="75">
        <v>9</v>
      </c>
    </row>
    <row r="10833" spans="1:7" ht="25.5">
      <c r="A10833" s="62">
        <v>10831</v>
      </c>
      <c r="B10833" s="56" t="s">
        <v>8226</v>
      </c>
      <c r="C10833" s="74" t="s">
        <v>8227</v>
      </c>
      <c r="D10833" s="74" t="s">
        <v>314</v>
      </c>
      <c r="E10833" s="56" t="s">
        <v>315</v>
      </c>
      <c r="F10833" s="75">
        <v>684032</v>
      </c>
      <c r="G10833" s="75">
        <v>8973</v>
      </c>
    </row>
    <row r="10834" spans="1:7" ht="25.5">
      <c r="A10834" s="62">
        <v>10832</v>
      </c>
      <c r="B10834" s="56" t="s">
        <v>8226</v>
      </c>
      <c r="C10834" s="74" t="s">
        <v>8227</v>
      </c>
      <c r="D10834" s="74" t="s">
        <v>331</v>
      </c>
      <c r="E10834" s="56" t="s">
        <v>315</v>
      </c>
      <c r="F10834" s="75">
        <v>20</v>
      </c>
      <c r="G10834" s="75">
        <v>4</v>
      </c>
    </row>
    <row r="10835" spans="1:7" ht="38.25">
      <c r="A10835" s="62">
        <v>10833</v>
      </c>
      <c r="B10835" s="56" t="s">
        <v>8226</v>
      </c>
      <c r="C10835" s="74" t="s">
        <v>8227</v>
      </c>
      <c r="D10835" s="74" t="s">
        <v>338</v>
      </c>
      <c r="E10835" s="56" t="s">
        <v>315</v>
      </c>
      <c r="F10835" s="75">
        <v>9</v>
      </c>
      <c r="G10835" s="75">
        <v>9</v>
      </c>
    </row>
    <row r="10836" spans="1:7" ht="25.5">
      <c r="A10836" s="62">
        <v>10834</v>
      </c>
      <c r="B10836" s="56" t="s">
        <v>8228</v>
      </c>
      <c r="C10836" s="74" t="s">
        <v>8229</v>
      </c>
      <c r="D10836" s="74" t="s">
        <v>507</v>
      </c>
      <c r="E10836" s="56" t="s">
        <v>315</v>
      </c>
      <c r="F10836" s="75">
        <v>30</v>
      </c>
      <c r="G10836" s="75">
        <v>120</v>
      </c>
    </row>
    <row r="10837" spans="1:7" ht="25.5">
      <c r="A10837" s="62">
        <v>10835</v>
      </c>
      <c r="B10837" s="56" t="s">
        <v>8228</v>
      </c>
      <c r="C10837" s="74" t="s">
        <v>8229</v>
      </c>
      <c r="D10837" s="74" t="s">
        <v>314</v>
      </c>
      <c r="E10837" s="56" t="s">
        <v>315</v>
      </c>
      <c r="F10837" s="75">
        <v>36751</v>
      </c>
      <c r="G10837" s="75">
        <v>3062</v>
      </c>
    </row>
    <row r="10838" spans="1:7" ht="25.5">
      <c r="A10838" s="62">
        <v>10836</v>
      </c>
      <c r="B10838" s="56" t="s">
        <v>8228</v>
      </c>
      <c r="C10838" s="74" t="s">
        <v>8229</v>
      </c>
      <c r="D10838" s="74" t="s">
        <v>349</v>
      </c>
      <c r="E10838" s="56" t="s">
        <v>315</v>
      </c>
      <c r="F10838" s="75">
        <v>1802123</v>
      </c>
      <c r="G10838" s="75">
        <v>103726</v>
      </c>
    </row>
    <row r="10839" spans="1:7" ht="25.5">
      <c r="A10839" s="62">
        <v>10837</v>
      </c>
      <c r="B10839" s="56" t="s">
        <v>8228</v>
      </c>
      <c r="C10839" s="74" t="s">
        <v>8229</v>
      </c>
      <c r="D10839" s="74" t="s">
        <v>341</v>
      </c>
      <c r="E10839" s="56" t="s">
        <v>315</v>
      </c>
      <c r="F10839" s="75">
        <v>3</v>
      </c>
      <c r="G10839" s="75">
        <v>3</v>
      </c>
    </row>
    <row r="10840" spans="1:7" ht="25.5">
      <c r="A10840" s="62">
        <v>10838</v>
      </c>
      <c r="B10840" s="56" t="s">
        <v>8228</v>
      </c>
      <c r="C10840" s="74" t="s">
        <v>8229</v>
      </c>
      <c r="D10840" s="74" t="s">
        <v>1034</v>
      </c>
      <c r="E10840" s="56" t="s">
        <v>315</v>
      </c>
      <c r="F10840" s="75">
        <v>100</v>
      </c>
      <c r="G10840" s="75">
        <v>8</v>
      </c>
    </row>
    <row r="10841" spans="1:7" ht="25.5">
      <c r="A10841" s="62">
        <v>10839</v>
      </c>
      <c r="B10841" s="56" t="s">
        <v>8230</v>
      </c>
      <c r="C10841" s="74" t="s">
        <v>8231</v>
      </c>
      <c r="D10841" s="74" t="s">
        <v>440</v>
      </c>
      <c r="E10841" s="56" t="s">
        <v>315</v>
      </c>
      <c r="F10841" s="75">
        <v>1</v>
      </c>
      <c r="G10841" s="75">
        <v>21</v>
      </c>
    </row>
    <row r="10842" spans="1:7" ht="25.5">
      <c r="A10842" s="62">
        <v>10840</v>
      </c>
      <c r="B10842" s="56" t="s">
        <v>8230</v>
      </c>
      <c r="C10842" s="74" t="s">
        <v>8231</v>
      </c>
      <c r="D10842" s="74" t="s">
        <v>314</v>
      </c>
      <c r="E10842" s="56" t="s">
        <v>315</v>
      </c>
      <c r="F10842" s="75">
        <v>24580</v>
      </c>
      <c r="G10842" s="75">
        <v>857</v>
      </c>
    </row>
    <row r="10843" spans="1:7" ht="25.5">
      <c r="A10843" s="62">
        <v>10841</v>
      </c>
      <c r="B10843" s="56" t="s">
        <v>8230</v>
      </c>
      <c r="C10843" s="74" t="s">
        <v>8231</v>
      </c>
      <c r="D10843" s="74" t="s">
        <v>349</v>
      </c>
      <c r="E10843" s="56" t="s">
        <v>315</v>
      </c>
      <c r="F10843" s="75">
        <v>2001</v>
      </c>
      <c r="G10843" s="75">
        <v>380</v>
      </c>
    </row>
    <row r="10844" spans="1:7" ht="25.5">
      <c r="A10844" s="62">
        <v>10842</v>
      </c>
      <c r="B10844" s="56" t="s">
        <v>8230</v>
      </c>
      <c r="C10844" s="74" t="s">
        <v>8231</v>
      </c>
      <c r="D10844" s="74" t="s">
        <v>341</v>
      </c>
      <c r="E10844" s="56" t="s">
        <v>315</v>
      </c>
      <c r="F10844" s="75">
        <v>1</v>
      </c>
      <c r="G10844" s="75">
        <v>63</v>
      </c>
    </row>
    <row r="10845" spans="1:7" ht="25.5">
      <c r="A10845" s="62">
        <v>10843</v>
      </c>
      <c r="B10845" s="56" t="s">
        <v>8232</v>
      </c>
      <c r="C10845" s="74" t="s">
        <v>8233</v>
      </c>
      <c r="D10845" s="74" t="s">
        <v>314</v>
      </c>
      <c r="E10845" s="56" t="s">
        <v>315</v>
      </c>
      <c r="F10845" s="75">
        <v>20601</v>
      </c>
      <c r="G10845" s="75">
        <v>1652</v>
      </c>
    </row>
    <row r="10846" spans="1:7" ht="25.5">
      <c r="A10846" s="62">
        <v>10844</v>
      </c>
      <c r="B10846" s="56" t="s">
        <v>8232</v>
      </c>
      <c r="C10846" s="74" t="s">
        <v>8233</v>
      </c>
      <c r="D10846" s="74" t="s">
        <v>349</v>
      </c>
      <c r="E10846" s="56" t="s">
        <v>315</v>
      </c>
      <c r="F10846" s="75">
        <v>393121</v>
      </c>
      <c r="G10846" s="75">
        <v>16984</v>
      </c>
    </row>
    <row r="10847" spans="1:7" ht="25.5">
      <c r="A10847" s="62">
        <v>10845</v>
      </c>
      <c r="B10847" s="56" t="s">
        <v>8232</v>
      </c>
      <c r="C10847" s="74" t="s">
        <v>8233</v>
      </c>
      <c r="D10847" s="74" t="s">
        <v>421</v>
      </c>
      <c r="E10847" s="56" t="s">
        <v>315</v>
      </c>
      <c r="F10847" s="75">
        <v>1</v>
      </c>
      <c r="G10847" s="75">
        <v>6</v>
      </c>
    </row>
    <row r="10848" spans="1:7">
      <c r="A10848" s="62">
        <v>10846</v>
      </c>
      <c r="B10848" s="56" t="s">
        <v>8234</v>
      </c>
      <c r="C10848" s="74" t="s">
        <v>8235</v>
      </c>
      <c r="D10848" s="74" t="s">
        <v>314</v>
      </c>
      <c r="E10848" s="56" t="s">
        <v>315</v>
      </c>
      <c r="F10848" s="75">
        <v>51</v>
      </c>
      <c r="G10848" s="75">
        <v>4</v>
      </c>
    </row>
    <row r="10849" spans="1:7">
      <c r="A10849" s="62">
        <v>10847</v>
      </c>
      <c r="B10849" s="56" t="s">
        <v>8234</v>
      </c>
      <c r="C10849" s="74" t="s">
        <v>8235</v>
      </c>
      <c r="D10849" s="74" t="s">
        <v>349</v>
      </c>
      <c r="E10849" s="56" t="s">
        <v>315</v>
      </c>
      <c r="F10849" s="75">
        <v>148753</v>
      </c>
      <c r="G10849" s="75">
        <v>2586</v>
      </c>
    </row>
    <row r="10850" spans="1:7">
      <c r="A10850" s="62">
        <v>10848</v>
      </c>
      <c r="B10850" s="56" t="s">
        <v>8236</v>
      </c>
      <c r="C10850" s="74" t="s">
        <v>8237</v>
      </c>
      <c r="D10850" s="74" t="s">
        <v>349</v>
      </c>
      <c r="E10850" s="56" t="s">
        <v>315</v>
      </c>
      <c r="F10850" s="75">
        <v>276214</v>
      </c>
      <c r="G10850" s="75">
        <v>12328</v>
      </c>
    </row>
    <row r="10851" spans="1:7">
      <c r="A10851" s="62">
        <v>10849</v>
      </c>
      <c r="B10851" s="56" t="s">
        <v>8236</v>
      </c>
      <c r="C10851" s="74" t="s">
        <v>8237</v>
      </c>
      <c r="D10851" s="74" t="s">
        <v>386</v>
      </c>
      <c r="E10851" s="56" t="s">
        <v>315</v>
      </c>
      <c r="F10851" s="75">
        <v>401</v>
      </c>
      <c r="G10851" s="75">
        <v>21</v>
      </c>
    </row>
    <row r="10852" spans="1:7">
      <c r="A10852" s="62">
        <v>10850</v>
      </c>
      <c r="B10852" s="56" t="s">
        <v>8236</v>
      </c>
      <c r="C10852" s="74" t="s">
        <v>8237</v>
      </c>
      <c r="D10852" s="74" t="s">
        <v>9727</v>
      </c>
      <c r="E10852" s="56" t="s">
        <v>315</v>
      </c>
      <c r="F10852" s="75">
        <v>1</v>
      </c>
      <c r="G10852" s="75">
        <v>9</v>
      </c>
    </row>
    <row r="10853" spans="1:7">
      <c r="A10853" s="62">
        <v>10851</v>
      </c>
      <c r="B10853" s="56" t="s">
        <v>8236</v>
      </c>
      <c r="C10853" s="74" t="s">
        <v>8237</v>
      </c>
      <c r="D10853" s="74" t="s">
        <v>341</v>
      </c>
      <c r="E10853" s="56" t="s">
        <v>315</v>
      </c>
      <c r="F10853" s="75">
        <v>267</v>
      </c>
      <c r="G10853" s="75">
        <v>2600</v>
      </c>
    </row>
    <row r="10854" spans="1:7">
      <c r="A10854" s="62">
        <v>10852</v>
      </c>
      <c r="B10854" s="56" t="s">
        <v>8236</v>
      </c>
      <c r="C10854" s="74" t="s">
        <v>8237</v>
      </c>
      <c r="D10854" s="74" t="s">
        <v>331</v>
      </c>
      <c r="E10854" s="56" t="s">
        <v>315</v>
      </c>
      <c r="F10854" s="75">
        <v>141</v>
      </c>
      <c r="G10854" s="75">
        <v>1493</v>
      </c>
    </row>
    <row r="10855" spans="1:7" ht="25.5">
      <c r="A10855" s="62">
        <v>10853</v>
      </c>
      <c r="B10855" s="56" t="s">
        <v>8236</v>
      </c>
      <c r="C10855" s="74" t="s">
        <v>8237</v>
      </c>
      <c r="D10855" s="74" t="s">
        <v>340</v>
      </c>
      <c r="E10855" s="56" t="s">
        <v>315</v>
      </c>
      <c r="F10855" s="75">
        <v>4</v>
      </c>
      <c r="G10855" s="75">
        <v>28</v>
      </c>
    </row>
    <row r="10856" spans="1:7" ht="25.5">
      <c r="A10856" s="62">
        <v>10854</v>
      </c>
      <c r="B10856" s="56" t="s">
        <v>8236</v>
      </c>
      <c r="C10856" s="74" t="s">
        <v>8237</v>
      </c>
      <c r="D10856" s="74" t="s">
        <v>348</v>
      </c>
      <c r="E10856" s="56" t="s">
        <v>315</v>
      </c>
      <c r="F10856" s="75">
        <v>2</v>
      </c>
      <c r="G10856" s="75">
        <v>7</v>
      </c>
    </row>
    <row r="10857" spans="1:7">
      <c r="A10857" s="62">
        <v>10855</v>
      </c>
      <c r="B10857" s="56" t="s">
        <v>8236</v>
      </c>
      <c r="C10857" s="74" t="s">
        <v>8237</v>
      </c>
      <c r="D10857" s="74" t="s">
        <v>314</v>
      </c>
      <c r="E10857" s="56" t="s">
        <v>315</v>
      </c>
      <c r="F10857" s="75">
        <v>28892</v>
      </c>
      <c r="G10857" s="75">
        <v>1261</v>
      </c>
    </row>
    <row r="10858" spans="1:7" ht="25.5">
      <c r="A10858" s="62">
        <v>10856</v>
      </c>
      <c r="B10858" s="56" t="s">
        <v>8236</v>
      </c>
      <c r="C10858" s="74" t="s">
        <v>8237</v>
      </c>
      <c r="D10858" s="74" t="s">
        <v>440</v>
      </c>
      <c r="E10858" s="56" t="s">
        <v>315</v>
      </c>
      <c r="F10858" s="75">
        <v>28</v>
      </c>
      <c r="G10858" s="75">
        <v>144</v>
      </c>
    </row>
    <row r="10859" spans="1:7">
      <c r="A10859" s="62">
        <v>10857</v>
      </c>
      <c r="B10859" s="56" t="s">
        <v>8236</v>
      </c>
      <c r="C10859" s="74" t="s">
        <v>8237</v>
      </c>
      <c r="D10859" s="74" t="s">
        <v>1401</v>
      </c>
      <c r="E10859" s="56" t="s">
        <v>315</v>
      </c>
      <c r="F10859" s="75">
        <v>3</v>
      </c>
      <c r="G10859" s="75">
        <v>39</v>
      </c>
    </row>
    <row r="10860" spans="1:7">
      <c r="A10860" s="62">
        <v>10858</v>
      </c>
      <c r="B10860" s="56" t="s">
        <v>8236</v>
      </c>
      <c r="C10860" s="74" t="s">
        <v>8237</v>
      </c>
      <c r="D10860" s="74" t="s">
        <v>916</v>
      </c>
      <c r="E10860" s="56" t="s">
        <v>315</v>
      </c>
      <c r="F10860" s="75">
        <v>1</v>
      </c>
      <c r="G10860" s="75">
        <v>67</v>
      </c>
    </row>
    <row r="10861" spans="1:7">
      <c r="A10861" s="62">
        <v>10859</v>
      </c>
      <c r="B10861" s="56" t="s">
        <v>8236</v>
      </c>
      <c r="C10861" s="74" t="s">
        <v>8237</v>
      </c>
      <c r="D10861" s="74" t="s">
        <v>339</v>
      </c>
      <c r="E10861" s="56" t="s">
        <v>315</v>
      </c>
      <c r="F10861" s="75">
        <v>1</v>
      </c>
      <c r="G10861" s="75">
        <v>67</v>
      </c>
    </row>
    <row r="10862" spans="1:7" ht="25.5">
      <c r="A10862" s="62">
        <v>10860</v>
      </c>
      <c r="B10862" s="56" t="s">
        <v>8238</v>
      </c>
      <c r="C10862" s="74" t="s">
        <v>8239</v>
      </c>
      <c r="D10862" s="74" t="s">
        <v>314</v>
      </c>
      <c r="E10862" s="56" t="s">
        <v>315</v>
      </c>
      <c r="F10862" s="75">
        <v>1032579</v>
      </c>
      <c r="G10862" s="75">
        <v>2062</v>
      </c>
    </row>
    <row r="10863" spans="1:7" ht="25.5">
      <c r="A10863" s="62">
        <v>10861</v>
      </c>
      <c r="B10863" s="56" t="s">
        <v>8238</v>
      </c>
      <c r="C10863" s="74" t="s">
        <v>8239</v>
      </c>
      <c r="D10863" s="74" t="s">
        <v>349</v>
      </c>
      <c r="E10863" s="56" t="s">
        <v>315</v>
      </c>
      <c r="F10863" s="75">
        <v>1696667</v>
      </c>
      <c r="G10863" s="75">
        <v>6586</v>
      </c>
    </row>
    <row r="10864" spans="1:7" ht="25.5">
      <c r="A10864" s="62">
        <v>10862</v>
      </c>
      <c r="B10864" s="56" t="s">
        <v>8240</v>
      </c>
      <c r="C10864" s="74" t="s">
        <v>8241</v>
      </c>
      <c r="D10864" s="74" t="s">
        <v>349</v>
      </c>
      <c r="E10864" s="56" t="s">
        <v>315</v>
      </c>
      <c r="F10864" s="75">
        <v>6892</v>
      </c>
      <c r="G10864" s="75">
        <v>17919</v>
      </c>
    </row>
    <row r="10865" spans="1:7" ht="25.5">
      <c r="A10865" s="62">
        <v>10863</v>
      </c>
      <c r="B10865" s="56" t="s">
        <v>8240</v>
      </c>
      <c r="C10865" s="74" t="s">
        <v>8241</v>
      </c>
      <c r="D10865" s="74" t="s">
        <v>314</v>
      </c>
      <c r="E10865" s="56" t="s">
        <v>315</v>
      </c>
      <c r="F10865" s="75">
        <v>228</v>
      </c>
      <c r="G10865" s="75">
        <v>2</v>
      </c>
    </row>
    <row r="10866" spans="1:7" ht="25.5">
      <c r="A10866" s="62">
        <v>10864</v>
      </c>
      <c r="B10866" s="56" t="s">
        <v>8240</v>
      </c>
      <c r="C10866" s="74" t="s">
        <v>8241</v>
      </c>
      <c r="D10866" s="74" t="s">
        <v>331</v>
      </c>
      <c r="E10866" s="56" t="s">
        <v>315</v>
      </c>
      <c r="F10866" s="75">
        <v>3392</v>
      </c>
      <c r="G10866" s="75">
        <v>5590</v>
      </c>
    </row>
    <row r="10867" spans="1:7" ht="25.5">
      <c r="A10867" s="62">
        <v>10865</v>
      </c>
      <c r="B10867" s="56" t="s">
        <v>8242</v>
      </c>
      <c r="C10867" s="74" t="s">
        <v>8243</v>
      </c>
      <c r="D10867" s="74" t="s">
        <v>314</v>
      </c>
      <c r="E10867" s="56" t="s">
        <v>315</v>
      </c>
      <c r="F10867" s="75">
        <v>13</v>
      </c>
      <c r="G10867" s="75">
        <v>13</v>
      </c>
    </row>
    <row r="10868" spans="1:7" ht="25.5">
      <c r="A10868" s="62">
        <v>10866</v>
      </c>
      <c r="B10868" s="56" t="s">
        <v>8242</v>
      </c>
      <c r="C10868" s="74" t="s">
        <v>8243</v>
      </c>
      <c r="D10868" s="74" t="s">
        <v>341</v>
      </c>
      <c r="E10868" s="56" t="s">
        <v>315</v>
      </c>
      <c r="F10868" s="75">
        <v>2</v>
      </c>
      <c r="G10868" s="75">
        <v>24</v>
      </c>
    </row>
    <row r="10869" spans="1:7" ht="38.25">
      <c r="A10869" s="62">
        <v>10867</v>
      </c>
      <c r="B10869" s="56" t="s">
        <v>8244</v>
      </c>
      <c r="C10869" s="74" t="s">
        <v>8245</v>
      </c>
      <c r="D10869" s="74" t="s">
        <v>314</v>
      </c>
      <c r="E10869" s="56" t="s">
        <v>315</v>
      </c>
      <c r="F10869" s="75">
        <v>5</v>
      </c>
      <c r="G10869" s="75">
        <v>1</v>
      </c>
    </row>
    <row r="10870" spans="1:7" ht="38.25">
      <c r="A10870" s="62">
        <v>10868</v>
      </c>
      <c r="B10870" s="56" t="s">
        <v>8244</v>
      </c>
      <c r="C10870" s="74" t="s">
        <v>8245</v>
      </c>
      <c r="D10870" s="74" t="s">
        <v>349</v>
      </c>
      <c r="E10870" s="56" t="s">
        <v>315</v>
      </c>
      <c r="F10870" s="75">
        <v>34</v>
      </c>
      <c r="G10870" s="75">
        <v>6</v>
      </c>
    </row>
    <row r="10871" spans="1:7" ht="25.5">
      <c r="A10871" s="62">
        <v>10869</v>
      </c>
      <c r="B10871" s="56" t="s">
        <v>8250</v>
      </c>
      <c r="C10871" s="74" t="s">
        <v>8251</v>
      </c>
      <c r="D10871" s="74" t="s">
        <v>349</v>
      </c>
      <c r="E10871" s="56" t="s">
        <v>315</v>
      </c>
      <c r="F10871" s="75">
        <v>100</v>
      </c>
      <c r="G10871" s="75">
        <v>2</v>
      </c>
    </row>
    <row r="10872" spans="1:7">
      <c r="A10872" s="62">
        <v>10870</v>
      </c>
      <c r="B10872" s="56" t="s">
        <v>8252</v>
      </c>
      <c r="C10872" s="74" t="s">
        <v>8253</v>
      </c>
      <c r="D10872" s="74" t="s">
        <v>314</v>
      </c>
      <c r="E10872" s="56" t="s">
        <v>315</v>
      </c>
      <c r="F10872" s="75">
        <v>2</v>
      </c>
      <c r="G10872" s="75">
        <v>6</v>
      </c>
    </row>
    <row r="10873" spans="1:7" ht="25.5">
      <c r="A10873" s="62">
        <v>10871</v>
      </c>
      <c r="B10873" s="56" t="s">
        <v>8252</v>
      </c>
      <c r="C10873" s="74" t="s">
        <v>8253</v>
      </c>
      <c r="D10873" s="74" t="s">
        <v>340</v>
      </c>
      <c r="E10873" s="56" t="s">
        <v>315</v>
      </c>
      <c r="F10873" s="75">
        <v>1</v>
      </c>
      <c r="G10873" s="75">
        <v>540</v>
      </c>
    </row>
    <row r="10874" spans="1:7" ht="25.5">
      <c r="A10874" s="62">
        <v>10872</v>
      </c>
      <c r="B10874" s="56" t="s">
        <v>8254</v>
      </c>
      <c r="C10874" s="74" t="s">
        <v>8255</v>
      </c>
      <c r="D10874" s="74" t="s">
        <v>314</v>
      </c>
      <c r="E10874" s="56" t="s">
        <v>315</v>
      </c>
      <c r="F10874" s="75">
        <v>504</v>
      </c>
      <c r="G10874" s="75">
        <v>31</v>
      </c>
    </row>
    <row r="10875" spans="1:7" ht="25.5">
      <c r="A10875" s="62">
        <v>10873</v>
      </c>
      <c r="B10875" s="56" t="s">
        <v>8254</v>
      </c>
      <c r="C10875" s="74" t="s">
        <v>8255</v>
      </c>
      <c r="D10875" s="74" t="s">
        <v>421</v>
      </c>
      <c r="E10875" s="56" t="s">
        <v>315</v>
      </c>
      <c r="F10875" s="75">
        <v>4</v>
      </c>
      <c r="G10875" s="75">
        <v>49</v>
      </c>
    </row>
    <row r="10876" spans="1:7" ht="25.5">
      <c r="A10876" s="62">
        <v>10874</v>
      </c>
      <c r="B10876" s="56" t="s">
        <v>8256</v>
      </c>
      <c r="C10876" s="74" t="s">
        <v>8257</v>
      </c>
      <c r="D10876" s="74" t="s">
        <v>349</v>
      </c>
      <c r="E10876" s="56" t="s">
        <v>315</v>
      </c>
      <c r="F10876" s="75">
        <v>10068</v>
      </c>
      <c r="G10876" s="75">
        <v>52</v>
      </c>
    </row>
    <row r="10877" spans="1:7" ht="25.5">
      <c r="A10877" s="62">
        <v>10875</v>
      </c>
      <c r="B10877" s="56" t="s">
        <v>8256</v>
      </c>
      <c r="C10877" s="74" t="s">
        <v>8257</v>
      </c>
      <c r="D10877" s="74" t="s">
        <v>322</v>
      </c>
      <c r="E10877" s="56" t="s">
        <v>315</v>
      </c>
      <c r="F10877" s="75">
        <v>150</v>
      </c>
      <c r="G10877" s="75">
        <v>4</v>
      </c>
    </row>
    <row r="10878" spans="1:7" ht="25.5">
      <c r="A10878" s="62">
        <v>10876</v>
      </c>
      <c r="B10878" s="56" t="s">
        <v>8256</v>
      </c>
      <c r="C10878" s="74" t="s">
        <v>8257</v>
      </c>
      <c r="D10878" s="74" t="s">
        <v>331</v>
      </c>
      <c r="E10878" s="56" t="s">
        <v>315</v>
      </c>
      <c r="F10878" s="75">
        <v>42</v>
      </c>
      <c r="G10878" s="75">
        <v>4</v>
      </c>
    </row>
    <row r="10879" spans="1:7" ht="25.5">
      <c r="A10879" s="62">
        <v>10877</v>
      </c>
      <c r="B10879" s="56" t="s">
        <v>8256</v>
      </c>
      <c r="C10879" s="74" t="s">
        <v>8257</v>
      </c>
      <c r="D10879" s="74" t="s">
        <v>314</v>
      </c>
      <c r="E10879" s="56" t="s">
        <v>315</v>
      </c>
      <c r="F10879" s="75">
        <v>6978</v>
      </c>
      <c r="G10879" s="75">
        <v>423</v>
      </c>
    </row>
    <row r="10880" spans="1:7" ht="38.25">
      <c r="A10880" s="62">
        <v>10878</v>
      </c>
      <c r="B10880" s="56" t="s">
        <v>8256</v>
      </c>
      <c r="C10880" s="74" t="s">
        <v>8257</v>
      </c>
      <c r="D10880" s="74" t="s">
        <v>338</v>
      </c>
      <c r="E10880" s="56" t="s">
        <v>315</v>
      </c>
      <c r="F10880" s="75">
        <v>50</v>
      </c>
      <c r="G10880" s="75">
        <v>2</v>
      </c>
    </row>
    <row r="10881" spans="1:7" ht="25.5">
      <c r="A10881" s="62">
        <v>10879</v>
      </c>
      <c r="B10881" s="56" t="s">
        <v>8256</v>
      </c>
      <c r="C10881" s="74" t="s">
        <v>8257</v>
      </c>
      <c r="D10881" s="74" t="s">
        <v>916</v>
      </c>
      <c r="E10881" s="56" t="s">
        <v>315</v>
      </c>
      <c r="F10881" s="75">
        <v>125</v>
      </c>
      <c r="G10881" s="75">
        <v>18</v>
      </c>
    </row>
    <row r="10882" spans="1:7" ht="25.5">
      <c r="A10882" s="62">
        <v>10880</v>
      </c>
      <c r="B10882" s="56" t="s">
        <v>8256</v>
      </c>
      <c r="C10882" s="74" t="s">
        <v>8257</v>
      </c>
      <c r="D10882" s="74" t="s">
        <v>444</v>
      </c>
      <c r="E10882" s="56" t="s">
        <v>315</v>
      </c>
      <c r="F10882" s="75">
        <v>125</v>
      </c>
      <c r="G10882" s="75">
        <v>8</v>
      </c>
    </row>
    <row r="10883" spans="1:7" ht="38.25">
      <c r="A10883" s="62">
        <v>10881</v>
      </c>
      <c r="B10883" s="56" t="s">
        <v>8258</v>
      </c>
      <c r="C10883" s="74" t="s">
        <v>8259</v>
      </c>
      <c r="D10883" s="74" t="s">
        <v>349</v>
      </c>
      <c r="E10883" s="56" t="s">
        <v>315</v>
      </c>
      <c r="F10883" s="75">
        <v>555</v>
      </c>
      <c r="G10883" s="75">
        <v>9</v>
      </c>
    </row>
    <row r="10884" spans="1:7" ht="38.25">
      <c r="A10884" s="62">
        <v>10882</v>
      </c>
      <c r="B10884" s="56" t="s">
        <v>8260</v>
      </c>
      <c r="C10884" s="74" t="s">
        <v>8259</v>
      </c>
      <c r="D10884" s="74" t="s">
        <v>349</v>
      </c>
      <c r="E10884" s="56" t="s">
        <v>315</v>
      </c>
      <c r="F10884" s="75">
        <v>6698</v>
      </c>
      <c r="G10884" s="75">
        <v>1765</v>
      </c>
    </row>
    <row r="10885" spans="1:7" ht="38.25">
      <c r="A10885" s="62">
        <v>10883</v>
      </c>
      <c r="B10885" s="56" t="s">
        <v>8260</v>
      </c>
      <c r="C10885" s="74" t="s">
        <v>8259</v>
      </c>
      <c r="D10885" s="74" t="s">
        <v>916</v>
      </c>
      <c r="E10885" s="56" t="s">
        <v>315</v>
      </c>
      <c r="F10885" s="75">
        <v>20</v>
      </c>
      <c r="G10885" s="75">
        <v>3</v>
      </c>
    </row>
    <row r="10886" spans="1:7" ht="38.25">
      <c r="A10886" s="62">
        <v>10884</v>
      </c>
      <c r="B10886" s="56" t="s">
        <v>8260</v>
      </c>
      <c r="C10886" s="74" t="s">
        <v>8259</v>
      </c>
      <c r="D10886" s="74" t="s">
        <v>314</v>
      </c>
      <c r="E10886" s="56" t="s">
        <v>315</v>
      </c>
      <c r="F10886" s="75">
        <v>64</v>
      </c>
      <c r="G10886" s="75">
        <v>8</v>
      </c>
    </row>
    <row r="10887" spans="1:7" ht="38.25">
      <c r="A10887" s="62">
        <v>10885</v>
      </c>
      <c r="B10887" s="56" t="s">
        <v>8260</v>
      </c>
      <c r="C10887" s="74" t="s">
        <v>8259</v>
      </c>
      <c r="D10887" s="74" t="s">
        <v>421</v>
      </c>
      <c r="E10887" s="56" t="s">
        <v>315</v>
      </c>
      <c r="F10887" s="75">
        <v>4</v>
      </c>
      <c r="G10887" s="75">
        <v>18</v>
      </c>
    </row>
    <row r="10888" spans="1:7" ht="38.25">
      <c r="A10888" s="62">
        <v>10886</v>
      </c>
      <c r="B10888" s="56" t="s">
        <v>8260</v>
      </c>
      <c r="C10888" s="74" t="s">
        <v>8259</v>
      </c>
      <c r="D10888" s="74" t="s">
        <v>348</v>
      </c>
      <c r="E10888" s="56" t="s">
        <v>315</v>
      </c>
      <c r="F10888" s="75">
        <v>60</v>
      </c>
      <c r="G10888" s="75">
        <v>14</v>
      </c>
    </row>
    <row r="10889" spans="1:7" ht="25.5">
      <c r="A10889" s="62">
        <v>10887</v>
      </c>
      <c r="B10889" s="56" t="s">
        <v>8263</v>
      </c>
      <c r="C10889" s="74" t="s">
        <v>8264</v>
      </c>
      <c r="D10889" s="74" t="s">
        <v>507</v>
      </c>
      <c r="E10889" s="56" t="s">
        <v>315</v>
      </c>
      <c r="F10889" s="75">
        <v>2</v>
      </c>
      <c r="G10889" s="75">
        <v>23</v>
      </c>
    </row>
    <row r="10890" spans="1:7" ht="25.5">
      <c r="A10890" s="62">
        <v>10888</v>
      </c>
      <c r="B10890" s="56" t="s">
        <v>8263</v>
      </c>
      <c r="C10890" s="74" t="s">
        <v>8264</v>
      </c>
      <c r="D10890" s="74" t="s">
        <v>602</v>
      </c>
      <c r="E10890" s="56" t="s">
        <v>315</v>
      </c>
      <c r="F10890" s="75">
        <v>12</v>
      </c>
      <c r="G10890" s="75">
        <v>81</v>
      </c>
    </row>
    <row r="10891" spans="1:7" ht="38.25">
      <c r="A10891" s="62">
        <v>10889</v>
      </c>
      <c r="B10891" s="56" t="s">
        <v>8263</v>
      </c>
      <c r="C10891" s="74" t="s">
        <v>8264</v>
      </c>
      <c r="D10891" s="74" t="s">
        <v>338</v>
      </c>
      <c r="E10891" s="56" t="s">
        <v>315</v>
      </c>
      <c r="F10891" s="75">
        <v>1</v>
      </c>
      <c r="G10891" s="75">
        <v>42</v>
      </c>
    </row>
    <row r="10892" spans="1:7" ht="25.5">
      <c r="A10892" s="62">
        <v>10890</v>
      </c>
      <c r="B10892" s="56" t="s">
        <v>8263</v>
      </c>
      <c r="C10892" s="74" t="s">
        <v>8264</v>
      </c>
      <c r="D10892" s="74" t="s">
        <v>314</v>
      </c>
      <c r="E10892" s="56" t="s">
        <v>315</v>
      </c>
      <c r="F10892" s="75">
        <v>21227</v>
      </c>
      <c r="G10892" s="75">
        <v>52310</v>
      </c>
    </row>
    <row r="10893" spans="1:7" ht="25.5">
      <c r="A10893" s="62">
        <v>10891</v>
      </c>
      <c r="B10893" s="56" t="s">
        <v>8263</v>
      </c>
      <c r="C10893" s="74" t="s">
        <v>8264</v>
      </c>
      <c r="D10893" s="74" t="s">
        <v>339</v>
      </c>
      <c r="E10893" s="56" t="s">
        <v>315</v>
      </c>
      <c r="F10893" s="75">
        <v>21</v>
      </c>
      <c r="G10893" s="75">
        <v>960</v>
      </c>
    </row>
    <row r="10894" spans="1:7" ht="25.5">
      <c r="A10894" s="62">
        <v>10892</v>
      </c>
      <c r="B10894" s="56" t="s">
        <v>8263</v>
      </c>
      <c r="C10894" s="74" t="s">
        <v>8264</v>
      </c>
      <c r="D10894" s="74" t="s">
        <v>379</v>
      </c>
      <c r="E10894" s="56" t="s">
        <v>315</v>
      </c>
      <c r="F10894" s="75">
        <v>6</v>
      </c>
      <c r="G10894" s="75">
        <v>227</v>
      </c>
    </row>
    <row r="10895" spans="1:7" ht="25.5">
      <c r="A10895" s="62">
        <v>10893</v>
      </c>
      <c r="B10895" s="56" t="s">
        <v>8263</v>
      </c>
      <c r="C10895" s="74" t="s">
        <v>8264</v>
      </c>
      <c r="D10895" s="74" t="s">
        <v>421</v>
      </c>
      <c r="E10895" s="56" t="s">
        <v>315</v>
      </c>
      <c r="F10895" s="75">
        <v>6</v>
      </c>
      <c r="G10895" s="75">
        <v>145</v>
      </c>
    </row>
    <row r="10896" spans="1:7" ht="25.5">
      <c r="A10896" s="62">
        <v>10894</v>
      </c>
      <c r="B10896" s="56" t="s">
        <v>8263</v>
      </c>
      <c r="C10896" s="74" t="s">
        <v>8264</v>
      </c>
      <c r="D10896" s="74" t="s">
        <v>405</v>
      </c>
      <c r="E10896" s="56" t="s">
        <v>315</v>
      </c>
      <c r="F10896" s="75">
        <v>1600</v>
      </c>
      <c r="G10896" s="75">
        <v>4216</v>
      </c>
    </row>
    <row r="10897" spans="1:7" ht="25.5">
      <c r="A10897" s="62">
        <v>10895</v>
      </c>
      <c r="B10897" s="56" t="s">
        <v>8263</v>
      </c>
      <c r="C10897" s="74" t="s">
        <v>8264</v>
      </c>
      <c r="D10897" s="74" t="s">
        <v>341</v>
      </c>
      <c r="E10897" s="56" t="s">
        <v>315</v>
      </c>
      <c r="F10897" s="75">
        <v>17</v>
      </c>
      <c r="G10897" s="75">
        <v>208</v>
      </c>
    </row>
    <row r="10898" spans="1:7" ht="25.5">
      <c r="A10898" s="62">
        <v>10896</v>
      </c>
      <c r="B10898" s="56" t="s">
        <v>8263</v>
      </c>
      <c r="C10898" s="74" t="s">
        <v>8264</v>
      </c>
      <c r="D10898" s="74" t="s">
        <v>661</v>
      </c>
      <c r="E10898" s="56" t="s">
        <v>315</v>
      </c>
      <c r="F10898" s="75">
        <v>11</v>
      </c>
      <c r="G10898" s="75">
        <v>81</v>
      </c>
    </row>
    <row r="10899" spans="1:7" ht="25.5">
      <c r="A10899" s="62">
        <v>10897</v>
      </c>
      <c r="B10899" s="56" t="s">
        <v>8263</v>
      </c>
      <c r="C10899" s="74" t="s">
        <v>8264</v>
      </c>
      <c r="D10899" s="74" t="s">
        <v>349</v>
      </c>
      <c r="E10899" s="56" t="s">
        <v>315</v>
      </c>
      <c r="F10899" s="75">
        <v>44065</v>
      </c>
      <c r="G10899" s="75">
        <v>80749</v>
      </c>
    </row>
    <row r="10900" spans="1:7" ht="25.5">
      <c r="A10900" s="62">
        <v>10898</v>
      </c>
      <c r="B10900" s="56" t="s">
        <v>8263</v>
      </c>
      <c r="C10900" s="74" t="s">
        <v>8264</v>
      </c>
      <c r="D10900" s="74" t="s">
        <v>331</v>
      </c>
      <c r="E10900" s="56" t="s">
        <v>315</v>
      </c>
      <c r="F10900" s="75">
        <v>50</v>
      </c>
      <c r="G10900" s="75">
        <v>2</v>
      </c>
    </row>
    <row r="10901" spans="1:7" ht="25.5">
      <c r="A10901" s="62">
        <v>10899</v>
      </c>
      <c r="B10901" s="56" t="s">
        <v>8263</v>
      </c>
      <c r="C10901" s="74" t="s">
        <v>8264</v>
      </c>
      <c r="D10901" s="74" t="s">
        <v>348</v>
      </c>
      <c r="E10901" s="56" t="s">
        <v>315</v>
      </c>
      <c r="F10901" s="75">
        <v>397</v>
      </c>
      <c r="G10901" s="75">
        <v>1245</v>
      </c>
    </row>
    <row r="10902" spans="1:7" ht="25.5">
      <c r="A10902" s="62">
        <v>10900</v>
      </c>
      <c r="B10902" s="56" t="s">
        <v>9689</v>
      </c>
      <c r="C10902" s="74" t="s">
        <v>9690</v>
      </c>
      <c r="D10902" s="74" t="s">
        <v>501</v>
      </c>
      <c r="E10902" s="56" t="s">
        <v>315</v>
      </c>
      <c r="F10902" s="75">
        <v>1</v>
      </c>
      <c r="G10902" s="75">
        <v>19</v>
      </c>
    </row>
    <row r="10903" spans="1:7" ht="25.5">
      <c r="A10903" s="62">
        <v>10901</v>
      </c>
      <c r="B10903" s="56" t="s">
        <v>9689</v>
      </c>
      <c r="C10903" s="74" t="s">
        <v>9690</v>
      </c>
      <c r="D10903" s="74" t="s">
        <v>349</v>
      </c>
      <c r="E10903" s="56" t="s">
        <v>315</v>
      </c>
      <c r="F10903" s="75">
        <v>4550</v>
      </c>
      <c r="G10903" s="75">
        <v>37</v>
      </c>
    </row>
    <row r="10904" spans="1:7" ht="25.5">
      <c r="A10904" s="62">
        <v>10902</v>
      </c>
      <c r="B10904" s="56" t="s">
        <v>9689</v>
      </c>
      <c r="C10904" s="74" t="s">
        <v>9690</v>
      </c>
      <c r="D10904" s="74" t="s">
        <v>314</v>
      </c>
      <c r="E10904" s="56" t="s">
        <v>315</v>
      </c>
      <c r="F10904" s="75">
        <v>6</v>
      </c>
      <c r="G10904" s="75">
        <v>22</v>
      </c>
    </row>
    <row r="10905" spans="1:7" ht="25.5">
      <c r="A10905" s="62">
        <v>10903</v>
      </c>
      <c r="B10905" s="56" t="s">
        <v>9689</v>
      </c>
      <c r="C10905" s="74" t="s">
        <v>9690</v>
      </c>
      <c r="D10905" s="74" t="s">
        <v>447</v>
      </c>
      <c r="E10905" s="56" t="s">
        <v>315</v>
      </c>
      <c r="F10905" s="75">
        <v>2</v>
      </c>
      <c r="G10905" s="75">
        <v>239</v>
      </c>
    </row>
    <row r="10906" spans="1:7">
      <c r="A10906" s="62">
        <v>10904</v>
      </c>
      <c r="B10906" s="56" t="s">
        <v>8265</v>
      </c>
      <c r="C10906" s="74" t="s">
        <v>8266</v>
      </c>
      <c r="D10906" s="74" t="s">
        <v>349</v>
      </c>
      <c r="E10906" s="56" t="s">
        <v>315</v>
      </c>
      <c r="F10906" s="75">
        <v>70</v>
      </c>
      <c r="G10906" s="75">
        <v>8</v>
      </c>
    </row>
    <row r="10907" spans="1:7">
      <c r="A10907" s="62">
        <v>10905</v>
      </c>
      <c r="B10907" s="56" t="s">
        <v>8265</v>
      </c>
      <c r="C10907" s="74" t="s">
        <v>8266</v>
      </c>
      <c r="D10907" s="74" t="s">
        <v>314</v>
      </c>
      <c r="E10907" s="56" t="s">
        <v>315</v>
      </c>
      <c r="F10907" s="75">
        <v>42</v>
      </c>
      <c r="G10907" s="75">
        <v>19</v>
      </c>
    </row>
    <row r="10908" spans="1:7" ht="38.25">
      <c r="A10908" s="62">
        <v>10906</v>
      </c>
      <c r="B10908" s="56" t="s">
        <v>8265</v>
      </c>
      <c r="C10908" s="74" t="s">
        <v>8266</v>
      </c>
      <c r="D10908" s="74" t="s">
        <v>338</v>
      </c>
      <c r="E10908" s="56" t="s">
        <v>315</v>
      </c>
      <c r="F10908" s="75">
        <v>10</v>
      </c>
      <c r="G10908" s="75">
        <v>2</v>
      </c>
    </row>
    <row r="10909" spans="1:7">
      <c r="A10909" s="62">
        <v>10907</v>
      </c>
      <c r="B10909" s="56" t="s">
        <v>8267</v>
      </c>
      <c r="C10909" s="74" t="s">
        <v>8268</v>
      </c>
      <c r="D10909" s="74" t="s">
        <v>314</v>
      </c>
      <c r="E10909" s="56" t="s">
        <v>315</v>
      </c>
      <c r="F10909" s="75">
        <v>15</v>
      </c>
      <c r="G10909" s="75">
        <v>141</v>
      </c>
    </row>
    <row r="10910" spans="1:7">
      <c r="A10910" s="62">
        <v>10908</v>
      </c>
      <c r="B10910" s="56" t="s">
        <v>8267</v>
      </c>
      <c r="C10910" s="74" t="s">
        <v>8268</v>
      </c>
      <c r="D10910" s="74" t="s">
        <v>349</v>
      </c>
      <c r="E10910" s="56" t="s">
        <v>315</v>
      </c>
      <c r="F10910" s="75">
        <v>1508</v>
      </c>
      <c r="G10910" s="75">
        <v>31</v>
      </c>
    </row>
    <row r="10911" spans="1:7" ht="25.5">
      <c r="A10911" s="62">
        <v>10909</v>
      </c>
      <c r="B10911" s="56" t="s">
        <v>8269</v>
      </c>
      <c r="C10911" s="74" t="s">
        <v>8270</v>
      </c>
      <c r="D10911" s="74" t="s">
        <v>349</v>
      </c>
      <c r="E10911" s="56" t="s">
        <v>315</v>
      </c>
      <c r="F10911" s="75">
        <v>2853</v>
      </c>
      <c r="G10911" s="75">
        <v>218</v>
      </c>
    </row>
    <row r="10912" spans="1:7" ht="38.25">
      <c r="A10912" s="62">
        <v>10910</v>
      </c>
      <c r="B10912" s="56" t="s">
        <v>8269</v>
      </c>
      <c r="C10912" s="74" t="s">
        <v>8270</v>
      </c>
      <c r="D10912" s="74" t="s">
        <v>338</v>
      </c>
      <c r="E10912" s="56" t="s">
        <v>315</v>
      </c>
      <c r="F10912" s="75">
        <v>218</v>
      </c>
      <c r="G10912" s="75">
        <v>250</v>
      </c>
    </row>
    <row r="10913" spans="1:7" ht="25.5">
      <c r="A10913" s="62">
        <v>10911</v>
      </c>
      <c r="B10913" s="56" t="s">
        <v>8269</v>
      </c>
      <c r="C10913" s="74" t="s">
        <v>8270</v>
      </c>
      <c r="D10913" s="74" t="s">
        <v>331</v>
      </c>
      <c r="E10913" s="56" t="s">
        <v>315</v>
      </c>
      <c r="F10913" s="75">
        <v>50</v>
      </c>
      <c r="G10913" s="75">
        <v>11</v>
      </c>
    </row>
    <row r="10914" spans="1:7" ht="25.5">
      <c r="A10914" s="62">
        <v>10912</v>
      </c>
      <c r="B10914" s="56" t="s">
        <v>8269</v>
      </c>
      <c r="C10914" s="74" t="s">
        <v>8270</v>
      </c>
      <c r="D10914" s="74" t="s">
        <v>9755</v>
      </c>
      <c r="E10914" s="56" t="s">
        <v>315</v>
      </c>
      <c r="F10914" s="75">
        <v>1</v>
      </c>
      <c r="G10914" s="75">
        <v>38</v>
      </c>
    </row>
    <row r="10915" spans="1:7" ht="25.5">
      <c r="A10915" s="62">
        <v>10913</v>
      </c>
      <c r="B10915" s="56" t="s">
        <v>8269</v>
      </c>
      <c r="C10915" s="74" t="s">
        <v>8270</v>
      </c>
      <c r="D10915" s="74" t="s">
        <v>348</v>
      </c>
      <c r="E10915" s="56" t="s">
        <v>315</v>
      </c>
      <c r="F10915" s="75">
        <v>55</v>
      </c>
      <c r="G10915" s="75">
        <v>25</v>
      </c>
    </row>
    <row r="10916" spans="1:7" ht="25.5">
      <c r="A10916" s="62">
        <v>10914</v>
      </c>
      <c r="B10916" s="56" t="s">
        <v>8269</v>
      </c>
      <c r="C10916" s="74" t="s">
        <v>8270</v>
      </c>
      <c r="D10916" s="74" t="s">
        <v>314</v>
      </c>
      <c r="E10916" s="56" t="s">
        <v>315</v>
      </c>
      <c r="F10916" s="75">
        <v>503</v>
      </c>
      <c r="G10916" s="75">
        <v>252</v>
      </c>
    </row>
    <row r="10917" spans="1:7">
      <c r="A10917" s="62">
        <v>10915</v>
      </c>
      <c r="B10917" s="56" t="s">
        <v>8271</v>
      </c>
      <c r="C10917" s="74" t="s">
        <v>8272</v>
      </c>
      <c r="D10917" s="74" t="s">
        <v>379</v>
      </c>
      <c r="E10917" s="56" t="s">
        <v>315</v>
      </c>
      <c r="F10917" s="75">
        <v>5</v>
      </c>
      <c r="G10917" s="75">
        <v>3</v>
      </c>
    </row>
    <row r="10918" spans="1:7">
      <c r="A10918" s="62">
        <v>10916</v>
      </c>
      <c r="B10918" s="56" t="s">
        <v>8271</v>
      </c>
      <c r="C10918" s="74" t="s">
        <v>8272</v>
      </c>
      <c r="D10918" s="74" t="s">
        <v>349</v>
      </c>
      <c r="E10918" s="56" t="s">
        <v>315</v>
      </c>
      <c r="F10918" s="75">
        <v>20183</v>
      </c>
      <c r="G10918" s="75">
        <v>70</v>
      </c>
    </row>
    <row r="10919" spans="1:7">
      <c r="A10919" s="62">
        <v>10917</v>
      </c>
      <c r="B10919" s="56" t="s">
        <v>8271</v>
      </c>
      <c r="C10919" s="74" t="s">
        <v>8272</v>
      </c>
      <c r="D10919" s="74" t="s">
        <v>331</v>
      </c>
      <c r="E10919" s="56" t="s">
        <v>315</v>
      </c>
      <c r="F10919" s="75">
        <v>5</v>
      </c>
      <c r="G10919" s="75">
        <v>2</v>
      </c>
    </row>
    <row r="10920" spans="1:7">
      <c r="A10920" s="62">
        <v>10918</v>
      </c>
      <c r="B10920" s="56" t="s">
        <v>8273</v>
      </c>
      <c r="C10920" s="74" t="s">
        <v>8274</v>
      </c>
      <c r="D10920" s="74" t="s">
        <v>314</v>
      </c>
      <c r="E10920" s="56" t="s">
        <v>315</v>
      </c>
      <c r="F10920" s="75">
        <v>2887</v>
      </c>
      <c r="G10920" s="75">
        <v>1007</v>
      </c>
    </row>
    <row r="10921" spans="1:7">
      <c r="A10921" s="62">
        <v>10919</v>
      </c>
      <c r="B10921" s="56" t="s">
        <v>8273</v>
      </c>
      <c r="C10921" s="74" t="s">
        <v>8274</v>
      </c>
      <c r="D10921" s="74" t="s">
        <v>349</v>
      </c>
      <c r="E10921" s="56" t="s">
        <v>315</v>
      </c>
      <c r="F10921" s="75">
        <v>125</v>
      </c>
      <c r="G10921" s="75">
        <v>5</v>
      </c>
    </row>
    <row r="10922" spans="1:7">
      <c r="A10922" s="62">
        <v>10920</v>
      </c>
      <c r="B10922" s="56" t="s">
        <v>8273</v>
      </c>
      <c r="C10922" s="74" t="s">
        <v>8274</v>
      </c>
      <c r="D10922" s="74" t="s">
        <v>331</v>
      </c>
      <c r="E10922" s="56" t="s">
        <v>315</v>
      </c>
      <c r="F10922" s="75">
        <v>10</v>
      </c>
      <c r="G10922" s="75">
        <v>1</v>
      </c>
    </row>
    <row r="10923" spans="1:7" ht="38.25">
      <c r="A10923" s="62">
        <v>10921</v>
      </c>
      <c r="B10923" s="56" t="s">
        <v>8275</v>
      </c>
      <c r="C10923" s="74" t="s">
        <v>8276</v>
      </c>
      <c r="D10923" s="74" t="s">
        <v>338</v>
      </c>
      <c r="E10923" s="56" t="s">
        <v>315</v>
      </c>
      <c r="F10923" s="75">
        <v>272</v>
      </c>
      <c r="G10923" s="75">
        <v>27</v>
      </c>
    </row>
    <row r="10924" spans="1:7" ht="25.5">
      <c r="A10924" s="62">
        <v>10922</v>
      </c>
      <c r="B10924" s="56" t="s">
        <v>8275</v>
      </c>
      <c r="C10924" s="74" t="s">
        <v>8276</v>
      </c>
      <c r="D10924" s="74" t="s">
        <v>1158</v>
      </c>
      <c r="E10924" s="56" t="s">
        <v>315</v>
      </c>
      <c r="F10924" s="75">
        <v>100</v>
      </c>
      <c r="G10924" s="75">
        <v>7</v>
      </c>
    </row>
    <row r="10925" spans="1:7" ht="25.5">
      <c r="A10925" s="62">
        <v>10923</v>
      </c>
      <c r="B10925" s="56" t="s">
        <v>8275</v>
      </c>
      <c r="C10925" s="74" t="s">
        <v>8276</v>
      </c>
      <c r="D10925" s="74" t="s">
        <v>314</v>
      </c>
      <c r="E10925" s="56" t="s">
        <v>315</v>
      </c>
      <c r="F10925" s="75">
        <v>2870</v>
      </c>
      <c r="G10925" s="75">
        <v>29</v>
      </c>
    </row>
    <row r="10926" spans="1:7" ht="25.5">
      <c r="A10926" s="62">
        <v>10924</v>
      </c>
      <c r="B10926" s="56" t="s">
        <v>8275</v>
      </c>
      <c r="C10926" s="74" t="s">
        <v>8276</v>
      </c>
      <c r="D10926" s="74" t="s">
        <v>444</v>
      </c>
      <c r="E10926" s="56" t="s">
        <v>315</v>
      </c>
      <c r="F10926" s="75">
        <v>245</v>
      </c>
      <c r="G10926" s="75">
        <v>63</v>
      </c>
    </row>
    <row r="10927" spans="1:7" ht="25.5">
      <c r="A10927" s="62">
        <v>10925</v>
      </c>
      <c r="B10927" s="56" t="s">
        <v>8275</v>
      </c>
      <c r="C10927" s="74" t="s">
        <v>8276</v>
      </c>
      <c r="D10927" s="74" t="s">
        <v>1034</v>
      </c>
      <c r="E10927" s="56" t="s">
        <v>315</v>
      </c>
      <c r="F10927" s="75">
        <v>3</v>
      </c>
      <c r="G10927" s="75">
        <v>80</v>
      </c>
    </row>
    <row r="10928" spans="1:7" ht="25.5">
      <c r="A10928" s="62">
        <v>10926</v>
      </c>
      <c r="B10928" s="56" t="s">
        <v>8275</v>
      </c>
      <c r="C10928" s="74" t="s">
        <v>8276</v>
      </c>
      <c r="D10928" s="74" t="s">
        <v>661</v>
      </c>
      <c r="E10928" s="56" t="s">
        <v>315</v>
      </c>
      <c r="F10928" s="75">
        <v>300</v>
      </c>
      <c r="G10928" s="75">
        <v>42</v>
      </c>
    </row>
    <row r="10929" spans="1:7" ht="25.5">
      <c r="A10929" s="62">
        <v>10927</v>
      </c>
      <c r="B10929" s="56" t="s">
        <v>8275</v>
      </c>
      <c r="C10929" s="74" t="s">
        <v>8276</v>
      </c>
      <c r="D10929" s="74" t="s">
        <v>445</v>
      </c>
      <c r="E10929" s="56" t="s">
        <v>315</v>
      </c>
      <c r="F10929" s="75">
        <v>22</v>
      </c>
      <c r="G10929" s="75">
        <v>2479</v>
      </c>
    </row>
    <row r="10930" spans="1:7" ht="25.5">
      <c r="A10930" s="62">
        <v>10928</v>
      </c>
      <c r="B10930" s="56" t="s">
        <v>8275</v>
      </c>
      <c r="C10930" s="74" t="s">
        <v>8276</v>
      </c>
      <c r="D10930" s="74" t="s">
        <v>421</v>
      </c>
      <c r="E10930" s="56" t="s">
        <v>315</v>
      </c>
      <c r="F10930" s="75">
        <v>1</v>
      </c>
      <c r="G10930" s="75">
        <v>116</v>
      </c>
    </row>
    <row r="10931" spans="1:7" ht="25.5">
      <c r="A10931" s="62">
        <v>10929</v>
      </c>
      <c r="B10931" s="56" t="s">
        <v>8275</v>
      </c>
      <c r="C10931" s="74" t="s">
        <v>8276</v>
      </c>
      <c r="D10931" s="74" t="s">
        <v>349</v>
      </c>
      <c r="E10931" s="56" t="s">
        <v>315</v>
      </c>
      <c r="F10931" s="75">
        <v>34034</v>
      </c>
      <c r="G10931" s="75">
        <v>671</v>
      </c>
    </row>
    <row r="10932" spans="1:7" ht="25.5">
      <c r="A10932" s="62">
        <v>10930</v>
      </c>
      <c r="B10932" s="56" t="s">
        <v>8275</v>
      </c>
      <c r="C10932" s="74" t="s">
        <v>8276</v>
      </c>
      <c r="D10932" s="74" t="s">
        <v>916</v>
      </c>
      <c r="E10932" s="56" t="s">
        <v>315</v>
      </c>
      <c r="F10932" s="75">
        <v>130</v>
      </c>
      <c r="G10932" s="75">
        <v>35</v>
      </c>
    </row>
    <row r="10933" spans="1:7" ht="25.5">
      <c r="A10933" s="62">
        <v>10931</v>
      </c>
      <c r="B10933" s="56" t="s">
        <v>8275</v>
      </c>
      <c r="C10933" s="74" t="s">
        <v>8276</v>
      </c>
      <c r="D10933" s="74" t="s">
        <v>331</v>
      </c>
      <c r="E10933" s="56" t="s">
        <v>315</v>
      </c>
      <c r="F10933" s="75">
        <v>121</v>
      </c>
      <c r="G10933" s="75">
        <v>22</v>
      </c>
    </row>
    <row r="10934" spans="1:7" ht="25.5">
      <c r="A10934" s="62">
        <v>10932</v>
      </c>
      <c r="B10934" s="56" t="s">
        <v>8277</v>
      </c>
      <c r="C10934" s="74" t="s">
        <v>8278</v>
      </c>
      <c r="D10934" s="74" t="s">
        <v>349</v>
      </c>
      <c r="E10934" s="56" t="s">
        <v>315</v>
      </c>
      <c r="F10934" s="75">
        <v>204</v>
      </c>
      <c r="G10934" s="75">
        <v>111</v>
      </c>
    </row>
    <row r="10935" spans="1:7" ht="25.5">
      <c r="A10935" s="62">
        <v>10933</v>
      </c>
      <c r="B10935" s="56" t="s">
        <v>8277</v>
      </c>
      <c r="C10935" s="74" t="s">
        <v>8278</v>
      </c>
      <c r="D10935" s="74" t="s">
        <v>386</v>
      </c>
      <c r="E10935" s="56" t="s">
        <v>315</v>
      </c>
      <c r="F10935" s="75">
        <v>1</v>
      </c>
      <c r="G10935" s="75">
        <v>69</v>
      </c>
    </row>
    <row r="10936" spans="1:7" ht="25.5">
      <c r="A10936" s="62">
        <v>10934</v>
      </c>
      <c r="B10936" s="56" t="s">
        <v>8277</v>
      </c>
      <c r="C10936" s="74" t="s">
        <v>8278</v>
      </c>
      <c r="D10936" s="74" t="s">
        <v>339</v>
      </c>
      <c r="E10936" s="56" t="s">
        <v>315</v>
      </c>
      <c r="F10936" s="75">
        <v>1</v>
      </c>
      <c r="G10936" s="75">
        <v>29</v>
      </c>
    </row>
    <row r="10937" spans="1:7" ht="25.5">
      <c r="A10937" s="62">
        <v>10935</v>
      </c>
      <c r="B10937" s="56" t="s">
        <v>8277</v>
      </c>
      <c r="C10937" s="74" t="s">
        <v>8278</v>
      </c>
      <c r="D10937" s="74" t="s">
        <v>314</v>
      </c>
      <c r="E10937" s="56" t="s">
        <v>315</v>
      </c>
      <c r="F10937" s="75">
        <v>19819</v>
      </c>
      <c r="G10937" s="75">
        <v>52</v>
      </c>
    </row>
    <row r="10938" spans="1:7" ht="25.5">
      <c r="A10938" s="62">
        <v>10936</v>
      </c>
      <c r="B10938" s="56" t="s">
        <v>8277</v>
      </c>
      <c r="C10938" s="74" t="s">
        <v>8278</v>
      </c>
      <c r="D10938" s="74" t="s">
        <v>916</v>
      </c>
      <c r="E10938" s="56" t="s">
        <v>315</v>
      </c>
      <c r="F10938" s="75">
        <v>50</v>
      </c>
      <c r="G10938" s="75">
        <v>7</v>
      </c>
    </row>
    <row r="10939" spans="1:7" ht="25.5">
      <c r="A10939" s="62">
        <v>10937</v>
      </c>
      <c r="B10939" s="56" t="s">
        <v>8277</v>
      </c>
      <c r="C10939" s="74" t="s">
        <v>8278</v>
      </c>
      <c r="D10939" s="74" t="s">
        <v>444</v>
      </c>
      <c r="E10939" s="56" t="s">
        <v>315</v>
      </c>
      <c r="F10939" s="75">
        <v>10</v>
      </c>
      <c r="G10939" s="75">
        <v>2</v>
      </c>
    </row>
    <row r="10940" spans="1:7">
      <c r="A10940" s="62">
        <v>10938</v>
      </c>
      <c r="B10940" s="56" t="s">
        <v>8279</v>
      </c>
      <c r="C10940" s="74" t="s">
        <v>8280</v>
      </c>
      <c r="D10940" s="74" t="s">
        <v>314</v>
      </c>
      <c r="E10940" s="56" t="s">
        <v>315</v>
      </c>
      <c r="F10940" s="75">
        <v>1000</v>
      </c>
      <c r="G10940" s="75">
        <v>97</v>
      </c>
    </row>
    <row r="10941" spans="1:7">
      <c r="A10941" s="62">
        <v>10939</v>
      </c>
      <c r="B10941" s="56" t="s">
        <v>8281</v>
      </c>
      <c r="C10941" s="74" t="s">
        <v>8282</v>
      </c>
      <c r="D10941" s="74" t="s">
        <v>339</v>
      </c>
      <c r="E10941" s="56" t="s">
        <v>315</v>
      </c>
      <c r="F10941" s="75">
        <v>2</v>
      </c>
      <c r="G10941" s="75">
        <v>36</v>
      </c>
    </row>
    <row r="10942" spans="1:7">
      <c r="A10942" s="62">
        <v>10940</v>
      </c>
      <c r="B10942" s="56" t="s">
        <v>8281</v>
      </c>
      <c r="C10942" s="74" t="s">
        <v>8282</v>
      </c>
      <c r="D10942" s="74" t="s">
        <v>349</v>
      </c>
      <c r="E10942" s="56" t="s">
        <v>315</v>
      </c>
      <c r="F10942" s="75">
        <v>141</v>
      </c>
      <c r="G10942" s="75">
        <v>2768</v>
      </c>
    </row>
    <row r="10943" spans="1:7" ht="25.5">
      <c r="A10943" s="62">
        <v>10941</v>
      </c>
      <c r="B10943" s="56" t="s">
        <v>8285</v>
      </c>
      <c r="C10943" s="74" t="s">
        <v>8286</v>
      </c>
      <c r="D10943" s="74" t="s">
        <v>314</v>
      </c>
      <c r="E10943" s="56" t="s">
        <v>315</v>
      </c>
      <c r="F10943" s="75">
        <v>248</v>
      </c>
      <c r="G10943" s="75">
        <v>3358</v>
      </c>
    </row>
    <row r="10944" spans="1:7" ht="25.5">
      <c r="A10944" s="62">
        <v>10942</v>
      </c>
      <c r="B10944" s="56" t="s">
        <v>8285</v>
      </c>
      <c r="C10944" s="74" t="s">
        <v>8286</v>
      </c>
      <c r="D10944" s="74" t="s">
        <v>421</v>
      </c>
      <c r="E10944" s="56" t="s">
        <v>315</v>
      </c>
      <c r="F10944" s="75">
        <v>5</v>
      </c>
      <c r="G10944" s="75">
        <v>1147</v>
      </c>
    </row>
    <row r="10945" spans="1:7" ht="25.5">
      <c r="A10945" s="62">
        <v>10943</v>
      </c>
      <c r="B10945" s="56" t="s">
        <v>8285</v>
      </c>
      <c r="C10945" s="74" t="s">
        <v>8286</v>
      </c>
      <c r="D10945" s="74" t="s">
        <v>444</v>
      </c>
      <c r="E10945" s="56" t="s">
        <v>315</v>
      </c>
      <c r="F10945" s="75">
        <v>320</v>
      </c>
      <c r="G10945" s="75">
        <v>9</v>
      </c>
    </row>
    <row r="10946" spans="1:7" ht="25.5">
      <c r="A10946" s="62">
        <v>10944</v>
      </c>
      <c r="B10946" s="56" t="s">
        <v>8285</v>
      </c>
      <c r="C10946" s="74" t="s">
        <v>8286</v>
      </c>
      <c r="D10946" s="74" t="s">
        <v>602</v>
      </c>
      <c r="E10946" s="56" t="s">
        <v>315</v>
      </c>
      <c r="F10946" s="75">
        <v>20</v>
      </c>
      <c r="G10946" s="75">
        <v>1327</v>
      </c>
    </row>
    <row r="10947" spans="1:7" ht="25.5">
      <c r="A10947" s="62">
        <v>10945</v>
      </c>
      <c r="B10947" s="56" t="s">
        <v>8285</v>
      </c>
      <c r="C10947" s="74" t="s">
        <v>8286</v>
      </c>
      <c r="D10947" s="74" t="s">
        <v>349</v>
      </c>
      <c r="E10947" s="56" t="s">
        <v>315</v>
      </c>
      <c r="F10947" s="75">
        <v>6796</v>
      </c>
      <c r="G10947" s="75">
        <v>6954</v>
      </c>
    </row>
    <row r="10948" spans="1:7" ht="25.5">
      <c r="A10948" s="62">
        <v>10946</v>
      </c>
      <c r="B10948" s="56" t="s">
        <v>8285</v>
      </c>
      <c r="C10948" s="74" t="s">
        <v>8286</v>
      </c>
      <c r="D10948" s="74" t="s">
        <v>339</v>
      </c>
      <c r="E10948" s="56" t="s">
        <v>315</v>
      </c>
      <c r="F10948" s="75">
        <v>2</v>
      </c>
      <c r="G10948" s="75">
        <v>1302</v>
      </c>
    </row>
    <row r="10949" spans="1:7" ht="38.25">
      <c r="A10949" s="62">
        <v>10947</v>
      </c>
      <c r="B10949" s="56" t="s">
        <v>8285</v>
      </c>
      <c r="C10949" s="74" t="s">
        <v>8286</v>
      </c>
      <c r="D10949" s="74" t="s">
        <v>338</v>
      </c>
      <c r="E10949" s="56" t="s">
        <v>315</v>
      </c>
      <c r="F10949" s="75">
        <v>2821</v>
      </c>
      <c r="G10949" s="75">
        <v>353</v>
      </c>
    </row>
    <row r="10950" spans="1:7" ht="25.5">
      <c r="A10950" s="62">
        <v>10948</v>
      </c>
      <c r="B10950" s="56" t="s">
        <v>8285</v>
      </c>
      <c r="C10950" s="74" t="s">
        <v>8286</v>
      </c>
      <c r="D10950" s="74" t="s">
        <v>446</v>
      </c>
      <c r="E10950" s="56" t="s">
        <v>315</v>
      </c>
      <c r="F10950" s="75">
        <v>1</v>
      </c>
      <c r="G10950" s="75">
        <v>80</v>
      </c>
    </row>
    <row r="10951" spans="1:7" ht="25.5">
      <c r="A10951" s="62">
        <v>10949</v>
      </c>
      <c r="B10951" s="56" t="s">
        <v>8285</v>
      </c>
      <c r="C10951" s="74" t="s">
        <v>8286</v>
      </c>
      <c r="D10951" s="74" t="s">
        <v>852</v>
      </c>
      <c r="E10951" s="56" t="s">
        <v>315</v>
      </c>
      <c r="F10951" s="75">
        <v>1</v>
      </c>
      <c r="G10951" s="75">
        <v>107</v>
      </c>
    </row>
    <row r="10952" spans="1:7" ht="38.25">
      <c r="A10952" s="62">
        <v>10950</v>
      </c>
      <c r="B10952" s="56" t="s">
        <v>8287</v>
      </c>
      <c r="C10952" s="74" t="s">
        <v>8288</v>
      </c>
      <c r="D10952" s="74" t="s">
        <v>331</v>
      </c>
      <c r="E10952" s="56" t="s">
        <v>315</v>
      </c>
      <c r="F10952" s="75">
        <v>1</v>
      </c>
      <c r="G10952" s="75">
        <v>1</v>
      </c>
    </row>
    <row r="10953" spans="1:7" ht="38.25">
      <c r="A10953" s="62">
        <v>10951</v>
      </c>
      <c r="B10953" s="56" t="s">
        <v>8287</v>
      </c>
      <c r="C10953" s="74" t="s">
        <v>8288</v>
      </c>
      <c r="D10953" s="74" t="s">
        <v>421</v>
      </c>
      <c r="E10953" s="56" t="s">
        <v>315</v>
      </c>
      <c r="F10953" s="75">
        <v>1</v>
      </c>
      <c r="G10953" s="75">
        <v>420</v>
      </c>
    </row>
    <row r="10954" spans="1:7" ht="38.25">
      <c r="A10954" s="62">
        <v>10952</v>
      </c>
      <c r="B10954" s="56" t="s">
        <v>8287</v>
      </c>
      <c r="C10954" s="74" t="s">
        <v>8288</v>
      </c>
      <c r="D10954" s="74" t="s">
        <v>610</v>
      </c>
      <c r="E10954" s="56" t="s">
        <v>315</v>
      </c>
      <c r="F10954" s="75">
        <v>114</v>
      </c>
      <c r="G10954" s="75">
        <v>1567</v>
      </c>
    </row>
    <row r="10955" spans="1:7" ht="38.25">
      <c r="A10955" s="62">
        <v>10953</v>
      </c>
      <c r="B10955" s="56" t="s">
        <v>8287</v>
      </c>
      <c r="C10955" s="74" t="s">
        <v>8288</v>
      </c>
      <c r="D10955" s="74" t="s">
        <v>314</v>
      </c>
      <c r="E10955" s="56" t="s">
        <v>315</v>
      </c>
      <c r="F10955" s="75">
        <v>138</v>
      </c>
      <c r="G10955" s="75">
        <v>2106</v>
      </c>
    </row>
    <row r="10956" spans="1:7" ht="38.25">
      <c r="A10956" s="62">
        <v>10954</v>
      </c>
      <c r="B10956" s="56" t="s">
        <v>8287</v>
      </c>
      <c r="C10956" s="74" t="s">
        <v>8288</v>
      </c>
      <c r="D10956" s="74" t="s">
        <v>349</v>
      </c>
      <c r="E10956" s="56" t="s">
        <v>315</v>
      </c>
      <c r="F10956" s="75">
        <v>330</v>
      </c>
      <c r="G10956" s="75">
        <v>6</v>
      </c>
    </row>
    <row r="10957" spans="1:7" ht="38.25">
      <c r="A10957" s="62">
        <v>10955</v>
      </c>
      <c r="B10957" s="56" t="s">
        <v>8287</v>
      </c>
      <c r="C10957" s="74" t="s">
        <v>8288</v>
      </c>
      <c r="D10957" s="74" t="s">
        <v>338</v>
      </c>
      <c r="E10957" s="56" t="s">
        <v>315</v>
      </c>
      <c r="F10957" s="75">
        <v>1</v>
      </c>
      <c r="G10957" s="75">
        <v>28</v>
      </c>
    </row>
    <row r="10958" spans="1:7" ht="38.25">
      <c r="A10958" s="62">
        <v>10956</v>
      </c>
      <c r="B10958" s="56" t="s">
        <v>8287</v>
      </c>
      <c r="C10958" s="74" t="s">
        <v>8288</v>
      </c>
      <c r="D10958" s="74" t="s">
        <v>602</v>
      </c>
      <c r="E10958" s="56" t="s">
        <v>315</v>
      </c>
      <c r="F10958" s="75">
        <v>2</v>
      </c>
      <c r="G10958" s="75">
        <v>87</v>
      </c>
    </row>
    <row r="10959" spans="1:7">
      <c r="A10959" s="62">
        <v>10957</v>
      </c>
      <c r="B10959" s="56" t="s">
        <v>8289</v>
      </c>
      <c r="C10959" s="74" t="s">
        <v>8290</v>
      </c>
      <c r="D10959" s="74" t="s">
        <v>314</v>
      </c>
      <c r="E10959" s="56" t="s">
        <v>701</v>
      </c>
      <c r="F10959" s="75">
        <v>144058</v>
      </c>
      <c r="G10959" s="75">
        <v>11760</v>
      </c>
    </row>
    <row r="10960" spans="1:7">
      <c r="A10960" s="62">
        <v>10958</v>
      </c>
      <c r="B10960" s="56" t="s">
        <v>8289</v>
      </c>
      <c r="C10960" s="74" t="s">
        <v>8290</v>
      </c>
      <c r="D10960" s="74" t="s">
        <v>349</v>
      </c>
      <c r="E10960" s="56" t="s">
        <v>701</v>
      </c>
      <c r="F10960" s="75">
        <v>1206</v>
      </c>
      <c r="G10960" s="75">
        <v>300</v>
      </c>
    </row>
    <row r="10961" spans="1:7">
      <c r="A10961" s="62">
        <v>10959</v>
      </c>
      <c r="B10961" s="56" t="s">
        <v>8291</v>
      </c>
      <c r="C10961" s="74" t="s">
        <v>8292</v>
      </c>
      <c r="D10961" s="74" t="s">
        <v>349</v>
      </c>
      <c r="E10961" s="56" t="s">
        <v>701</v>
      </c>
      <c r="F10961" s="75">
        <v>199211</v>
      </c>
      <c r="G10961" s="75">
        <v>13342</v>
      </c>
    </row>
    <row r="10962" spans="1:7">
      <c r="A10962" s="62">
        <v>10960</v>
      </c>
      <c r="B10962" s="56" t="s">
        <v>8291</v>
      </c>
      <c r="C10962" s="74" t="s">
        <v>8292</v>
      </c>
      <c r="D10962" s="74" t="s">
        <v>444</v>
      </c>
      <c r="E10962" s="56" t="s">
        <v>701</v>
      </c>
      <c r="F10962" s="75">
        <v>47</v>
      </c>
      <c r="G10962" s="75">
        <v>27</v>
      </c>
    </row>
    <row r="10963" spans="1:7">
      <c r="A10963" s="62">
        <v>10961</v>
      </c>
      <c r="B10963" s="56" t="s">
        <v>8291</v>
      </c>
      <c r="C10963" s="74" t="s">
        <v>8292</v>
      </c>
      <c r="D10963" s="74" t="s">
        <v>339</v>
      </c>
      <c r="E10963" s="56" t="s">
        <v>701</v>
      </c>
      <c r="F10963" s="75">
        <v>67</v>
      </c>
      <c r="G10963" s="75">
        <v>263</v>
      </c>
    </row>
    <row r="10964" spans="1:7">
      <c r="A10964" s="62">
        <v>10962</v>
      </c>
      <c r="B10964" s="56" t="s">
        <v>8291</v>
      </c>
      <c r="C10964" s="74" t="s">
        <v>8292</v>
      </c>
      <c r="D10964" s="74" t="s">
        <v>341</v>
      </c>
      <c r="E10964" s="56" t="s">
        <v>701</v>
      </c>
      <c r="F10964" s="75">
        <v>9</v>
      </c>
      <c r="G10964" s="75">
        <v>30</v>
      </c>
    </row>
    <row r="10965" spans="1:7">
      <c r="A10965" s="62">
        <v>10963</v>
      </c>
      <c r="B10965" s="56" t="s">
        <v>8291</v>
      </c>
      <c r="C10965" s="74" t="s">
        <v>8292</v>
      </c>
      <c r="D10965" s="74" t="s">
        <v>314</v>
      </c>
      <c r="E10965" s="56" t="s">
        <v>701</v>
      </c>
      <c r="F10965" s="75">
        <v>520709</v>
      </c>
      <c r="G10965" s="75">
        <v>19475</v>
      </c>
    </row>
    <row r="10966" spans="1:7" ht="38.25">
      <c r="A10966" s="62">
        <v>10964</v>
      </c>
      <c r="B10966" s="56" t="s">
        <v>8291</v>
      </c>
      <c r="C10966" s="74" t="s">
        <v>8292</v>
      </c>
      <c r="D10966" s="74" t="s">
        <v>338</v>
      </c>
      <c r="E10966" s="56" t="s">
        <v>701</v>
      </c>
      <c r="F10966" s="75">
        <v>19</v>
      </c>
      <c r="G10966" s="75">
        <v>15</v>
      </c>
    </row>
    <row r="10967" spans="1:7" ht="25.5">
      <c r="A10967" s="62">
        <v>10965</v>
      </c>
      <c r="B10967" s="56" t="s">
        <v>8291</v>
      </c>
      <c r="C10967" s="74" t="s">
        <v>8292</v>
      </c>
      <c r="D10967" s="74" t="s">
        <v>348</v>
      </c>
      <c r="E10967" s="56" t="s">
        <v>701</v>
      </c>
      <c r="F10967" s="75">
        <v>9802</v>
      </c>
      <c r="G10967" s="75">
        <v>45497</v>
      </c>
    </row>
    <row r="10968" spans="1:7">
      <c r="A10968" s="62">
        <v>10966</v>
      </c>
      <c r="B10968" s="56" t="s">
        <v>8291</v>
      </c>
      <c r="C10968" s="74" t="s">
        <v>8292</v>
      </c>
      <c r="D10968" s="74" t="s">
        <v>610</v>
      </c>
      <c r="E10968" s="56" t="s">
        <v>701</v>
      </c>
      <c r="F10968" s="75">
        <v>2</v>
      </c>
      <c r="G10968" s="75">
        <v>31</v>
      </c>
    </row>
    <row r="10969" spans="1:7">
      <c r="A10969" s="62">
        <v>10967</v>
      </c>
      <c r="B10969" s="56" t="s">
        <v>8291</v>
      </c>
      <c r="C10969" s="74" t="s">
        <v>8292</v>
      </c>
      <c r="D10969" s="74" t="s">
        <v>507</v>
      </c>
      <c r="E10969" s="56" t="s">
        <v>701</v>
      </c>
      <c r="F10969" s="75">
        <v>15120</v>
      </c>
      <c r="G10969" s="75">
        <v>729</v>
      </c>
    </row>
    <row r="10970" spans="1:7">
      <c r="A10970" s="62">
        <v>10968</v>
      </c>
      <c r="B10970" s="56" t="s">
        <v>8291</v>
      </c>
      <c r="C10970" s="74" t="s">
        <v>8292</v>
      </c>
      <c r="D10970" s="74" t="s">
        <v>421</v>
      </c>
      <c r="E10970" s="56" t="s">
        <v>701</v>
      </c>
      <c r="F10970" s="75">
        <v>60</v>
      </c>
      <c r="G10970" s="75">
        <v>70</v>
      </c>
    </row>
    <row r="10971" spans="1:7">
      <c r="A10971" s="62">
        <v>10969</v>
      </c>
      <c r="B10971" s="56" t="s">
        <v>8291</v>
      </c>
      <c r="C10971" s="74" t="s">
        <v>8292</v>
      </c>
      <c r="D10971" s="74" t="s">
        <v>322</v>
      </c>
      <c r="E10971" s="56" t="s">
        <v>701</v>
      </c>
      <c r="F10971" s="75">
        <v>1</v>
      </c>
      <c r="G10971" s="75">
        <v>2</v>
      </c>
    </row>
    <row r="10972" spans="1:7">
      <c r="A10972" s="62">
        <v>10970</v>
      </c>
      <c r="B10972" s="56" t="s">
        <v>8291</v>
      </c>
      <c r="C10972" s="74" t="s">
        <v>8292</v>
      </c>
      <c r="D10972" s="74" t="s">
        <v>331</v>
      </c>
      <c r="E10972" s="56" t="s">
        <v>701</v>
      </c>
      <c r="F10972" s="75">
        <v>7</v>
      </c>
      <c r="G10972" s="75">
        <v>15</v>
      </c>
    </row>
    <row r="10973" spans="1:7" ht="25.5">
      <c r="A10973" s="62">
        <v>10971</v>
      </c>
      <c r="B10973" s="56" t="s">
        <v>8291</v>
      </c>
      <c r="C10973" s="74" t="s">
        <v>8292</v>
      </c>
      <c r="D10973" s="74" t="s">
        <v>440</v>
      </c>
      <c r="E10973" s="56" t="s">
        <v>701</v>
      </c>
      <c r="F10973" s="75">
        <v>1</v>
      </c>
      <c r="G10973" s="75">
        <v>2</v>
      </c>
    </row>
    <row r="10974" spans="1:7">
      <c r="A10974" s="62">
        <v>10972</v>
      </c>
      <c r="B10974" s="56" t="s">
        <v>8291</v>
      </c>
      <c r="C10974" s="74" t="s">
        <v>8292</v>
      </c>
      <c r="D10974" s="74" t="s">
        <v>445</v>
      </c>
      <c r="E10974" s="56" t="s">
        <v>701</v>
      </c>
      <c r="F10974" s="75">
        <v>5</v>
      </c>
      <c r="G10974" s="75">
        <v>56</v>
      </c>
    </row>
    <row r="10975" spans="1:7">
      <c r="A10975" s="62">
        <v>10973</v>
      </c>
      <c r="B10975" s="56" t="s">
        <v>8291</v>
      </c>
      <c r="C10975" s="74" t="s">
        <v>8292</v>
      </c>
      <c r="D10975" s="74" t="s">
        <v>372</v>
      </c>
      <c r="E10975" s="56" t="s">
        <v>701</v>
      </c>
      <c r="F10975" s="75">
        <v>1</v>
      </c>
      <c r="G10975" s="75">
        <v>2</v>
      </c>
    </row>
    <row r="10976" spans="1:7" ht="25.5">
      <c r="A10976" s="62">
        <v>10974</v>
      </c>
      <c r="B10976" s="56" t="s">
        <v>8293</v>
      </c>
      <c r="C10976" s="74" t="s">
        <v>8294</v>
      </c>
      <c r="D10976" s="74" t="s">
        <v>349</v>
      </c>
      <c r="E10976" s="56" t="s">
        <v>701</v>
      </c>
      <c r="F10976" s="75">
        <v>6111896</v>
      </c>
      <c r="G10976" s="75">
        <v>52530</v>
      </c>
    </row>
    <row r="10977" spans="1:7" ht="25.5">
      <c r="A10977" s="62">
        <v>10975</v>
      </c>
      <c r="B10977" s="56" t="s">
        <v>8293</v>
      </c>
      <c r="C10977" s="74" t="s">
        <v>8294</v>
      </c>
      <c r="D10977" s="74" t="s">
        <v>916</v>
      </c>
      <c r="E10977" s="56" t="s">
        <v>701</v>
      </c>
      <c r="F10977" s="75">
        <v>6</v>
      </c>
      <c r="G10977" s="75">
        <v>6</v>
      </c>
    </row>
    <row r="10978" spans="1:7" ht="25.5">
      <c r="A10978" s="62">
        <v>10976</v>
      </c>
      <c r="B10978" s="56" t="s">
        <v>8293</v>
      </c>
      <c r="C10978" s="74" t="s">
        <v>8294</v>
      </c>
      <c r="D10978" s="74" t="s">
        <v>444</v>
      </c>
      <c r="E10978" s="56" t="s">
        <v>701</v>
      </c>
      <c r="F10978" s="75">
        <v>22</v>
      </c>
      <c r="G10978" s="75">
        <v>17</v>
      </c>
    </row>
    <row r="10979" spans="1:7" ht="25.5">
      <c r="A10979" s="62">
        <v>10977</v>
      </c>
      <c r="B10979" s="56" t="s">
        <v>8293</v>
      </c>
      <c r="C10979" s="74" t="s">
        <v>8294</v>
      </c>
      <c r="D10979" s="74" t="s">
        <v>610</v>
      </c>
      <c r="E10979" s="56" t="s">
        <v>701</v>
      </c>
      <c r="F10979" s="75">
        <v>4</v>
      </c>
      <c r="G10979" s="75">
        <v>32</v>
      </c>
    </row>
    <row r="10980" spans="1:7" ht="25.5">
      <c r="A10980" s="62">
        <v>10978</v>
      </c>
      <c r="B10980" s="56" t="s">
        <v>8293</v>
      </c>
      <c r="C10980" s="74" t="s">
        <v>8294</v>
      </c>
      <c r="D10980" s="74" t="s">
        <v>441</v>
      </c>
      <c r="E10980" s="56" t="s">
        <v>701</v>
      </c>
      <c r="F10980" s="75">
        <v>5</v>
      </c>
      <c r="G10980" s="75">
        <v>3</v>
      </c>
    </row>
    <row r="10981" spans="1:7" ht="25.5">
      <c r="A10981" s="62">
        <v>10979</v>
      </c>
      <c r="B10981" s="56" t="s">
        <v>8293</v>
      </c>
      <c r="C10981" s="74" t="s">
        <v>8294</v>
      </c>
      <c r="D10981" s="74" t="s">
        <v>648</v>
      </c>
      <c r="E10981" s="56" t="s">
        <v>701</v>
      </c>
      <c r="F10981" s="75">
        <v>475</v>
      </c>
      <c r="G10981" s="75">
        <v>29</v>
      </c>
    </row>
    <row r="10982" spans="1:7" ht="25.5">
      <c r="A10982" s="62">
        <v>10980</v>
      </c>
      <c r="B10982" s="56" t="s">
        <v>8293</v>
      </c>
      <c r="C10982" s="74" t="s">
        <v>8294</v>
      </c>
      <c r="D10982" s="74" t="s">
        <v>442</v>
      </c>
      <c r="E10982" s="56" t="s">
        <v>701</v>
      </c>
      <c r="F10982" s="75">
        <v>1</v>
      </c>
      <c r="G10982" s="75">
        <v>4</v>
      </c>
    </row>
    <row r="10983" spans="1:7" ht="25.5">
      <c r="A10983" s="62">
        <v>10981</v>
      </c>
      <c r="B10983" s="56" t="s">
        <v>8293</v>
      </c>
      <c r="C10983" s="74" t="s">
        <v>8294</v>
      </c>
      <c r="D10983" s="74" t="s">
        <v>331</v>
      </c>
      <c r="E10983" s="56" t="s">
        <v>701</v>
      </c>
      <c r="F10983" s="75">
        <v>120</v>
      </c>
      <c r="G10983" s="75">
        <v>73</v>
      </c>
    </row>
    <row r="10984" spans="1:7" ht="25.5">
      <c r="A10984" s="62">
        <v>10982</v>
      </c>
      <c r="B10984" s="56" t="s">
        <v>8293</v>
      </c>
      <c r="C10984" s="74" t="s">
        <v>8294</v>
      </c>
      <c r="D10984" s="74" t="s">
        <v>314</v>
      </c>
      <c r="E10984" s="56" t="s">
        <v>701</v>
      </c>
      <c r="F10984" s="75">
        <v>143190</v>
      </c>
      <c r="G10984" s="75">
        <v>23815</v>
      </c>
    </row>
    <row r="10985" spans="1:7" ht="25.5">
      <c r="A10985" s="62">
        <v>10983</v>
      </c>
      <c r="B10985" s="56" t="s">
        <v>8293</v>
      </c>
      <c r="C10985" s="74" t="s">
        <v>8294</v>
      </c>
      <c r="D10985" s="74" t="s">
        <v>348</v>
      </c>
      <c r="E10985" s="56" t="s">
        <v>701</v>
      </c>
      <c r="F10985" s="75">
        <v>85</v>
      </c>
      <c r="G10985" s="75">
        <v>210</v>
      </c>
    </row>
    <row r="10986" spans="1:7" ht="25.5">
      <c r="A10986" s="62">
        <v>10984</v>
      </c>
      <c r="B10986" s="56" t="s">
        <v>8293</v>
      </c>
      <c r="C10986" s="74" t="s">
        <v>8294</v>
      </c>
      <c r="D10986" s="74" t="s">
        <v>903</v>
      </c>
      <c r="E10986" s="56" t="s">
        <v>701</v>
      </c>
      <c r="F10986" s="75">
        <v>200</v>
      </c>
      <c r="G10986" s="75">
        <v>17</v>
      </c>
    </row>
    <row r="10987" spans="1:7" ht="25.5">
      <c r="A10987" s="62">
        <v>10985</v>
      </c>
      <c r="B10987" s="56" t="s">
        <v>8293</v>
      </c>
      <c r="C10987" s="74" t="s">
        <v>8294</v>
      </c>
      <c r="D10987" s="74" t="s">
        <v>447</v>
      </c>
      <c r="E10987" s="56" t="s">
        <v>701</v>
      </c>
      <c r="F10987" s="75">
        <v>0</v>
      </c>
      <c r="G10987" s="75">
        <v>13</v>
      </c>
    </row>
    <row r="10988" spans="1:7" ht="38.25">
      <c r="A10988" s="62">
        <v>10986</v>
      </c>
      <c r="B10988" s="56" t="s">
        <v>8293</v>
      </c>
      <c r="C10988" s="74" t="s">
        <v>8294</v>
      </c>
      <c r="D10988" s="74" t="s">
        <v>338</v>
      </c>
      <c r="E10988" s="56" t="s">
        <v>701</v>
      </c>
      <c r="F10988" s="75">
        <v>807</v>
      </c>
      <c r="G10988" s="75">
        <v>45</v>
      </c>
    </row>
    <row r="10989" spans="1:7" ht="25.5">
      <c r="A10989" s="62">
        <v>10987</v>
      </c>
      <c r="B10989" s="56" t="s">
        <v>8293</v>
      </c>
      <c r="C10989" s="74" t="s">
        <v>8294</v>
      </c>
      <c r="D10989" s="74" t="s">
        <v>934</v>
      </c>
      <c r="E10989" s="56" t="s">
        <v>701</v>
      </c>
      <c r="F10989" s="75">
        <v>2</v>
      </c>
      <c r="G10989" s="75">
        <v>2</v>
      </c>
    </row>
    <row r="10990" spans="1:7" ht="25.5">
      <c r="A10990" s="62">
        <v>10988</v>
      </c>
      <c r="B10990" s="56" t="s">
        <v>8293</v>
      </c>
      <c r="C10990" s="74" t="s">
        <v>8294</v>
      </c>
      <c r="D10990" s="74" t="s">
        <v>341</v>
      </c>
      <c r="E10990" s="56" t="s">
        <v>701</v>
      </c>
      <c r="F10990" s="75">
        <v>39</v>
      </c>
      <c r="G10990" s="75">
        <v>245</v>
      </c>
    </row>
    <row r="10991" spans="1:7" ht="25.5">
      <c r="A10991" s="62">
        <v>10989</v>
      </c>
      <c r="B10991" s="56" t="s">
        <v>8293</v>
      </c>
      <c r="C10991" s="74" t="s">
        <v>8294</v>
      </c>
      <c r="D10991" s="74" t="s">
        <v>507</v>
      </c>
      <c r="E10991" s="56" t="s">
        <v>701</v>
      </c>
      <c r="F10991" s="75">
        <v>513</v>
      </c>
      <c r="G10991" s="75">
        <v>4815</v>
      </c>
    </row>
    <row r="10992" spans="1:7" ht="25.5">
      <c r="A10992" s="62">
        <v>10990</v>
      </c>
      <c r="B10992" s="56" t="s">
        <v>8293</v>
      </c>
      <c r="C10992" s="74" t="s">
        <v>8294</v>
      </c>
      <c r="D10992" s="74" t="s">
        <v>339</v>
      </c>
      <c r="E10992" s="56" t="s">
        <v>701</v>
      </c>
      <c r="F10992" s="75">
        <v>56</v>
      </c>
      <c r="G10992" s="75">
        <v>165</v>
      </c>
    </row>
    <row r="10993" spans="1:7" ht="25.5">
      <c r="A10993" s="62">
        <v>10991</v>
      </c>
      <c r="B10993" s="56" t="s">
        <v>8293</v>
      </c>
      <c r="C10993" s="74" t="s">
        <v>8294</v>
      </c>
      <c r="D10993" s="74" t="s">
        <v>602</v>
      </c>
      <c r="E10993" s="56" t="s">
        <v>701</v>
      </c>
      <c r="F10993" s="75">
        <v>12</v>
      </c>
      <c r="G10993" s="75">
        <v>12</v>
      </c>
    </row>
    <row r="10994" spans="1:7" ht="25.5">
      <c r="A10994" s="62">
        <v>10992</v>
      </c>
      <c r="B10994" s="56" t="s">
        <v>8293</v>
      </c>
      <c r="C10994" s="74" t="s">
        <v>8294</v>
      </c>
      <c r="D10994" s="74" t="s">
        <v>660</v>
      </c>
      <c r="E10994" s="56" t="s">
        <v>701</v>
      </c>
      <c r="F10994" s="75">
        <v>20</v>
      </c>
      <c r="G10994" s="75">
        <v>61</v>
      </c>
    </row>
    <row r="10995" spans="1:7" ht="25.5">
      <c r="A10995" s="62">
        <v>10993</v>
      </c>
      <c r="B10995" s="56" t="s">
        <v>8293</v>
      </c>
      <c r="C10995" s="74" t="s">
        <v>8294</v>
      </c>
      <c r="D10995" s="74" t="s">
        <v>379</v>
      </c>
      <c r="E10995" s="56" t="s">
        <v>701</v>
      </c>
      <c r="F10995" s="75">
        <v>80</v>
      </c>
      <c r="G10995" s="75">
        <v>5</v>
      </c>
    </row>
    <row r="10996" spans="1:7" ht="25.5">
      <c r="A10996" s="62">
        <v>10994</v>
      </c>
      <c r="B10996" s="56" t="s">
        <v>8293</v>
      </c>
      <c r="C10996" s="74" t="s">
        <v>8294</v>
      </c>
      <c r="D10996" s="74" t="s">
        <v>662</v>
      </c>
      <c r="E10996" s="56" t="s">
        <v>701</v>
      </c>
      <c r="F10996" s="75">
        <v>4</v>
      </c>
      <c r="G10996" s="75">
        <v>5</v>
      </c>
    </row>
    <row r="10997" spans="1:7" ht="25.5">
      <c r="A10997" s="62">
        <v>10995</v>
      </c>
      <c r="B10997" s="56" t="s">
        <v>8293</v>
      </c>
      <c r="C10997" s="74" t="s">
        <v>8294</v>
      </c>
      <c r="D10997" s="74" t="s">
        <v>421</v>
      </c>
      <c r="E10997" s="56" t="s">
        <v>701</v>
      </c>
      <c r="F10997" s="75">
        <v>23</v>
      </c>
      <c r="G10997" s="75">
        <v>338</v>
      </c>
    </row>
    <row r="10998" spans="1:7" ht="38.25">
      <c r="A10998" s="62">
        <v>10996</v>
      </c>
      <c r="B10998" s="56" t="s">
        <v>8295</v>
      </c>
      <c r="C10998" s="74" t="s">
        <v>8296</v>
      </c>
      <c r="D10998" s="74" t="s">
        <v>338</v>
      </c>
      <c r="E10998" s="56" t="s">
        <v>315</v>
      </c>
      <c r="F10998" s="75">
        <v>3</v>
      </c>
      <c r="G10998" s="75">
        <v>32</v>
      </c>
    </row>
    <row r="10999" spans="1:7" ht="25.5">
      <c r="A10999" s="62">
        <v>10997</v>
      </c>
      <c r="B10999" s="56" t="s">
        <v>8295</v>
      </c>
      <c r="C10999" s="74" t="s">
        <v>8296</v>
      </c>
      <c r="D10999" s="74" t="s">
        <v>1034</v>
      </c>
      <c r="E10999" s="56" t="s">
        <v>315</v>
      </c>
      <c r="F10999" s="75">
        <v>2</v>
      </c>
      <c r="G10999" s="75">
        <v>3</v>
      </c>
    </row>
    <row r="11000" spans="1:7" ht="25.5">
      <c r="A11000" s="62">
        <v>10998</v>
      </c>
      <c r="B11000" s="56" t="s">
        <v>8295</v>
      </c>
      <c r="C11000" s="74" t="s">
        <v>8296</v>
      </c>
      <c r="D11000" s="74" t="s">
        <v>314</v>
      </c>
      <c r="E11000" s="56" t="s">
        <v>315</v>
      </c>
      <c r="F11000" s="75">
        <v>14739</v>
      </c>
      <c r="G11000" s="75">
        <v>1363</v>
      </c>
    </row>
    <row r="11001" spans="1:7" ht="25.5">
      <c r="A11001" s="62">
        <v>10999</v>
      </c>
      <c r="B11001" s="56" t="s">
        <v>8295</v>
      </c>
      <c r="C11001" s="74" t="s">
        <v>8296</v>
      </c>
      <c r="D11001" s="74" t="s">
        <v>447</v>
      </c>
      <c r="E11001" s="56" t="s">
        <v>315</v>
      </c>
      <c r="F11001" s="75">
        <v>2</v>
      </c>
      <c r="G11001" s="75">
        <v>6</v>
      </c>
    </row>
    <row r="11002" spans="1:7" ht="25.5">
      <c r="A11002" s="62">
        <v>11000</v>
      </c>
      <c r="B11002" s="56" t="s">
        <v>8295</v>
      </c>
      <c r="C11002" s="74" t="s">
        <v>8296</v>
      </c>
      <c r="D11002" s="74" t="s">
        <v>924</v>
      </c>
      <c r="E11002" s="56" t="s">
        <v>315</v>
      </c>
      <c r="F11002" s="75">
        <v>3</v>
      </c>
      <c r="G11002" s="75">
        <v>39</v>
      </c>
    </row>
    <row r="11003" spans="1:7" ht="25.5">
      <c r="A11003" s="62">
        <v>11001</v>
      </c>
      <c r="B11003" s="56" t="s">
        <v>8295</v>
      </c>
      <c r="C11003" s="74" t="s">
        <v>8296</v>
      </c>
      <c r="D11003" s="74" t="s">
        <v>421</v>
      </c>
      <c r="E11003" s="56" t="s">
        <v>315</v>
      </c>
      <c r="F11003" s="75">
        <v>2</v>
      </c>
      <c r="G11003" s="75">
        <v>64</v>
      </c>
    </row>
    <row r="11004" spans="1:7" ht="25.5">
      <c r="A11004" s="62">
        <v>11002</v>
      </c>
      <c r="B11004" s="56" t="s">
        <v>8295</v>
      </c>
      <c r="C11004" s="74" t="s">
        <v>8296</v>
      </c>
      <c r="D11004" s="74" t="s">
        <v>386</v>
      </c>
      <c r="E11004" s="56" t="s">
        <v>315</v>
      </c>
      <c r="F11004" s="75">
        <v>14</v>
      </c>
      <c r="G11004" s="75">
        <v>13</v>
      </c>
    </row>
    <row r="11005" spans="1:7" ht="25.5">
      <c r="A11005" s="62">
        <v>11003</v>
      </c>
      <c r="B11005" s="56" t="s">
        <v>8295</v>
      </c>
      <c r="C11005" s="74" t="s">
        <v>8296</v>
      </c>
      <c r="D11005" s="74" t="s">
        <v>348</v>
      </c>
      <c r="E11005" s="56" t="s">
        <v>315</v>
      </c>
      <c r="F11005" s="75">
        <v>5</v>
      </c>
      <c r="G11005" s="75">
        <v>5</v>
      </c>
    </row>
    <row r="11006" spans="1:7" ht="25.5">
      <c r="A11006" s="62">
        <v>11004</v>
      </c>
      <c r="B11006" s="56" t="s">
        <v>8295</v>
      </c>
      <c r="C11006" s="74" t="s">
        <v>8296</v>
      </c>
      <c r="D11006" s="74" t="s">
        <v>916</v>
      </c>
      <c r="E11006" s="56" t="s">
        <v>315</v>
      </c>
      <c r="F11006" s="75">
        <v>4</v>
      </c>
      <c r="G11006" s="75">
        <v>50</v>
      </c>
    </row>
    <row r="11007" spans="1:7" ht="25.5">
      <c r="A11007" s="62">
        <v>11005</v>
      </c>
      <c r="B11007" s="56" t="s">
        <v>8295</v>
      </c>
      <c r="C11007" s="74" t="s">
        <v>8296</v>
      </c>
      <c r="D11007" s="74" t="s">
        <v>331</v>
      </c>
      <c r="E11007" s="56" t="s">
        <v>315</v>
      </c>
      <c r="F11007" s="75">
        <v>582</v>
      </c>
      <c r="G11007" s="75">
        <v>593</v>
      </c>
    </row>
    <row r="11008" spans="1:7" ht="25.5">
      <c r="A11008" s="62">
        <v>11006</v>
      </c>
      <c r="B11008" s="56" t="s">
        <v>8295</v>
      </c>
      <c r="C11008" s="74" t="s">
        <v>8296</v>
      </c>
      <c r="D11008" s="74" t="s">
        <v>349</v>
      </c>
      <c r="E11008" s="56" t="s">
        <v>315</v>
      </c>
      <c r="F11008" s="75">
        <v>1963</v>
      </c>
      <c r="G11008" s="75">
        <v>408</v>
      </c>
    </row>
    <row r="11009" spans="1:7" ht="25.5">
      <c r="A11009" s="62">
        <v>11007</v>
      </c>
      <c r="B11009" s="56" t="s">
        <v>8295</v>
      </c>
      <c r="C11009" s="74" t="s">
        <v>8296</v>
      </c>
      <c r="D11009" s="74" t="s">
        <v>341</v>
      </c>
      <c r="E11009" s="56" t="s">
        <v>315</v>
      </c>
      <c r="F11009" s="75">
        <v>4035</v>
      </c>
      <c r="G11009" s="75">
        <v>292</v>
      </c>
    </row>
    <row r="11010" spans="1:7" ht="25.5">
      <c r="A11010" s="62">
        <v>11008</v>
      </c>
      <c r="B11010" s="56" t="s">
        <v>8295</v>
      </c>
      <c r="C11010" s="74" t="s">
        <v>8296</v>
      </c>
      <c r="D11010" s="74" t="s">
        <v>339</v>
      </c>
      <c r="E11010" s="56" t="s">
        <v>315</v>
      </c>
      <c r="F11010" s="75">
        <v>5</v>
      </c>
      <c r="G11010" s="75">
        <v>36</v>
      </c>
    </row>
    <row r="11011" spans="1:7" ht="25.5">
      <c r="A11011" s="62">
        <v>11009</v>
      </c>
      <c r="B11011" s="56" t="s">
        <v>8295</v>
      </c>
      <c r="C11011" s="74" t="s">
        <v>8296</v>
      </c>
      <c r="D11011" s="74" t="s">
        <v>903</v>
      </c>
      <c r="E11011" s="56" t="s">
        <v>315</v>
      </c>
      <c r="F11011" s="75">
        <v>4</v>
      </c>
      <c r="G11011" s="75">
        <v>11</v>
      </c>
    </row>
    <row r="11012" spans="1:7" ht="25.5">
      <c r="A11012" s="62">
        <v>11010</v>
      </c>
      <c r="B11012" s="56" t="s">
        <v>8295</v>
      </c>
      <c r="C11012" s="74" t="s">
        <v>8296</v>
      </c>
      <c r="D11012" s="74" t="s">
        <v>340</v>
      </c>
      <c r="E11012" s="56" t="s">
        <v>315</v>
      </c>
      <c r="F11012" s="75">
        <v>6</v>
      </c>
      <c r="G11012" s="75">
        <v>10</v>
      </c>
    </row>
    <row r="11013" spans="1:7" ht="25.5">
      <c r="A11013" s="62">
        <v>11011</v>
      </c>
      <c r="B11013" s="56" t="s">
        <v>8297</v>
      </c>
      <c r="C11013" s="74" t="s">
        <v>8298</v>
      </c>
      <c r="D11013" s="74" t="s">
        <v>363</v>
      </c>
      <c r="E11013" s="56" t="s">
        <v>315</v>
      </c>
      <c r="F11013" s="75">
        <v>2</v>
      </c>
      <c r="G11013" s="75">
        <v>7</v>
      </c>
    </row>
    <row r="11014" spans="1:7" ht="38.25">
      <c r="A11014" s="62">
        <v>11012</v>
      </c>
      <c r="B11014" s="56" t="s">
        <v>8297</v>
      </c>
      <c r="C11014" s="74" t="s">
        <v>8298</v>
      </c>
      <c r="D11014" s="74" t="s">
        <v>338</v>
      </c>
      <c r="E11014" s="56" t="s">
        <v>315</v>
      </c>
      <c r="F11014" s="75">
        <v>7</v>
      </c>
      <c r="G11014" s="75">
        <v>13</v>
      </c>
    </row>
    <row r="11015" spans="1:7" ht="25.5">
      <c r="A11015" s="62">
        <v>11013</v>
      </c>
      <c r="B11015" s="56" t="s">
        <v>8297</v>
      </c>
      <c r="C11015" s="74" t="s">
        <v>8298</v>
      </c>
      <c r="D11015" s="74" t="s">
        <v>440</v>
      </c>
      <c r="E11015" s="56" t="s">
        <v>315</v>
      </c>
      <c r="F11015" s="75">
        <v>4</v>
      </c>
      <c r="G11015" s="75">
        <v>8</v>
      </c>
    </row>
    <row r="11016" spans="1:7" ht="25.5">
      <c r="A11016" s="62">
        <v>11014</v>
      </c>
      <c r="B11016" s="56" t="s">
        <v>8297</v>
      </c>
      <c r="C11016" s="74" t="s">
        <v>8298</v>
      </c>
      <c r="D11016" s="74" t="s">
        <v>340</v>
      </c>
      <c r="E11016" s="56" t="s">
        <v>315</v>
      </c>
      <c r="F11016" s="75">
        <v>10</v>
      </c>
      <c r="G11016" s="75">
        <v>104</v>
      </c>
    </row>
    <row r="11017" spans="1:7" ht="25.5">
      <c r="A11017" s="62">
        <v>11015</v>
      </c>
      <c r="B11017" s="56" t="s">
        <v>8297</v>
      </c>
      <c r="C11017" s="74" t="s">
        <v>8298</v>
      </c>
      <c r="D11017" s="74" t="s">
        <v>441</v>
      </c>
      <c r="E11017" s="56" t="s">
        <v>315</v>
      </c>
      <c r="F11017" s="75">
        <v>1</v>
      </c>
      <c r="G11017" s="75">
        <v>3</v>
      </c>
    </row>
    <row r="11018" spans="1:7" ht="25.5">
      <c r="A11018" s="62">
        <v>11016</v>
      </c>
      <c r="B11018" s="56" t="s">
        <v>8297</v>
      </c>
      <c r="C11018" s="74" t="s">
        <v>8298</v>
      </c>
      <c r="D11018" s="74" t="s">
        <v>314</v>
      </c>
      <c r="E11018" s="56" t="s">
        <v>315</v>
      </c>
      <c r="F11018" s="75">
        <v>79</v>
      </c>
      <c r="G11018" s="75">
        <v>66</v>
      </c>
    </row>
    <row r="11019" spans="1:7" ht="25.5">
      <c r="A11019" s="62">
        <v>11017</v>
      </c>
      <c r="B11019" s="56" t="s">
        <v>8297</v>
      </c>
      <c r="C11019" s="74" t="s">
        <v>8298</v>
      </c>
      <c r="D11019" s="74" t="s">
        <v>421</v>
      </c>
      <c r="E11019" s="56" t="s">
        <v>315</v>
      </c>
      <c r="F11019" s="75">
        <v>104</v>
      </c>
      <c r="G11019" s="75">
        <v>826</v>
      </c>
    </row>
    <row r="11020" spans="1:7" ht="25.5">
      <c r="A11020" s="62">
        <v>11018</v>
      </c>
      <c r="B11020" s="56" t="s">
        <v>8297</v>
      </c>
      <c r="C11020" s="74" t="s">
        <v>8298</v>
      </c>
      <c r="D11020" s="74" t="s">
        <v>341</v>
      </c>
      <c r="E11020" s="56" t="s">
        <v>315</v>
      </c>
      <c r="F11020" s="75">
        <v>7</v>
      </c>
      <c r="G11020" s="75">
        <v>97</v>
      </c>
    </row>
    <row r="11021" spans="1:7" ht="25.5">
      <c r="A11021" s="62">
        <v>11019</v>
      </c>
      <c r="B11021" s="56" t="s">
        <v>8297</v>
      </c>
      <c r="C11021" s="74" t="s">
        <v>8298</v>
      </c>
      <c r="D11021" s="74" t="s">
        <v>349</v>
      </c>
      <c r="E11021" s="56" t="s">
        <v>315</v>
      </c>
      <c r="F11021" s="75">
        <v>67019</v>
      </c>
      <c r="G11021" s="75">
        <v>5106</v>
      </c>
    </row>
    <row r="11022" spans="1:7" ht="25.5">
      <c r="A11022" s="62">
        <v>11020</v>
      </c>
      <c r="B11022" s="56" t="s">
        <v>8297</v>
      </c>
      <c r="C11022" s="74" t="s">
        <v>8298</v>
      </c>
      <c r="D11022" s="74" t="s">
        <v>339</v>
      </c>
      <c r="E11022" s="56" t="s">
        <v>315</v>
      </c>
      <c r="F11022" s="75">
        <v>20</v>
      </c>
      <c r="G11022" s="75">
        <v>119</v>
      </c>
    </row>
    <row r="11023" spans="1:7" ht="25.5">
      <c r="A11023" s="62">
        <v>11021</v>
      </c>
      <c r="B11023" s="56" t="s">
        <v>8297</v>
      </c>
      <c r="C11023" s="74" t="s">
        <v>8298</v>
      </c>
      <c r="D11023" s="74" t="s">
        <v>610</v>
      </c>
      <c r="E11023" s="56" t="s">
        <v>315</v>
      </c>
      <c r="F11023" s="75">
        <v>1</v>
      </c>
      <c r="G11023" s="75">
        <v>16</v>
      </c>
    </row>
    <row r="11024" spans="1:7" ht="25.5">
      <c r="A11024" s="62">
        <v>11022</v>
      </c>
      <c r="B11024" s="56" t="s">
        <v>8297</v>
      </c>
      <c r="C11024" s="74" t="s">
        <v>8298</v>
      </c>
      <c r="D11024" s="74" t="s">
        <v>379</v>
      </c>
      <c r="E11024" s="56" t="s">
        <v>315</v>
      </c>
      <c r="F11024" s="75">
        <v>10</v>
      </c>
      <c r="G11024" s="75">
        <v>30</v>
      </c>
    </row>
    <row r="11025" spans="1:7" ht="25.5">
      <c r="A11025" s="62">
        <v>11023</v>
      </c>
      <c r="B11025" s="56" t="s">
        <v>8299</v>
      </c>
      <c r="C11025" s="74" t="s">
        <v>8300</v>
      </c>
      <c r="D11025" s="74" t="s">
        <v>314</v>
      </c>
      <c r="E11025" s="56" t="s">
        <v>315</v>
      </c>
      <c r="F11025" s="75">
        <v>73056</v>
      </c>
      <c r="G11025" s="75">
        <v>1494</v>
      </c>
    </row>
    <row r="11026" spans="1:7" ht="25.5">
      <c r="A11026" s="62">
        <v>11024</v>
      </c>
      <c r="B11026" s="56" t="s">
        <v>8299</v>
      </c>
      <c r="C11026" s="74" t="s">
        <v>8300</v>
      </c>
      <c r="D11026" s="74" t="s">
        <v>610</v>
      </c>
      <c r="E11026" s="56" t="s">
        <v>315</v>
      </c>
      <c r="F11026" s="75">
        <v>214</v>
      </c>
      <c r="G11026" s="75">
        <v>629</v>
      </c>
    </row>
    <row r="11027" spans="1:7" ht="25.5">
      <c r="A11027" s="62">
        <v>11025</v>
      </c>
      <c r="B11027" s="56" t="s">
        <v>8299</v>
      </c>
      <c r="C11027" s="74" t="s">
        <v>8300</v>
      </c>
      <c r="D11027" s="74" t="s">
        <v>507</v>
      </c>
      <c r="E11027" s="56" t="s">
        <v>315</v>
      </c>
      <c r="F11027" s="75">
        <v>1</v>
      </c>
      <c r="G11027" s="75">
        <v>21</v>
      </c>
    </row>
    <row r="11028" spans="1:7" ht="25.5">
      <c r="A11028" s="62">
        <v>11026</v>
      </c>
      <c r="B11028" s="56" t="s">
        <v>8299</v>
      </c>
      <c r="C11028" s="74" t="s">
        <v>8300</v>
      </c>
      <c r="D11028" s="74" t="s">
        <v>386</v>
      </c>
      <c r="E11028" s="56" t="s">
        <v>315</v>
      </c>
      <c r="F11028" s="75">
        <v>356</v>
      </c>
      <c r="G11028" s="75">
        <v>1954</v>
      </c>
    </row>
    <row r="11029" spans="1:7" ht="25.5">
      <c r="A11029" s="62">
        <v>11027</v>
      </c>
      <c r="B11029" s="56" t="s">
        <v>8299</v>
      </c>
      <c r="C11029" s="74" t="s">
        <v>8300</v>
      </c>
      <c r="D11029" s="74" t="s">
        <v>349</v>
      </c>
      <c r="E11029" s="56" t="s">
        <v>315</v>
      </c>
      <c r="F11029" s="75">
        <v>251065</v>
      </c>
      <c r="G11029" s="75">
        <v>5712</v>
      </c>
    </row>
    <row r="11030" spans="1:7" ht="25.5">
      <c r="A11030" s="62">
        <v>11028</v>
      </c>
      <c r="B11030" s="56" t="s">
        <v>8301</v>
      </c>
      <c r="C11030" s="74" t="s">
        <v>8302</v>
      </c>
      <c r="D11030" s="74" t="s">
        <v>349</v>
      </c>
      <c r="E11030" s="56" t="s">
        <v>315</v>
      </c>
      <c r="F11030" s="75">
        <v>58127</v>
      </c>
      <c r="G11030" s="75">
        <v>4818</v>
      </c>
    </row>
    <row r="11031" spans="1:7" ht="25.5">
      <c r="A11031" s="62">
        <v>11029</v>
      </c>
      <c r="B11031" s="56" t="s">
        <v>8301</v>
      </c>
      <c r="C11031" s="74" t="s">
        <v>8302</v>
      </c>
      <c r="D11031" s="74" t="s">
        <v>372</v>
      </c>
      <c r="E11031" s="56" t="s">
        <v>315</v>
      </c>
      <c r="F11031" s="75">
        <v>200</v>
      </c>
      <c r="G11031" s="75">
        <v>5</v>
      </c>
    </row>
    <row r="11032" spans="1:7" ht="25.5">
      <c r="A11032" s="62">
        <v>11030</v>
      </c>
      <c r="B11032" s="56" t="s">
        <v>8301</v>
      </c>
      <c r="C11032" s="74" t="s">
        <v>8302</v>
      </c>
      <c r="D11032" s="74" t="s">
        <v>507</v>
      </c>
      <c r="E11032" s="56" t="s">
        <v>315</v>
      </c>
      <c r="F11032" s="75">
        <v>11302</v>
      </c>
      <c r="G11032" s="75">
        <v>1932</v>
      </c>
    </row>
    <row r="11033" spans="1:7" ht="25.5">
      <c r="A11033" s="62">
        <v>11031</v>
      </c>
      <c r="B11033" s="56" t="s">
        <v>8301</v>
      </c>
      <c r="C11033" s="74" t="s">
        <v>8302</v>
      </c>
      <c r="D11033" s="74" t="s">
        <v>314</v>
      </c>
      <c r="E11033" s="56" t="s">
        <v>315</v>
      </c>
      <c r="F11033" s="75">
        <v>58215</v>
      </c>
      <c r="G11033" s="75">
        <v>46185</v>
      </c>
    </row>
    <row r="11034" spans="1:7" ht="25.5">
      <c r="A11034" s="62">
        <v>11032</v>
      </c>
      <c r="B11034" s="56" t="s">
        <v>8301</v>
      </c>
      <c r="C11034" s="74" t="s">
        <v>8302</v>
      </c>
      <c r="D11034" s="74" t="s">
        <v>441</v>
      </c>
      <c r="E11034" s="56" t="s">
        <v>315</v>
      </c>
      <c r="F11034" s="75">
        <v>1</v>
      </c>
      <c r="G11034" s="75">
        <v>4</v>
      </c>
    </row>
    <row r="11035" spans="1:7" ht="25.5">
      <c r="A11035" s="62">
        <v>11033</v>
      </c>
      <c r="B11035" s="56" t="s">
        <v>8301</v>
      </c>
      <c r="C11035" s="74" t="s">
        <v>8302</v>
      </c>
      <c r="D11035" s="74" t="s">
        <v>339</v>
      </c>
      <c r="E11035" s="56" t="s">
        <v>315</v>
      </c>
      <c r="F11035" s="75">
        <v>1</v>
      </c>
      <c r="G11035" s="75">
        <v>4</v>
      </c>
    </row>
    <row r="11036" spans="1:7" ht="25.5">
      <c r="A11036" s="62">
        <v>11034</v>
      </c>
      <c r="B11036" s="56" t="s">
        <v>8301</v>
      </c>
      <c r="C11036" s="74" t="s">
        <v>8302</v>
      </c>
      <c r="D11036" s="74" t="s">
        <v>340</v>
      </c>
      <c r="E11036" s="56" t="s">
        <v>315</v>
      </c>
      <c r="F11036" s="75">
        <v>1</v>
      </c>
      <c r="G11036" s="75">
        <v>27</v>
      </c>
    </row>
    <row r="11037" spans="1:7" ht="25.5">
      <c r="A11037" s="62">
        <v>11035</v>
      </c>
      <c r="B11037" s="56" t="s">
        <v>8303</v>
      </c>
      <c r="C11037" s="74" t="s">
        <v>8304</v>
      </c>
      <c r="D11037" s="74" t="s">
        <v>349</v>
      </c>
      <c r="E11037" s="56" t="s">
        <v>315</v>
      </c>
      <c r="F11037" s="75">
        <v>77530</v>
      </c>
      <c r="G11037" s="75">
        <v>12927</v>
      </c>
    </row>
    <row r="11038" spans="1:7" ht="25.5">
      <c r="A11038" s="62">
        <v>11036</v>
      </c>
      <c r="B11038" s="56" t="s">
        <v>8303</v>
      </c>
      <c r="C11038" s="74" t="s">
        <v>8304</v>
      </c>
      <c r="D11038" s="74" t="s">
        <v>331</v>
      </c>
      <c r="E11038" s="56" t="s">
        <v>315</v>
      </c>
      <c r="F11038" s="75">
        <v>2</v>
      </c>
      <c r="G11038" s="75">
        <v>8</v>
      </c>
    </row>
    <row r="11039" spans="1:7" ht="25.5">
      <c r="A11039" s="62">
        <v>11037</v>
      </c>
      <c r="B11039" s="56" t="s">
        <v>8303</v>
      </c>
      <c r="C11039" s="74" t="s">
        <v>8304</v>
      </c>
      <c r="D11039" s="74" t="s">
        <v>314</v>
      </c>
      <c r="E11039" s="56" t="s">
        <v>315</v>
      </c>
      <c r="F11039" s="75">
        <v>524067</v>
      </c>
      <c r="G11039" s="75">
        <v>20543</v>
      </c>
    </row>
    <row r="11040" spans="1:7" ht="25.5">
      <c r="A11040" s="62">
        <v>11038</v>
      </c>
      <c r="B11040" s="56" t="s">
        <v>8303</v>
      </c>
      <c r="C11040" s="74" t="s">
        <v>8304</v>
      </c>
      <c r="D11040" s="74" t="s">
        <v>444</v>
      </c>
      <c r="E11040" s="56" t="s">
        <v>315</v>
      </c>
      <c r="F11040" s="75">
        <v>8</v>
      </c>
      <c r="G11040" s="75">
        <v>22</v>
      </c>
    </row>
    <row r="11041" spans="1:7" ht="25.5">
      <c r="A11041" s="62">
        <v>11039</v>
      </c>
      <c r="B11041" s="56" t="s">
        <v>8303</v>
      </c>
      <c r="C11041" s="74" t="s">
        <v>8304</v>
      </c>
      <c r="D11041" s="74" t="s">
        <v>602</v>
      </c>
      <c r="E11041" s="56" t="s">
        <v>315</v>
      </c>
      <c r="F11041" s="75">
        <v>2</v>
      </c>
      <c r="G11041" s="75">
        <v>6</v>
      </c>
    </row>
    <row r="11042" spans="1:7" ht="25.5">
      <c r="A11042" s="62">
        <v>11040</v>
      </c>
      <c r="B11042" s="56" t="s">
        <v>8305</v>
      </c>
      <c r="C11042" s="74" t="s">
        <v>8306</v>
      </c>
      <c r="D11042" s="74" t="s">
        <v>314</v>
      </c>
      <c r="E11042" s="56" t="s">
        <v>315</v>
      </c>
      <c r="F11042" s="75">
        <v>5</v>
      </c>
      <c r="G11042" s="75">
        <v>134</v>
      </c>
    </row>
    <row r="11043" spans="1:7" ht="25.5">
      <c r="A11043" s="62">
        <v>11041</v>
      </c>
      <c r="B11043" s="56" t="s">
        <v>8305</v>
      </c>
      <c r="C11043" s="74" t="s">
        <v>8306</v>
      </c>
      <c r="D11043" s="74" t="s">
        <v>962</v>
      </c>
      <c r="E11043" s="56" t="s">
        <v>315</v>
      </c>
      <c r="F11043" s="75">
        <v>1</v>
      </c>
      <c r="G11043" s="75">
        <v>17</v>
      </c>
    </row>
    <row r="11044" spans="1:7">
      <c r="A11044" s="62">
        <v>11042</v>
      </c>
      <c r="B11044" s="56" t="s">
        <v>8307</v>
      </c>
      <c r="C11044" s="74" t="s">
        <v>8308</v>
      </c>
      <c r="D11044" s="74" t="s">
        <v>331</v>
      </c>
      <c r="E11044" s="56" t="s">
        <v>315</v>
      </c>
      <c r="F11044" s="75">
        <v>60</v>
      </c>
      <c r="G11044" s="75">
        <v>29</v>
      </c>
    </row>
    <row r="11045" spans="1:7">
      <c r="A11045" s="62">
        <v>11043</v>
      </c>
      <c r="B11045" s="56" t="s">
        <v>8307</v>
      </c>
      <c r="C11045" s="74" t="s">
        <v>8308</v>
      </c>
      <c r="D11045" s="74" t="s">
        <v>421</v>
      </c>
      <c r="E11045" s="56" t="s">
        <v>315</v>
      </c>
      <c r="F11045" s="75">
        <v>1</v>
      </c>
      <c r="G11045" s="75">
        <v>48</v>
      </c>
    </row>
    <row r="11046" spans="1:7">
      <c r="A11046" s="62">
        <v>11044</v>
      </c>
      <c r="B11046" s="56" t="s">
        <v>8307</v>
      </c>
      <c r="C11046" s="74" t="s">
        <v>8308</v>
      </c>
      <c r="D11046" s="74" t="s">
        <v>314</v>
      </c>
      <c r="E11046" s="56" t="s">
        <v>315</v>
      </c>
      <c r="F11046" s="75">
        <v>4864</v>
      </c>
      <c r="G11046" s="75">
        <v>695</v>
      </c>
    </row>
    <row r="11047" spans="1:7" ht="25.5">
      <c r="A11047" s="62">
        <v>11045</v>
      </c>
      <c r="B11047" s="56" t="s">
        <v>8309</v>
      </c>
      <c r="C11047" s="74" t="s">
        <v>8310</v>
      </c>
      <c r="D11047" s="74" t="s">
        <v>314</v>
      </c>
      <c r="E11047" s="56" t="s">
        <v>315</v>
      </c>
      <c r="F11047" s="75">
        <v>519</v>
      </c>
      <c r="G11047" s="75">
        <v>297</v>
      </c>
    </row>
    <row r="11048" spans="1:7" ht="25.5">
      <c r="A11048" s="62">
        <v>11046</v>
      </c>
      <c r="B11048" s="56" t="s">
        <v>8309</v>
      </c>
      <c r="C11048" s="74" t="s">
        <v>8310</v>
      </c>
      <c r="D11048" s="74" t="s">
        <v>340</v>
      </c>
      <c r="E11048" s="56" t="s">
        <v>315</v>
      </c>
      <c r="F11048" s="75">
        <v>1</v>
      </c>
      <c r="G11048" s="75">
        <v>2</v>
      </c>
    </row>
    <row r="11049" spans="1:7">
      <c r="A11049" s="62">
        <v>11047</v>
      </c>
      <c r="B11049" s="56" t="s">
        <v>8311</v>
      </c>
      <c r="C11049" s="74" t="s">
        <v>8312</v>
      </c>
      <c r="D11049" s="74" t="s">
        <v>349</v>
      </c>
      <c r="E11049" s="56" t="s">
        <v>315</v>
      </c>
      <c r="F11049" s="75">
        <v>275</v>
      </c>
      <c r="G11049" s="75">
        <v>43</v>
      </c>
    </row>
    <row r="11050" spans="1:7">
      <c r="A11050" s="62">
        <v>11048</v>
      </c>
      <c r="B11050" s="56" t="s">
        <v>8311</v>
      </c>
      <c r="C11050" s="74" t="s">
        <v>8312</v>
      </c>
      <c r="D11050" s="74" t="s">
        <v>1088</v>
      </c>
      <c r="E11050" s="56" t="s">
        <v>315</v>
      </c>
      <c r="F11050" s="75">
        <v>3</v>
      </c>
      <c r="G11050" s="75">
        <v>4835</v>
      </c>
    </row>
    <row r="11051" spans="1:7">
      <c r="A11051" s="62">
        <v>11049</v>
      </c>
      <c r="B11051" s="56" t="s">
        <v>8311</v>
      </c>
      <c r="C11051" s="74" t="s">
        <v>8312</v>
      </c>
      <c r="D11051" s="74" t="s">
        <v>314</v>
      </c>
      <c r="E11051" s="56" t="s">
        <v>315</v>
      </c>
      <c r="F11051" s="75">
        <v>152746</v>
      </c>
      <c r="G11051" s="75">
        <v>9508</v>
      </c>
    </row>
    <row r="11052" spans="1:7" ht="25.5">
      <c r="A11052" s="62">
        <v>11050</v>
      </c>
      <c r="B11052" s="56" t="s">
        <v>8313</v>
      </c>
      <c r="C11052" s="74" t="s">
        <v>8314</v>
      </c>
      <c r="D11052" s="74" t="s">
        <v>349</v>
      </c>
      <c r="E11052" s="56" t="s">
        <v>315</v>
      </c>
      <c r="F11052" s="75">
        <v>18</v>
      </c>
      <c r="G11052" s="75">
        <v>77</v>
      </c>
    </row>
    <row r="11053" spans="1:7" ht="25.5">
      <c r="A11053" s="62">
        <v>11051</v>
      </c>
      <c r="B11053" s="56" t="s">
        <v>8313</v>
      </c>
      <c r="C11053" s="74" t="s">
        <v>8314</v>
      </c>
      <c r="D11053" s="74" t="s">
        <v>348</v>
      </c>
      <c r="E11053" s="56" t="s">
        <v>315</v>
      </c>
      <c r="F11053" s="75">
        <v>20</v>
      </c>
      <c r="G11053" s="75">
        <v>25</v>
      </c>
    </row>
    <row r="11054" spans="1:7" ht="25.5">
      <c r="A11054" s="62">
        <v>11052</v>
      </c>
      <c r="B11054" s="56" t="s">
        <v>8313</v>
      </c>
      <c r="C11054" s="74" t="s">
        <v>8314</v>
      </c>
      <c r="D11054" s="74" t="s">
        <v>322</v>
      </c>
      <c r="E11054" s="56" t="s">
        <v>315</v>
      </c>
      <c r="F11054" s="75">
        <v>5</v>
      </c>
      <c r="G11054" s="75">
        <v>3</v>
      </c>
    </row>
    <row r="11055" spans="1:7" ht="25.5">
      <c r="A11055" s="62">
        <v>11053</v>
      </c>
      <c r="B11055" s="56" t="s">
        <v>8313</v>
      </c>
      <c r="C11055" s="74" t="s">
        <v>8314</v>
      </c>
      <c r="D11055" s="74" t="s">
        <v>331</v>
      </c>
      <c r="E11055" s="56" t="s">
        <v>315</v>
      </c>
      <c r="F11055" s="75">
        <v>15</v>
      </c>
      <c r="G11055" s="75">
        <v>2</v>
      </c>
    </row>
    <row r="11056" spans="1:7" ht="25.5">
      <c r="A11056" s="62">
        <v>11054</v>
      </c>
      <c r="B11056" s="56" t="s">
        <v>8313</v>
      </c>
      <c r="C11056" s="74" t="s">
        <v>8314</v>
      </c>
      <c r="D11056" s="74" t="s">
        <v>314</v>
      </c>
      <c r="E11056" s="56" t="s">
        <v>315</v>
      </c>
      <c r="F11056" s="75">
        <v>2792</v>
      </c>
      <c r="G11056" s="75">
        <v>1747</v>
      </c>
    </row>
    <row r="11057" spans="1:7" ht="25.5">
      <c r="A11057" s="62">
        <v>11055</v>
      </c>
      <c r="B11057" s="56" t="s">
        <v>8313</v>
      </c>
      <c r="C11057" s="74" t="s">
        <v>8314</v>
      </c>
      <c r="D11057" s="74" t="s">
        <v>341</v>
      </c>
      <c r="E11057" s="56" t="s">
        <v>315</v>
      </c>
      <c r="F11057" s="75">
        <v>23</v>
      </c>
      <c r="G11057" s="75">
        <v>9</v>
      </c>
    </row>
    <row r="11058" spans="1:7" ht="25.5">
      <c r="A11058" s="62">
        <v>11056</v>
      </c>
      <c r="B11058" s="56" t="s">
        <v>8315</v>
      </c>
      <c r="C11058" s="74" t="s">
        <v>8316</v>
      </c>
      <c r="D11058" s="74" t="s">
        <v>314</v>
      </c>
      <c r="E11058" s="56" t="s">
        <v>315</v>
      </c>
      <c r="F11058" s="75">
        <v>19</v>
      </c>
      <c r="G11058" s="75">
        <v>1011</v>
      </c>
    </row>
    <row r="11059" spans="1:7" ht="25.5">
      <c r="A11059" s="62">
        <v>11057</v>
      </c>
      <c r="B11059" s="56" t="s">
        <v>8317</v>
      </c>
      <c r="C11059" s="74" t="s">
        <v>8318</v>
      </c>
      <c r="D11059" s="74" t="s">
        <v>314</v>
      </c>
      <c r="E11059" s="56" t="s">
        <v>315</v>
      </c>
      <c r="F11059" s="75">
        <v>1007</v>
      </c>
      <c r="G11059" s="75">
        <v>13</v>
      </c>
    </row>
    <row r="11060" spans="1:7" ht="25.5">
      <c r="A11060" s="62">
        <v>11058</v>
      </c>
      <c r="B11060" s="56" t="s">
        <v>8319</v>
      </c>
      <c r="C11060" s="74" t="s">
        <v>8320</v>
      </c>
      <c r="D11060" s="74" t="s">
        <v>349</v>
      </c>
      <c r="E11060" s="56" t="s">
        <v>315</v>
      </c>
      <c r="F11060" s="75">
        <v>72</v>
      </c>
      <c r="G11060" s="75">
        <v>342</v>
      </c>
    </row>
    <row r="11061" spans="1:7" ht="25.5">
      <c r="A11061" s="62">
        <v>11059</v>
      </c>
      <c r="B11061" s="56" t="s">
        <v>8319</v>
      </c>
      <c r="C11061" s="74" t="s">
        <v>8320</v>
      </c>
      <c r="D11061" s="74" t="s">
        <v>314</v>
      </c>
      <c r="E11061" s="56" t="s">
        <v>315</v>
      </c>
      <c r="F11061" s="75">
        <v>8977</v>
      </c>
      <c r="G11061" s="75">
        <v>701</v>
      </c>
    </row>
    <row r="11062" spans="1:7" ht="38.25">
      <c r="A11062" s="62">
        <v>11060</v>
      </c>
      <c r="B11062" s="56" t="s">
        <v>1414</v>
      </c>
      <c r="C11062" s="74" t="s">
        <v>8321</v>
      </c>
      <c r="D11062" s="74" t="s">
        <v>349</v>
      </c>
      <c r="E11062" s="56" t="s">
        <v>315</v>
      </c>
      <c r="F11062" s="75">
        <v>250</v>
      </c>
      <c r="G11062" s="75">
        <v>28</v>
      </c>
    </row>
    <row r="11063" spans="1:7" ht="25.5">
      <c r="A11063" s="62">
        <v>11061</v>
      </c>
      <c r="B11063" s="56" t="s">
        <v>1416</v>
      </c>
      <c r="C11063" s="74" t="s">
        <v>8322</v>
      </c>
      <c r="D11063" s="74" t="s">
        <v>349</v>
      </c>
      <c r="E11063" s="56" t="s">
        <v>315</v>
      </c>
      <c r="F11063" s="75">
        <v>6293</v>
      </c>
      <c r="G11063" s="75">
        <v>296</v>
      </c>
    </row>
    <row r="11064" spans="1:7" ht="25.5">
      <c r="A11064" s="62">
        <v>11062</v>
      </c>
      <c r="B11064" s="56" t="s">
        <v>1416</v>
      </c>
      <c r="C11064" s="74" t="s">
        <v>8322</v>
      </c>
      <c r="D11064" s="74" t="s">
        <v>314</v>
      </c>
      <c r="E11064" s="56" t="s">
        <v>315</v>
      </c>
      <c r="F11064" s="75">
        <v>78</v>
      </c>
      <c r="G11064" s="75">
        <v>918</v>
      </c>
    </row>
    <row r="11065" spans="1:7" ht="25.5">
      <c r="A11065" s="62">
        <v>11063</v>
      </c>
      <c r="B11065" s="56" t="s">
        <v>8329</v>
      </c>
      <c r="C11065" s="74" t="s">
        <v>8330</v>
      </c>
      <c r="D11065" s="74" t="s">
        <v>341</v>
      </c>
      <c r="E11065" s="56" t="s">
        <v>9765</v>
      </c>
      <c r="F11065" s="75">
        <v>1</v>
      </c>
      <c r="G11065" s="75">
        <v>5</v>
      </c>
    </row>
    <row r="11066" spans="1:7" ht="25.5">
      <c r="A11066" s="62">
        <v>11064</v>
      </c>
      <c r="B11066" s="56" t="s">
        <v>8331</v>
      </c>
      <c r="C11066" s="74" t="s">
        <v>8332</v>
      </c>
      <c r="D11066" s="74" t="s">
        <v>349</v>
      </c>
      <c r="E11066" s="56" t="s">
        <v>9765</v>
      </c>
      <c r="F11066" s="75">
        <v>90</v>
      </c>
      <c r="G11066" s="75">
        <v>16</v>
      </c>
    </row>
    <row r="11067" spans="1:7" ht="25.5">
      <c r="A11067" s="62">
        <v>11065</v>
      </c>
      <c r="B11067" s="56" t="s">
        <v>8333</v>
      </c>
      <c r="C11067" s="74" t="s">
        <v>8334</v>
      </c>
      <c r="D11067" s="74" t="s">
        <v>945</v>
      </c>
      <c r="E11067" s="56" t="s">
        <v>9765</v>
      </c>
      <c r="F11067" s="75">
        <v>60</v>
      </c>
      <c r="G11067" s="75">
        <v>116</v>
      </c>
    </row>
    <row r="11068" spans="1:7" ht="25.5">
      <c r="A11068" s="62">
        <v>11066</v>
      </c>
      <c r="B11068" s="56" t="s">
        <v>8333</v>
      </c>
      <c r="C11068" s="74" t="s">
        <v>8334</v>
      </c>
      <c r="D11068" s="74" t="s">
        <v>314</v>
      </c>
      <c r="E11068" s="56" t="s">
        <v>9765</v>
      </c>
      <c r="F11068" s="75">
        <v>28</v>
      </c>
      <c r="G11068" s="75">
        <v>18</v>
      </c>
    </row>
    <row r="11069" spans="1:7" ht="25.5">
      <c r="A11069" s="62">
        <v>11067</v>
      </c>
      <c r="B11069" s="56" t="s">
        <v>8339</v>
      </c>
      <c r="C11069" s="74" t="s">
        <v>8340</v>
      </c>
      <c r="D11069" s="74" t="s">
        <v>349</v>
      </c>
      <c r="E11069" s="56" t="s">
        <v>315</v>
      </c>
      <c r="F11069" s="75">
        <v>1463</v>
      </c>
      <c r="G11069" s="75">
        <v>118610</v>
      </c>
    </row>
    <row r="11070" spans="1:7" ht="25.5">
      <c r="A11070" s="62">
        <v>11068</v>
      </c>
      <c r="B11070" s="56" t="s">
        <v>8341</v>
      </c>
      <c r="C11070" s="74" t="s">
        <v>8342</v>
      </c>
      <c r="D11070" s="74" t="s">
        <v>314</v>
      </c>
      <c r="E11070" s="56" t="s">
        <v>315</v>
      </c>
      <c r="F11070" s="75">
        <v>43</v>
      </c>
      <c r="G11070" s="75">
        <v>33964</v>
      </c>
    </row>
    <row r="11071" spans="1:7" ht="25.5">
      <c r="A11071" s="62">
        <v>11069</v>
      </c>
      <c r="B11071" s="56" t="s">
        <v>8343</v>
      </c>
      <c r="C11071" s="74" t="s">
        <v>8344</v>
      </c>
      <c r="D11071" s="74" t="s">
        <v>314</v>
      </c>
      <c r="E11071" s="56" t="s">
        <v>315</v>
      </c>
      <c r="F11071" s="75">
        <v>1529</v>
      </c>
      <c r="G11071" s="75">
        <v>1339579</v>
      </c>
    </row>
    <row r="11072" spans="1:7" ht="25.5">
      <c r="A11072" s="62">
        <v>11070</v>
      </c>
      <c r="B11072" s="56" t="s">
        <v>8345</v>
      </c>
      <c r="C11072" s="74" t="s">
        <v>8346</v>
      </c>
      <c r="D11072" s="74" t="s">
        <v>314</v>
      </c>
      <c r="E11072" s="56" t="s">
        <v>315</v>
      </c>
      <c r="F11072" s="75">
        <v>49</v>
      </c>
      <c r="G11072" s="75">
        <v>54437</v>
      </c>
    </row>
    <row r="11073" spans="1:7">
      <c r="A11073" s="62">
        <v>11071</v>
      </c>
      <c r="B11073" s="56" t="s">
        <v>8347</v>
      </c>
      <c r="C11073" s="74" t="s">
        <v>8348</v>
      </c>
      <c r="D11073" s="74" t="s">
        <v>341</v>
      </c>
      <c r="E11073" s="56" t="s">
        <v>315</v>
      </c>
      <c r="F11073" s="75">
        <v>12</v>
      </c>
      <c r="G11073" s="75">
        <v>25554</v>
      </c>
    </row>
    <row r="11074" spans="1:7">
      <c r="A11074" s="62">
        <v>11072</v>
      </c>
      <c r="B11074" s="56" t="s">
        <v>8347</v>
      </c>
      <c r="C11074" s="74" t="s">
        <v>8348</v>
      </c>
      <c r="D11074" s="74" t="s">
        <v>314</v>
      </c>
      <c r="E11074" s="56" t="s">
        <v>315</v>
      </c>
      <c r="F11074" s="75">
        <v>3</v>
      </c>
      <c r="G11074" s="75">
        <v>3798</v>
      </c>
    </row>
    <row r="11075" spans="1:7">
      <c r="A11075" s="62">
        <v>11073</v>
      </c>
      <c r="B11075" s="56" t="s">
        <v>8349</v>
      </c>
      <c r="C11075" s="74" t="s">
        <v>8350</v>
      </c>
      <c r="D11075" s="74" t="s">
        <v>314</v>
      </c>
      <c r="E11075" s="56" t="s">
        <v>315</v>
      </c>
      <c r="F11075" s="75">
        <v>39</v>
      </c>
      <c r="G11075" s="75">
        <v>31133</v>
      </c>
    </row>
    <row r="11076" spans="1:7" ht="25.5">
      <c r="A11076" s="62">
        <v>11074</v>
      </c>
      <c r="B11076" s="56" t="s">
        <v>1418</v>
      </c>
      <c r="C11076" s="74" t="s">
        <v>8351</v>
      </c>
      <c r="D11076" s="74" t="s">
        <v>314</v>
      </c>
      <c r="E11076" s="56" t="s">
        <v>315</v>
      </c>
      <c r="F11076" s="75">
        <v>5</v>
      </c>
      <c r="G11076" s="75">
        <v>4843</v>
      </c>
    </row>
    <row r="11077" spans="1:7" ht="25.5">
      <c r="A11077" s="62">
        <v>11075</v>
      </c>
      <c r="B11077" s="56" t="s">
        <v>8352</v>
      </c>
      <c r="C11077" s="74" t="s">
        <v>8353</v>
      </c>
      <c r="D11077" s="74" t="s">
        <v>314</v>
      </c>
      <c r="E11077" s="56" t="s">
        <v>315</v>
      </c>
      <c r="F11077" s="75">
        <v>8</v>
      </c>
      <c r="G11077" s="75">
        <v>11239</v>
      </c>
    </row>
    <row r="11078" spans="1:7" ht="25.5">
      <c r="A11078" s="62">
        <v>11076</v>
      </c>
      <c r="B11078" s="56" t="s">
        <v>8354</v>
      </c>
      <c r="C11078" s="74" t="s">
        <v>8355</v>
      </c>
      <c r="D11078" s="74" t="s">
        <v>341</v>
      </c>
      <c r="E11078" s="56" t="s">
        <v>315</v>
      </c>
      <c r="F11078" s="75">
        <v>67</v>
      </c>
      <c r="G11078" s="75">
        <v>107925</v>
      </c>
    </row>
    <row r="11079" spans="1:7" ht="25.5">
      <c r="A11079" s="62">
        <v>11077</v>
      </c>
      <c r="B11079" s="56" t="s">
        <v>8356</v>
      </c>
      <c r="C11079" s="74" t="s">
        <v>8357</v>
      </c>
      <c r="D11079" s="74" t="s">
        <v>314</v>
      </c>
      <c r="E11079" s="56" t="s">
        <v>315</v>
      </c>
      <c r="F11079" s="75">
        <v>8</v>
      </c>
      <c r="G11079" s="75">
        <v>6539</v>
      </c>
    </row>
    <row r="11080" spans="1:7" ht="25.5">
      <c r="A11080" s="62">
        <v>11078</v>
      </c>
      <c r="B11080" s="56" t="s">
        <v>8362</v>
      </c>
      <c r="C11080" s="74" t="s">
        <v>8363</v>
      </c>
      <c r="D11080" s="74" t="s">
        <v>314</v>
      </c>
      <c r="E11080" s="56" t="s">
        <v>315</v>
      </c>
      <c r="F11080" s="75">
        <v>649</v>
      </c>
      <c r="G11080" s="75">
        <v>239715</v>
      </c>
    </row>
    <row r="11081" spans="1:7" ht="25.5">
      <c r="A11081" s="62">
        <v>11079</v>
      </c>
      <c r="B11081" s="56" t="s">
        <v>8364</v>
      </c>
      <c r="C11081" s="74" t="s">
        <v>8365</v>
      </c>
      <c r="D11081" s="74" t="s">
        <v>314</v>
      </c>
      <c r="E11081" s="56" t="s">
        <v>315</v>
      </c>
      <c r="F11081" s="75">
        <v>1031</v>
      </c>
      <c r="G11081" s="75">
        <v>696387</v>
      </c>
    </row>
    <row r="11082" spans="1:7" ht="25.5">
      <c r="A11082" s="62">
        <v>11080</v>
      </c>
      <c r="B11082" s="56" t="s">
        <v>8364</v>
      </c>
      <c r="C11082" s="74" t="s">
        <v>8365</v>
      </c>
      <c r="D11082" s="74" t="s">
        <v>341</v>
      </c>
      <c r="E11082" s="56" t="s">
        <v>315</v>
      </c>
      <c r="F11082" s="75">
        <v>19</v>
      </c>
      <c r="G11082" s="75">
        <v>20652</v>
      </c>
    </row>
    <row r="11083" spans="1:7" ht="25.5">
      <c r="A11083" s="62">
        <v>11081</v>
      </c>
      <c r="B11083" s="56" t="s">
        <v>8364</v>
      </c>
      <c r="C11083" s="74" t="s">
        <v>8365</v>
      </c>
      <c r="D11083" s="74" t="s">
        <v>348</v>
      </c>
      <c r="E11083" s="56" t="s">
        <v>315</v>
      </c>
      <c r="F11083" s="75">
        <v>5</v>
      </c>
      <c r="G11083" s="75">
        <v>3649</v>
      </c>
    </row>
    <row r="11084" spans="1:7" ht="25.5">
      <c r="A11084" s="62">
        <v>11082</v>
      </c>
      <c r="B11084" s="56" t="s">
        <v>8364</v>
      </c>
      <c r="C11084" s="74" t="s">
        <v>8365</v>
      </c>
      <c r="D11084" s="74" t="s">
        <v>661</v>
      </c>
      <c r="E11084" s="56" t="s">
        <v>315</v>
      </c>
      <c r="F11084" s="75">
        <v>1</v>
      </c>
      <c r="G11084" s="75">
        <v>1765</v>
      </c>
    </row>
    <row r="11085" spans="1:7" ht="25.5">
      <c r="A11085" s="62">
        <v>11083</v>
      </c>
      <c r="B11085" s="56" t="s">
        <v>8364</v>
      </c>
      <c r="C11085" s="74" t="s">
        <v>8365</v>
      </c>
      <c r="D11085" s="74" t="s">
        <v>421</v>
      </c>
      <c r="E11085" s="56" t="s">
        <v>315</v>
      </c>
      <c r="F11085" s="75">
        <v>1</v>
      </c>
      <c r="G11085" s="75">
        <v>1855</v>
      </c>
    </row>
    <row r="11086" spans="1:7" ht="25.5">
      <c r="A11086" s="62">
        <v>11084</v>
      </c>
      <c r="B11086" s="56" t="s">
        <v>8366</v>
      </c>
      <c r="C11086" s="74" t="s">
        <v>8367</v>
      </c>
      <c r="D11086" s="74" t="s">
        <v>348</v>
      </c>
      <c r="E11086" s="56" t="s">
        <v>315</v>
      </c>
      <c r="F11086" s="75">
        <v>10</v>
      </c>
      <c r="G11086" s="75">
        <v>13093</v>
      </c>
    </row>
    <row r="11087" spans="1:7" ht="25.5">
      <c r="A11087" s="62">
        <v>11085</v>
      </c>
      <c r="B11087" s="56" t="s">
        <v>8366</v>
      </c>
      <c r="C11087" s="74" t="s">
        <v>8367</v>
      </c>
      <c r="D11087" s="74" t="s">
        <v>421</v>
      </c>
      <c r="E11087" s="56" t="s">
        <v>315</v>
      </c>
      <c r="F11087" s="75">
        <v>7</v>
      </c>
      <c r="G11087" s="75">
        <v>15521</v>
      </c>
    </row>
    <row r="11088" spans="1:7" ht="25.5">
      <c r="A11088" s="62">
        <v>11086</v>
      </c>
      <c r="B11088" s="56" t="s">
        <v>8366</v>
      </c>
      <c r="C11088" s="74" t="s">
        <v>8367</v>
      </c>
      <c r="D11088" s="74" t="s">
        <v>340</v>
      </c>
      <c r="E11088" s="56" t="s">
        <v>315</v>
      </c>
      <c r="F11088" s="75">
        <v>6</v>
      </c>
      <c r="G11088" s="75">
        <v>22160</v>
      </c>
    </row>
    <row r="11089" spans="1:7" ht="25.5">
      <c r="A11089" s="62">
        <v>11087</v>
      </c>
      <c r="B11089" s="56" t="s">
        <v>8366</v>
      </c>
      <c r="C11089" s="74" t="s">
        <v>8367</v>
      </c>
      <c r="D11089" s="74" t="s">
        <v>314</v>
      </c>
      <c r="E11089" s="56" t="s">
        <v>315</v>
      </c>
      <c r="F11089" s="75">
        <v>427</v>
      </c>
      <c r="G11089" s="75">
        <v>372446</v>
      </c>
    </row>
    <row r="11090" spans="1:7" ht="25.5">
      <c r="A11090" s="62">
        <v>11088</v>
      </c>
      <c r="B11090" s="56" t="s">
        <v>8366</v>
      </c>
      <c r="C11090" s="74" t="s">
        <v>8367</v>
      </c>
      <c r="D11090" s="74" t="s">
        <v>341</v>
      </c>
      <c r="E11090" s="56" t="s">
        <v>315</v>
      </c>
      <c r="F11090" s="75">
        <v>16</v>
      </c>
      <c r="G11090" s="75">
        <v>27636</v>
      </c>
    </row>
    <row r="11091" spans="1:7" ht="25.5">
      <c r="A11091" s="62">
        <v>11089</v>
      </c>
      <c r="B11091" s="56" t="s">
        <v>8366</v>
      </c>
      <c r="C11091" s="74" t="s">
        <v>8367</v>
      </c>
      <c r="D11091" s="74" t="s">
        <v>331</v>
      </c>
      <c r="E11091" s="56" t="s">
        <v>315</v>
      </c>
      <c r="F11091" s="75">
        <v>11</v>
      </c>
      <c r="G11091" s="75">
        <v>20436</v>
      </c>
    </row>
    <row r="11092" spans="1:7" ht="25.5">
      <c r="A11092" s="62">
        <v>11090</v>
      </c>
      <c r="B11092" s="56" t="s">
        <v>8366</v>
      </c>
      <c r="C11092" s="74" t="s">
        <v>8367</v>
      </c>
      <c r="D11092" s="74" t="s">
        <v>339</v>
      </c>
      <c r="E11092" s="56" t="s">
        <v>315</v>
      </c>
      <c r="F11092" s="75">
        <v>1</v>
      </c>
      <c r="G11092" s="75">
        <v>5910</v>
      </c>
    </row>
    <row r="11093" spans="1:7" ht="25.5">
      <c r="A11093" s="62">
        <v>11091</v>
      </c>
      <c r="B11093" s="56" t="s">
        <v>8370</v>
      </c>
      <c r="C11093" s="74" t="s">
        <v>8371</v>
      </c>
      <c r="D11093" s="74" t="s">
        <v>314</v>
      </c>
      <c r="E11093" s="56" t="s">
        <v>315</v>
      </c>
      <c r="F11093" s="75">
        <v>10</v>
      </c>
      <c r="G11093" s="75">
        <v>6612</v>
      </c>
    </row>
    <row r="11094" spans="1:7" ht="25.5">
      <c r="A11094" s="62">
        <v>11092</v>
      </c>
      <c r="B11094" s="56" t="s">
        <v>8372</v>
      </c>
      <c r="C11094" s="74" t="s">
        <v>8373</v>
      </c>
      <c r="D11094" s="74" t="s">
        <v>341</v>
      </c>
      <c r="E11094" s="56" t="s">
        <v>315</v>
      </c>
      <c r="F11094" s="75">
        <v>7</v>
      </c>
      <c r="G11094" s="75">
        <v>28930</v>
      </c>
    </row>
    <row r="11095" spans="1:7" ht="38.25">
      <c r="A11095" s="62">
        <v>11093</v>
      </c>
      <c r="B11095" s="56" t="s">
        <v>8372</v>
      </c>
      <c r="C11095" s="74" t="s">
        <v>9805</v>
      </c>
      <c r="D11095" s="74" t="s">
        <v>340</v>
      </c>
      <c r="E11095" s="56" t="s">
        <v>315</v>
      </c>
      <c r="F11095" s="75">
        <v>2</v>
      </c>
      <c r="G11095" s="75">
        <v>9657</v>
      </c>
    </row>
    <row r="11096" spans="1:7" ht="25.5">
      <c r="A11096" s="62">
        <v>11094</v>
      </c>
      <c r="B11096" s="56" t="s">
        <v>8372</v>
      </c>
      <c r="C11096" s="74" t="s">
        <v>8373</v>
      </c>
      <c r="D11096" s="74" t="s">
        <v>331</v>
      </c>
      <c r="E11096" s="56" t="s">
        <v>315</v>
      </c>
      <c r="F11096" s="75">
        <v>1</v>
      </c>
      <c r="G11096" s="75">
        <v>1838</v>
      </c>
    </row>
    <row r="11097" spans="1:7" ht="25.5">
      <c r="A11097" s="62">
        <v>11095</v>
      </c>
      <c r="B11097" s="56" t="s">
        <v>8372</v>
      </c>
      <c r="C11097" s="74" t="s">
        <v>8373</v>
      </c>
      <c r="D11097" s="74" t="s">
        <v>314</v>
      </c>
      <c r="E11097" s="56" t="s">
        <v>315</v>
      </c>
      <c r="F11097" s="75">
        <v>76</v>
      </c>
      <c r="G11097" s="75">
        <v>73968</v>
      </c>
    </row>
    <row r="11098" spans="1:7" ht="25.5">
      <c r="A11098" s="62">
        <v>11096</v>
      </c>
      <c r="B11098" s="56" t="s">
        <v>8374</v>
      </c>
      <c r="C11098" s="74" t="s">
        <v>8375</v>
      </c>
      <c r="D11098" s="74" t="s">
        <v>348</v>
      </c>
      <c r="E11098" s="56" t="s">
        <v>315</v>
      </c>
      <c r="F11098" s="75">
        <v>1</v>
      </c>
      <c r="G11098" s="75">
        <v>2130</v>
      </c>
    </row>
    <row r="11099" spans="1:7" ht="25.5">
      <c r="A11099" s="62">
        <v>11097</v>
      </c>
      <c r="B11099" s="56" t="s">
        <v>8374</v>
      </c>
      <c r="C11099" s="74" t="s">
        <v>8375</v>
      </c>
      <c r="D11099" s="74" t="s">
        <v>443</v>
      </c>
      <c r="E11099" s="56" t="s">
        <v>315</v>
      </c>
      <c r="F11099" s="75">
        <v>4</v>
      </c>
      <c r="G11099" s="75">
        <v>16962</v>
      </c>
    </row>
    <row r="11100" spans="1:7" ht="25.5">
      <c r="A11100" s="62">
        <v>11098</v>
      </c>
      <c r="B11100" s="56" t="s">
        <v>8374</v>
      </c>
      <c r="C11100" s="74" t="s">
        <v>8375</v>
      </c>
      <c r="D11100" s="74" t="s">
        <v>331</v>
      </c>
      <c r="E11100" s="56" t="s">
        <v>315</v>
      </c>
      <c r="F11100" s="75">
        <v>2</v>
      </c>
      <c r="G11100" s="75">
        <v>3891</v>
      </c>
    </row>
    <row r="11101" spans="1:7" ht="25.5">
      <c r="A11101" s="62">
        <v>11099</v>
      </c>
      <c r="B11101" s="56" t="s">
        <v>8374</v>
      </c>
      <c r="C11101" s="74" t="s">
        <v>8375</v>
      </c>
      <c r="D11101" s="74" t="s">
        <v>421</v>
      </c>
      <c r="E11101" s="56" t="s">
        <v>315</v>
      </c>
      <c r="F11101" s="75">
        <v>1</v>
      </c>
      <c r="G11101" s="75">
        <v>2085</v>
      </c>
    </row>
    <row r="11102" spans="1:7" ht="25.5">
      <c r="A11102" s="62">
        <v>11100</v>
      </c>
      <c r="B11102" s="56" t="s">
        <v>9691</v>
      </c>
      <c r="C11102" s="74" t="s">
        <v>9692</v>
      </c>
      <c r="D11102" s="74" t="s">
        <v>405</v>
      </c>
      <c r="E11102" s="56" t="s">
        <v>315</v>
      </c>
      <c r="F11102" s="75">
        <v>10</v>
      </c>
      <c r="G11102" s="75">
        <v>1736</v>
      </c>
    </row>
    <row r="11103" spans="1:7" ht="25.5">
      <c r="A11103" s="62">
        <v>11101</v>
      </c>
      <c r="B11103" s="56" t="s">
        <v>9691</v>
      </c>
      <c r="C11103" s="74" t="s">
        <v>9692</v>
      </c>
      <c r="D11103" s="74" t="s">
        <v>314</v>
      </c>
      <c r="E11103" s="56" t="s">
        <v>315</v>
      </c>
      <c r="F11103" s="75">
        <v>4532</v>
      </c>
      <c r="G11103" s="75">
        <v>138229</v>
      </c>
    </row>
    <row r="11104" spans="1:7" ht="25.5">
      <c r="A11104" s="62">
        <v>11102</v>
      </c>
      <c r="B11104" s="56" t="s">
        <v>9691</v>
      </c>
      <c r="C11104" s="74" t="s">
        <v>9692</v>
      </c>
      <c r="D11104" s="74" t="s">
        <v>349</v>
      </c>
      <c r="E11104" s="56" t="s">
        <v>315</v>
      </c>
      <c r="F11104" s="75">
        <v>440</v>
      </c>
      <c r="G11104" s="75">
        <v>25177</v>
      </c>
    </row>
    <row r="11105" spans="1:7">
      <c r="A11105" s="62">
        <v>11103</v>
      </c>
      <c r="B11105" s="56" t="s">
        <v>8376</v>
      </c>
      <c r="C11105" s="74" t="s">
        <v>8377</v>
      </c>
      <c r="D11105" s="74" t="s">
        <v>349</v>
      </c>
      <c r="E11105" s="56" t="s">
        <v>315</v>
      </c>
      <c r="F11105" s="75">
        <v>960</v>
      </c>
      <c r="G11105" s="75">
        <v>2</v>
      </c>
    </row>
    <row r="11106" spans="1:7" ht="25.5">
      <c r="A11106" s="62">
        <v>11104</v>
      </c>
      <c r="B11106" s="56" t="s">
        <v>8378</v>
      </c>
      <c r="C11106" s="74" t="s">
        <v>8379</v>
      </c>
      <c r="D11106" s="74" t="s">
        <v>331</v>
      </c>
      <c r="E11106" s="56" t="s">
        <v>315</v>
      </c>
      <c r="F11106" s="75">
        <v>17</v>
      </c>
      <c r="G11106" s="75">
        <v>33661</v>
      </c>
    </row>
    <row r="11107" spans="1:7" ht="25.5">
      <c r="A11107" s="62">
        <v>11105</v>
      </c>
      <c r="B11107" s="56" t="s">
        <v>8378</v>
      </c>
      <c r="C11107" s="74" t="s">
        <v>8379</v>
      </c>
      <c r="D11107" s="74" t="s">
        <v>314</v>
      </c>
      <c r="E11107" s="56" t="s">
        <v>315</v>
      </c>
      <c r="F11107" s="75">
        <v>408</v>
      </c>
      <c r="G11107" s="75">
        <v>313253</v>
      </c>
    </row>
    <row r="11108" spans="1:7" ht="25.5">
      <c r="A11108" s="62">
        <v>11106</v>
      </c>
      <c r="B11108" s="56" t="s">
        <v>8380</v>
      </c>
      <c r="C11108" s="74" t="s">
        <v>9806</v>
      </c>
      <c r="D11108" s="74" t="s">
        <v>314</v>
      </c>
      <c r="E11108" s="56" t="s">
        <v>315</v>
      </c>
      <c r="F11108" s="75">
        <v>614</v>
      </c>
      <c r="G11108" s="75">
        <v>366834</v>
      </c>
    </row>
    <row r="11109" spans="1:7">
      <c r="A11109" s="62">
        <v>11107</v>
      </c>
      <c r="B11109" s="56" t="s">
        <v>8382</v>
      </c>
      <c r="C11109" s="74" t="s">
        <v>8383</v>
      </c>
      <c r="D11109" s="74" t="s">
        <v>314</v>
      </c>
      <c r="E11109" s="56" t="s">
        <v>315</v>
      </c>
      <c r="F11109" s="75">
        <v>49</v>
      </c>
      <c r="G11109" s="75">
        <v>17934</v>
      </c>
    </row>
    <row r="11110" spans="1:7" ht="38.25">
      <c r="A11110" s="62">
        <v>11108</v>
      </c>
      <c r="B11110" s="56" t="s">
        <v>9693</v>
      </c>
      <c r="C11110" s="74" t="s">
        <v>9694</v>
      </c>
      <c r="D11110" s="74" t="s">
        <v>341</v>
      </c>
      <c r="E11110" s="56" t="s">
        <v>315</v>
      </c>
      <c r="F11110" s="75">
        <v>1</v>
      </c>
      <c r="G11110" s="75">
        <v>686</v>
      </c>
    </row>
    <row r="11111" spans="1:7" ht="25.5">
      <c r="A11111" s="62">
        <v>11109</v>
      </c>
      <c r="B11111" s="56" t="s">
        <v>8384</v>
      </c>
      <c r="C11111" s="74" t="s">
        <v>8385</v>
      </c>
      <c r="D11111" s="74" t="s">
        <v>314</v>
      </c>
      <c r="E11111" s="56" t="s">
        <v>315</v>
      </c>
      <c r="F11111" s="75">
        <v>165</v>
      </c>
      <c r="G11111" s="75">
        <v>171318</v>
      </c>
    </row>
    <row r="11112" spans="1:7" ht="25.5">
      <c r="A11112" s="62">
        <v>11110</v>
      </c>
      <c r="B11112" s="56" t="s">
        <v>8386</v>
      </c>
      <c r="C11112" s="74" t="s">
        <v>8387</v>
      </c>
      <c r="D11112" s="74" t="s">
        <v>314</v>
      </c>
      <c r="E11112" s="56" t="s">
        <v>315</v>
      </c>
      <c r="F11112" s="75">
        <v>91</v>
      </c>
      <c r="G11112" s="75">
        <v>180438</v>
      </c>
    </row>
    <row r="11113" spans="1:7" ht="25.5">
      <c r="A11113" s="62">
        <v>11111</v>
      </c>
      <c r="B11113" s="56" t="s">
        <v>9695</v>
      </c>
      <c r="C11113" s="74" t="s">
        <v>9696</v>
      </c>
      <c r="D11113" s="74" t="s">
        <v>349</v>
      </c>
      <c r="E11113" s="56" t="s">
        <v>315</v>
      </c>
      <c r="F11113" s="75">
        <v>20</v>
      </c>
      <c r="G11113" s="75">
        <v>853</v>
      </c>
    </row>
    <row r="11114" spans="1:7" ht="25.5">
      <c r="A11114" s="62">
        <v>11112</v>
      </c>
      <c r="B11114" s="56" t="s">
        <v>8388</v>
      </c>
      <c r="C11114" s="74" t="s">
        <v>8389</v>
      </c>
      <c r="D11114" s="74" t="s">
        <v>314</v>
      </c>
      <c r="E11114" s="56" t="s">
        <v>315</v>
      </c>
      <c r="F11114" s="75">
        <v>131</v>
      </c>
      <c r="G11114" s="75">
        <v>155364</v>
      </c>
    </row>
    <row r="11115" spans="1:7">
      <c r="A11115" s="62">
        <v>11113</v>
      </c>
      <c r="B11115" s="56" t="s">
        <v>8394</v>
      </c>
      <c r="C11115" s="74" t="s">
        <v>8395</v>
      </c>
      <c r="D11115" s="74" t="s">
        <v>1088</v>
      </c>
      <c r="E11115" s="56" t="s">
        <v>315</v>
      </c>
      <c r="F11115" s="75">
        <v>1</v>
      </c>
      <c r="G11115" s="75">
        <v>44698</v>
      </c>
    </row>
    <row r="11116" spans="1:7" ht="25.5">
      <c r="A11116" s="62">
        <v>11114</v>
      </c>
      <c r="B11116" s="56" t="s">
        <v>8398</v>
      </c>
      <c r="C11116" s="74" t="s">
        <v>8399</v>
      </c>
      <c r="D11116" s="74" t="s">
        <v>314</v>
      </c>
      <c r="E11116" s="56" t="s">
        <v>315</v>
      </c>
      <c r="F11116" s="75">
        <v>1</v>
      </c>
      <c r="G11116" s="75">
        <v>3463</v>
      </c>
    </row>
    <row r="11117" spans="1:7" ht="25.5">
      <c r="A11117" s="62">
        <v>11115</v>
      </c>
      <c r="B11117" s="56" t="s">
        <v>9697</v>
      </c>
      <c r="C11117" s="74" t="s">
        <v>9698</v>
      </c>
      <c r="D11117" s="74" t="s">
        <v>349</v>
      </c>
      <c r="E11117" s="56" t="s">
        <v>315</v>
      </c>
      <c r="F11117" s="75">
        <v>116</v>
      </c>
      <c r="G11117" s="75">
        <v>429</v>
      </c>
    </row>
    <row r="11118" spans="1:7">
      <c r="A11118" s="62">
        <v>11116</v>
      </c>
      <c r="B11118" s="56" t="s">
        <v>9699</v>
      </c>
      <c r="C11118" s="74" t="s">
        <v>9700</v>
      </c>
      <c r="D11118" s="74" t="s">
        <v>314</v>
      </c>
      <c r="E11118" s="56" t="s">
        <v>315</v>
      </c>
      <c r="F11118" s="75">
        <v>804</v>
      </c>
      <c r="G11118" s="75">
        <v>1324664</v>
      </c>
    </row>
    <row r="11119" spans="1:7" ht="25.5">
      <c r="A11119" s="62">
        <v>11117</v>
      </c>
      <c r="B11119" s="56" t="s">
        <v>8406</v>
      </c>
      <c r="C11119" s="74" t="s">
        <v>8407</v>
      </c>
      <c r="D11119" s="74" t="s">
        <v>349</v>
      </c>
      <c r="E11119" s="56" t="s">
        <v>315</v>
      </c>
      <c r="F11119" s="75">
        <v>1</v>
      </c>
      <c r="G11119" s="75">
        <v>184</v>
      </c>
    </row>
    <row r="11120" spans="1:7" ht="25.5">
      <c r="A11120" s="62">
        <v>11118</v>
      </c>
      <c r="B11120" s="56" t="s">
        <v>8406</v>
      </c>
      <c r="C11120" s="74" t="s">
        <v>8407</v>
      </c>
      <c r="D11120" s="74" t="s">
        <v>314</v>
      </c>
      <c r="E11120" s="56" t="s">
        <v>315</v>
      </c>
      <c r="F11120" s="75">
        <v>22</v>
      </c>
      <c r="G11120" s="75">
        <v>9422</v>
      </c>
    </row>
    <row r="11121" spans="1:7" ht="25.5">
      <c r="A11121" s="62">
        <v>11119</v>
      </c>
      <c r="B11121" s="56" t="s">
        <v>8408</v>
      </c>
      <c r="C11121" s="74" t="s">
        <v>8409</v>
      </c>
      <c r="D11121" s="74" t="s">
        <v>314</v>
      </c>
      <c r="E11121" s="56" t="s">
        <v>315</v>
      </c>
      <c r="F11121" s="75">
        <v>127</v>
      </c>
      <c r="G11121" s="75">
        <v>75155</v>
      </c>
    </row>
    <row r="11122" spans="1:7" ht="25.5">
      <c r="A11122" s="62">
        <v>11120</v>
      </c>
      <c r="B11122" s="56" t="s">
        <v>8408</v>
      </c>
      <c r="C11122" s="74" t="s">
        <v>8409</v>
      </c>
      <c r="D11122" s="74" t="s">
        <v>349</v>
      </c>
      <c r="E11122" s="56" t="s">
        <v>315</v>
      </c>
      <c r="F11122" s="75">
        <v>30</v>
      </c>
      <c r="G11122" s="75">
        <v>6</v>
      </c>
    </row>
    <row r="11123" spans="1:7" ht="25.5">
      <c r="A11123" s="62">
        <v>11121</v>
      </c>
      <c r="B11123" s="56" t="s">
        <v>8410</v>
      </c>
      <c r="C11123" s="74" t="s">
        <v>8411</v>
      </c>
      <c r="D11123" s="74" t="s">
        <v>340</v>
      </c>
      <c r="E11123" s="56" t="s">
        <v>315</v>
      </c>
      <c r="F11123" s="75">
        <v>6</v>
      </c>
      <c r="G11123" s="75">
        <v>10</v>
      </c>
    </row>
    <row r="11124" spans="1:7" ht="25.5">
      <c r="A11124" s="62">
        <v>11122</v>
      </c>
      <c r="B11124" s="56" t="s">
        <v>8410</v>
      </c>
      <c r="C11124" s="74" t="s">
        <v>8411</v>
      </c>
      <c r="D11124" s="74" t="s">
        <v>348</v>
      </c>
      <c r="E11124" s="56" t="s">
        <v>315</v>
      </c>
      <c r="F11124" s="75">
        <v>32</v>
      </c>
      <c r="G11124" s="75">
        <v>384</v>
      </c>
    </row>
    <row r="11125" spans="1:7" ht="38.25">
      <c r="A11125" s="62">
        <v>11123</v>
      </c>
      <c r="B11125" s="56" t="s">
        <v>8410</v>
      </c>
      <c r="C11125" s="74" t="s">
        <v>8411</v>
      </c>
      <c r="D11125" s="74" t="s">
        <v>338</v>
      </c>
      <c r="E11125" s="56" t="s">
        <v>315</v>
      </c>
      <c r="F11125" s="75">
        <v>7</v>
      </c>
      <c r="G11125" s="75">
        <v>6</v>
      </c>
    </row>
    <row r="11126" spans="1:7">
      <c r="A11126" s="62">
        <v>11124</v>
      </c>
      <c r="B11126" s="56" t="s">
        <v>8410</v>
      </c>
      <c r="C11126" s="74" t="s">
        <v>8411</v>
      </c>
      <c r="D11126" s="74" t="s">
        <v>444</v>
      </c>
      <c r="E11126" s="56" t="s">
        <v>315</v>
      </c>
      <c r="F11126" s="75">
        <v>3</v>
      </c>
      <c r="G11126" s="75">
        <v>8</v>
      </c>
    </row>
    <row r="11127" spans="1:7">
      <c r="A11127" s="62">
        <v>11125</v>
      </c>
      <c r="B11127" s="56" t="s">
        <v>8410</v>
      </c>
      <c r="C11127" s="74" t="s">
        <v>8411</v>
      </c>
      <c r="D11127" s="74" t="s">
        <v>314</v>
      </c>
      <c r="E11127" s="56" t="s">
        <v>315</v>
      </c>
      <c r="F11127" s="75">
        <v>407</v>
      </c>
      <c r="G11127" s="75">
        <v>204</v>
      </c>
    </row>
    <row r="11128" spans="1:7">
      <c r="A11128" s="62">
        <v>11126</v>
      </c>
      <c r="B11128" s="56" t="s">
        <v>8410</v>
      </c>
      <c r="C11128" s="74" t="s">
        <v>8411</v>
      </c>
      <c r="D11128" s="74" t="s">
        <v>386</v>
      </c>
      <c r="E11128" s="56" t="s">
        <v>315</v>
      </c>
      <c r="F11128" s="75">
        <v>2</v>
      </c>
      <c r="G11128" s="75">
        <v>5</v>
      </c>
    </row>
    <row r="11129" spans="1:7">
      <c r="A11129" s="62">
        <v>11127</v>
      </c>
      <c r="B11129" s="56" t="s">
        <v>8410</v>
      </c>
      <c r="C11129" s="74" t="s">
        <v>8411</v>
      </c>
      <c r="D11129" s="74" t="s">
        <v>349</v>
      </c>
      <c r="E11129" s="56" t="s">
        <v>315</v>
      </c>
      <c r="F11129" s="75">
        <v>491</v>
      </c>
      <c r="G11129" s="75">
        <v>1264</v>
      </c>
    </row>
    <row r="11130" spans="1:7">
      <c r="A11130" s="62">
        <v>11128</v>
      </c>
      <c r="B11130" s="56" t="s">
        <v>8410</v>
      </c>
      <c r="C11130" s="74" t="s">
        <v>8411</v>
      </c>
      <c r="D11130" s="74" t="s">
        <v>341</v>
      </c>
      <c r="E11130" s="56" t="s">
        <v>315</v>
      </c>
      <c r="F11130" s="75">
        <v>363</v>
      </c>
      <c r="G11130" s="75">
        <v>380</v>
      </c>
    </row>
    <row r="11131" spans="1:7">
      <c r="A11131" s="62">
        <v>11129</v>
      </c>
      <c r="B11131" s="56" t="s">
        <v>8410</v>
      </c>
      <c r="C11131" s="74" t="s">
        <v>8411</v>
      </c>
      <c r="D11131" s="74" t="s">
        <v>331</v>
      </c>
      <c r="E11131" s="56" t="s">
        <v>315</v>
      </c>
      <c r="F11131" s="75">
        <v>290</v>
      </c>
      <c r="G11131" s="75">
        <v>1055</v>
      </c>
    </row>
    <row r="11132" spans="1:7" ht="25.5">
      <c r="A11132" s="62">
        <v>11130</v>
      </c>
      <c r="B11132" s="56" t="s">
        <v>8410</v>
      </c>
      <c r="C11132" s="74" t="s">
        <v>8411</v>
      </c>
      <c r="D11132" s="74" t="s">
        <v>440</v>
      </c>
      <c r="E11132" s="56" t="s">
        <v>315</v>
      </c>
      <c r="F11132" s="75">
        <v>9</v>
      </c>
      <c r="G11132" s="75">
        <v>82</v>
      </c>
    </row>
    <row r="11133" spans="1:7">
      <c r="A11133" s="62">
        <v>11131</v>
      </c>
      <c r="B11133" s="56" t="s">
        <v>8410</v>
      </c>
      <c r="C11133" s="74" t="s">
        <v>8411</v>
      </c>
      <c r="D11133" s="74" t="s">
        <v>421</v>
      </c>
      <c r="E11133" s="56" t="s">
        <v>315</v>
      </c>
      <c r="F11133" s="75">
        <v>4</v>
      </c>
      <c r="G11133" s="75">
        <v>24</v>
      </c>
    </row>
    <row r="11134" spans="1:7">
      <c r="A11134" s="62">
        <v>11132</v>
      </c>
      <c r="B11134" s="56" t="s">
        <v>8410</v>
      </c>
      <c r="C11134" s="74" t="s">
        <v>8411</v>
      </c>
      <c r="D11134" s="74" t="s">
        <v>1401</v>
      </c>
      <c r="E11134" s="56" t="s">
        <v>315</v>
      </c>
      <c r="F11134" s="75">
        <v>5</v>
      </c>
      <c r="G11134" s="75">
        <v>5</v>
      </c>
    </row>
    <row r="11135" spans="1:7">
      <c r="A11135" s="62">
        <v>11133</v>
      </c>
      <c r="B11135" s="56" t="s">
        <v>8410</v>
      </c>
      <c r="C11135" s="74" t="s">
        <v>8411</v>
      </c>
      <c r="D11135" s="74" t="s">
        <v>447</v>
      </c>
      <c r="E11135" s="56" t="s">
        <v>315</v>
      </c>
      <c r="F11135" s="75">
        <v>3</v>
      </c>
      <c r="G11135" s="75">
        <v>28</v>
      </c>
    </row>
    <row r="11136" spans="1:7">
      <c r="A11136" s="62">
        <v>11134</v>
      </c>
      <c r="B11136" s="56" t="s">
        <v>8412</v>
      </c>
      <c r="C11136" s="74" t="s">
        <v>8413</v>
      </c>
      <c r="D11136" s="74" t="s">
        <v>1401</v>
      </c>
      <c r="E11136" s="56" t="s">
        <v>315</v>
      </c>
      <c r="F11136" s="75">
        <v>1</v>
      </c>
      <c r="G11136" s="75">
        <v>17</v>
      </c>
    </row>
    <row r="11137" spans="1:7" ht="25.5">
      <c r="A11137" s="62">
        <v>11135</v>
      </c>
      <c r="B11137" s="56" t="s">
        <v>8412</v>
      </c>
      <c r="C11137" s="74" t="s">
        <v>8413</v>
      </c>
      <c r="D11137" s="74" t="s">
        <v>348</v>
      </c>
      <c r="E11137" s="56" t="s">
        <v>315</v>
      </c>
      <c r="F11137" s="75">
        <v>1</v>
      </c>
      <c r="G11137" s="75">
        <v>14</v>
      </c>
    </row>
    <row r="11138" spans="1:7">
      <c r="A11138" s="62">
        <v>11136</v>
      </c>
      <c r="B11138" s="56" t="s">
        <v>8412</v>
      </c>
      <c r="C11138" s="74" t="s">
        <v>8413</v>
      </c>
      <c r="D11138" s="74" t="s">
        <v>421</v>
      </c>
      <c r="E11138" s="56" t="s">
        <v>315</v>
      </c>
      <c r="F11138" s="75">
        <v>1</v>
      </c>
      <c r="G11138" s="75">
        <v>14</v>
      </c>
    </row>
    <row r="11139" spans="1:7">
      <c r="A11139" s="62">
        <v>11137</v>
      </c>
      <c r="B11139" s="56" t="s">
        <v>8412</v>
      </c>
      <c r="C11139" s="74" t="s">
        <v>8413</v>
      </c>
      <c r="D11139" s="74" t="s">
        <v>314</v>
      </c>
      <c r="E11139" s="56" t="s">
        <v>315</v>
      </c>
      <c r="F11139" s="75">
        <v>31</v>
      </c>
      <c r="G11139" s="75">
        <v>45</v>
      </c>
    </row>
    <row r="11140" spans="1:7" ht="25.5">
      <c r="A11140" s="62">
        <v>11138</v>
      </c>
      <c r="B11140" s="56" t="s">
        <v>8412</v>
      </c>
      <c r="C11140" s="74" t="s">
        <v>8413</v>
      </c>
      <c r="D11140" s="74" t="s">
        <v>340</v>
      </c>
      <c r="E11140" s="56" t="s">
        <v>315</v>
      </c>
      <c r="F11140" s="75">
        <v>2</v>
      </c>
      <c r="G11140" s="75">
        <v>71</v>
      </c>
    </row>
    <row r="11141" spans="1:7">
      <c r="A11141" s="62">
        <v>11139</v>
      </c>
      <c r="B11141" s="56" t="s">
        <v>8412</v>
      </c>
      <c r="C11141" s="74" t="s">
        <v>8413</v>
      </c>
      <c r="D11141" s="74" t="s">
        <v>349</v>
      </c>
      <c r="E11141" s="56" t="s">
        <v>315</v>
      </c>
      <c r="F11141" s="75">
        <v>51</v>
      </c>
      <c r="G11141" s="75">
        <v>36</v>
      </c>
    </row>
    <row r="11142" spans="1:7" ht="25.5">
      <c r="A11142" s="62">
        <v>11140</v>
      </c>
      <c r="B11142" s="56" t="s">
        <v>8414</v>
      </c>
      <c r="C11142" s="74" t="s">
        <v>8415</v>
      </c>
      <c r="D11142" s="74" t="s">
        <v>421</v>
      </c>
      <c r="E11142" s="56" t="s">
        <v>315</v>
      </c>
      <c r="F11142" s="75">
        <v>30</v>
      </c>
      <c r="G11142" s="75">
        <v>147</v>
      </c>
    </row>
    <row r="11143" spans="1:7" ht="25.5">
      <c r="A11143" s="62">
        <v>11141</v>
      </c>
      <c r="B11143" s="56" t="s">
        <v>8414</v>
      </c>
      <c r="C11143" s="74" t="s">
        <v>8415</v>
      </c>
      <c r="D11143" s="74" t="s">
        <v>903</v>
      </c>
      <c r="E11143" s="56" t="s">
        <v>315</v>
      </c>
      <c r="F11143" s="75">
        <v>21</v>
      </c>
      <c r="G11143" s="75">
        <v>8</v>
      </c>
    </row>
    <row r="11144" spans="1:7" ht="25.5">
      <c r="A11144" s="62">
        <v>11142</v>
      </c>
      <c r="B11144" s="56" t="s">
        <v>8414</v>
      </c>
      <c r="C11144" s="74" t="s">
        <v>8415</v>
      </c>
      <c r="D11144" s="74" t="s">
        <v>348</v>
      </c>
      <c r="E11144" s="56" t="s">
        <v>315</v>
      </c>
      <c r="F11144" s="75">
        <v>23</v>
      </c>
      <c r="G11144" s="75">
        <v>56</v>
      </c>
    </row>
    <row r="11145" spans="1:7" ht="25.5">
      <c r="A11145" s="62">
        <v>11143</v>
      </c>
      <c r="B11145" s="56" t="s">
        <v>8414</v>
      </c>
      <c r="C11145" s="74" t="s">
        <v>8415</v>
      </c>
      <c r="D11145" s="74" t="s">
        <v>340</v>
      </c>
      <c r="E11145" s="56" t="s">
        <v>315</v>
      </c>
      <c r="F11145" s="75">
        <v>1</v>
      </c>
      <c r="G11145" s="75">
        <v>14</v>
      </c>
    </row>
    <row r="11146" spans="1:7" ht="25.5">
      <c r="A11146" s="62">
        <v>11144</v>
      </c>
      <c r="B11146" s="56" t="s">
        <v>8414</v>
      </c>
      <c r="C11146" s="74" t="s">
        <v>8415</v>
      </c>
      <c r="D11146" s="74" t="s">
        <v>386</v>
      </c>
      <c r="E11146" s="56" t="s">
        <v>315</v>
      </c>
      <c r="F11146" s="75">
        <v>1</v>
      </c>
      <c r="G11146" s="75">
        <v>77</v>
      </c>
    </row>
    <row r="11147" spans="1:7" ht="25.5">
      <c r="A11147" s="62">
        <v>11145</v>
      </c>
      <c r="B11147" s="56" t="s">
        <v>8414</v>
      </c>
      <c r="C11147" s="74" t="s">
        <v>8415</v>
      </c>
      <c r="D11147" s="74" t="s">
        <v>341</v>
      </c>
      <c r="E11147" s="56" t="s">
        <v>315</v>
      </c>
      <c r="F11147" s="75">
        <v>134</v>
      </c>
      <c r="G11147" s="75">
        <v>448</v>
      </c>
    </row>
    <row r="11148" spans="1:7" ht="25.5">
      <c r="A11148" s="62">
        <v>11146</v>
      </c>
      <c r="B11148" s="56" t="s">
        <v>8414</v>
      </c>
      <c r="C11148" s="74" t="s">
        <v>8415</v>
      </c>
      <c r="D11148" s="74" t="s">
        <v>447</v>
      </c>
      <c r="E11148" s="56" t="s">
        <v>315</v>
      </c>
      <c r="F11148" s="75">
        <v>1</v>
      </c>
      <c r="G11148" s="75">
        <v>5</v>
      </c>
    </row>
    <row r="11149" spans="1:7" ht="25.5">
      <c r="A11149" s="62">
        <v>11147</v>
      </c>
      <c r="B11149" s="56" t="s">
        <v>8414</v>
      </c>
      <c r="C11149" s="74" t="s">
        <v>8415</v>
      </c>
      <c r="D11149" s="74" t="s">
        <v>507</v>
      </c>
      <c r="E11149" s="56" t="s">
        <v>315</v>
      </c>
      <c r="F11149" s="75">
        <v>1</v>
      </c>
      <c r="G11149" s="75">
        <v>4</v>
      </c>
    </row>
    <row r="11150" spans="1:7" ht="25.5">
      <c r="A11150" s="62">
        <v>11148</v>
      </c>
      <c r="B11150" s="56" t="s">
        <v>8414</v>
      </c>
      <c r="C11150" s="74" t="s">
        <v>8415</v>
      </c>
      <c r="D11150" s="74" t="s">
        <v>662</v>
      </c>
      <c r="E11150" s="56" t="s">
        <v>315</v>
      </c>
      <c r="F11150" s="75">
        <v>4</v>
      </c>
      <c r="G11150" s="75">
        <v>14</v>
      </c>
    </row>
    <row r="11151" spans="1:7" ht="25.5">
      <c r="A11151" s="62">
        <v>11149</v>
      </c>
      <c r="B11151" s="56" t="s">
        <v>8414</v>
      </c>
      <c r="C11151" s="74" t="s">
        <v>8415</v>
      </c>
      <c r="D11151" s="74" t="s">
        <v>349</v>
      </c>
      <c r="E11151" s="56" t="s">
        <v>315</v>
      </c>
      <c r="F11151" s="75">
        <v>2598</v>
      </c>
      <c r="G11151" s="75">
        <v>2829</v>
      </c>
    </row>
    <row r="11152" spans="1:7" ht="25.5">
      <c r="A11152" s="62">
        <v>11150</v>
      </c>
      <c r="B11152" s="56" t="s">
        <v>8414</v>
      </c>
      <c r="C11152" s="74" t="s">
        <v>8415</v>
      </c>
      <c r="D11152" s="74" t="s">
        <v>852</v>
      </c>
      <c r="E11152" s="56" t="s">
        <v>315</v>
      </c>
      <c r="F11152" s="75">
        <v>1</v>
      </c>
      <c r="G11152" s="75">
        <v>17</v>
      </c>
    </row>
    <row r="11153" spans="1:7" ht="25.5">
      <c r="A11153" s="62">
        <v>11151</v>
      </c>
      <c r="B11153" s="56" t="s">
        <v>8414</v>
      </c>
      <c r="C11153" s="74" t="s">
        <v>8415</v>
      </c>
      <c r="D11153" s="74" t="s">
        <v>660</v>
      </c>
      <c r="E11153" s="56" t="s">
        <v>315</v>
      </c>
      <c r="F11153" s="75">
        <v>4</v>
      </c>
      <c r="G11153" s="75">
        <v>31</v>
      </c>
    </row>
    <row r="11154" spans="1:7" ht="25.5">
      <c r="A11154" s="62">
        <v>11152</v>
      </c>
      <c r="B11154" s="56" t="s">
        <v>8414</v>
      </c>
      <c r="C11154" s="74" t="s">
        <v>8415</v>
      </c>
      <c r="D11154" s="74" t="s">
        <v>443</v>
      </c>
      <c r="E11154" s="56" t="s">
        <v>315</v>
      </c>
      <c r="F11154" s="75">
        <v>3</v>
      </c>
      <c r="G11154" s="75">
        <v>15</v>
      </c>
    </row>
    <row r="11155" spans="1:7" ht="25.5">
      <c r="A11155" s="62">
        <v>11153</v>
      </c>
      <c r="B11155" s="56" t="s">
        <v>8414</v>
      </c>
      <c r="C11155" s="74" t="s">
        <v>8415</v>
      </c>
      <c r="D11155" s="74" t="s">
        <v>314</v>
      </c>
      <c r="E11155" s="56" t="s">
        <v>315</v>
      </c>
      <c r="F11155" s="75">
        <v>4644</v>
      </c>
      <c r="G11155" s="75">
        <v>3874</v>
      </c>
    </row>
    <row r="11156" spans="1:7" ht="25.5">
      <c r="A11156" s="62">
        <v>11154</v>
      </c>
      <c r="B11156" s="56" t="s">
        <v>8414</v>
      </c>
      <c r="C11156" s="74" t="s">
        <v>8415</v>
      </c>
      <c r="D11156" s="74" t="s">
        <v>501</v>
      </c>
      <c r="E11156" s="56" t="s">
        <v>315</v>
      </c>
      <c r="F11156" s="75">
        <v>1</v>
      </c>
      <c r="G11156" s="75">
        <v>52</v>
      </c>
    </row>
    <row r="11157" spans="1:7" ht="25.5">
      <c r="A11157" s="62">
        <v>11155</v>
      </c>
      <c r="B11157" s="56" t="s">
        <v>8414</v>
      </c>
      <c r="C11157" s="74" t="s">
        <v>8415</v>
      </c>
      <c r="D11157" s="74" t="s">
        <v>440</v>
      </c>
      <c r="E11157" s="56" t="s">
        <v>315</v>
      </c>
      <c r="F11157" s="75">
        <v>27</v>
      </c>
      <c r="G11157" s="75">
        <v>46</v>
      </c>
    </row>
    <row r="11158" spans="1:7" ht="38.25">
      <c r="A11158" s="62">
        <v>11156</v>
      </c>
      <c r="B11158" s="56" t="s">
        <v>8414</v>
      </c>
      <c r="C11158" s="74" t="s">
        <v>8415</v>
      </c>
      <c r="D11158" s="74" t="s">
        <v>338</v>
      </c>
      <c r="E11158" s="56" t="s">
        <v>315</v>
      </c>
      <c r="F11158" s="75">
        <v>10</v>
      </c>
      <c r="G11158" s="75">
        <v>11</v>
      </c>
    </row>
    <row r="11159" spans="1:7" ht="25.5">
      <c r="A11159" s="62">
        <v>11157</v>
      </c>
      <c r="B11159" s="56" t="s">
        <v>8414</v>
      </c>
      <c r="C11159" s="74" t="s">
        <v>8415</v>
      </c>
      <c r="D11159" s="74" t="s">
        <v>339</v>
      </c>
      <c r="E11159" s="56" t="s">
        <v>315</v>
      </c>
      <c r="F11159" s="75">
        <v>2</v>
      </c>
      <c r="G11159" s="75">
        <v>7</v>
      </c>
    </row>
    <row r="11160" spans="1:7" ht="25.5">
      <c r="A11160" s="62">
        <v>11158</v>
      </c>
      <c r="B11160" s="56" t="s">
        <v>8414</v>
      </c>
      <c r="C11160" s="74" t="s">
        <v>8415</v>
      </c>
      <c r="D11160" s="74" t="s">
        <v>331</v>
      </c>
      <c r="E11160" s="56" t="s">
        <v>315</v>
      </c>
      <c r="F11160" s="75">
        <v>156</v>
      </c>
      <c r="G11160" s="75">
        <v>1658</v>
      </c>
    </row>
    <row r="11161" spans="1:7" ht="25.5">
      <c r="A11161" s="62">
        <v>11159</v>
      </c>
      <c r="B11161" s="56" t="s">
        <v>8416</v>
      </c>
      <c r="C11161" s="74" t="s">
        <v>8417</v>
      </c>
      <c r="D11161" s="74" t="s">
        <v>331</v>
      </c>
      <c r="E11161" s="56" t="s">
        <v>315</v>
      </c>
      <c r="F11161" s="75">
        <v>417</v>
      </c>
      <c r="G11161" s="75">
        <v>2278</v>
      </c>
    </row>
    <row r="11162" spans="1:7" ht="25.5">
      <c r="A11162" s="62">
        <v>11160</v>
      </c>
      <c r="B11162" s="56" t="s">
        <v>8416</v>
      </c>
      <c r="C11162" s="74" t="s">
        <v>8417</v>
      </c>
      <c r="D11162" s="74" t="s">
        <v>421</v>
      </c>
      <c r="E11162" s="56" t="s">
        <v>315</v>
      </c>
      <c r="F11162" s="75">
        <v>22</v>
      </c>
      <c r="G11162" s="75">
        <v>111</v>
      </c>
    </row>
    <row r="11163" spans="1:7" ht="25.5">
      <c r="A11163" s="62">
        <v>11161</v>
      </c>
      <c r="B11163" s="56" t="s">
        <v>8416</v>
      </c>
      <c r="C11163" s="74" t="s">
        <v>8417</v>
      </c>
      <c r="D11163" s="74" t="s">
        <v>924</v>
      </c>
      <c r="E11163" s="56" t="s">
        <v>315</v>
      </c>
      <c r="F11163" s="75">
        <v>3</v>
      </c>
      <c r="G11163" s="75">
        <v>2</v>
      </c>
    </row>
    <row r="11164" spans="1:7" ht="25.5">
      <c r="A11164" s="62">
        <v>11162</v>
      </c>
      <c r="B11164" s="56" t="s">
        <v>8416</v>
      </c>
      <c r="C11164" s="74" t="s">
        <v>8417</v>
      </c>
      <c r="D11164" s="74" t="s">
        <v>340</v>
      </c>
      <c r="E11164" s="56" t="s">
        <v>315</v>
      </c>
      <c r="F11164" s="75">
        <v>12</v>
      </c>
      <c r="G11164" s="75">
        <v>25</v>
      </c>
    </row>
    <row r="11165" spans="1:7" ht="25.5">
      <c r="A11165" s="62">
        <v>11163</v>
      </c>
      <c r="B11165" s="56" t="s">
        <v>8416</v>
      </c>
      <c r="C11165" s="74" t="s">
        <v>8417</v>
      </c>
      <c r="D11165" s="74" t="s">
        <v>386</v>
      </c>
      <c r="E11165" s="56" t="s">
        <v>315</v>
      </c>
      <c r="F11165" s="75">
        <v>3</v>
      </c>
      <c r="G11165" s="75">
        <v>361</v>
      </c>
    </row>
    <row r="11166" spans="1:7" ht="38.25">
      <c r="A11166" s="62">
        <v>11164</v>
      </c>
      <c r="B11166" s="56" t="s">
        <v>8416</v>
      </c>
      <c r="C11166" s="74" t="s">
        <v>8417</v>
      </c>
      <c r="D11166" s="74" t="s">
        <v>338</v>
      </c>
      <c r="E11166" s="56" t="s">
        <v>315</v>
      </c>
      <c r="F11166" s="75">
        <v>141</v>
      </c>
      <c r="G11166" s="75">
        <v>99</v>
      </c>
    </row>
    <row r="11167" spans="1:7" ht="25.5">
      <c r="A11167" s="62">
        <v>11165</v>
      </c>
      <c r="B11167" s="56" t="s">
        <v>8416</v>
      </c>
      <c r="C11167" s="74" t="s">
        <v>8417</v>
      </c>
      <c r="D11167" s="74" t="s">
        <v>1401</v>
      </c>
      <c r="E11167" s="56" t="s">
        <v>315</v>
      </c>
      <c r="F11167" s="75">
        <v>5</v>
      </c>
      <c r="G11167" s="75">
        <v>68</v>
      </c>
    </row>
    <row r="11168" spans="1:7" ht="25.5">
      <c r="A11168" s="62">
        <v>11166</v>
      </c>
      <c r="B11168" s="56" t="s">
        <v>8416</v>
      </c>
      <c r="C11168" s="74" t="s">
        <v>8417</v>
      </c>
      <c r="D11168" s="74" t="s">
        <v>662</v>
      </c>
      <c r="E11168" s="56" t="s">
        <v>315</v>
      </c>
      <c r="F11168" s="75">
        <v>8</v>
      </c>
      <c r="G11168" s="75">
        <v>45</v>
      </c>
    </row>
    <row r="11169" spans="1:7" ht="25.5">
      <c r="A11169" s="62">
        <v>11167</v>
      </c>
      <c r="B11169" s="56" t="s">
        <v>8416</v>
      </c>
      <c r="C11169" s="74" t="s">
        <v>8417</v>
      </c>
      <c r="D11169" s="74" t="s">
        <v>341</v>
      </c>
      <c r="E11169" s="56" t="s">
        <v>315</v>
      </c>
      <c r="F11169" s="75">
        <v>471</v>
      </c>
      <c r="G11169" s="75">
        <v>2185</v>
      </c>
    </row>
    <row r="11170" spans="1:7" ht="25.5">
      <c r="A11170" s="62">
        <v>11168</v>
      </c>
      <c r="B11170" s="56" t="s">
        <v>8416</v>
      </c>
      <c r="C11170" s="74" t="s">
        <v>8417</v>
      </c>
      <c r="D11170" s="74" t="s">
        <v>444</v>
      </c>
      <c r="E11170" s="56" t="s">
        <v>315</v>
      </c>
      <c r="F11170" s="75">
        <v>32</v>
      </c>
      <c r="G11170" s="75">
        <v>69</v>
      </c>
    </row>
    <row r="11171" spans="1:7" ht="25.5">
      <c r="A11171" s="62">
        <v>11169</v>
      </c>
      <c r="B11171" s="56" t="s">
        <v>8416</v>
      </c>
      <c r="C11171" s="74" t="s">
        <v>8417</v>
      </c>
      <c r="D11171" s="74" t="s">
        <v>349</v>
      </c>
      <c r="E11171" s="56" t="s">
        <v>315</v>
      </c>
      <c r="F11171" s="75">
        <v>477</v>
      </c>
      <c r="G11171" s="75">
        <v>868</v>
      </c>
    </row>
    <row r="11172" spans="1:7" ht="25.5">
      <c r="A11172" s="62">
        <v>11170</v>
      </c>
      <c r="B11172" s="56" t="s">
        <v>8416</v>
      </c>
      <c r="C11172" s="74" t="s">
        <v>8417</v>
      </c>
      <c r="D11172" s="74" t="s">
        <v>348</v>
      </c>
      <c r="E11172" s="56" t="s">
        <v>315</v>
      </c>
      <c r="F11172" s="75">
        <v>70</v>
      </c>
      <c r="G11172" s="75">
        <v>144</v>
      </c>
    </row>
    <row r="11173" spans="1:7" ht="25.5">
      <c r="A11173" s="62">
        <v>11171</v>
      </c>
      <c r="B11173" s="56" t="s">
        <v>8416</v>
      </c>
      <c r="C11173" s="74" t="s">
        <v>8417</v>
      </c>
      <c r="D11173" s="74" t="s">
        <v>314</v>
      </c>
      <c r="E11173" s="56" t="s">
        <v>315</v>
      </c>
      <c r="F11173" s="75">
        <v>27880</v>
      </c>
      <c r="G11173" s="75">
        <v>11518</v>
      </c>
    </row>
    <row r="11174" spans="1:7" ht="25.5">
      <c r="A11174" s="62">
        <v>11172</v>
      </c>
      <c r="B11174" s="56" t="s">
        <v>8416</v>
      </c>
      <c r="C11174" s="74" t="s">
        <v>8417</v>
      </c>
      <c r="D11174" s="74" t="s">
        <v>507</v>
      </c>
      <c r="E11174" s="56" t="s">
        <v>315</v>
      </c>
      <c r="F11174" s="75">
        <v>8</v>
      </c>
      <c r="G11174" s="75">
        <v>37</v>
      </c>
    </row>
    <row r="11175" spans="1:7" ht="25.5">
      <c r="A11175" s="62">
        <v>11173</v>
      </c>
      <c r="B11175" s="56" t="s">
        <v>8416</v>
      </c>
      <c r="C11175" s="74" t="s">
        <v>8417</v>
      </c>
      <c r="D11175" s="74" t="s">
        <v>661</v>
      </c>
      <c r="E11175" s="56" t="s">
        <v>315</v>
      </c>
      <c r="F11175" s="75">
        <v>1</v>
      </c>
      <c r="G11175" s="75">
        <v>2</v>
      </c>
    </row>
    <row r="11176" spans="1:7" ht="25.5">
      <c r="A11176" s="62">
        <v>11174</v>
      </c>
      <c r="B11176" s="56" t="s">
        <v>8416</v>
      </c>
      <c r="C11176" s="74" t="s">
        <v>8417</v>
      </c>
      <c r="D11176" s="74" t="s">
        <v>903</v>
      </c>
      <c r="E11176" s="56" t="s">
        <v>315</v>
      </c>
      <c r="F11176" s="75">
        <v>1</v>
      </c>
      <c r="G11176" s="75">
        <v>10</v>
      </c>
    </row>
    <row r="11177" spans="1:7" ht="25.5">
      <c r="A11177" s="62">
        <v>11175</v>
      </c>
      <c r="B11177" s="56" t="s">
        <v>8416</v>
      </c>
      <c r="C11177" s="74" t="s">
        <v>8417</v>
      </c>
      <c r="D11177" s="74" t="s">
        <v>442</v>
      </c>
      <c r="E11177" s="56" t="s">
        <v>315</v>
      </c>
      <c r="F11177" s="75">
        <v>10</v>
      </c>
      <c r="G11177" s="75">
        <v>2</v>
      </c>
    </row>
    <row r="11178" spans="1:7">
      <c r="A11178" s="62">
        <v>11176</v>
      </c>
      <c r="B11178" s="56" t="s">
        <v>8418</v>
      </c>
      <c r="C11178" s="74" t="s">
        <v>8419</v>
      </c>
      <c r="D11178" s="74" t="s">
        <v>341</v>
      </c>
      <c r="E11178" s="56" t="s">
        <v>315</v>
      </c>
      <c r="F11178" s="75">
        <v>50</v>
      </c>
      <c r="G11178" s="75">
        <v>233</v>
      </c>
    </row>
    <row r="11179" spans="1:7" ht="25.5">
      <c r="A11179" s="62">
        <v>11177</v>
      </c>
      <c r="B11179" s="56" t="s">
        <v>8418</v>
      </c>
      <c r="C11179" s="74" t="s">
        <v>8419</v>
      </c>
      <c r="D11179" s="74" t="s">
        <v>424</v>
      </c>
      <c r="E11179" s="56" t="s">
        <v>315</v>
      </c>
      <c r="F11179" s="75">
        <v>4</v>
      </c>
      <c r="G11179" s="75">
        <v>3</v>
      </c>
    </row>
    <row r="11180" spans="1:7">
      <c r="A11180" s="62">
        <v>11178</v>
      </c>
      <c r="B11180" s="56" t="s">
        <v>8418</v>
      </c>
      <c r="C11180" s="74" t="s">
        <v>8419</v>
      </c>
      <c r="D11180" s="74" t="s">
        <v>916</v>
      </c>
      <c r="E11180" s="56" t="s">
        <v>315</v>
      </c>
      <c r="F11180" s="75">
        <v>18</v>
      </c>
      <c r="G11180" s="75">
        <v>22</v>
      </c>
    </row>
    <row r="11181" spans="1:7">
      <c r="A11181" s="62">
        <v>11179</v>
      </c>
      <c r="B11181" s="56" t="s">
        <v>8418</v>
      </c>
      <c r="C11181" s="74" t="s">
        <v>8419</v>
      </c>
      <c r="D11181" s="74" t="s">
        <v>314</v>
      </c>
      <c r="E11181" s="56" t="s">
        <v>315</v>
      </c>
      <c r="F11181" s="75">
        <v>523</v>
      </c>
      <c r="G11181" s="75">
        <v>1380</v>
      </c>
    </row>
    <row r="11182" spans="1:7" ht="25.5">
      <c r="A11182" s="62">
        <v>11180</v>
      </c>
      <c r="B11182" s="56" t="s">
        <v>8418</v>
      </c>
      <c r="C11182" s="74" t="s">
        <v>8419</v>
      </c>
      <c r="D11182" s="74" t="s">
        <v>348</v>
      </c>
      <c r="E11182" s="56" t="s">
        <v>315</v>
      </c>
      <c r="F11182" s="75">
        <v>46</v>
      </c>
      <c r="G11182" s="75">
        <v>314</v>
      </c>
    </row>
    <row r="11183" spans="1:7">
      <c r="A11183" s="62">
        <v>11181</v>
      </c>
      <c r="B11183" s="56" t="s">
        <v>8418</v>
      </c>
      <c r="C11183" s="74" t="s">
        <v>8419</v>
      </c>
      <c r="D11183" s="74" t="s">
        <v>331</v>
      </c>
      <c r="E11183" s="56" t="s">
        <v>315</v>
      </c>
      <c r="F11183" s="75">
        <v>21</v>
      </c>
      <c r="G11183" s="75">
        <v>212</v>
      </c>
    </row>
    <row r="11184" spans="1:7">
      <c r="A11184" s="62">
        <v>11182</v>
      </c>
      <c r="B11184" s="56" t="s">
        <v>8418</v>
      </c>
      <c r="C11184" s="74" t="s">
        <v>8419</v>
      </c>
      <c r="D11184" s="74" t="s">
        <v>421</v>
      </c>
      <c r="E11184" s="56" t="s">
        <v>315</v>
      </c>
      <c r="F11184" s="75">
        <v>2</v>
      </c>
      <c r="G11184" s="75">
        <v>496</v>
      </c>
    </row>
    <row r="11185" spans="1:7">
      <c r="A11185" s="62">
        <v>11183</v>
      </c>
      <c r="B11185" s="56" t="s">
        <v>8418</v>
      </c>
      <c r="C11185" s="74" t="s">
        <v>8419</v>
      </c>
      <c r="D11185" s="74" t="s">
        <v>349</v>
      </c>
      <c r="E11185" s="56" t="s">
        <v>315</v>
      </c>
      <c r="F11185" s="75">
        <v>54</v>
      </c>
      <c r="G11185" s="75">
        <v>104</v>
      </c>
    </row>
    <row r="11186" spans="1:7">
      <c r="A11186" s="62">
        <v>11184</v>
      </c>
      <c r="B11186" s="56" t="s">
        <v>8418</v>
      </c>
      <c r="C11186" s="74" t="s">
        <v>8419</v>
      </c>
      <c r="D11186" s="74" t="s">
        <v>507</v>
      </c>
      <c r="E11186" s="56" t="s">
        <v>315</v>
      </c>
      <c r="F11186" s="75">
        <v>1</v>
      </c>
      <c r="G11186" s="75">
        <v>31</v>
      </c>
    </row>
    <row r="11187" spans="1:7">
      <c r="A11187" s="62">
        <v>11185</v>
      </c>
      <c r="B11187" s="56" t="s">
        <v>8418</v>
      </c>
      <c r="C11187" s="74" t="s">
        <v>8419</v>
      </c>
      <c r="D11187" s="74" t="s">
        <v>602</v>
      </c>
      <c r="E11187" s="56" t="s">
        <v>315</v>
      </c>
      <c r="F11187" s="75">
        <v>2</v>
      </c>
      <c r="G11187" s="75">
        <v>23</v>
      </c>
    </row>
    <row r="11188" spans="1:7" ht="25.5">
      <c r="A11188" s="62">
        <v>11186</v>
      </c>
      <c r="B11188" s="56" t="s">
        <v>8418</v>
      </c>
      <c r="C11188" s="74" t="s">
        <v>8419</v>
      </c>
      <c r="D11188" s="74" t="s">
        <v>440</v>
      </c>
      <c r="E11188" s="56" t="s">
        <v>315</v>
      </c>
      <c r="F11188" s="75">
        <v>1</v>
      </c>
      <c r="G11188" s="75">
        <v>6</v>
      </c>
    </row>
    <row r="11189" spans="1:7">
      <c r="A11189" s="62">
        <v>11187</v>
      </c>
      <c r="B11189" s="56" t="s">
        <v>8418</v>
      </c>
      <c r="C11189" s="74" t="s">
        <v>8419</v>
      </c>
      <c r="D11189" s="74" t="s">
        <v>903</v>
      </c>
      <c r="E11189" s="56" t="s">
        <v>315</v>
      </c>
      <c r="F11189" s="75">
        <v>1</v>
      </c>
      <c r="G11189" s="75">
        <v>1</v>
      </c>
    </row>
    <row r="11190" spans="1:7" ht="25.5">
      <c r="A11190" s="62">
        <v>11188</v>
      </c>
      <c r="B11190" s="56" t="s">
        <v>8420</v>
      </c>
      <c r="C11190" s="74" t="s">
        <v>8421</v>
      </c>
      <c r="D11190" s="74" t="s">
        <v>1401</v>
      </c>
      <c r="E11190" s="56" t="s">
        <v>315</v>
      </c>
      <c r="F11190" s="75">
        <v>15</v>
      </c>
      <c r="G11190" s="75">
        <v>15</v>
      </c>
    </row>
    <row r="11191" spans="1:7" ht="25.5">
      <c r="A11191" s="62">
        <v>11189</v>
      </c>
      <c r="B11191" s="56" t="s">
        <v>8420</v>
      </c>
      <c r="C11191" s="74" t="s">
        <v>8421</v>
      </c>
      <c r="D11191" s="74" t="s">
        <v>421</v>
      </c>
      <c r="E11191" s="56" t="s">
        <v>315</v>
      </c>
      <c r="F11191" s="75">
        <v>6</v>
      </c>
      <c r="G11191" s="75">
        <v>149</v>
      </c>
    </row>
    <row r="11192" spans="1:7" ht="25.5">
      <c r="A11192" s="62">
        <v>11190</v>
      </c>
      <c r="B11192" s="56" t="s">
        <v>8420</v>
      </c>
      <c r="C11192" s="74" t="s">
        <v>8421</v>
      </c>
      <c r="D11192" s="74" t="s">
        <v>349</v>
      </c>
      <c r="E11192" s="56" t="s">
        <v>315</v>
      </c>
      <c r="F11192" s="75">
        <v>57</v>
      </c>
      <c r="G11192" s="75">
        <v>256</v>
      </c>
    </row>
    <row r="11193" spans="1:7" ht="25.5">
      <c r="A11193" s="62">
        <v>11191</v>
      </c>
      <c r="B11193" s="56" t="s">
        <v>8420</v>
      </c>
      <c r="C11193" s="74" t="s">
        <v>8421</v>
      </c>
      <c r="D11193" s="74" t="s">
        <v>443</v>
      </c>
      <c r="E11193" s="56" t="s">
        <v>315</v>
      </c>
      <c r="F11193" s="75">
        <v>2</v>
      </c>
      <c r="G11193" s="75">
        <v>5</v>
      </c>
    </row>
    <row r="11194" spans="1:7" ht="25.5">
      <c r="A11194" s="62">
        <v>11192</v>
      </c>
      <c r="B11194" s="56" t="s">
        <v>8420</v>
      </c>
      <c r="C11194" s="74" t="s">
        <v>8421</v>
      </c>
      <c r="D11194" s="74" t="s">
        <v>341</v>
      </c>
      <c r="E11194" s="56" t="s">
        <v>315</v>
      </c>
      <c r="F11194" s="75">
        <v>2</v>
      </c>
      <c r="G11194" s="75">
        <v>51</v>
      </c>
    </row>
    <row r="11195" spans="1:7" ht="25.5">
      <c r="A11195" s="62">
        <v>11193</v>
      </c>
      <c r="B11195" s="56" t="s">
        <v>8420</v>
      </c>
      <c r="C11195" s="74" t="s">
        <v>8421</v>
      </c>
      <c r="D11195" s="74" t="s">
        <v>903</v>
      </c>
      <c r="E11195" s="56" t="s">
        <v>315</v>
      </c>
      <c r="F11195" s="75">
        <v>2</v>
      </c>
      <c r="G11195" s="75">
        <v>4</v>
      </c>
    </row>
    <row r="11196" spans="1:7" ht="25.5">
      <c r="A11196" s="62">
        <v>11194</v>
      </c>
      <c r="B11196" s="56" t="s">
        <v>8420</v>
      </c>
      <c r="C11196" s="74" t="s">
        <v>8421</v>
      </c>
      <c r="D11196" s="74" t="s">
        <v>348</v>
      </c>
      <c r="E11196" s="56" t="s">
        <v>315</v>
      </c>
      <c r="F11196" s="75">
        <v>2</v>
      </c>
      <c r="G11196" s="75">
        <v>27</v>
      </c>
    </row>
    <row r="11197" spans="1:7" ht="25.5">
      <c r="A11197" s="62">
        <v>11195</v>
      </c>
      <c r="B11197" s="56" t="s">
        <v>8420</v>
      </c>
      <c r="C11197" s="74" t="s">
        <v>8421</v>
      </c>
      <c r="D11197" s="74" t="s">
        <v>340</v>
      </c>
      <c r="E11197" s="56" t="s">
        <v>315</v>
      </c>
      <c r="F11197" s="75">
        <v>10</v>
      </c>
      <c r="G11197" s="75">
        <v>12</v>
      </c>
    </row>
    <row r="11198" spans="1:7" ht="25.5">
      <c r="A11198" s="62">
        <v>11196</v>
      </c>
      <c r="B11198" s="56" t="s">
        <v>8420</v>
      </c>
      <c r="C11198" s="74" t="s">
        <v>8421</v>
      </c>
      <c r="D11198" s="74" t="s">
        <v>314</v>
      </c>
      <c r="E11198" s="56" t="s">
        <v>315</v>
      </c>
      <c r="F11198" s="75">
        <v>68</v>
      </c>
      <c r="G11198" s="75">
        <v>382</v>
      </c>
    </row>
    <row r="11199" spans="1:7" ht="25.5">
      <c r="A11199" s="62">
        <v>11197</v>
      </c>
      <c r="B11199" s="56" t="s">
        <v>8422</v>
      </c>
      <c r="C11199" s="74" t="s">
        <v>8423</v>
      </c>
      <c r="D11199" s="74" t="s">
        <v>662</v>
      </c>
      <c r="E11199" s="56" t="s">
        <v>315</v>
      </c>
      <c r="F11199" s="75">
        <v>8</v>
      </c>
      <c r="G11199" s="75">
        <v>33</v>
      </c>
    </row>
    <row r="11200" spans="1:7" ht="25.5">
      <c r="A11200" s="62">
        <v>11198</v>
      </c>
      <c r="B11200" s="56" t="s">
        <v>8422</v>
      </c>
      <c r="C11200" s="74" t="s">
        <v>8423</v>
      </c>
      <c r="D11200" s="74" t="s">
        <v>314</v>
      </c>
      <c r="E11200" s="56" t="s">
        <v>315</v>
      </c>
      <c r="F11200" s="75">
        <v>2</v>
      </c>
      <c r="G11200" s="75">
        <v>11</v>
      </c>
    </row>
    <row r="11201" spans="1:7" ht="25.5">
      <c r="A11201" s="62">
        <v>11199</v>
      </c>
      <c r="B11201" s="56" t="s">
        <v>8422</v>
      </c>
      <c r="C11201" s="74" t="s">
        <v>8423</v>
      </c>
      <c r="D11201" s="74" t="s">
        <v>348</v>
      </c>
      <c r="E11201" s="56" t="s">
        <v>315</v>
      </c>
      <c r="F11201" s="75">
        <v>11</v>
      </c>
      <c r="G11201" s="75">
        <v>77</v>
      </c>
    </row>
    <row r="11202" spans="1:7" ht="25.5">
      <c r="A11202" s="62">
        <v>11200</v>
      </c>
      <c r="B11202" s="56" t="s">
        <v>8422</v>
      </c>
      <c r="C11202" s="74" t="s">
        <v>8423</v>
      </c>
      <c r="D11202" s="74" t="s">
        <v>349</v>
      </c>
      <c r="E11202" s="56" t="s">
        <v>315</v>
      </c>
      <c r="F11202" s="75">
        <v>635</v>
      </c>
      <c r="G11202" s="75">
        <v>483</v>
      </c>
    </row>
    <row r="11203" spans="1:7" ht="25.5">
      <c r="A11203" s="62">
        <v>11201</v>
      </c>
      <c r="B11203" s="56" t="s">
        <v>8422</v>
      </c>
      <c r="C11203" s="74" t="s">
        <v>8423</v>
      </c>
      <c r="D11203" s="74" t="s">
        <v>341</v>
      </c>
      <c r="E11203" s="56" t="s">
        <v>315</v>
      </c>
      <c r="F11203" s="75">
        <v>2</v>
      </c>
      <c r="G11203" s="75">
        <v>5</v>
      </c>
    </row>
    <row r="11204" spans="1:7" ht="25.5">
      <c r="A11204" s="62">
        <v>11202</v>
      </c>
      <c r="B11204" s="56" t="s">
        <v>8424</v>
      </c>
      <c r="C11204" s="74" t="s">
        <v>8425</v>
      </c>
      <c r="D11204" s="74" t="s">
        <v>447</v>
      </c>
      <c r="E11204" s="56" t="s">
        <v>315</v>
      </c>
      <c r="F11204" s="75">
        <v>1</v>
      </c>
      <c r="G11204" s="75">
        <v>23</v>
      </c>
    </row>
    <row r="11205" spans="1:7" ht="25.5">
      <c r="A11205" s="62">
        <v>11203</v>
      </c>
      <c r="B11205" s="56" t="s">
        <v>8424</v>
      </c>
      <c r="C11205" s="74" t="s">
        <v>8425</v>
      </c>
      <c r="D11205" s="74" t="s">
        <v>331</v>
      </c>
      <c r="E11205" s="56" t="s">
        <v>315</v>
      </c>
      <c r="F11205" s="75">
        <v>170</v>
      </c>
      <c r="G11205" s="75">
        <v>521</v>
      </c>
    </row>
    <row r="11206" spans="1:7" ht="25.5">
      <c r="A11206" s="62">
        <v>11204</v>
      </c>
      <c r="B11206" s="56" t="s">
        <v>8424</v>
      </c>
      <c r="C11206" s="74" t="s">
        <v>8425</v>
      </c>
      <c r="D11206" s="74" t="s">
        <v>322</v>
      </c>
      <c r="E11206" s="56" t="s">
        <v>315</v>
      </c>
      <c r="F11206" s="75">
        <v>20</v>
      </c>
      <c r="G11206" s="75">
        <v>20</v>
      </c>
    </row>
    <row r="11207" spans="1:7" ht="25.5">
      <c r="A11207" s="62">
        <v>11205</v>
      </c>
      <c r="B11207" s="56" t="s">
        <v>8424</v>
      </c>
      <c r="C11207" s="74" t="s">
        <v>8425</v>
      </c>
      <c r="D11207" s="74" t="s">
        <v>817</v>
      </c>
      <c r="E11207" s="56" t="s">
        <v>315</v>
      </c>
      <c r="F11207" s="75">
        <v>1</v>
      </c>
      <c r="G11207" s="75">
        <v>13</v>
      </c>
    </row>
    <row r="11208" spans="1:7" ht="25.5">
      <c r="A11208" s="62">
        <v>11206</v>
      </c>
      <c r="B11208" s="56" t="s">
        <v>8424</v>
      </c>
      <c r="C11208" s="74" t="s">
        <v>8425</v>
      </c>
      <c r="D11208" s="74" t="s">
        <v>340</v>
      </c>
      <c r="E11208" s="56" t="s">
        <v>315</v>
      </c>
      <c r="F11208" s="75">
        <v>21</v>
      </c>
      <c r="G11208" s="75">
        <v>63</v>
      </c>
    </row>
    <row r="11209" spans="1:7" ht="25.5">
      <c r="A11209" s="62">
        <v>11207</v>
      </c>
      <c r="B11209" s="56" t="s">
        <v>8424</v>
      </c>
      <c r="C11209" s="74" t="s">
        <v>8425</v>
      </c>
      <c r="D11209" s="74" t="s">
        <v>421</v>
      </c>
      <c r="E11209" s="56" t="s">
        <v>315</v>
      </c>
      <c r="F11209" s="75">
        <v>27</v>
      </c>
      <c r="G11209" s="75">
        <v>132</v>
      </c>
    </row>
    <row r="11210" spans="1:7" ht="25.5">
      <c r="A11210" s="62">
        <v>11208</v>
      </c>
      <c r="B11210" s="56" t="s">
        <v>8424</v>
      </c>
      <c r="C11210" s="74" t="s">
        <v>8425</v>
      </c>
      <c r="D11210" s="74" t="s">
        <v>314</v>
      </c>
      <c r="E11210" s="56" t="s">
        <v>315</v>
      </c>
      <c r="F11210" s="75">
        <v>6165</v>
      </c>
      <c r="G11210" s="75">
        <v>3640</v>
      </c>
    </row>
    <row r="11211" spans="1:7" ht="25.5">
      <c r="A11211" s="62">
        <v>11209</v>
      </c>
      <c r="B11211" s="56" t="s">
        <v>8424</v>
      </c>
      <c r="C11211" s="74" t="s">
        <v>8425</v>
      </c>
      <c r="D11211" s="74" t="s">
        <v>386</v>
      </c>
      <c r="E11211" s="56" t="s">
        <v>315</v>
      </c>
      <c r="F11211" s="75">
        <v>8</v>
      </c>
      <c r="G11211" s="75">
        <v>26</v>
      </c>
    </row>
    <row r="11212" spans="1:7" ht="38.25">
      <c r="A11212" s="62">
        <v>11210</v>
      </c>
      <c r="B11212" s="56" t="s">
        <v>8424</v>
      </c>
      <c r="C11212" s="74" t="s">
        <v>8425</v>
      </c>
      <c r="D11212" s="74" t="s">
        <v>338</v>
      </c>
      <c r="E11212" s="56" t="s">
        <v>315</v>
      </c>
      <c r="F11212" s="75">
        <v>6</v>
      </c>
      <c r="G11212" s="75">
        <v>37</v>
      </c>
    </row>
    <row r="11213" spans="1:7" ht="25.5">
      <c r="A11213" s="62">
        <v>11211</v>
      </c>
      <c r="B11213" s="56" t="s">
        <v>8424</v>
      </c>
      <c r="C11213" s="74" t="s">
        <v>8425</v>
      </c>
      <c r="D11213" s="74" t="s">
        <v>341</v>
      </c>
      <c r="E11213" s="56" t="s">
        <v>315</v>
      </c>
      <c r="F11213" s="75">
        <v>80</v>
      </c>
      <c r="G11213" s="75">
        <v>501</v>
      </c>
    </row>
    <row r="11214" spans="1:7" ht="25.5">
      <c r="A11214" s="62">
        <v>11212</v>
      </c>
      <c r="B11214" s="56" t="s">
        <v>8424</v>
      </c>
      <c r="C11214" s="74" t="s">
        <v>8425</v>
      </c>
      <c r="D11214" s="74" t="s">
        <v>349</v>
      </c>
      <c r="E11214" s="56" t="s">
        <v>315</v>
      </c>
      <c r="F11214" s="75">
        <v>249</v>
      </c>
      <c r="G11214" s="75">
        <v>536</v>
      </c>
    </row>
    <row r="11215" spans="1:7" ht="25.5">
      <c r="A11215" s="62">
        <v>11213</v>
      </c>
      <c r="B11215" s="56" t="s">
        <v>8424</v>
      </c>
      <c r="C11215" s="74" t="s">
        <v>8425</v>
      </c>
      <c r="D11215" s="74" t="s">
        <v>903</v>
      </c>
      <c r="E11215" s="56" t="s">
        <v>315</v>
      </c>
      <c r="F11215" s="75">
        <v>20</v>
      </c>
      <c r="G11215" s="75">
        <v>63</v>
      </c>
    </row>
    <row r="11216" spans="1:7" ht="25.5">
      <c r="A11216" s="62">
        <v>11214</v>
      </c>
      <c r="B11216" s="56" t="s">
        <v>8424</v>
      </c>
      <c r="C11216" s="74" t="s">
        <v>8425</v>
      </c>
      <c r="D11216" s="74" t="s">
        <v>962</v>
      </c>
      <c r="E11216" s="56" t="s">
        <v>315</v>
      </c>
      <c r="F11216" s="75">
        <v>6</v>
      </c>
      <c r="G11216" s="75">
        <v>92</v>
      </c>
    </row>
    <row r="11217" spans="1:7" ht="25.5">
      <c r="A11217" s="62">
        <v>11215</v>
      </c>
      <c r="B11217" s="56" t="s">
        <v>8424</v>
      </c>
      <c r="C11217" s="74" t="s">
        <v>8425</v>
      </c>
      <c r="D11217" s="74" t="s">
        <v>424</v>
      </c>
      <c r="E11217" s="56" t="s">
        <v>315</v>
      </c>
      <c r="F11217" s="75">
        <v>7</v>
      </c>
      <c r="G11217" s="75">
        <v>70</v>
      </c>
    </row>
    <row r="11218" spans="1:7" ht="25.5">
      <c r="A11218" s="62">
        <v>11216</v>
      </c>
      <c r="B11218" s="56" t="s">
        <v>8424</v>
      </c>
      <c r="C11218" s="74" t="s">
        <v>8425</v>
      </c>
      <c r="D11218" s="74" t="s">
        <v>348</v>
      </c>
      <c r="E11218" s="56" t="s">
        <v>315</v>
      </c>
      <c r="F11218" s="75">
        <v>24</v>
      </c>
      <c r="G11218" s="75">
        <v>95</v>
      </c>
    </row>
    <row r="11219" spans="1:7" ht="25.5">
      <c r="A11219" s="62">
        <v>11217</v>
      </c>
      <c r="B11219" s="56" t="s">
        <v>8424</v>
      </c>
      <c r="C11219" s="74" t="s">
        <v>8425</v>
      </c>
      <c r="D11219" s="74" t="s">
        <v>1401</v>
      </c>
      <c r="E11219" s="56" t="s">
        <v>315</v>
      </c>
      <c r="F11219" s="75">
        <v>16</v>
      </c>
      <c r="G11219" s="75">
        <v>75</v>
      </c>
    </row>
    <row r="11220" spans="1:7" ht="25.5">
      <c r="A11220" s="62">
        <v>11218</v>
      </c>
      <c r="B11220" s="56" t="s">
        <v>8424</v>
      </c>
      <c r="C11220" s="74" t="s">
        <v>8425</v>
      </c>
      <c r="D11220" s="74" t="s">
        <v>507</v>
      </c>
      <c r="E11220" s="56" t="s">
        <v>315</v>
      </c>
      <c r="F11220" s="75">
        <v>5</v>
      </c>
      <c r="G11220" s="75">
        <v>110</v>
      </c>
    </row>
    <row r="11221" spans="1:7" ht="25.5">
      <c r="A11221" s="62">
        <v>11219</v>
      </c>
      <c r="B11221" s="56" t="s">
        <v>8426</v>
      </c>
      <c r="C11221" s="74" t="s">
        <v>8427</v>
      </c>
      <c r="D11221" s="74" t="s">
        <v>348</v>
      </c>
      <c r="E11221" s="56" t="s">
        <v>315</v>
      </c>
      <c r="F11221" s="75">
        <v>12</v>
      </c>
      <c r="G11221" s="75">
        <v>148</v>
      </c>
    </row>
    <row r="11222" spans="1:7">
      <c r="A11222" s="62">
        <v>11220</v>
      </c>
      <c r="B11222" s="56" t="s">
        <v>8426</v>
      </c>
      <c r="C11222" s="74" t="s">
        <v>8427</v>
      </c>
      <c r="D11222" s="74" t="s">
        <v>349</v>
      </c>
      <c r="E11222" s="56" t="s">
        <v>315</v>
      </c>
      <c r="F11222" s="75">
        <v>133</v>
      </c>
      <c r="G11222" s="75">
        <v>185</v>
      </c>
    </row>
    <row r="11223" spans="1:7">
      <c r="A11223" s="62">
        <v>11221</v>
      </c>
      <c r="B11223" s="56" t="s">
        <v>8426</v>
      </c>
      <c r="C11223" s="74" t="s">
        <v>8427</v>
      </c>
      <c r="D11223" s="74" t="s">
        <v>331</v>
      </c>
      <c r="E11223" s="56" t="s">
        <v>315</v>
      </c>
      <c r="F11223" s="75">
        <v>18</v>
      </c>
      <c r="G11223" s="75">
        <v>135</v>
      </c>
    </row>
    <row r="11224" spans="1:7">
      <c r="A11224" s="62">
        <v>11222</v>
      </c>
      <c r="B11224" s="56" t="s">
        <v>8426</v>
      </c>
      <c r="C11224" s="74" t="s">
        <v>8427</v>
      </c>
      <c r="D11224" s="74" t="s">
        <v>421</v>
      </c>
      <c r="E11224" s="56" t="s">
        <v>315</v>
      </c>
      <c r="F11224" s="75">
        <v>4</v>
      </c>
      <c r="G11224" s="75">
        <v>65</v>
      </c>
    </row>
    <row r="11225" spans="1:7" ht="38.25">
      <c r="A11225" s="62">
        <v>11223</v>
      </c>
      <c r="B11225" s="56" t="s">
        <v>8426</v>
      </c>
      <c r="C11225" s="74" t="s">
        <v>8427</v>
      </c>
      <c r="D11225" s="74" t="s">
        <v>338</v>
      </c>
      <c r="E11225" s="56" t="s">
        <v>315</v>
      </c>
      <c r="F11225" s="75">
        <v>9</v>
      </c>
      <c r="G11225" s="75">
        <v>35</v>
      </c>
    </row>
    <row r="11226" spans="1:7">
      <c r="A11226" s="62">
        <v>11224</v>
      </c>
      <c r="B11226" s="56" t="s">
        <v>8426</v>
      </c>
      <c r="C11226" s="74" t="s">
        <v>8427</v>
      </c>
      <c r="D11226" s="74" t="s">
        <v>341</v>
      </c>
      <c r="E11226" s="56" t="s">
        <v>315</v>
      </c>
      <c r="F11226" s="75">
        <v>37</v>
      </c>
      <c r="G11226" s="75">
        <v>163</v>
      </c>
    </row>
    <row r="11227" spans="1:7" ht="25.5">
      <c r="A11227" s="62">
        <v>11225</v>
      </c>
      <c r="B11227" s="56" t="s">
        <v>8426</v>
      </c>
      <c r="C11227" s="74" t="s">
        <v>8427</v>
      </c>
      <c r="D11227" s="74" t="s">
        <v>440</v>
      </c>
      <c r="E11227" s="56" t="s">
        <v>315</v>
      </c>
      <c r="F11227" s="75">
        <v>1</v>
      </c>
      <c r="G11227" s="75">
        <v>12</v>
      </c>
    </row>
    <row r="11228" spans="1:7">
      <c r="A11228" s="62">
        <v>11226</v>
      </c>
      <c r="B11228" s="56" t="s">
        <v>8426</v>
      </c>
      <c r="C11228" s="74" t="s">
        <v>8427</v>
      </c>
      <c r="D11228" s="74" t="s">
        <v>314</v>
      </c>
      <c r="E11228" s="56" t="s">
        <v>315</v>
      </c>
      <c r="F11228" s="75">
        <v>939</v>
      </c>
      <c r="G11228" s="75">
        <v>2015</v>
      </c>
    </row>
    <row r="11229" spans="1:7">
      <c r="A11229" s="62">
        <v>11227</v>
      </c>
      <c r="B11229" s="56" t="s">
        <v>8426</v>
      </c>
      <c r="C11229" s="74" t="s">
        <v>8427</v>
      </c>
      <c r="D11229" s="74" t="s">
        <v>444</v>
      </c>
      <c r="E11229" s="56" t="s">
        <v>315</v>
      </c>
      <c r="F11229" s="75">
        <v>1</v>
      </c>
      <c r="G11229" s="75">
        <v>9</v>
      </c>
    </row>
    <row r="11230" spans="1:7">
      <c r="A11230" s="62">
        <v>11228</v>
      </c>
      <c r="B11230" s="56" t="s">
        <v>8426</v>
      </c>
      <c r="C11230" s="74" t="s">
        <v>8427</v>
      </c>
      <c r="D11230" s="74" t="s">
        <v>1401</v>
      </c>
      <c r="E11230" s="56" t="s">
        <v>315</v>
      </c>
      <c r="F11230" s="75">
        <v>1</v>
      </c>
      <c r="G11230" s="75">
        <v>28</v>
      </c>
    </row>
    <row r="11231" spans="1:7" ht="25.5">
      <c r="A11231" s="62">
        <v>11229</v>
      </c>
      <c r="B11231" s="56" t="s">
        <v>8428</v>
      </c>
      <c r="C11231" s="74" t="s">
        <v>8429</v>
      </c>
      <c r="D11231" s="74" t="s">
        <v>341</v>
      </c>
      <c r="E11231" s="56" t="s">
        <v>315</v>
      </c>
      <c r="F11231" s="75">
        <v>3</v>
      </c>
      <c r="G11231" s="75">
        <v>2</v>
      </c>
    </row>
    <row r="11232" spans="1:7" ht="25.5">
      <c r="A11232" s="62">
        <v>11230</v>
      </c>
      <c r="B11232" s="56" t="s">
        <v>8428</v>
      </c>
      <c r="C11232" s="74" t="s">
        <v>8429</v>
      </c>
      <c r="D11232" s="74" t="s">
        <v>314</v>
      </c>
      <c r="E11232" s="56" t="s">
        <v>315</v>
      </c>
      <c r="F11232" s="75">
        <v>578</v>
      </c>
      <c r="G11232" s="75">
        <v>148</v>
      </c>
    </row>
    <row r="11233" spans="1:7" ht="38.25">
      <c r="A11233" s="62">
        <v>11231</v>
      </c>
      <c r="B11233" s="56" t="s">
        <v>8430</v>
      </c>
      <c r="C11233" s="74" t="s">
        <v>8431</v>
      </c>
      <c r="D11233" s="74" t="s">
        <v>338</v>
      </c>
      <c r="E11233" s="56" t="s">
        <v>315</v>
      </c>
      <c r="F11233" s="75">
        <v>33</v>
      </c>
      <c r="G11233" s="75">
        <v>60</v>
      </c>
    </row>
    <row r="11234" spans="1:7">
      <c r="A11234" s="62">
        <v>11232</v>
      </c>
      <c r="B11234" s="56" t="s">
        <v>8430</v>
      </c>
      <c r="C11234" s="74" t="s">
        <v>8431</v>
      </c>
      <c r="D11234" s="74" t="s">
        <v>331</v>
      </c>
      <c r="E11234" s="56" t="s">
        <v>315</v>
      </c>
      <c r="F11234" s="75">
        <v>227</v>
      </c>
      <c r="G11234" s="75">
        <v>1928</v>
      </c>
    </row>
    <row r="11235" spans="1:7" ht="25.5">
      <c r="A11235" s="62">
        <v>11233</v>
      </c>
      <c r="B11235" s="56" t="s">
        <v>8430</v>
      </c>
      <c r="C11235" s="74" t="s">
        <v>8431</v>
      </c>
      <c r="D11235" s="74" t="s">
        <v>348</v>
      </c>
      <c r="E11235" s="56" t="s">
        <v>315</v>
      </c>
      <c r="F11235" s="75">
        <v>172</v>
      </c>
      <c r="G11235" s="75">
        <v>287</v>
      </c>
    </row>
    <row r="11236" spans="1:7">
      <c r="A11236" s="62">
        <v>11234</v>
      </c>
      <c r="B11236" s="56" t="s">
        <v>8430</v>
      </c>
      <c r="C11236" s="74" t="s">
        <v>8431</v>
      </c>
      <c r="D11236" s="74" t="s">
        <v>349</v>
      </c>
      <c r="E11236" s="56" t="s">
        <v>315</v>
      </c>
      <c r="F11236" s="75">
        <v>184</v>
      </c>
      <c r="G11236" s="75">
        <v>272</v>
      </c>
    </row>
    <row r="11237" spans="1:7">
      <c r="A11237" s="62">
        <v>11235</v>
      </c>
      <c r="B11237" s="56" t="s">
        <v>8430</v>
      </c>
      <c r="C11237" s="74" t="s">
        <v>8431</v>
      </c>
      <c r="D11237" s="74" t="s">
        <v>314</v>
      </c>
      <c r="E11237" s="56" t="s">
        <v>315</v>
      </c>
      <c r="F11237" s="75">
        <v>3953</v>
      </c>
      <c r="G11237" s="75">
        <v>6276</v>
      </c>
    </row>
    <row r="11238" spans="1:7">
      <c r="A11238" s="62">
        <v>11236</v>
      </c>
      <c r="B11238" s="56" t="s">
        <v>8430</v>
      </c>
      <c r="C11238" s="74" t="s">
        <v>8431</v>
      </c>
      <c r="D11238" s="74" t="s">
        <v>662</v>
      </c>
      <c r="E11238" s="56" t="s">
        <v>315</v>
      </c>
      <c r="F11238" s="75">
        <v>2</v>
      </c>
      <c r="G11238" s="75">
        <v>20</v>
      </c>
    </row>
    <row r="11239" spans="1:7">
      <c r="A11239" s="62">
        <v>11237</v>
      </c>
      <c r="B11239" s="56" t="s">
        <v>8430</v>
      </c>
      <c r="C11239" s="74" t="s">
        <v>8431</v>
      </c>
      <c r="D11239" s="74" t="s">
        <v>507</v>
      </c>
      <c r="E11239" s="56" t="s">
        <v>315</v>
      </c>
      <c r="F11239" s="75">
        <v>13</v>
      </c>
      <c r="G11239" s="75">
        <v>27</v>
      </c>
    </row>
    <row r="11240" spans="1:7">
      <c r="A11240" s="62">
        <v>11238</v>
      </c>
      <c r="B11240" s="56" t="s">
        <v>8430</v>
      </c>
      <c r="C11240" s="74" t="s">
        <v>8431</v>
      </c>
      <c r="D11240" s="74" t="s">
        <v>1401</v>
      </c>
      <c r="E11240" s="56" t="s">
        <v>315</v>
      </c>
      <c r="F11240" s="75">
        <v>5</v>
      </c>
      <c r="G11240" s="75">
        <v>85</v>
      </c>
    </row>
    <row r="11241" spans="1:7">
      <c r="A11241" s="62">
        <v>11239</v>
      </c>
      <c r="B11241" s="56" t="s">
        <v>8430</v>
      </c>
      <c r="C11241" s="74" t="s">
        <v>8431</v>
      </c>
      <c r="D11241" s="74" t="s">
        <v>937</v>
      </c>
      <c r="E11241" s="56" t="s">
        <v>315</v>
      </c>
      <c r="F11241" s="75">
        <v>6</v>
      </c>
      <c r="G11241" s="75">
        <v>5</v>
      </c>
    </row>
    <row r="11242" spans="1:7">
      <c r="A11242" s="62">
        <v>11240</v>
      </c>
      <c r="B11242" s="56" t="s">
        <v>8430</v>
      </c>
      <c r="C11242" s="74" t="s">
        <v>8431</v>
      </c>
      <c r="D11242" s="74" t="s">
        <v>443</v>
      </c>
      <c r="E11242" s="56" t="s">
        <v>315</v>
      </c>
      <c r="F11242" s="75">
        <v>5</v>
      </c>
      <c r="G11242" s="75">
        <v>47</v>
      </c>
    </row>
    <row r="11243" spans="1:7">
      <c r="A11243" s="62">
        <v>11241</v>
      </c>
      <c r="B11243" s="56" t="s">
        <v>8430</v>
      </c>
      <c r="C11243" s="74" t="s">
        <v>8431</v>
      </c>
      <c r="D11243" s="74" t="s">
        <v>341</v>
      </c>
      <c r="E11243" s="56" t="s">
        <v>315</v>
      </c>
      <c r="F11243" s="75">
        <v>192</v>
      </c>
      <c r="G11243" s="75">
        <v>945</v>
      </c>
    </row>
    <row r="11244" spans="1:7">
      <c r="A11244" s="62">
        <v>11242</v>
      </c>
      <c r="B11244" s="56" t="s">
        <v>8430</v>
      </c>
      <c r="C11244" s="74" t="s">
        <v>8431</v>
      </c>
      <c r="D11244" s="74" t="s">
        <v>924</v>
      </c>
      <c r="E11244" s="56" t="s">
        <v>315</v>
      </c>
      <c r="F11244" s="75">
        <v>3</v>
      </c>
      <c r="G11244" s="75">
        <v>75</v>
      </c>
    </row>
    <row r="11245" spans="1:7">
      <c r="A11245" s="62">
        <v>11243</v>
      </c>
      <c r="B11245" s="56" t="s">
        <v>8430</v>
      </c>
      <c r="C11245" s="74" t="s">
        <v>8431</v>
      </c>
      <c r="D11245" s="74" t="s">
        <v>421</v>
      </c>
      <c r="E11245" s="56" t="s">
        <v>315</v>
      </c>
      <c r="F11245" s="75">
        <v>10</v>
      </c>
      <c r="G11245" s="75">
        <v>93</v>
      </c>
    </row>
    <row r="11246" spans="1:7" ht="25.5">
      <c r="A11246" s="62">
        <v>11244</v>
      </c>
      <c r="B11246" s="56" t="s">
        <v>8430</v>
      </c>
      <c r="C11246" s="74" t="s">
        <v>8431</v>
      </c>
      <c r="D11246" s="74" t="s">
        <v>340</v>
      </c>
      <c r="E11246" s="56" t="s">
        <v>315</v>
      </c>
      <c r="F11246" s="75">
        <v>26</v>
      </c>
      <c r="G11246" s="75">
        <v>144</v>
      </c>
    </row>
    <row r="11247" spans="1:7">
      <c r="A11247" s="62">
        <v>11245</v>
      </c>
      <c r="B11247" s="56" t="s">
        <v>8430</v>
      </c>
      <c r="C11247" s="74" t="s">
        <v>8431</v>
      </c>
      <c r="D11247" s="74" t="s">
        <v>903</v>
      </c>
      <c r="E11247" s="56" t="s">
        <v>315</v>
      </c>
      <c r="F11247" s="75">
        <v>8</v>
      </c>
      <c r="G11247" s="75">
        <v>54</v>
      </c>
    </row>
    <row r="11248" spans="1:7" ht="38.25">
      <c r="A11248" s="62">
        <v>11246</v>
      </c>
      <c r="B11248" s="56" t="s">
        <v>8432</v>
      </c>
      <c r="C11248" s="74" t="s">
        <v>8433</v>
      </c>
      <c r="D11248" s="74" t="s">
        <v>314</v>
      </c>
      <c r="E11248" s="56" t="s">
        <v>315</v>
      </c>
      <c r="F11248" s="75">
        <v>203</v>
      </c>
      <c r="G11248" s="75">
        <v>18</v>
      </c>
    </row>
    <row r="11249" spans="1:7" ht="38.25">
      <c r="A11249" s="62">
        <v>11247</v>
      </c>
      <c r="B11249" s="56" t="s">
        <v>8432</v>
      </c>
      <c r="C11249" s="74" t="s">
        <v>8433</v>
      </c>
      <c r="D11249" s="74" t="s">
        <v>421</v>
      </c>
      <c r="E11249" s="56" t="s">
        <v>315</v>
      </c>
      <c r="F11249" s="75">
        <v>2</v>
      </c>
      <c r="G11249" s="75">
        <v>53</v>
      </c>
    </row>
    <row r="11250" spans="1:7" ht="38.25">
      <c r="A11250" s="62">
        <v>11248</v>
      </c>
      <c r="B11250" s="56" t="s">
        <v>8432</v>
      </c>
      <c r="C11250" s="74" t="s">
        <v>8433</v>
      </c>
      <c r="D11250" s="74" t="s">
        <v>349</v>
      </c>
      <c r="E11250" s="56" t="s">
        <v>315</v>
      </c>
      <c r="F11250" s="75">
        <v>1225</v>
      </c>
      <c r="G11250" s="75">
        <v>125</v>
      </c>
    </row>
    <row r="11251" spans="1:7" ht="38.25">
      <c r="A11251" s="62">
        <v>11249</v>
      </c>
      <c r="B11251" s="56" t="s">
        <v>8432</v>
      </c>
      <c r="C11251" s="74" t="s">
        <v>8433</v>
      </c>
      <c r="D11251" s="74" t="s">
        <v>348</v>
      </c>
      <c r="E11251" s="56" t="s">
        <v>315</v>
      </c>
      <c r="F11251" s="75">
        <v>2</v>
      </c>
      <c r="G11251" s="75">
        <v>4</v>
      </c>
    </row>
    <row r="11252" spans="1:7" ht="38.25">
      <c r="A11252" s="62">
        <v>11250</v>
      </c>
      <c r="B11252" s="56" t="s">
        <v>8432</v>
      </c>
      <c r="C11252" s="74" t="s">
        <v>8433</v>
      </c>
      <c r="D11252" s="74" t="s">
        <v>341</v>
      </c>
      <c r="E11252" s="56" t="s">
        <v>315</v>
      </c>
      <c r="F11252" s="75">
        <v>63</v>
      </c>
      <c r="G11252" s="75">
        <v>215</v>
      </c>
    </row>
    <row r="11253" spans="1:7" ht="38.25">
      <c r="A11253" s="62">
        <v>11251</v>
      </c>
      <c r="B11253" s="56" t="s">
        <v>8432</v>
      </c>
      <c r="C11253" s="74" t="s">
        <v>8433</v>
      </c>
      <c r="D11253" s="74" t="s">
        <v>338</v>
      </c>
      <c r="E11253" s="56" t="s">
        <v>315</v>
      </c>
      <c r="F11253" s="75">
        <v>30</v>
      </c>
      <c r="G11253" s="75">
        <v>21</v>
      </c>
    </row>
    <row r="11254" spans="1:7" ht="38.25">
      <c r="A11254" s="62">
        <v>11252</v>
      </c>
      <c r="B11254" s="56" t="s">
        <v>8432</v>
      </c>
      <c r="C11254" s="74" t="s">
        <v>8433</v>
      </c>
      <c r="D11254" s="74" t="s">
        <v>507</v>
      </c>
      <c r="E11254" s="56" t="s">
        <v>315</v>
      </c>
      <c r="F11254" s="75">
        <v>20</v>
      </c>
      <c r="G11254" s="75">
        <v>16</v>
      </c>
    </row>
    <row r="11255" spans="1:7" ht="38.25">
      <c r="A11255" s="62">
        <v>11253</v>
      </c>
      <c r="B11255" s="56" t="s">
        <v>8432</v>
      </c>
      <c r="C11255" s="74" t="s">
        <v>8433</v>
      </c>
      <c r="D11255" s="74" t="s">
        <v>331</v>
      </c>
      <c r="E11255" s="56" t="s">
        <v>315</v>
      </c>
      <c r="F11255" s="75">
        <v>65</v>
      </c>
      <c r="G11255" s="75">
        <v>125</v>
      </c>
    </row>
    <row r="11256" spans="1:7" ht="38.25">
      <c r="A11256" s="62">
        <v>11254</v>
      </c>
      <c r="B11256" s="56" t="s">
        <v>8432</v>
      </c>
      <c r="C11256" s="74" t="s">
        <v>8433</v>
      </c>
      <c r="D11256" s="74" t="s">
        <v>924</v>
      </c>
      <c r="E11256" s="56" t="s">
        <v>315</v>
      </c>
      <c r="F11256" s="75">
        <v>5</v>
      </c>
      <c r="G11256" s="75">
        <v>106</v>
      </c>
    </row>
    <row r="11257" spans="1:7" ht="25.5">
      <c r="A11257" s="62">
        <v>11255</v>
      </c>
      <c r="B11257" s="56" t="s">
        <v>8434</v>
      </c>
      <c r="C11257" s="74" t="s">
        <v>8435</v>
      </c>
      <c r="D11257" s="74" t="s">
        <v>1401</v>
      </c>
      <c r="E11257" s="56" t="s">
        <v>315</v>
      </c>
      <c r="F11257" s="75">
        <v>1</v>
      </c>
      <c r="G11257" s="75">
        <v>71</v>
      </c>
    </row>
    <row r="11258" spans="1:7" ht="25.5">
      <c r="A11258" s="62">
        <v>11256</v>
      </c>
      <c r="B11258" s="56" t="s">
        <v>8434</v>
      </c>
      <c r="C11258" s="74" t="s">
        <v>8435</v>
      </c>
      <c r="D11258" s="74" t="s">
        <v>341</v>
      </c>
      <c r="E11258" s="56" t="s">
        <v>315</v>
      </c>
      <c r="F11258" s="75">
        <v>4</v>
      </c>
      <c r="G11258" s="75">
        <v>121</v>
      </c>
    </row>
    <row r="11259" spans="1:7" ht="25.5">
      <c r="A11259" s="62">
        <v>11257</v>
      </c>
      <c r="B11259" s="56" t="s">
        <v>8434</v>
      </c>
      <c r="C11259" s="74" t="s">
        <v>8435</v>
      </c>
      <c r="D11259" s="74" t="s">
        <v>447</v>
      </c>
      <c r="E11259" s="56" t="s">
        <v>315</v>
      </c>
      <c r="F11259" s="75">
        <v>1</v>
      </c>
      <c r="G11259" s="75">
        <v>72</v>
      </c>
    </row>
    <row r="11260" spans="1:7" ht="25.5">
      <c r="A11260" s="62">
        <v>11258</v>
      </c>
      <c r="B11260" s="56" t="s">
        <v>8434</v>
      </c>
      <c r="C11260" s="74" t="s">
        <v>8435</v>
      </c>
      <c r="D11260" s="74" t="s">
        <v>349</v>
      </c>
      <c r="E11260" s="56" t="s">
        <v>315</v>
      </c>
      <c r="F11260" s="75">
        <v>2</v>
      </c>
      <c r="G11260" s="75">
        <v>1</v>
      </c>
    </row>
    <row r="11261" spans="1:7" ht="25.5">
      <c r="A11261" s="62">
        <v>11259</v>
      </c>
      <c r="B11261" s="56" t="s">
        <v>8434</v>
      </c>
      <c r="C11261" s="74" t="s">
        <v>8435</v>
      </c>
      <c r="D11261" s="74" t="s">
        <v>314</v>
      </c>
      <c r="E11261" s="56" t="s">
        <v>315</v>
      </c>
      <c r="F11261" s="75">
        <v>50</v>
      </c>
      <c r="G11261" s="75">
        <v>57</v>
      </c>
    </row>
    <row r="11262" spans="1:7" ht="25.5">
      <c r="A11262" s="62">
        <v>11260</v>
      </c>
      <c r="B11262" s="56" t="s">
        <v>8434</v>
      </c>
      <c r="C11262" s="74" t="s">
        <v>8435</v>
      </c>
      <c r="D11262" s="74" t="s">
        <v>331</v>
      </c>
      <c r="E11262" s="56" t="s">
        <v>315</v>
      </c>
      <c r="F11262" s="75">
        <v>1</v>
      </c>
      <c r="G11262" s="75">
        <v>20</v>
      </c>
    </row>
    <row r="11263" spans="1:7" ht="25.5">
      <c r="A11263" s="62">
        <v>11261</v>
      </c>
      <c r="B11263" s="56" t="s">
        <v>8434</v>
      </c>
      <c r="C11263" s="74" t="s">
        <v>8435</v>
      </c>
      <c r="D11263" s="74" t="s">
        <v>421</v>
      </c>
      <c r="E11263" s="56" t="s">
        <v>315</v>
      </c>
      <c r="F11263" s="75">
        <v>1</v>
      </c>
      <c r="G11263" s="75">
        <v>51</v>
      </c>
    </row>
    <row r="11264" spans="1:7" ht="25.5">
      <c r="A11264" s="62">
        <v>11262</v>
      </c>
      <c r="B11264" s="56" t="s">
        <v>8434</v>
      </c>
      <c r="C11264" s="74" t="s">
        <v>8435</v>
      </c>
      <c r="D11264" s="74" t="s">
        <v>962</v>
      </c>
      <c r="E11264" s="56" t="s">
        <v>315</v>
      </c>
      <c r="F11264" s="75">
        <v>1</v>
      </c>
      <c r="G11264" s="75">
        <v>65</v>
      </c>
    </row>
    <row r="11265" spans="1:7" ht="25.5">
      <c r="A11265" s="62">
        <v>11263</v>
      </c>
      <c r="B11265" s="56" t="s">
        <v>8436</v>
      </c>
      <c r="C11265" s="74" t="s">
        <v>8437</v>
      </c>
      <c r="D11265" s="74" t="s">
        <v>314</v>
      </c>
      <c r="E11265" s="56" t="s">
        <v>315</v>
      </c>
      <c r="F11265" s="75">
        <v>1368281</v>
      </c>
      <c r="G11265" s="75">
        <v>314221</v>
      </c>
    </row>
    <row r="11266" spans="1:7" ht="25.5">
      <c r="A11266" s="62">
        <v>11264</v>
      </c>
      <c r="B11266" s="56" t="s">
        <v>8436</v>
      </c>
      <c r="C11266" s="74" t="s">
        <v>8437</v>
      </c>
      <c r="D11266" s="74" t="s">
        <v>379</v>
      </c>
      <c r="E11266" s="56" t="s">
        <v>315</v>
      </c>
      <c r="F11266" s="75">
        <v>127</v>
      </c>
      <c r="G11266" s="75">
        <v>97</v>
      </c>
    </row>
    <row r="11267" spans="1:7" ht="25.5">
      <c r="A11267" s="62">
        <v>11265</v>
      </c>
      <c r="B11267" s="56" t="s">
        <v>8436</v>
      </c>
      <c r="C11267" s="74" t="s">
        <v>8437</v>
      </c>
      <c r="D11267" s="74" t="s">
        <v>9738</v>
      </c>
      <c r="E11267" s="56" t="s">
        <v>315</v>
      </c>
      <c r="F11267" s="75">
        <v>64</v>
      </c>
      <c r="G11267" s="75">
        <v>6</v>
      </c>
    </row>
    <row r="11268" spans="1:7" ht="25.5">
      <c r="A11268" s="62">
        <v>11266</v>
      </c>
      <c r="B11268" s="56" t="s">
        <v>8436</v>
      </c>
      <c r="C11268" s="74" t="s">
        <v>8437</v>
      </c>
      <c r="D11268" s="74" t="s">
        <v>660</v>
      </c>
      <c r="E11268" s="56" t="s">
        <v>315</v>
      </c>
      <c r="F11268" s="75">
        <v>143</v>
      </c>
      <c r="G11268" s="75">
        <v>920</v>
      </c>
    </row>
    <row r="11269" spans="1:7" ht="25.5">
      <c r="A11269" s="62">
        <v>11267</v>
      </c>
      <c r="B11269" s="56" t="s">
        <v>8436</v>
      </c>
      <c r="C11269" s="74" t="s">
        <v>8437</v>
      </c>
      <c r="D11269" s="74" t="s">
        <v>937</v>
      </c>
      <c r="E11269" s="56" t="s">
        <v>315</v>
      </c>
      <c r="F11269" s="75">
        <v>93</v>
      </c>
      <c r="G11269" s="75">
        <v>35</v>
      </c>
    </row>
    <row r="11270" spans="1:7" ht="25.5">
      <c r="A11270" s="62">
        <v>11268</v>
      </c>
      <c r="B11270" s="56" t="s">
        <v>8436</v>
      </c>
      <c r="C11270" s="74" t="s">
        <v>8437</v>
      </c>
      <c r="D11270" s="74" t="s">
        <v>424</v>
      </c>
      <c r="E11270" s="56" t="s">
        <v>315</v>
      </c>
      <c r="F11270" s="75">
        <v>407</v>
      </c>
      <c r="G11270" s="75">
        <v>810</v>
      </c>
    </row>
    <row r="11271" spans="1:7" ht="25.5">
      <c r="A11271" s="62">
        <v>11269</v>
      </c>
      <c r="B11271" s="56" t="s">
        <v>8436</v>
      </c>
      <c r="C11271" s="74" t="s">
        <v>8437</v>
      </c>
      <c r="D11271" s="74" t="s">
        <v>9757</v>
      </c>
      <c r="E11271" s="56" t="s">
        <v>315</v>
      </c>
      <c r="F11271" s="75">
        <v>2</v>
      </c>
      <c r="G11271" s="75">
        <v>3</v>
      </c>
    </row>
    <row r="11272" spans="1:7" ht="25.5">
      <c r="A11272" s="62">
        <v>11270</v>
      </c>
      <c r="B11272" s="56" t="s">
        <v>8436</v>
      </c>
      <c r="C11272" s="74" t="s">
        <v>8437</v>
      </c>
      <c r="D11272" s="74" t="s">
        <v>9748</v>
      </c>
      <c r="E11272" s="56" t="s">
        <v>315</v>
      </c>
      <c r="F11272" s="75">
        <v>589</v>
      </c>
      <c r="G11272" s="75">
        <v>3</v>
      </c>
    </row>
    <row r="11273" spans="1:7" ht="25.5">
      <c r="A11273" s="62">
        <v>11271</v>
      </c>
      <c r="B11273" s="56" t="s">
        <v>8436</v>
      </c>
      <c r="C11273" s="74" t="s">
        <v>8437</v>
      </c>
      <c r="D11273" s="74" t="s">
        <v>429</v>
      </c>
      <c r="E11273" s="56" t="s">
        <v>315</v>
      </c>
      <c r="F11273" s="75">
        <v>40</v>
      </c>
      <c r="G11273" s="75">
        <v>16</v>
      </c>
    </row>
    <row r="11274" spans="1:7" ht="25.5">
      <c r="A11274" s="62">
        <v>11272</v>
      </c>
      <c r="B11274" s="56" t="s">
        <v>8436</v>
      </c>
      <c r="C11274" s="74" t="s">
        <v>8437</v>
      </c>
      <c r="D11274" s="74" t="s">
        <v>349</v>
      </c>
      <c r="E11274" s="56" t="s">
        <v>315</v>
      </c>
      <c r="F11274" s="75">
        <v>148502</v>
      </c>
      <c r="G11274" s="75">
        <v>18653</v>
      </c>
    </row>
    <row r="11275" spans="1:7" ht="25.5">
      <c r="A11275" s="62">
        <v>11273</v>
      </c>
      <c r="B11275" s="56" t="s">
        <v>8436</v>
      </c>
      <c r="C11275" s="74" t="s">
        <v>8437</v>
      </c>
      <c r="D11275" s="74" t="s">
        <v>440</v>
      </c>
      <c r="E11275" s="56" t="s">
        <v>315</v>
      </c>
      <c r="F11275" s="75">
        <v>106</v>
      </c>
      <c r="G11275" s="75">
        <v>537</v>
      </c>
    </row>
    <row r="11276" spans="1:7" ht="25.5">
      <c r="A11276" s="62">
        <v>11274</v>
      </c>
      <c r="B11276" s="56" t="s">
        <v>8436</v>
      </c>
      <c r="C11276" s="74" t="s">
        <v>8437</v>
      </c>
      <c r="D11276" s="74" t="s">
        <v>648</v>
      </c>
      <c r="E11276" s="56" t="s">
        <v>315</v>
      </c>
      <c r="F11276" s="75">
        <v>2</v>
      </c>
      <c r="G11276" s="75">
        <v>9</v>
      </c>
    </row>
    <row r="11277" spans="1:7" ht="25.5">
      <c r="A11277" s="62">
        <v>11275</v>
      </c>
      <c r="B11277" s="56" t="s">
        <v>8436</v>
      </c>
      <c r="C11277" s="74" t="s">
        <v>8437</v>
      </c>
      <c r="D11277" s="74" t="s">
        <v>441</v>
      </c>
      <c r="E11277" s="56" t="s">
        <v>315</v>
      </c>
      <c r="F11277" s="75">
        <v>14</v>
      </c>
      <c r="G11277" s="75">
        <v>33</v>
      </c>
    </row>
    <row r="11278" spans="1:7" ht="25.5">
      <c r="A11278" s="62">
        <v>11276</v>
      </c>
      <c r="B11278" s="56" t="s">
        <v>8436</v>
      </c>
      <c r="C11278" s="74" t="s">
        <v>8437</v>
      </c>
      <c r="D11278" s="74" t="s">
        <v>444</v>
      </c>
      <c r="E11278" s="56" t="s">
        <v>315</v>
      </c>
      <c r="F11278" s="75">
        <v>389</v>
      </c>
      <c r="G11278" s="75">
        <v>360</v>
      </c>
    </row>
    <row r="11279" spans="1:7" ht="25.5">
      <c r="A11279" s="62">
        <v>11277</v>
      </c>
      <c r="B11279" s="56" t="s">
        <v>8436</v>
      </c>
      <c r="C11279" s="74" t="s">
        <v>8437</v>
      </c>
      <c r="D11279" s="74" t="s">
        <v>341</v>
      </c>
      <c r="E11279" s="56" t="s">
        <v>315</v>
      </c>
      <c r="F11279" s="75">
        <v>3569</v>
      </c>
      <c r="G11279" s="75">
        <v>4829</v>
      </c>
    </row>
    <row r="11280" spans="1:7" ht="25.5">
      <c r="A11280" s="62">
        <v>11278</v>
      </c>
      <c r="B11280" s="56" t="s">
        <v>8436</v>
      </c>
      <c r="C11280" s="74" t="s">
        <v>8437</v>
      </c>
      <c r="D11280" s="74" t="s">
        <v>1401</v>
      </c>
      <c r="E11280" s="56" t="s">
        <v>315</v>
      </c>
      <c r="F11280" s="75">
        <v>54</v>
      </c>
      <c r="G11280" s="75">
        <v>204</v>
      </c>
    </row>
    <row r="11281" spans="1:7" ht="25.5">
      <c r="A11281" s="62">
        <v>11279</v>
      </c>
      <c r="B11281" s="56" t="s">
        <v>8436</v>
      </c>
      <c r="C11281" s="74" t="s">
        <v>8437</v>
      </c>
      <c r="D11281" s="74" t="s">
        <v>9742</v>
      </c>
      <c r="E11281" s="56" t="s">
        <v>315</v>
      </c>
      <c r="F11281" s="75">
        <v>1280</v>
      </c>
      <c r="G11281" s="75">
        <v>239</v>
      </c>
    </row>
    <row r="11282" spans="1:7" ht="25.5">
      <c r="A11282" s="62">
        <v>11280</v>
      </c>
      <c r="B11282" s="56" t="s">
        <v>8436</v>
      </c>
      <c r="C11282" s="74" t="s">
        <v>8437</v>
      </c>
      <c r="D11282" s="74" t="s">
        <v>386</v>
      </c>
      <c r="E11282" s="56" t="s">
        <v>315</v>
      </c>
      <c r="F11282" s="75">
        <v>98</v>
      </c>
      <c r="G11282" s="75">
        <v>673</v>
      </c>
    </row>
    <row r="11283" spans="1:7" ht="25.5">
      <c r="A11283" s="62">
        <v>11281</v>
      </c>
      <c r="B11283" s="56" t="s">
        <v>8436</v>
      </c>
      <c r="C11283" s="74" t="s">
        <v>8437</v>
      </c>
      <c r="D11283" s="74" t="s">
        <v>817</v>
      </c>
      <c r="E11283" s="56" t="s">
        <v>315</v>
      </c>
      <c r="F11283" s="75">
        <v>26</v>
      </c>
      <c r="G11283" s="75">
        <v>90</v>
      </c>
    </row>
    <row r="11284" spans="1:7" ht="25.5">
      <c r="A11284" s="62">
        <v>11282</v>
      </c>
      <c r="B11284" s="56" t="s">
        <v>8436</v>
      </c>
      <c r="C11284" s="74" t="s">
        <v>8437</v>
      </c>
      <c r="D11284" s="74" t="s">
        <v>331</v>
      </c>
      <c r="E11284" s="56" t="s">
        <v>315</v>
      </c>
      <c r="F11284" s="75">
        <v>11877</v>
      </c>
      <c r="G11284" s="75">
        <v>8632</v>
      </c>
    </row>
    <row r="11285" spans="1:7" ht="25.5">
      <c r="A11285" s="62">
        <v>11283</v>
      </c>
      <c r="B11285" s="56" t="s">
        <v>8436</v>
      </c>
      <c r="C11285" s="74" t="s">
        <v>8437</v>
      </c>
      <c r="D11285" s="74" t="s">
        <v>924</v>
      </c>
      <c r="E11285" s="56" t="s">
        <v>315</v>
      </c>
      <c r="F11285" s="75">
        <v>67</v>
      </c>
      <c r="G11285" s="75">
        <v>144</v>
      </c>
    </row>
    <row r="11286" spans="1:7" ht="25.5">
      <c r="A11286" s="62">
        <v>11284</v>
      </c>
      <c r="B11286" s="56" t="s">
        <v>8436</v>
      </c>
      <c r="C11286" s="74" t="s">
        <v>8437</v>
      </c>
      <c r="D11286" s="74" t="s">
        <v>447</v>
      </c>
      <c r="E11286" s="56" t="s">
        <v>315</v>
      </c>
      <c r="F11286" s="75">
        <v>34</v>
      </c>
      <c r="G11286" s="75">
        <v>207</v>
      </c>
    </row>
    <row r="11287" spans="1:7" ht="25.5">
      <c r="A11287" s="62">
        <v>11285</v>
      </c>
      <c r="B11287" s="56" t="s">
        <v>8436</v>
      </c>
      <c r="C11287" s="74" t="s">
        <v>8437</v>
      </c>
      <c r="D11287" s="74" t="s">
        <v>662</v>
      </c>
      <c r="E11287" s="56" t="s">
        <v>315</v>
      </c>
      <c r="F11287" s="75">
        <v>142</v>
      </c>
      <c r="G11287" s="75">
        <v>538</v>
      </c>
    </row>
    <row r="11288" spans="1:7" ht="25.5">
      <c r="A11288" s="62">
        <v>11286</v>
      </c>
      <c r="B11288" s="56" t="s">
        <v>8436</v>
      </c>
      <c r="C11288" s="74" t="s">
        <v>8437</v>
      </c>
      <c r="D11288" s="74" t="s">
        <v>443</v>
      </c>
      <c r="E11288" s="56" t="s">
        <v>315</v>
      </c>
      <c r="F11288" s="75">
        <v>24</v>
      </c>
      <c r="G11288" s="75">
        <v>269</v>
      </c>
    </row>
    <row r="11289" spans="1:7" ht="25.5">
      <c r="A11289" s="62">
        <v>11287</v>
      </c>
      <c r="B11289" s="56" t="s">
        <v>8436</v>
      </c>
      <c r="C11289" s="74" t="s">
        <v>8437</v>
      </c>
      <c r="D11289" s="74" t="s">
        <v>852</v>
      </c>
      <c r="E11289" s="56" t="s">
        <v>315</v>
      </c>
      <c r="F11289" s="75">
        <v>4</v>
      </c>
      <c r="G11289" s="75">
        <v>18</v>
      </c>
    </row>
    <row r="11290" spans="1:7" ht="25.5">
      <c r="A11290" s="62">
        <v>11288</v>
      </c>
      <c r="B11290" s="56" t="s">
        <v>8436</v>
      </c>
      <c r="C11290" s="74" t="s">
        <v>8437</v>
      </c>
      <c r="D11290" s="74" t="s">
        <v>340</v>
      </c>
      <c r="E11290" s="56" t="s">
        <v>315</v>
      </c>
      <c r="F11290" s="75">
        <v>179</v>
      </c>
      <c r="G11290" s="75">
        <v>3539</v>
      </c>
    </row>
    <row r="11291" spans="1:7" ht="25.5">
      <c r="A11291" s="62">
        <v>11289</v>
      </c>
      <c r="B11291" s="56" t="s">
        <v>8436</v>
      </c>
      <c r="C11291" s="74" t="s">
        <v>8437</v>
      </c>
      <c r="D11291" s="74" t="s">
        <v>916</v>
      </c>
      <c r="E11291" s="56" t="s">
        <v>315</v>
      </c>
      <c r="F11291" s="75">
        <v>91</v>
      </c>
      <c r="G11291" s="75">
        <v>123</v>
      </c>
    </row>
    <row r="11292" spans="1:7" ht="25.5">
      <c r="A11292" s="62">
        <v>11290</v>
      </c>
      <c r="B11292" s="56" t="s">
        <v>8436</v>
      </c>
      <c r="C11292" s="74" t="s">
        <v>8437</v>
      </c>
      <c r="D11292" s="74" t="s">
        <v>339</v>
      </c>
      <c r="E11292" s="56" t="s">
        <v>315</v>
      </c>
      <c r="F11292" s="75">
        <v>204</v>
      </c>
      <c r="G11292" s="75">
        <v>191</v>
      </c>
    </row>
    <row r="11293" spans="1:7" ht="25.5">
      <c r="A11293" s="62">
        <v>11291</v>
      </c>
      <c r="B11293" s="56" t="s">
        <v>8436</v>
      </c>
      <c r="C11293" s="74" t="s">
        <v>8437</v>
      </c>
      <c r="D11293" s="74" t="s">
        <v>421</v>
      </c>
      <c r="E11293" s="56" t="s">
        <v>315</v>
      </c>
      <c r="F11293" s="75">
        <v>1029</v>
      </c>
      <c r="G11293" s="75">
        <v>3525</v>
      </c>
    </row>
    <row r="11294" spans="1:7" ht="25.5">
      <c r="A11294" s="62">
        <v>11292</v>
      </c>
      <c r="B11294" s="56" t="s">
        <v>8436</v>
      </c>
      <c r="C11294" s="74" t="s">
        <v>8437</v>
      </c>
      <c r="D11294" s="74" t="s">
        <v>947</v>
      </c>
      <c r="E11294" s="56" t="s">
        <v>315</v>
      </c>
      <c r="F11294" s="75">
        <v>1</v>
      </c>
      <c r="G11294" s="75">
        <v>2</v>
      </c>
    </row>
    <row r="11295" spans="1:7" ht="25.5">
      <c r="A11295" s="62">
        <v>11293</v>
      </c>
      <c r="B11295" s="56" t="s">
        <v>8436</v>
      </c>
      <c r="C11295" s="74" t="s">
        <v>8437</v>
      </c>
      <c r="D11295" s="74" t="s">
        <v>962</v>
      </c>
      <c r="E11295" s="56" t="s">
        <v>315</v>
      </c>
      <c r="F11295" s="75">
        <v>8</v>
      </c>
      <c r="G11295" s="75">
        <v>16</v>
      </c>
    </row>
    <row r="11296" spans="1:7" ht="25.5">
      <c r="A11296" s="62">
        <v>11294</v>
      </c>
      <c r="B11296" s="56" t="s">
        <v>8436</v>
      </c>
      <c r="C11296" s="74" t="s">
        <v>8437</v>
      </c>
      <c r="D11296" s="74" t="s">
        <v>9727</v>
      </c>
      <c r="E11296" s="56" t="s">
        <v>315</v>
      </c>
      <c r="F11296" s="75">
        <v>25</v>
      </c>
      <c r="G11296" s="75">
        <v>2</v>
      </c>
    </row>
    <row r="11297" spans="1:7" ht="25.5">
      <c r="A11297" s="62">
        <v>11295</v>
      </c>
      <c r="B11297" s="56" t="s">
        <v>8436</v>
      </c>
      <c r="C11297" s="74" t="s">
        <v>8437</v>
      </c>
      <c r="D11297" s="74" t="s">
        <v>507</v>
      </c>
      <c r="E11297" s="56" t="s">
        <v>315</v>
      </c>
      <c r="F11297" s="75">
        <v>397</v>
      </c>
      <c r="G11297" s="75">
        <v>738</v>
      </c>
    </row>
    <row r="11298" spans="1:7" ht="25.5">
      <c r="A11298" s="62">
        <v>11296</v>
      </c>
      <c r="B11298" s="56" t="s">
        <v>8436</v>
      </c>
      <c r="C11298" s="74" t="s">
        <v>8437</v>
      </c>
      <c r="D11298" s="74" t="s">
        <v>9754</v>
      </c>
      <c r="E11298" s="56" t="s">
        <v>315</v>
      </c>
      <c r="F11298" s="75">
        <v>50</v>
      </c>
      <c r="G11298" s="75">
        <v>6</v>
      </c>
    </row>
    <row r="11299" spans="1:7" ht="25.5">
      <c r="A11299" s="62">
        <v>11297</v>
      </c>
      <c r="B11299" s="56" t="s">
        <v>8436</v>
      </c>
      <c r="C11299" s="74" t="s">
        <v>8437</v>
      </c>
      <c r="D11299" s="74" t="s">
        <v>322</v>
      </c>
      <c r="E11299" s="56" t="s">
        <v>315</v>
      </c>
      <c r="F11299" s="75">
        <v>34</v>
      </c>
      <c r="G11299" s="75">
        <v>37</v>
      </c>
    </row>
    <row r="11300" spans="1:7" ht="25.5">
      <c r="A11300" s="62">
        <v>11298</v>
      </c>
      <c r="B11300" s="56" t="s">
        <v>8436</v>
      </c>
      <c r="C11300" s="74" t="s">
        <v>8437</v>
      </c>
      <c r="D11300" s="74" t="s">
        <v>1495</v>
      </c>
      <c r="E11300" s="56" t="s">
        <v>315</v>
      </c>
      <c r="F11300" s="75">
        <v>1</v>
      </c>
      <c r="G11300" s="75">
        <v>3</v>
      </c>
    </row>
    <row r="11301" spans="1:7" ht="38.25">
      <c r="A11301" s="62">
        <v>11299</v>
      </c>
      <c r="B11301" s="56" t="s">
        <v>8436</v>
      </c>
      <c r="C11301" s="74" t="s">
        <v>8437</v>
      </c>
      <c r="D11301" s="74" t="s">
        <v>338</v>
      </c>
      <c r="E11301" s="56" t="s">
        <v>315</v>
      </c>
      <c r="F11301" s="75">
        <v>8314</v>
      </c>
      <c r="G11301" s="75">
        <v>2439</v>
      </c>
    </row>
    <row r="11302" spans="1:7" ht="25.5">
      <c r="A11302" s="62">
        <v>11300</v>
      </c>
      <c r="B11302" s="56" t="s">
        <v>8436</v>
      </c>
      <c r="C11302" s="74" t="s">
        <v>8437</v>
      </c>
      <c r="D11302" s="74" t="s">
        <v>348</v>
      </c>
      <c r="E11302" s="56" t="s">
        <v>315</v>
      </c>
      <c r="F11302" s="75">
        <v>11918</v>
      </c>
      <c r="G11302" s="75">
        <v>18441</v>
      </c>
    </row>
    <row r="11303" spans="1:7" ht="25.5">
      <c r="A11303" s="62">
        <v>11301</v>
      </c>
      <c r="B11303" s="56" t="s">
        <v>8436</v>
      </c>
      <c r="C11303" s="74" t="s">
        <v>8437</v>
      </c>
      <c r="D11303" s="74" t="s">
        <v>903</v>
      </c>
      <c r="E11303" s="56" t="s">
        <v>315</v>
      </c>
      <c r="F11303" s="75">
        <v>57</v>
      </c>
      <c r="G11303" s="75">
        <v>215</v>
      </c>
    </row>
    <row r="11304" spans="1:7" ht="25.5">
      <c r="A11304" s="62">
        <v>11302</v>
      </c>
      <c r="B11304" s="56" t="s">
        <v>8436</v>
      </c>
      <c r="C11304" s="74" t="s">
        <v>8437</v>
      </c>
      <c r="D11304" s="74" t="s">
        <v>661</v>
      </c>
      <c r="E11304" s="56" t="s">
        <v>315</v>
      </c>
      <c r="F11304" s="75">
        <v>5</v>
      </c>
      <c r="G11304" s="75">
        <v>28</v>
      </c>
    </row>
    <row r="11305" spans="1:7" ht="25.5">
      <c r="A11305" s="62">
        <v>11303</v>
      </c>
      <c r="B11305" s="56" t="s">
        <v>8440</v>
      </c>
      <c r="C11305" s="74" t="s">
        <v>8441</v>
      </c>
      <c r="D11305" s="74" t="s">
        <v>349</v>
      </c>
      <c r="E11305" s="56" t="s">
        <v>315</v>
      </c>
      <c r="F11305" s="75">
        <v>40</v>
      </c>
      <c r="G11305" s="75">
        <v>23</v>
      </c>
    </row>
    <row r="11306" spans="1:7">
      <c r="A11306" s="62">
        <v>11304</v>
      </c>
      <c r="B11306" s="56" t="s">
        <v>8442</v>
      </c>
      <c r="C11306" s="74" t="s">
        <v>8443</v>
      </c>
      <c r="D11306" s="74" t="s">
        <v>339</v>
      </c>
      <c r="E11306" s="56" t="s">
        <v>315</v>
      </c>
      <c r="F11306" s="75">
        <v>18</v>
      </c>
      <c r="G11306" s="75">
        <v>1749</v>
      </c>
    </row>
    <row r="11307" spans="1:7">
      <c r="A11307" s="62">
        <v>11305</v>
      </c>
      <c r="B11307" s="56" t="s">
        <v>8442</v>
      </c>
      <c r="C11307" s="74" t="s">
        <v>8443</v>
      </c>
      <c r="D11307" s="74" t="s">
        <v>421</v>
      </c>
      <c r="E11307" s="56" t="s">
        <v>315</v>
      </c>
      <c r="F11307" s="75">
        <v>3</v>
      </c>
      <c r="G11307" s="75">
        <v>39</v>
      </c>
    </row>
    <row r="11308" spans="1:7">
      <c r="A11308" s="62">
        <v>11306</v>
      </c>
      <c r="B11308" s="56" t="s">
        <v>8442</v>
      </c>
      <c r="C11308" s="74" t="s">
        <v>8443</v>
      </c>
      <c r="D11308" s="74" t="s">
        <v>349</v>
      </c>
      <c r="E11308" s="56" t="s">
        <v>315</v>
      </c>
      <c r="F11308" s="75">
        <v>18</v>
      </c>
      <c r="G11308" s="75">
        <v>544</v>
      </c>
    </row>
    <row r="11309" spans="1:7" ht="38.25">
      <c r="A11309" s="62">
        <v>11307</v>
      </c>
      <c r="B11309" s="56" t="s">
        <v>8442</v>
      </c>
      <c r="C11309" s="74" t="s">
        <v>8443</v>
      </c>
      <c r="D11309" s="74" t="s">
        <v>338</v>
      </c>
      <c r="E11309" s="56" t="s">
        <v>315</v>
      </c>
      <c r="F11309" s="75">
        <v>8</v>
      </c>
      <c r="G11309" s="75">
        <v>438</v>
      </c>
    </row>
    <row r="11310" spans="1:7">
      <c r="A11310" s="62">
        <v>11308</v>
      </c>
      <c r="B11310" s="56" t="s">
        <v>8442</v>
      </c>
      <c r="C11310" s="74" t="s">
        <v>8443</v>
      </c>
      <c r="D11310" s="74" t="s">
        <v>386</v>
      </c>
      <c r="E11310" s="56" t="s">
        <v>315</v>
      </c>
      <c r="F11310" s="75">
        <v>1</v>
      </c>
      <c r="G11310" s="75">
        <v>35</v>
      </c>
    </row>
    <row r="11311" spans="1:7" ht="25.5">
      <c r="A11311" s="62">
        <v>11309</v>
      </c>
      <c r="B11311" s="56" t="s">
        <v>9701</v>
      </c>
      <c r="C11311" s="74" t="s">
        <v>9702</v>
      </c>
      <c r="D11311" s="74" t="s">
        <v>349</v>
      </c>
      <c r="E11311" s="56" t="s">
        <v>315</v>
      </c>
      <c r="F11311" s="75">
        <v>24</v>
      </c>
      <c r="G11311" s="75">
        <v>1203</v>
      </c>
    </row>
    <row r="11312" spans="1:7" ht="25.5">
      <c r="A11312" s="62">
        <v>11310</v>
      </c>
      <c r="B11312" s="56" t="s">
        <v>9701</v>
      </c>
      <c r="C11312" s="74" t="s">
        <v>9702</v>
      </c>
      <c r="D11312" s="74" t="s">
        <v>314</v>
      </c>
      <c r="E11312" s="56" t="s">
        <v>315</v>
      </c>
      <c r="F11312" s="75">
        <v>44</v>
      </c>
      <c r="G11312" s="75">
        <v>2934</v>
      </c>
    </row>
    <row r="11313" spans="1:7" ht="25.5">
      <c r="A11313" s="62">
        <v>11311</v>
      </c>
      <c r="B11313" s="56" t="s">
        <v>8446</v>
      </c>
      <c r="C11313" s="74" t="s">
        <v>8447</v>
      </c>
      <c r="D11313" s="74" t="s">
        <v>349</v>
      </c>
      <c r="E11313" s="56" t="s">
        <v>315</v>
      </c>
      <c r="F11313" s="75">
        <v>374</v>
      </c>
      <c r="G11313" s="75">
        <v>31939</v>
      </c>
    </row>
    <row r="11314" spans="1:7" ht="25.5">
      <c r="A11314" s="62">
        <v>11312</v>
      </c>
      <c r="B11314" s="56" t="s">
        <v>8446</v>
      </c>
      <c r="C11314" s="74" t="s">
        <v>8447</v>
      </c>
      <c r="D11314" s="74" t="s">
        <v>314</v>
      </c>
      <c r="E11314" s="56" t="s">
        <v>315</v>
      </c>
      <c r="F11314" s="75">
        <v>42291</v>
      </c>
      <c r="G11314" s="75">
        <v>3105695</v>
      </c>
    </row>
    <row r="11315" spans="1:7" ht="25.5">
      <c r="A11315" s="62">
        <v>11313</v>
      </c>
      <c r="B11315" s="56" t="s">
        <v>8446</v>
      </c>
      <c r="C11315" s="74" t="s">
        <v>8447</v>
      </c>
      <c r="D11315" s="74" t="s">
        <v>662</v>
      </c>
      <c r="E11315" s="56" t="s">
        <v>315</v>
      </c>
      <c r="F11315" s="75">
        <v>14</v>
      </c>
      <c r="G11315" s="75">
        <v>2314</v>
      </c>
    </row>
    <row r="11316" spans="1:7" ht="25.5">
      <c r="A11316" s="62">
        <v>11314</v>
      </c>
      <c r="B11316" s="56" t="s">
        <v>8446</v>
      </c>
      <c r="C11316" s="74" t="s">
        <v>8447</v>
      </c>
      <c r="D11316" s="74" t="s">
        <v>1401</v>
      </c>
      <c r="E11316" s="56" t="s">
        <v>315</v>
      </c>
      <c r="F11316" s="75">
        <v>3</v>
      </c>
      <c r="G11316" s="75">
        <v>244</v>
      </c>
    </row>
    <row r="11317" spans="1:7" ht="38.25">
      <c r="A11317" s="62">
        <v>11315</v>
      </c>
      <c r="B11317" s="56" t="s">
        <v>8446</v>
      </c>
      <c r="C11317" s="74" t="s">
        <v>8447</v>
      </c>
      <c r="D11317" s="74" t="s">
        <v>338</v>
      </c>
      <c r="E11317" s="56" t="s">
        <v>315</v>
      </c>
      <c r="F11317" s="75">
        <v>56</v>
      </c>
      <c r="G11317" s="75">
        <v>7101</v>
      </c>
    </row>
    <row r="11318" spans="1:7" ht="25.5">
      <c r="A11318" s="62">
        <v>11316</v>
      </c>
      <c r="B11318" s="56" t="s">
        <v>8448</v>
      </c>
      <c r="C11318" s="74" t="s">
        <v>8449</v>
      </c>
      <c r="D11318" s="74" t="s">
        <v>314</v>
      </c>
      <c r="E11318" s="56" t="s">
        <v>315</v>
      </c>
      <c r="F11318" s="75">
        <v>587</v>
      </c>
      <c r="G11318" s="75">
        <v>91901</v>
      </c>
    </row>
    <row r="11319" spans="1:7" ht="25.5">
      <c r="A11319" s="62">
        <v>11317</v>
      </c>
      <c r="B11319" s="56" t="s">
        <v>8450</v>
      </c>
      <c r="C11319" s="74" t="s">
        <v>8451</v>
      </c>
      <c r="D11319" s="74" t="s">
        <v>421</v>
      </c>
      <c r="E11319" s="56" t="s">
        <v>315</v>
      </c>
      <c r="F11319" s="75">
        <v>1</v>
      </c>
      <c r="G11319" s="75">
        <v>485</v>
      </c>
    </row>
    <row r="11320" spans="1:7" ht="25.5">
      <c r="A11320" s="62">
        <v>11318</v>
      </c>
      <c r="B11320" s="56" t="s">
        <v>8450</v>
      </c>
      <c r="C11320" s="74" t="s">
        <v>8451</v>
      </c>
      <c r="D11320" s="74" t="s">
        <v>341</v>
      </c>
      <c r="E11320" s="56" t="s">
        <v>315</v>
      </c>
      <c r="F11320" s="75">
        <v>4</v>
      </c>
      <c r="G11320" s="75">
        <v>3129</v>
      </c>
    </row>
    <row r="11321" spans="1:7" ht="25.5">
      <c r="A11321" s="62">
        <v>11319</v>
      </c>
      <c r="B11321" s="56" t="s">
        <v>8450</v>
      </c>
      <c r="C11321" s="74" t="s">
        <v>8451</v>
      </c>
      <c r="D11321" s="74" t="s">
        <v>507</v>
      </c>
      <c r="E11321" s="56" t="s">
        <v>315</v>
      </c>
      <c r="F11321" s="75">
        <v>3</v>
      </c>
      <c r="G11321" s="75">
        <v>2781</v>
      </c>
    </row>
    <row r="11322" spans="1:7" ht="25.5">
      <c r="A11322" s="62">
        <v>11320</v>
      </c>
      <c r="B11322" s="56" t="s">
        <v>8450</v>
      </c>
      <c r="C11322" s="74" t="s">
        <v>8451</v>
      </c>
      <c r="D11322" s="74" t="s">
        <v>349</v>
      </c>
      <c r="E11322" s="56" t="s">
        <v>315</v>
      </c>
      <c r="F11322" s="75">
        <v>2</v>
      </c>
      <c r="G11322" s="75">
        <v>1041</v>
      </c>
    </row>
    <row r="11323" spans="1:7" ht="25.5">
      <c r="A11323" s="62">
        <v>11321</v>
      </c>
      <c r="B11323" s="56" t="s">
        <v>8452</v>
      </c>
      <c r="C11323" s="74" t="s">
        <v>8453</v>
      </c>
      <c r="D11323" s="74" t="s">
        <v>507</v>
      </c>
      <c r="E11323" s="56" t="s">
        <v>315</v>
      </c>
      <c r="F11323" s="75">
        <v>3</v>
      </c>
      <c r="G11323" s="75">
        <v>2517</v>
      </c>
    </row>
    <row r="11324" spans="1:7" ht="25.5">
      <c r="A11324" s="62">
        <v>11322</v>
      </c>
      <c r="B11324" s="56" t="s">
        <v>8452</v>
      </c>
      <c r="C11324" s="74" t="s">
        <v>8453</v>
      </c>
      <c r="D11324" s="74" t="s">
        <v>339</v>
      </c>
      <c r="E11324" s="56" t="s">
        <v>315</v>
      </c>
      <c r="F11324" s="75">
        <v>5</v>
      </c>
      <c r="G11324" s="75">
        <v>2928</v>
      </c>
    </row>
    <row r="11325" spans="1:7" ht="25.5">
      <c r="A11325" s="62">
        <v>11323</v>
      </c>
      <c r="B11325" s="56" t="s">
        <v>8452</v>
      </c>
      <c r="C11325" s="74" t="s">
        <v>8453</v>
      </c>
      <c r="D11325" s="74" t="s">
        <v>341</v>
      </c>
      <c r="E11325" s="56" t="s">
        <v>315</v>
      </c>
      <c r="F11325" s="75">
        <v>1</v>
      </c>
      <c r="G11325" s="75">
        <v>781</v>
      </c>
    </row>
    <row r="11326" spans="1:7" ht="25.5">
      <c r="A11326" s="62">
        <v>11324</v>
      </c>
      <c r="B11326" s="56" t="s">
        <v>8454</v>
      </c>
      <c r="C11326" s="74" t="s">
        <v>8455</v>
      </c>
      <c r="D11326" s="74" t="s">
        <v>314</v>
      </c>
      <c r="E11326" s="56" t="s">
        <v>315</v>
      </c>
      <c r="F11326" s="75">
        <v>166</v>
      </c>
      <c r="G11326" s="75">
        <v>65</v>
      </c>
    </row>
    <row r="11327" spans="1:7" ht="25.5">
      <c r="A11327" s="62">
        <v>11325</v>
      </c>
      <c r="B11327" s="56" t="s">
        <v>8456</v>
      </c>
      <c r="C11327" s="74" t="s">
        <v>8457</v>
      </c>
      <c r="D11327" s="74" t="s">
        <v>348</v>
      </c>
      <c r="E11327" s="56" t="s">
        <v>315</v>
      </c>
      <c r="F11327" s="75">
        <v>1</v>
      </c>
      <c r="G11327" s="75">
        <v>2</v>
      </c>
    </row>
    <row r="11328" spans="1:7" ht="25.5">
      <c r="A11328" s="62">
        <v>11326</v>
      </c>
      <c r="B11328" s="56" t="s">
        <v>8456</v>
      </c>
      <c r="C11328" s="74" t="s">
        <v>8457</v>
      </c>
      <c r="D11328" s="74" t="s">
        <v>943</v>
      </c>
      <c r="E11328" s="56" t="s">
        <v>315</v>
      </c>
      <c r="F11328" s="75">
        <v>7</v>
      </c>
      <c r="G11328" s="75">
        <v>15</v>
      </c>
    </row>
    <row r="11329" spans="1:7" ht="25.5">
      <c r="A11329" s="62">
        <v>11327</v>
      </c>
      <c r="B11329" s="56" t="s">
        <v>8456</v>
      </c>
      <c r="C11329" s="74" t="s">
        <v>8457</v>
      </c>
      <c r="D11329" s="74" t="s">
        <v>340</v>
      </c>
      <c r="E11329" s="56" t="s">
        <v>315</v>
      </c>
      <c r="F11329" s="75">
        <v>3</v>
      </c>
      <c r="G11329" s="75">
        <v>28</v>
      </c>
    </row>
    <row r="11330" spans="1:7" ht="25.5">
      <c r="A11330" s="62">
        <v>11328</v>
      </c>
      <c r="B11330" s="56" t="s">
        <v>8456</v>
      </c>
      <c r="C11330" s="74" t="s">
        <v>8457</v>
      </c>
      <c r="D11330" s="74" t="s">
        <v>424</v>
      </c>
      <c r="E11330" s="56" t="s">
        <v>315</v>
      </c>
      <c r="F11330" s="75">
        <v>5</v>
      </c>
      <c r="G11330" s="75">
        <v>73</v>
      </c>
    </row>
    <row r="11331" spans="1:7" ht="25.5">
      <c r="A11331" s="62">
        <v>11329</v>
      </c>
      <c r="B11331" s="56" t="s">
        <v>8456</v>
      </c>
      <c r="C11331" s="74" t="s">
        <v>8457</v>
      </c>
      <c r="D11331" s="74" t="s">
        <v>662</v>
      </c>
      <c r="E11331" s="56" t="s">
        <v>315</v>
      </c>
      <c r="F11331" s="75">
        <v>3</v>
      </c>
      <c r="G11331" s="75">
        <v>63</v>
      </c>
    </row>
    <row r="11332" spans="1:7" ht="25.5">
      <c r="A11332" s="62">
        <v>11330</v>
      </c>
      <c r="B11332" s="56" t="s">
        <v>8456</v>
      </c>
      <c r="C11332" s="74" t="s">
        <v>8457</v>
      </c>
      <c r="D11332" s="74" t="s">
        <v>349</v>
      </c>
      <c r="E11332" s="56" t="s">
        <v>315</v>
      </c>
      <c r="F11332" s="75">
        <v>13116</v>
      </c>
      <c r="G11332" s="75">
        <v>48895</v>
      </c>
    </row>
    <row r="11333" spans="1:7" ht="25.5">
      <c r="A11333" s="62">
        <v>11331</v>
      </c>
      <c r="B11333" s="56" t="s">
        <v>8456</v>
      </c>
      <c r="C11333" s="74" t="s">
        <v>8457</v>
      </c>
      <c r="D11333" s="74" t="s">
        <v>934</v>
      </c>
      <c r="E11333" s="56" t="s">
        <v>315</v>
      </c>
      <c r="F11333" s="75">
        <v>5</v>
      </c>
      <c r="G11333" s="75">
        <v>8</v>
      </c>
    </row>
    <row r="11334" spans="1:7" ht="38.25">
      <c r="A11334" s="62">
        <v>11332</v>
      </c>
      <c r="B11334" s="56" t="s">
        <v>8456</v>
      </c>
      <c r="C11334" s="74" t="s">
        <v>8457</v>
      </c>
      <c r="D11334" s="74" t="s">
        <v>338</v>
      </c>
      <c r="E11334" s="56" t="s">
        <v>315</v>
      </c>
      <c r="F11334" s="75">
        <v>70</v>
      </c>
      <c r="G11334" s="75">
        <v>1303</v>
      </c>
    </row>
    <row r="11335" spans="1:7" ht="25.5">
      <c r="A11335" s="62">
        <v>11333</v>
      </c>
      <c r="B11335" s="56" t="s">
        <v>8456</v>
      </c>
      <c r="C11335" s="74" t="s">
        <v>8457</v>
      </c>
      <c r="D11335" s="74" t="s">
        <v>379</v>
      </c>
      <c r="E11335" s="56" t="s">
        <v>315</v>
      </c>
      <c r="F11335" s="75">
        <v>1</v>
      </c>
      <c r="G11335" s="75">
        <v>5</v>
      </c>
    </row>
    <row r="11336" spans="1:7" ht="25.5">
      <c r="A11336" s="62">
        <v>11334</v>
      </c>
      <c r="B11336" s="56" t="s">
        <v>8456</v>
      </c>
      <c r="C11336" s="74" t="s">
        <v>8457</v>
      </c>
      <c r="D11336" s="74" t="s">
        <v>331</v>
      </c>
      <c r="E11336" s="56" t="s">
        <v>315</v>
      </c>
      <c r="F11336" s="75">
        <v>24</v>
      </c>
      <c r="G11336" s="75">
        <v>280</v>
      </c>
    </row>
    <row r="11337" spans="1:7" ht="25.5">
      <c r="A11337" s="62">
        <v>11335</v>
      </c>
      <c r="B11337" s="56" t="s">
        <v>8456</v>
      </c>
      <c r="C11337" s="74" t="s">
        <v>8457</v>
      </c>
      <c r="D11337" s="74" t="s">
        <v>386</v>
      </c>
      <c r="E11337" s="56" t="s">
        <v>315</v>
      </c>
      <c r="F11337" s="75">
        <v>4</v>
      </c>
      <c r="G11337" s="75">
        <v>234</v>
      </c>
    </row>
    <row r="11338" spans="1:7" ht="25.5">
      <c r="A11338" s="62">
        <v>11336</v>
      </c>
      <c r="B11338" s="56" t="s">
        <v>8456</v>
      </c>
      <c r="C11338" s="74" t="s">
        <v>8457</v>
      </c>
      <c r="D11338" s="74" t="s">
        <v>358</v>
      </c>
      <c r="E11338" s="56" t="s">
        <v>315</v>
      </c>
      <c r="F11338" s="75">
        <v>2</v>
      </c>
      <c r="G11338" s="75">
        <v>4</v>
      </c>
    </row>
    <row r="11339" spans="1:7" ht="25.5">
      <c r="A11339" s="62">
        <v>11337</v>
      </c>
      <c r="B11339" s="56" t="s">
        <v>8456</v>
      </c>
      <c r="C11339" s="74" t="s">
        <v>8457</v>
      </c>
      <c r="D11339" s="74" t="s">
        <v>314</v>
      </c>
      <c r="E11339" s="56" t="s">
        <v>315</v>
      </c>
      <c r="F11339" s="75">
        <v>71618</v>
      </c>
      <c r="G11339" s="75">
        <v>171390</v>
      </c>
    </row>
    <row r="11340" spans="1:7" ht="25.5">
      <c r="A11340" s="62">
        <v>11338</v>
      </c>
      <c r="B11340" s="56" t="s">
        <v>8458</v>
      </c>
      <c r="C11340" s="74" t="s">
        <v>8459</v>
      </c>
      <c r="D11340" s="74" t="s">
        <v>508</v>
      </c>
      <c r="E11340" s="56" t="s">
        <v>315</v>
      </c>
      <c r="F11340" s="75">
        <v>25</v>
      </c>
      <c r="G11340" s="75">
        <v>185</v>
      </c>
    </row>
    <row r="11341" spans="1:7" ht="25.5">
      <c r="A11341" s="62">
        <v>11339</v>
      </c>
      <c r="B11341" s="56" t="s">
        <v>8458</v>
      </c>
      <c r="C11341" s="74" t="s">
        <v>8459</v>
      </c>
      <c r="D11341" s="74" t="s">
        <v>339</v>
      </c>
      <c r="E11341" s="56" t="s">
        <v>315</v>
      </c>
      <c r="F11341" s="75">
        <v>10</v>
      </c>
      <c r="G11341" s="75">
        <v>190</v>
      </c>
    </row>
    <row r="11342" spans="1:7" ht="25.5">
      <c r="A11342" s="62">
        <v>11340</v>
      </c>
      <c r="B11342" s="56" t="s">
        <v>8458</v>
      </c>
      <c r="C11342" s="74" t="s">
        <v>8459</v>
      </c>
      <c r="D11342" s="74" t="s">
        <v>314</v>
      </c>
      <c r="E11342" s="56" t="s">
        <v>315</v>
      </c>
      <c r="F11342" s="75">
        <v>286</v>
      </c>
      <c r="G11342" s="75">
        <v>2392</v>
      </c>
    </row>
    <row r="11343" spans="1:7">
      <c r="A11343" s="62">
        <v>11341</v>
      </c>
      <c r="B11343" s="56" t="s">
        <v>8458</v>
      </c>
      <c r="C11343" s="74" t="s">
        <v>9807</v>
      </c>
      <c r="D11343" s="74" t="s">
        <v>349</v>
      </c>
      <c r="E11343" s="56" t="s">
        <v>315</v>
      </c>
      <c r="F11343" s="75">
        <v>463</v>
      </c>
      <c r="G11343" s="75">
        <v>2982</v>
      </c>
    </row>
    <row r="11344" spans="1:7" ht="25.5">
      <c r="A11344" s="62">
        <v>11342</v>
      </c>
      <c r="B11344" s="56" t="s">
        <v>8462</v>
      </c>
      <c r="C11344" s="74" t="s">
        <v>8463</v>
      </c>
      <c r="D11344" s="74" t="s">
        <v>331</v>
      </c>
      <c r="E11344" s="56" t="s">
        <v>315</v>
      </c>
      <c r="F11344" s="75">
        <v>444</v>
      </c>
      <c r="G11344" s="75">
        <v>518</v>
      </c>
    </row>
    <row r="11345" spans="1:7" ht="25.5">
      <c r="A11345" s="62">
        <v>11343</v>
      </c>
      <c r="B11345" s="56" t="s">
        <v>8462</v>
      </c>
      <c r="C11345" s="74" t="s">
        <v>8463</v>
      </c>
      <c r="D11345" s="74" t="s">
        <v>348</v>
      </c>
      <c r="E11345" s="56" t="s">
        <v>315</v>
      </c>
      <c r="F11345" s="75">
        <v>10</v>
      </c>
      <c r="G11345" s="75">
        <v>2</v>
      </c>
    </row>
    <row r="11346" spans="1:7" ht="25.5">
      <c r="A11346" s="62">
        <v>11344</v>
      </c>
      <c r="B11346" s="56" t="s">
        <v>8462</v>
      </c>
      <c r="C11346" s="74" t="s">
        <v>8463</v>
      </c>
      <c r="D11346" s="74" t="s">
        <v>340</v>
      </c>
      <c r="E11346" s="56" t="s">
        <v>315</v>
      </c>
      <c r="F11346" s="75">
        <v>1</v>
      </c>
      <c r="G11346" s="75">
        <v>16</v>
      </c>
    </row>
    <row r="11347" spans="1:7" ht="25.5">
      <c r="A11347" s="62">
        <v>11345</v>
      </c>
      <c r="B11347" s="56" t="s">
        <v>8462</v>
      </c>
      <c r="C11347" s="74" t="s">
        <v>8463</v>
      </c>
      <c r="D11347" s="74" t="s">
        <v>507</v>
      </c>
      <c r="E11347" s="56" t="s">
        <v>315</v>
      </c>
      <c r="F11347" s="75">
        <v>477</v>
      </c>
      <c r="G11347" s="75">
        <v>1859</v>
      </c>
    </row>
    <row r="11348" spans="1:7" ht="25.5">
      <c r="A11348" s="62">
        <v>11346</v>
      </c>
      <c r="B11348" s="56" t="s">
        <v>8462</v>
      </c>
      <c r="C11348" s="74" t="s">
        <v>8463</v>
      </c>
      <c r="D11348" s="74" t="s">
        <v>661</v>
      </c>
      <c r="E11348" s="56" t="s">
        <v>315</v>
      </c>
      <c r="F11348" s="75">
        <v>2</v>
      </c>
      <c r="G11348" s="75">
        <v>6</v>
      </c>
    </row>
    <row r="11349" spans="1:7" ht="25.5">
      <c r="A11349" s="62">
        <v>11347</v>
      </c>
      <c r="B11349" s="56" t="s">
        <v>8462</v>
      </c>
      <c r="C11349" s="74" t="s">
        <v>8463</v>
      </c>
      <c r="D11349" s="74" t="s">
        <v>1401</v>
      </c>
      <c r="E11349" s="56" t="s">
        <v>315</v>
      </c>
      <c r="F11349" s="75">
        <v>44</v>
      </c>
      <c r="G11349" s="75">
        <v>22</v>
      </c>
    </row>
    <row r="11350" spans="1:7" ht="25.5">
      <c r="A11350" s="62">
        <v>11348</v>
      </c>
      <c r="B11350" s="56" t="s">
        <v>8462</v>
      </c>
      <c r="C11350" s="74" t="s">
        <v>8463</v>
      </c>
      <c r="D11350" s="74" t="s">
        <v>349</v>
      </c>
      <c r="E11350" s="56" t="s">
        <v>315</v>
      </c>
      <c r="F11350" s="75">
        <v>7925</v>
      </c>
      <c r="G11350" s="75">
        <v>5532</v>
      </c>
    </row>
    <row r="11351" spans="1:7" ht="25.5">
      <c r="A11351" s="62">
        <v>11349</v>
      </c>
      <c r="B11351" s="56" t="s">
        <v>8462</v>
      </c>
      <c r="C11351" s="74" t="s">
        <v>8463</v>
      </c>
      <c r="D11351" s="74" t="s">
        <v>341</v>
      </c>
      <c r="E11351" s="56" t="s">
        <v>315</v>
      </c>
      <c r="F11351" s="75">
        <v>400</v>
      </c>
      <c r="G11351" s="75">
        <v>786</v>
      </c>
    </row>
    <row r="11352" spans="1:7" ht="25.5">
      <c r="A11352" s="62">
        <v>11350</v>
      </c>
      <c r="B11352" s="56" t="s">
        <v>8462</v>
      </c>
      <c r="C11352" s="74" t="s">
        <v>8463</v>
      </c>
      <c r="D11352" s="74" t="s">
        <v>358</v>
      </c>
      <c r="E11352" s="56" t="s">
        <v>315</v>
      </c>
      <c r="F11352" s="75">
        <v>2</v>
      </c>
      <c r="G11352" s="75">
        <v>9</v>
      </c>
    </row>
    <row r="11353" spans="1:7" ht="25.5">
      <c r="A11353" s="62">
        <v>11351</v>
      </c>
      <c r="B11353" s="56" t="s">
        <v>8462</v>
      </c>
      <c r="C11353" s="74" t="s">
        <v>8463</v>
      </c>
      <c r="D11353" s="74" t="s">
        <v>903</v>
      </c>
      <c r="E11353" s="56" t="s">
        <v>315</v>
      </c>
      <c r="F11353" s="75">
        <v>1</v>
      </c>
      <c r="G11353" s="75">
        <v>1</v>
      </c>
    </row>
    <row r="11354" spans="1:7" ht="38.25">
      <c r="A11354" s="62">
        <v>11352</v>
      </c>
      <c r="B11354" s="56" t="s">
        <v>8462</v>
      </c>
      <c r="C11354" s="74" t="s">
        <v>8463</v>
      </c>
      <c r="D11354" s="74" t="s">
        <v>338</v>
      </c>
      <c r="E11354" s="56" t="s">
        <v>315</v>
      </c>
      <c r="F11354" s="75">
        <v>50</v>
      </c>
      <c r="G11354" s="75">
        <v>215</v>
      </c>
    </row>
    <row r="11355" spans="1:7" ht="25.5">
      <c r="A11355" s="62">
        <v>11353</v>
      </c>
      <c r="B11355" s="56" t="s">
        <v>8462</v>
      </c>
      <c r="C11355" s="74" t="s">
        <v>8463</v>
      </c>
      <c r="D11355" s="74" t="s">
        <v>322</v>
      </c>
      <c r="E11355" s="56" t="s">
        <v>315</v>
      </c>
      <c r="F11355" s="75">
        <v>10</v>
      </c>
      <c r="G11355" s="75">
        <v>81</v>
      </c>
    </row>
    <row r="11356" spans="1:7" ht="25.5">
      <c r="A11356" s="62">
        <v>11354</v>
      </c>
      <c r="B11356" s="56" t="s">
        <v>8462</v>
      </c>
      <c r="C11356" s="74" t="s">
        <v>8463</v>
      </c>
      <c r="D11356" s="74" t="s">
        <v>314</v>
      </c>
      <c r="E11356" s="56" t="s">
        <v>315</v>
      </c>
      <c r="F11356" s="75">
        <v>1821212</v>
      </c>
      <c r="G11356" s="75">
        <v>148717</v>
      </c>
    </row>
    <row r="11357" spans="1:7" ht="25.5">
      <c r="A11357" s="62">
        <v>11355</v>
      </c>
      <c r="B11357" s="56" t="s">
        <v>8462</v>
      </c>
      <c r="C11357" s="74" t="s">
        <v>8463</v>
      </c>
      <c r="D11357" s="74" t="s">
        <v>421</v>
      </c>
      <c r="E11357" s="56" t="s">
        <v>315</v>
      </c>
      <c r="F11357" s="75">
        <v>17</v>
      </c>
      <c r="G11357" s="75">
        <v>67</v>
      </c>
    </row>
    <row r="11358" spans="1:7" ht="25.5">
      <c r="A11358" s="62">
        <v>11356</v>
      </c>
      <c r="B11358" s="56" t="s">
        <v>8462</v>
      </c>
      <c r="C11358" s="74" t="s">
        <v>8463</v>
      </c>
      <c r="D11358" s="74" t="s">
        <v>339</v>
      </c>
      <c r="E11358" s="56" t="s">
        <v>315</v>
      </c>
      <c r="F11358" s="75">
        <v>86</v>
      </c>
      <c r="G11358" s="75">
        <v>136</v>
      </c>
    </row>
    <row r="11359" spans="1:7" ht="25.5">
      <c r="A11359" s="62">
        <v>11357</v>
      </c>
      <c r="B11359" s="56" t="s">
        <v>8462</v>
      </c>
      <c r="C11359" s="74" t="s">
        <v>8463</v>
      </c>
      <c r="D11359" s="74" t="s">
        <v>945</v>
      </c>
      <c r="E11359" s="56" t="s">
        <v>315</v>
      </c>
      <c r="F11359" s="75">
        <v>8</v>
      </c>
      <c r="G11359" s="75">
        <v>11</v>
      </c>
    </row>
    <row r="11360" spans="1:7" ht="25.5">
      <c r="A11360" s="62">
        <v>11358</v>
      </c>
      <c r="B11360" s="56" t="s">
        <v>8462</v>
      </c>
      <c r="C11360" s="74" t="s">
        <v>8463</v>
      </c>
      <c r="D11360" s="74" t="s">
        <v>916</v>
      </c>
      <c r="E11360" s="56" t="s">
        <v>315</v>
      </c>
      <c r="F11360" s="75">
        <v>8</v>
      </c>
      <c r="G11360" s="75">
        <v>39</v>
      </c>
    </row>
    <row r="11361" spans="1:7" ht="25.5">
      <c r="A11361" s="62">
        <v>11359</v>
      </c>
      <c r="B11361" s="56" t="s">
        <v>8462</v>
      </c>
      <c r="C11361" s="74" t="s">
        <v>8463</v>
      </c>
      <c r="D11361" s="74" t="s">
        <v>938</v>
      </c>
      <c r="E11361" s="56" t="s">
        <v>315</v>
      </c>
      <c r="F11361" s="75">
        <v>2</v>
      </c>
      <c r="G11361" s="75">
        <v>2</v>
      </c>
    </row>
    <row r="11362" spans="1:7" ht="25.5">
      <c r="A11362" s="62">
        <v>11360</v>
      </c>
      <c r="B11362" s="56" t="s">
        <v>8464</v>
      </c>
      <c r="C11362" s="74" t="s">
        <v>8465</v>
      </c>
      <c r="D11362" s="74" t="s">
        <v>314</v>
      </c>
      <c r="E11362" s="56" t="s">
        <v>315</v>
      </c>
      <c r="F11362" s="75">
        <v>1520</v>
      </c>
      <c r="G11362" s="75">
        <v>950</v>
      </c>
    </row>
    <row r="11363" spans="1:7" ht="38.25">
      <c r="A11363" s="62">
        <v>11361</v>
      </c>
      <c r="B11363" s="56" t="s">
        <v>8464</v>
      </c>
      <c r="C11363" s="74" t="s">
        <v>8465</v>
      </c>
      <c r="D11363" s="74" t="s">
        <v>338</v>
      </c>
      <c r="E11363" s="56" t="s">
        <v>315</v>
      </c>
      <c r="F11363" s="75">
        <v>12</v>
      </c>
      <c r="G11363" s="75">
        <v>20</v>
      </c>
    </row>
    <row r="11364" spans="1:7" ht="25.5">
      <c r="A11364" s="62">
        <v>11362</v>
      </c>
      <c r="B11364" s="56" t="s">
        <v>8466</v>
      </c>
      <c r="C11364" s="74" t="s">
        <v>8467</v>
      </c>
      <c r="D11364" s="74" t="s">
        <v>314</v>
      </c>
      <c r="E11364" s="56" t="s">
        <v>315</v>
      </c>
      <c r="F11364" s="75">
        <v>3660</v>
      </c>
      <c r="G11364" s="75">
        <v>27</v>
      </c>
    </row>
    <row r="11365" spans="1:7" ht="25.5">
      <c r="A11365" s="62">
        <v>11363</v>
      </c>
      <c r="B11365" s="56" t="s">
        <v>8466</v>
      </c>
      <c r="C11365" s="74" t="s">
        <v>8467</v>
      </c>
      <c r="D11365" s="74" t="s">
        <v>386</v>
      </c>
      <c r="E11365" s="56" t="s">
        <v>315</v>
      </c>
      <c r="F11365" s="75">
        <v>1</v>
      </c>
      <c r="G11365" s="75">
        <v>15</v>
      </c>
    </row>
    <row r="11366" spans="1:7" ht="25.5">
      <c r="A11366" s="62">
        <v>11364</v>
      </c>
      <c r="B11366" s="56" t="s">
        <v>8466</v>
      </c>
      <c r="C11366" s="74" t="s">
        <v>8467</v>
      </c>
      <c r="D11366" s="74" t="s">
        <v>349</v>
      </c>
      <c r="E11366" s="56" t="s">
        <v>315</v>
      </c>
      <c r="F11366" s="75">
        <v>2201</v>
      </c>
      <c r="G11366" s="75">
        <v>61</v>
      </c>
    </row>
    <row r="11367" spans="1:7" ht="25.5">
      <c r="A11367" s="62">
        <v>11365</v>
      </c>
      <c r="B11367" s="56" t="s">
        <v>1420</v>
      </c>
      <c r="C11367" s="74" t="s">
        <v>8468</v>
      </c>
      <c r="D11367" s="74" t="s">
        <v>314</v>
      </c>
      <c r="E11367" s="56" t="s">
        <v>315</v>
      </c>
      <c r="F11367" s="75">
        <v>41</v>
      </c>
      <c r="G11367" s="75">
        <v>24</v>
      </c>
    </row>
    <row r="11368" spans="1:7" ht="38.25">
      <c r="A11368" s="62">
        <v>11366</v>
      </c>
      <c r="B11368" s="56" t="s">
        <v>1420</v>
      </c>
      <c r="C11368" s="74" t="s">
        <v>8468</v>
      </c>
      <c r="D11368" s="74" t="s">
        <v>338</v>
      </c>
      <c r="E11368" s="56" t="s">
        <v>315</v>
      </c>
      <c r="F11368" s="75">
        <v>6</v>
      </c>
      <c r="G11368" s="75">
        <v>23</v>
      </c>
    </row>
    <row r="11369" spans="1:7" ht="25.5">
      <c r="A11369" s="62">
        <v>11367</v>
      </c>
      <c r="B11369" s="56" t="s">
        <v>1420</v>
      </c>
      <c r="C11369" s="74" t="s">
        <v>8468</v>
      </c>
      <c r="D11369" s="74" t="s">
        <v>507</v>
      </c>
      <c r="E11369" s="56" t="s">
        <v>315</v>
      </c>
      <c r="F11369" s="75">
        <v>4</v>
      </c>
      <c r="G11369" s="75">
        <v>391</v>
      </c>
    </row>
    <row r="11370" spans="1:7" ht="25.5">
      <c r="A11370" s="62">
        <v>11368</v>
      </c>
      <c r="B11370" s="56" t="s">
        <v>8469</v>
      </c>
      <c r="C11370" s="74" t="s">
        <v>8470</v>
      </c>
      <c r="D11370" s="74" t="s">
        <v>916</v>
      </c>
      <c r="E11370" s="56" t="s">
        <v>315</v>
      </c>
      <c r="F11370" s="75">
        <v>10</v>
      </c>
      <c r="G11370" s="75">
        <v>11</v>
      </c>
    </row>
    <row r="11371" spans="1:7" ht="25.5">
      <c r="A11371" s="62">
        <v>11369</v>
      </c>
      <c r="B11371" s="56" t="s">
        <v>8469</v>
      </c>
      <c r="C11371" s="74" t="s">
        <v>8470</v>
      </c>
      <c r="D11371" s="74" t="s">
        <v>314</v>
      </c>
      <c r="E11371" s="56" t="s">
        <v>315</v>
      </c>
      <c r="F11371" s="75">
        <v>20</v>
      </c>
      <c r="G11371" s="75">
        <v>13</v>
      </c>
    </row>
    <row r="11372" spans="1:7" ht="25.5">
      <c r="A11372" s="62">
        <v>11370</v>
      </c>
      <c r="B11372" s="56" t="s">
        <v>8469</v>
      </c>
      <c r="C11372" s="74" t="s">
        <v>8470</v>
      </c>
      <c r="D11372" s="74" t="s">
        <v>341</v>
      </c>
      <c r="E11372" s="56" t="s">
        <v>315</v>
      </c>
      <c r="F11372" s="75">
        <v>10</v>
      </c>
      <c r="G11372" s="75">
        <v>13</v>
      </c>
    </row>
    <row r="11373" spans="1:7" ht="25.5">
      <c r="A11373" s="62">
        <v>11371</v>
      </c>
      <c r="B11373" s="56" t="s">
        <v>8469</v>
      </c>
      <c r="C11373" s="74" t="s">
        <v>8470</v>
      </c>
      <c r="D11373" s="74" t="s">
        <v>349</v>
      </c>
      <c r="E11373" s="56" t="s">
        <v>315</v>
      </c>
      <c r="F11373" s="75">
        <v>42</v>
      </c>
      <c r="G11373" s="75">
        <v>33</v>
      </c>
    </row>
    <row r="11374" spans="1:7" ht="25.5">
      <c r="A11374" s="62">
        <v>11372</v>
      </c>
      <c r="B11374" s="56" t="s">
        <v>8471</v>
      </c>
      <c r="C11374" s="74" t="s">
        <v>8472</v>
      </c>
      <c r="D11374" s="74" t="s">
        <v>314</v>
      </c>
      <c r="E11374" s="56" t="s">
        <v>315</v>
      </c>
      <c r="F11374" s="75">
        <v>1000</v>
      </c>
      <c r="G11374" s="75">
        <v>126</v>
      </c>
    </row>
    <row r="11375" spans="1:7" ht="25.5">
      <c r="A11375" s="62">
        <v>11373</v>
      </c>
      <c r="B11375" s="56" t="s">
        <v>8471</v>
      </c>
      <c r="C11375" s="74" t="s">
        <v>8472</v>
      </c>
      <c r="D11375" s="74" t="s">
        <v>349</v>
      </c>
      <c r="E11375" s="56" t="s">
        <v>315</v>
      </c>
      <c r="F11375" s="75">
        <v>160</v>
      </c>
      <c r="G11375" s="75">
        <v>9</v>
      </c>
    </row>
    <row r="11376" spans="1:7" ht="38.25">
      <c r="A11376" s="62">
        <v>11374</v>
      </c>
      <c r="B11376" s="56" t="s">
        <v>8471</v>
      </c>
      <c r="C11376" s="74" t="s">
        <v>8472</v>
      </c>
      <c r="D11376" s="74" t="s">
        <v>338</v>
      </c>
      <c r="E11376" s="56" t="s">
        <v>315</v>
      </c>
      <c r="F11376" s="75">
        <v>43</v>
      </c>
      <c r="G11376" s="75">
        <v>37</v>
      </c>
    </row>
    <row r="11377" spans="1:7" ht="25.5">
      <c r="A11377" s="62">
        <v>11375</v>
      </c>
      <c r="B11377" s="56" t="s">
        <v>8475</v>
      </c>
      <c r="C11377" s="74" t="s">
        <v>8476</v>
      </c>
      <c r="D11377" s="74" t="s">
        <v>339</v>
      </c>
      <c r="E11377" s="56" t="s">
        <v>315</v>
      </c>
      <c r="F11377" s="75">
        <v>1</v>
      </c>
      <c r="G11377" s="75">
        <v>15</v>
      </c>
    </row>
    <row r="11378" spans="1:7" ht="25.5">
      <c r="A11378" s="62">
        <v>11376</v>
      </c>
      <c r="B11378" s="56" t="s">
        <v>8475</v>
      </c>
      <c r="C11378" s="74" t="s">
        <v>8476</v>
      </c>
      <c r="D11378" s="74" t="s">
        <v>314</v>
      </c>
      <c r="E11378" s="56" t="s">
        <v>315</v>
      </c>
      <c r="F11378" s="75">
        <v>1</v>
      </c>
      <c r="G11378" s="75">
        <v>18</v>
      </c>
    </row>
    <row r="11379" spans="1:7" ht="25.5">
      <c r="A11379" s="62">
        <v>11377</v>
      </c>
      <c r="B11379" s="56" t="s">
        <v>8475</v>
      </c>
      <c r="C11379" s="74" t="s">
        <v>8476</v>
      </c>
      <c r="D11379" s="74" t="s">
        <v>386</v>
      </c>
      <c r="E11379" s="56" t="s">
        <v>315</v>
      </c>
      <c r="F11379" s="75">
        <v>4</v>
      </c>
      <c r="G11379" s="75">
        <v>7</v>
      </c>
    </row>
    <row r="11380" spans="1:7" ht="38.25">
      <c r="A11380" s="62">
        <v>11378</v>
      </c>
      <c r="B11380" s="56" t="s">
        <v>8475</v>
      </c>
      <c r="C11380" s="74" t="s">
        <v>8476</v>
      </c>
      <c r="D11380" s="74" t="s">
        <v>338</v>
      </c>
      <c r="E11380" s="56" t="s">
        <v>315</v>
      </c>
      <c r="F11380" s="75">
        <v>1</v>
      </c>
      <c r="G11380" s="75">
        <v>2</v>
      </c>
    </row>
    <row r="11381" spans="1:7" ht="25.5">
      <c r="A11381" s="62">
        <v>11379</v>
      </c>
      <c r="B11381" s="56" t="s">
        <v>8475</v>
      </c>
      <c r="C11381" s="74" t="s">
        <v>8476</v>
      </c>
      <c r="D11381" s="74" t="s">
        <v>349</v>
      </c>
      <c r="E11381" s="56" t="s">
        <v>315</v>
      </c>
      <c r="F11381" s="75">
        <v>3761</v>
      </c>
      <c r="G11381" s="75">
        <v>158</v>
      </c>
    </row>
    <row r="11382" spans="1:7" ht="25.5">
      <c r="A11382" s="62">
        <v>11380</v>
      </c>
      <c r="B11382" s="56" t="s">
        <v>1422</v>
      </c>
      <c r="C11382" s="74" t="s">
        <v>8477</v>
      </c>
      <c r="D11382" s="74" t="s">
        <v>349</v>
      </c>
      <c r="E11382" s="56" t="s">
        <v>315</v>
      </c>
      <c r="F11382" s="75">
        <v>163309</v>
      </c>
      <c r="G11382" s="75">
        <v>6019</v>
      </c>
    </row>
    <row r="11383" spans="1:7" ht="25.5">
      <c r="A11383" s="62">
        <v>11381</v>
      </c>
      <c r="B11383" s="56" t="s">
        <v>1422</v>
      </c>
      <c r="C11383" s="74" t="s">
        <v>8477</v>
      </c>
      <c r="D11383" s="74" t="s">
        <v>339</v>
      </c>
      <c r="E11383" s="56" t="s">
        <v>315</v>
      </c>
      <c r="F11383" s="75">
        <v>14</v>
      </c>
      <c r="G11383" s="75">
        <v>63</v>
      </c>
    </row>
    <row r="11384" spans="1:7" ht="25.5">
      <c r="A11384" s="62">
        <v>11382</v>
      </c>
      <c r="B11384" s="56" t="s">
        <v>1422</v>
      </c>
      <c r="C11384" s="74" t="s">
        <v>8477</v>
      </c>
      <c r="D11384" s="74" t="s">
        <v>9727</v>
      </c>
      <c r="E11384" s="56" t="s">
        <v>315</v>
      </c>
      <c r="F11384" s="75">
        <v>12000</v>
      </c>
      <c r="G11384" s="75">
        <v>13</v>
      </c>
    </row>
    <row r="11385" spans="1:7" ht="25.5">
      <c r="A11385" s="62">
        <v>11383</v>
      </c>
      <c r="B11385" s="56" t="s">
        <v>1422</v>
      </c>
      <c r="C11385" s="74" t="s">
        <v>8477</v>
      </c>
      <c r="D11385" s="74" t="s">
        <v>314</v>
      </c>
      <c r="E11385" s="56" t="s">
        <v>315</v>
      </c>
      <c r="F11385" s="75">
        <v>3401603</v>
      </c>
      <c r="G11385" s="75">
        <v>27438</v>
      </c>
    </row>
    <row r="11386" spans="1:7" ht="25.5">
      <c r="A11386" s="62">
        <v>11384</v>
      </c>
      <c r="B11386" s="56" t="s">
        <v>1422</v>
      </c>
      <c r="C11386" s="74" t="s">
        <v>8477</v>
      </c>
      <c r="D11386" s="74" t="s">
        <v>610</v>
      </c>
      <c r="E11386" s="56" t="s">
        <v>315</v>
      </c>
      <c r="F11386" s="75">
        <v>24</v>
      </c>
      <c r="G11386" s="75">
        <v>43</v>
      </c>
    </row>
    <row r="11387" spans="1:7" ht="25.5">
      <c r="A11387" s="62">
        <v>11385</v>
      </c>
      <c r="B11387" s="56" t="s">
        <v>1422</v>
      </c>
      <c r="C11387" s="74" t="s">
        <v>8477</v>
      </c>
      <c r="D11387" s="74" t="s">
        <v>386</v>
      </c>
      <c r="E11387" s="56" t="s">
        <v>315</v>
      </c>
      <c r="F11387" s="75">
        <v>51</v>
      </c>
      <c r="G11387" s="75">
        <v>35</v>
      </c>
    </row>
    <row r="11388" spans="1:7" ht="38.25">
      <c r="A11388" s="62">
        <v>11386</v>
      </c>
      <c r="B11388" s="56" t="s">
        <v>1422</v>
      </c>
      <c r="C11388" s="74" t="s">
        <v>8477</v>
      </c>
      <c r="D11388" s="74" t="s">
        <v>338</v>
      </c>
      <c r="E11388" s="56" t="s">
        <v>315</v>
      </c>
      <c r="F11388" s="75">
        <v>324</v>
      </c>
      <c r="G11388" s="75">
        <v>524</v>
      </c>
    </row>
    <row r="11389" spans="1:7" ht="25.5">
      <c r="A11389" s="62">
        <v>11387</v>
      </c>
      <c r="B11389" s="56" t="s">
        <v>1422</v>
      </c>
      <c r="C11389" s="74" t="s">
        <v>8477</v>
      </c>
      <c r="D11389" s="74" t="s">
        <v>331</v>
      </c>
      <c r="E11389" s="56" t="s">
        <v>315</v>
      </c>
      <c r="F11389" s="75">
        <v>113</v>
      </c>
      <c r="G11389" s="75">
        <v>9</v>
      </c>
    </row>
    <row r="11390" spans="1:7">
      <c r="A11390" s="62">
        <v>11388</v>
      </c>
      <c r="B11390" s="56" t="s">
        <v>8478</v>
      </c>
      <c r="C11390" s="74" t="s">
        <v>8479</v>
      </c>
      <c r="D11390" s="74" t="s">
        <v>9727</v>
      </c>
      <c r="E11390" s="56" t="s">
        <v>315</v>
      </c>
      <c r="F11390" s="75">
        <v>40</v>
      </c>
      <c r="G11390" s="75">
        <v>1</v>
      </c>
    </row>
    <row r="11391" spans="1:7">
      <c r="A11391" s="62">
        <v>11389</v>
      </c>
      <c r="B11391" s="56" t="s">
        <v>8478</v>
      </c>
      <c r="C11391" s="74" t="s">
        <v>8479</v>
      </c>
      <c r="D11391" s="74" t="s">
        <v>314</v>
      </c>
      <c r="E11391" s="56" t="s">
        <v>315</v>
      </c>
      <c r="F11391" s="75">
        <v>575155</v>
      </c>
      <c r="G11391" s="75">
        <v>61378</v>
      </c>
    </row>
    <row r="11392" spans="1:7">
      <c r="A11392" s="62">
        <v>11390</v>
      </c>
      <c r="B11392" s="56" t="s">
        <v>8478</v>
      </c>
      <c r="C11392" s="74" t="s">
        <v>8479</v>
      </c>
      <c r="D11392" s="74" t="s">
        <v>1401</v>
      </c>
      <c r="E11392" s="56" t="s">
        <v>315</v>
      </c>
      <c r="F11392" s="75">
        <v>15</v>
      </c>
      <c r="G11392" s="75">
        <v>2</v>
      </c>
    </row>
    <row r="11393" spans="1:7">
      <c r="A11393" s="62">
        <v>11391</v>
      </c>
      <c r="B11393" s="56" t="s">
        <v>8478</v>
      </c>
      <c r="C11393" s="74" t="s">
        <v>8479</v>
      </c>
      <c r="D11393" s="74" t="s">
        <v>341</v>
      </c>
      <c r="E11393" s="56" t="s">
        <v>315</v>
      </c>
      <c r="F11393" s="75">
        <v>2</v>
      </c>
      <c r="G11393" s="75">
        <v>32</v>
      </c>
    </row>
    <row r="11394" spans="1:7">
      <c r="A11394" s="62">
        <v>11392</v>
      </c>
      <c r="B11394" s="56" t="s">
        <v>8478</v>
      </c>
      <c r="C11394" s="74" t="s">
        <v>8479</v>
      </c>
      <c r="D11394" s="74" t="s">
        <v>339</v>
      </c>
      <c r="E11394" s="56" t="s">
        <v>315</v>
      </c>
      <c r="F11394" s="75">
        <v>6</v>
      </c>
      <c r="G11394" s="75">
        <v>22</v>
      </c>
    </row>
    <row r="11395" spans="1:7">
      <c r="A11395" s="62">
        <v>11393</v>
      </c>
      <c r="B11395" s="56" t="s">
        <v>8478</v>
      </c>
      <c r="C11395" s="74" t="s">
        <v>8479</v>
      </c>
      <c r="D11395" s="74" t="s">
        <v>349</v>
      </c>
      <c r="E11395" s="56" t="s">
        <v>315</v>
      </c>
      <c r="F11395" s="75">
        <v>75021</v>
      </c>
      <c r="G11395" s="75">
        <v>2772</v>
      </c>
    </row>
    <row r="11396" spans="1:7">
      <c r="A11396" s="62">
        <v>11394</v>
      </c>
      <c r="B11396" s="56" t="s">
        <v>8478</v>
      </c>
      <c r="C11396" s="74" t="s">
        <v>8479</v>
      </c>
      <c r="D11396" s="74" t="s">
        <v>331</v>
      </c>
      <c r="E11396" s="56" t="s">
        <v>315</v>
      </c>
      <c r="F11396" s="75">
        <v>9</v>
      </c>
      <c r="G11396" s="75">
        <v>65</v>
      </c>
    </row>
    <row r="11397" spans="1:7">
      <c r="A11397" s="62">
        <v>11395</v>
      </c>
      <c r="B11397" s="56" t="s">
        <v>8480</v>
      </c>
      <c r="C11397" s="74" t="s">
        <v>8481</v>
      </c>
      <c r="D11397" s="74" t="s">
        <v>349</v>
      </c>
      <c r="E11397" s="56" t="s">
        <v>315</v>
      </c>
      <c r="F11397" s="75">
        <v>274</v>
      </c>
      <c r="G11397" s="75">
        <v>117</v>
      </c>
    </row>
    <row r="11398" spans="1:7">
      <c r="A11398" s="62">
        <v>11396</v>
      </c>
      <c r="B11398" s="56" t="s">
        <v>8480</v>
      </c>
      <c r="C11398" s="74" t="s">
        <v>8481</v>
      </c>
      <c r="D11398" s="74" t="s">
        <v>314</v>
      </c>
      <c r="E11398" s="56" t="s">
        <v>315</v>
      </c>
      <c r="F11398" s="75">
        <v>12</v>
      </c>
      <c r="G11398" s="75">
        <v>4</v>
      </c>
    </row>
    <row r="11399" spans="1:7">
      <c r="A11399" s="62">
        <v>11397</v>
      </c>
      <c r="B11399" s="56" t="s">
        <v>8480</v>
      </c>
      <c r="C11399" s="74" t="s">
        <v>8481</v>
      </c>
      <c r="D11399" s="74" t="s">
        <v>916</v>
      </c>
      <c r="E11399" s="56" t="s">
        <v>315</v>
      </c>
      <c r="F11399" s="75">
        <v>1</v>
      </c>
      <c r="G11399" s="75">
        <v>5</v>
      </c>
    </row>
    <row r="11400" spans="1:7" ht="25.5">
      <c r="A11400" s="62">
        <v>11398</v>
      </c>
      <c r="B11400" s="56" t="s">
        <v>8482</v>
      </c>
      <c r="C11400" s="74" t="s">
        <v>8483</v>
      </c>
      <c r="D11400" s="74" t="s">
        <v>314</v>
      </c>
      <c r="E11400" s="56" t="s">
        <v>315</v>
      </c>
      <c r="F11400" s="75">
        <v>320</v>
      </c>
      <c r="G11400" s="75">
        <v>269</v>
      </c>
    </row>
    <row r="11401" spans="1:7" ht="25.5">
      <c r="A11401" s="62">
        <v>11399</v>
      </c>
      <c r="B11401" s="56" t="s">
        <v>8482</v>
      </c>
      <c r="C11401" s="74" t="s">
        <v>8483</v>
      </c>
      <c r="D11401" s="74" t="s">
        <v>349</v>
      </c>
      <c r="E11401" s="56" t="s">
        <v>315</v>
      </c>
      <c r="F11401" s="75">
        <v>1537</v>
      </c>
      <c r="G11401" s="75">
        <v>522</v>
      </c>
    </row>
    <row r="11402" spans="1:7" ht="25.5">
      <c r="A11402" s="62">
        <v>11400</v>
      </c>
      <c r="B11402" s="56" t="s">
        <v>8484</v>
      </c>
      <c r="C11402" s="74" t="s">
        <v>8485</v>
      </c>
      <c r="D11402" s="74" t="s">
        <v>349</v>
      </c>
      <c r="E11402" s="56" t="s">
        <v>315</v>
      </c>
      <c r="F11402" s="75">
        <v>950</v>
      </c>
      <c r="G11402" s="75">
        <v>1122</v>
      </c>
    </row>
    <row r="11403" spans="1:7" ht="25.5">
      <c r="A11403" s="62">
        <v>11401</v>
      </c>
      <c r="B11403" s="56" t="s">
        <v>8484</v>
      </c>
      <c r="C11403" s="74" t="s">
        <v>8485</v>
      </c>
      <c r="D11403" s="74" t="s">
        <v>507</v>
      </c>
      <c r="E11403" s="56" t="s">
        <v>315</v>
      </c>
      <c r="F11403" s="75">
        <v>23</v>
      </c>
      <c r="G11403" s="75">
        <v>37</v>
      </c>
    </row>
    <row r="11404" spans="1:7" ht="25.5">
      <c r="A11404" s="62">
        <v>11402</v>
      </c>
      <c r="B11404" s="56" t="s">
        <v>8484</v>
      </c>
      <c r="C11404" s="74" t="s">
        <v>8485</v>
      </c>
      <c r="D11404" s="74" t="s">
        <v>9737</v>
      </c>
      <c r="E11404" s="56" t="s">
        <v>315</v>
      </c>
      <c r="F11404" s="75">
        <v>1</v>
      </c>
      <c r="G11404" s="75">
        <v>8</v>
      </c>
    </row>
    <row r="11405" spans="1:7" ht="25.5">
      <c r="A11405" s="62">
        <v>11403</v>
      </c>
      <c r="B11405" s="56" t="s">
        <v>8486</v>
      </c>
      <c r="C11405" s="74" t="s">
        <v>8487</v>
      </c>
      <c r="D11405" s="74" t="s">
        <v>314</v>
      </c>
      <c r="E11405" s="56" t="s">
        <v>315</v>
      </c>
      <c r="F11405" s="75">
        <v>767</v>
      </c>
      <c r="G11405" s="75">
        <v>205</v>
      </c>
    </row>
    <row r="11406" spans="1:7" ht="25.5">
      <c r="A11406" s="62">
        <v>11404</v>
      </c>
      <c r="B11406" s="56" t="s">
        <v>8486</v>
      </c>
      <c r="C11406" s="74" t="s">
        <v>8487</v>
      </c>
      <c r="D11406" s="74" t="s">
        <v>349</v>
      </c>
      <c r="E11406" s="56" t="s">
        <v>315</v>
      </c>
      <c r="F11406" s="75">
        <v>3555</v>
      </c>
      <c r="G11406" s="75">
        <v>1998</v>
      </c>
    </row>
    <row r="11407" spans="1:7">
      <c r="A11407" s="62">
        <v>11405</v>
      </c>
      <c r="B11407" s="56" t="s">
        <v>8488</v>
      </c>
      <c r="C11407" s="74" t="s">
        <v>8489</v>
      </c>
      <c r="D11407" s="74" t="s">
        <v>349</v>
      </c>
      <c r="E11407" s="56" t="s">
        <v>315</v>
      </c>
      <c r="F11407" s="75">
        <v>1</v>
      </c>
      <c r="G11407" s="75">
        <v>8</v>
      </c>
    </row>
    <row r="11408" spans="1:7">
      <c r="A11408" s="62">
        <v>11406</v>
      </c>
      <c r="B11408" s="56" t="s">
        <v>8488</v>
      </c>
      <c r="C11408" s="74" t="s">
        <v>8489</v>
      </c>
      <c r="D11408" s="74" t="s">
        <v>314</v>
      </c>
      <c r="E11408" s="56" t="s">
        <v>315</v>
      </c>
      <c r="F11408" s="75">
        <v>23</v>
      </c>
      <c r="G11408" s="75">
        <v>109</v>
      </c>
    </row>
    <row r="11409" spans="1:7" ht="25.5">
      <c r="A11409" s="62">
        <v>11407</v>
      </c>
      <c r="B11409" s="56" t="s">
        <v>8490</v>
      </c>
      <c r="C11409" s="74" t="s">
        <v>8491</v>
      </c>
      <c r="D11409" s="74" t="s">
        <v>349</v>
      </c>
      <c r="E11409" s="56" t="s">
        <v>315</v>
      </c>
      <c r="F11409" s="75">
        <v>708</v>
      </c>
      <c r="G11409" s="75">
        <v>999</v>
      </c>
    </row>
    <row r="11410" spans="1:7" ht="25.5">
      <c r="A11410" s="62">
        <v>11408</v>
      </c>
      <c r="B11410" s="56" t="s">
        <v>8490</v>
      </c>
      <c r="C11410" s="74" t="s">
        <v>8491</v>
      </c>
      <c r="D11410" s="74" t="s">
        <v>331</v>
      </c>
      <c r="E11410" s="56" t="s">
        <v>315</v>
      </c>
      <c r="F11410" s="75">
        <v>64</v>
      </c>
      <c r="G11410" s="75">
        <v>4681</v>
      </c>
    </row>
    <row r="11411" spans="1:7" ht="25.5">
      <c r="A11411" s="62">
        <v>11409</v>
      </c>
      <c r="B11411" s="56" t="s">
        <v>8490</v>
      </c>
      <c r="C11411" s="74" t="s">
        <v>8491</v>
      </c>
      <c r="D11411" s="74" t="s">
        <v>314</v>
      </c>
      <c r="E11411" s="56" t="s">
        <v>315</v>
      </c>
      <c r="F11411" s="75">
        <v>221</v>
      </c>
      <c r="G11411" s="75">
        <v>279</v>
      </c>
    </row>
    <row r="11412" spans="1:7">
      <c r="A11412" s="62">
        <v>11410</v>
      </c>
      <c r="B11412" s="56" t="s">
        <v>8492</v>
      </c>
      <c r="C11412" s="74" t="s">
        <v>8493</v>
      </c>
      <c r="D11412" s="74" t="s">
        <v>314</v>
      </c>
      <c r="E11412" s="56" t="s">
        <v>315</v>
      </c>
      <c r="F11412" s="75">
        <v>270</v>
      </c>
      <c r="G11412" s="75">
        <v>28</v>
      </c>
    </row>
    <row r="11413" spans="1:7" ht="25.5">
      <c r="A11413" s="62">
        <v>11411</v>
      </c>
      <c r="B11413" s="56" t="s">
        <v>8494</v>
      </c>
      <c r="C11413" s="74" t="s">
        <v>8495</v>
      </c>
      <c r="D11413" s="74" t="s">
        <v>349</v>
      </c>
      <c r="E11413" s="56" t="s">
        <v>315</v>
      </c>
      <c r="F11413" s="75">
        <v>562</v>
      </c>
      <c r="G11413" s="75">
        <v>270</v>
      </c>
    </row>
    <row r="11414" spans="1:7" ht="25.5">
      <c r="A11414" s="62">
        <v>11412</v>
      </c>
      <c r="B11414" s="56" t="s">
        <v>8494</v>
      </c>
      <c r="C11414" s="74" t="s">
        <v>8495</v>
      </c>
      <c r="D11414" s="74" t="s">
        <v>314</v>
      </c>
      <c r="E11414" s="56" t="s">
        <v>315</v>
      </c>
      <c r="F11414" s="75">
        <v>8176</v>
      </c>
      <c r="G11414" s="75">
        <v>8888</v>
      </c>
    </row>
    <row r="11415" spans="1:7" ht="25.5">
      <c r="A11415" s="62">
        <v>11413</v>
      </c>
      <c r="B11415" s="56" t="s">
        <v>8498</v>
      </c>
      <c r="C11415" s="74" t="s">
        <v>8499</v>
      </c>
      <c r="D11415" s="74" t="s">
        <v>386</v>
      </c>
      <c r="E11415" s="56" t="s">
        <v>315</v>
      </c>
      <c r="F11415" s="75">
        <v>1</v>
      </c>
      <c r="G11415" s="75">
        <v>270184</v>
      </c>
    </row>
    <row r="11416" spans="1:7" ht="25.5">
      <c r="A11416" s="62">
        <v>11414</v>
      </c>
      <c r="B11416" s="56" t="s">
        <v>9703</v>
      </c>
      <c r="C11416" s="74" t="s">
        <v>9704</v>
      </c>
      <c r="D11416" s="74" t="s">
        <v>429</v>
      </c>
      <c r="E11416" s="56" t="s">
        <v>315</v>
      </c>
      <c r="F11416" s="75">
        <v>1</v>
      </c>
      <c r="G11416" s="75">
        <v>386638</v>
      </c>
    </row>
    <row r="11417" spans="1:7" ht="25.5">
      <c r="A11417" s="62">
        <v>11415</v>
      </c>
      <c r="B11417" s="56" t="s">
        <v>8500</v>
      </c>
      <c r="C11417" s="74" t="s">
        <v>8501</v>
      </c>
      <c r="D11417" s="74" t="s">
        <v>429</v>
      </c>
      <c r="E11417" s="56" t="s">
        <v>315</v>
      </c>
      <c r="F11417" s="75">
        <v>2</v>
      </c>
      <c r="G11417" s="75">
        <v>24641</v>
      </c>
    </row>
    <row r="11418" spans="1:7" ht="25.5">
      <c r="A11418" s="62">
        <v>11416</v>
      </c>
      <c r="B11418" s="56" t="s">
        <v>8500</v>
      </c>
      <c r="C11418" s="74" t="s">
        <v>8501</v>
      </c>
      <c r="D11418" s="74" t="s">
        <v>933</v>
      </c>
      <c r="E11418" s="56" t="s">
        <v>315</v>
      </c>
      <c r="F11418" s="75">
        <v>1</v>
      </c>
      <c r="G11418" s="75">
        <v>5950</v>
      </c>
    </row>
    <row r="11419" spans="1:7" ht="25.5">
      <c r="A11419" s="62">
        <v>11417</v>
      </c>
      <c r="B11419" s="56" t="s">
        <v>8502</v>
      </c>
      <c r="C11419" s="74" t="s">
        <v>8503</v>
      </c>
      <c r="D11419" s="74" t="s">
        <v>429</v>
      </c>
      <c r="E11419" s="56" t="s">
        <v>315</v>
      </c>
      <c r="F11419" s="75">
        <v>1</v>
      </c>
      <c r="G11419" s="75">
        <v>694074</v>
      </c>
    </row>
    <row r="11420" spans="1:7" ht="25.5">
      <c r="A11420" s="62">
        <v>11418</v>
      </c>
      <c r="B11420" s="56" t="s">
        <v>8506</v>
      </c>
      <c r="C11420" s="74" t="s">
        <v>8507</v>
      </c>
      <c r="D11420" s="74" t="s">
        <v>339</v>
      </c>
      <c r="E11420" s="56" t="s">
        <v>9765</v>
      </c>
      <c r="F11420" s="75">
        <v>136</v>
      </c>
      <c r="G11420" s="75">
        <v>3804</v>
      </c>
    </row>
    <row r="11421" spans="1:7" ht="25.5">
      <c r="A11421" s="62">
        <v>11419</v>
      </c>
      <c r="B11421" s="56" t="s">
        <v>8506</v>
      </c>
      <c r="C11421" s="74" t="s">
        <v>8507</v>
      </c>
      <c r="D11421" s="74" t="s">
        <v>341</v>
      </c>
      <c r="E11421" s="56" t="s">
        <v>9765</v>
      </c>
      <c r="F11421" s="75">
        <v>8</v>
      </c>
      <c r="G11421" s="75">
        <v>2</v>
      </c>
    </row>
    <row r="11422" spans="1:7" ht="38.25">
      <c r="A11422" s="62">
        <v>11420</v>
      </c>
      <c r="B11422" s="56" t="s">
        <v>8508</v>
      </c>
      <c r="C11422" s="74" t="s">
        <v>8509</v>
      </c>
      <c r="D11422" s="74" t="s">
        <v>648</v>
      </c>
      <c r="E11422" s="56" t="s">
        <v>9765</v>
      </c>
      <c r="F11422" s="75">
        <v>1</v>
      </c>
      <c r="G11422" s="75">
        <v>157</v>
      </c>
    </row>
    <row r="11423" spans="1:7" ht="38.25">
      <c r="A11423" s="62">
        <v>11421</v>
      </c>
      <c r="B11423" s="56" t="s">
        <v>8508</v>
      </c>
      <c r="C11423" s="74" t="s">
        <v>8509</v>
      </c>
      <c r="D11423" s="74" t="s">
        <v>349</v>
      </c>
      <c r="E11423" s="56" t="s">
        <v>9765</v>
      </c>
      <c r="F11423" s="75">
        <v>155</v>
      </c>
      <c r="G11423" s="75">
        <v>5644</v>
      </c>
    </row>
    <row r="11424" spans="1:7" ht="38.25">
      <c r="A11424" s="62">
        <v>11422</v>
      </c>
      <c r="B11424" s="56" t="s">
        <v>8508</v>
      </c>
      <c r="C11424" s="74" t="s">
        <v>8509</v>
      </c>
      <c r="D11424" s="74" t="s">
        <v>447</v>
      </c>
      <c r="E11424" s="56" t="s">
        <v>9765</v>
      </c>
      <c r="F11424" s="75">
        <v>1103</v>
      </c>
      <c r="G11424" s="75">
        <v>101445</v>
      </c>
    </row>
    <row r="11425" spans="1:7" ht="38.25">
      <c r="A11425" s="62">
        <v>11423</v>
      </c>
      <c r="B11425" s="56" t="s">
        <v>8508</v>
      </c>
      <c r="C11425" s="74" t="s">
        <v>8509</v>
      </c>
      <c r="D11425" s="74" t="s">
        <v>444</v>
      </c>
      <c r="E11425" s="56" t="s">
        <v>9765</v>
      </c>
      <c r="F11425" s="75">
        <v>1</v>
      </c>
      <c r="G11425" s="75">
        <v>144</v>
      </c>
    </row>
    <row r="11426" spans="1:7" ht="38.25">
      <c r="A11426" s="62">
        <v>11424</v>
      </c>
      <c r="B11426" s="56" t="s">
        <v>8508</v>
      </c>
      <c r="C11426" s="74" t="s">
        <v>8509</v>
      </c>
      <c r="D11426" s="74" t="s">
        <v>348</v>
      </c>
      <c r="E11426" s="56" t="s">
        <v>9765</v>
      </c>
      <c r="F11426" s="75">
        <v>5</v>
      </c>
      <c r="G11426" s="75">
        <v>239</v>
      </c>
    </row>
    <row r="11427" spans="1:7" ht="38.25">
      <c r="A11427" s="62">
        <v>11425</v>
      </c>
      <c r="B11427" s="56" t="s">
        <v>8508</v>
      </c>
      <c r="C11427" s="74" t="s">
        <v>8509</v>
      </c>
      <c r="D11427" s="74" t="s">
        <v>440</v>
      </c>
      <c r="E11427" s="56" t="s">
        <v>9765</v>
      </c>
      <c r="F11427" s="75">
        <v>165</v>
      </c>
      <c r="G11427" s="75">
        <v>2682</v>
      </c>
    </row>
    <row r="11428" spans="1:7" ht="38.25">
      <c r="A11428" s="62">
        <v>11426</v>
      </c>
      <c r="B11428" s="56" t="s">
        <v>8508</v>
      </c>
      <c r="C11428" s="74" t="s">
        <v>8509</v>
      </c>
      <c r="D11428" s="74" t="s">
        <v>314</v>
      </c>
      <c r="E11428" s="56" t="s">
        <v>9765</v>
      </c>
      <c r="F11428" s="75">
        <v>546</v>
      </c>
      <c r="G11428" s="75">
        <v>23890</v>
      </c>
    </row>
    <row r="11429" spans="1:7" ht="38.25">
      <c r="A11429" s="62">
        <v>11427</v>
      </c>
      <c r="B11429" s="56" t="s">
        <v>8508</v>
      </c>
      <c r="C11429" s="74" t="s">
        <v>8509</v>
      </c>
      <c r="D11429" s="74" t="s">
        <v>1158</v>
      </c>
      <c r="E11429" s="56" t="s">
        <v>9765</v>
      </c>
      <c r="F11429" s="75">
        <v>0</v>
      </c>
      <c r="G11429" s="75">
        <v>6</v>
      </c>
    </row>
    <row r="11430" spans="1:7" ht="38.25">
      <c r="A11430" s="62">
        <v>11428</v>
      </c>
      <c r="B11430" s="56" t="s">
        <v>8508</v>
      </c>
      <c r="C11430" s="74" t="s">
        <v>8509</v>
      </c>
      <c r="D11430" s="74" t="s">
        <v>341</v>
      </c>
      <c r="E11430" s="56" t="s">
        <v>9765</v>
      </c>
      <c r="F11430" s="75">
        <v>1</v>
      </c>
      <c r="G11430" s="75">
        <v>221</v>
      </c>
    </row>
    <row r="11431" spans="1:7" ht="38.25">
      <c r="A11431" s="62">
        <v>11429</v>
      </c>
      <c r="B11431" s="56" t="s">
        <v>8508</v>
      </c>
      <c r="C11431" s="74" t="s">
        <v>8509</v>
      </c>
      <c r="D11431" s="74" t="s">
        <v>937</v>
      </c>
      <c r="E11431" s="56" t="s">
        <v>9765</v>
      </c>
      <c r="F11431" s="75">
        <v>2</v>
      </c>
      <c r="G11431" s="75">
        <v>60</v>
      </c>
    </row>
    <row r="11432" spans="1:7" ht="38.25">
      <c r="A11432" s="62">
        <v>11430</v>
      </c>
      <c r="B11432" s="56" t="s">
        <v>8508</v>
      </c>
      <c r="C11432" s="74" t="s">
        <v>8509</v>
      </c>
      <c r="D11432" s="74" t="s">
        <v>507</v>
      </c>
      <c r="E11432" s="56" t="s">
        <v>9765</v>
      </c>
      <c r="F11432" s="75">
        <v>117</v>
      </c>
      <c r="G11432" s="75">
        <v>1326</v>
      </c>
    </row>
    <row r="11433" spans="1:7" ht="38.25">
      <c r="A11433" s="62">
        <v>11431</v>
      </c>
      <c r="B11433" s="56" t="s">
        <v>8508</v>
      </c>
      <c r="C11433" s="74" t="s">
        <v>8509</v>
      </c>
      <c r="D11433" s="74" t="s">
        <v>358</v>
      </c>
      <c r="E11433" s="56" t="s">
        <v>9765</v>
      </c>
      <c r="F11433" s="75">
        <v>27</v>
      </c>
      <c r="G11433" s="75">
        <v>472</v>
      </c>
    </row>
    <row r="11434" spans="1:7" ht="38.25">
      <c r="A11434" s="62">
        <v>11432</v>
      </c>
      <c r="B11434" s="56" t="s">
        <v>8508</v>
      </c>
      <c r="C11434" s="74" t="s">
        <v>8509</v>
      </c>
      <c r="D11434" s="74" t="s">
        <v>421</v>
      </c>
      <c r="E11434" s="56" t="s">
        <v>9765</v>
      </c>
      <c r="F11434" s="75">
        <v>248</v>
      </c>
      <c r="G11434" s="75">
        <v>2184</v>
      </c>
    </row>
    <row r="11435" spans="1:7" ht="38.25">
      <c r="A11435" s="62">
        <v>11433</v>
      </c>
      <c r="B11435" s="56" t="s">
        <v>8508</v>
      </c>
      <c r="C11435" s="74" t="s">
        <v>8509</v>
      </c>
      <c r="D11435" s="74" t="s">
        <v>379</v>
      </c>
      <c r="E11435" s="56" t="s">
        <v>9765</v>
      </c>
      <c r="F11435" s="75">
        <v>1</v>
      </c>
      <c r="G11435" s="75">
        <v>802</v>
      </c>
    </row>
    <row r="11436" spans="1:7" ht="38.25">
      <c r="A11436" s="62">
        <v>11434</v>
      </c>
      <c r="B11436" s="56" t="s">
        <v>8508</v>
      </c>
      <c r="C11436" s="74" t="s">
        <v>8509</v>
      </c>
      <c r="D11436" s="74" t="s">
        <v>817</v>
      </c>
      <c r="E11436" s="56" t="s">
        <v>9765</v>
      </c>
      <c r="F11436" s="75">
        <v>7</v>
      </c>
      <c r="G11436" s="75">
        <v>401</v>
      </c>
    </row>
    <row r="11437" spans="1:7" ht="38.25">
      <c r="A11437" s="62">
        <v>11435</v>
      </c>
      <c r="B11437" s="56" t="s">
        <v>8508</v>
      </c>
      <c r="C11437" s="74" t="s">
        <v>8509</v>
      </c>
      <c r="D11437" s="74" t="s">
        <v>442</v>
      </c>
      <c r="E11437" s="56" t="s">
        <v>9765</v>
      </c>
      <c r="F11437" s="75">
        <v>11</v>
      </c>
      <c r="G11437" s="75">
        <v>566</v>
      </c>
    </row>
    <row r="11438" spans="1:7" ht="38.25">
      <c r="A11438" s="62">
        <v>11436</v>
      </c>
      <c r="B11438" s="56" t="s">
        <v>8508</v>
      </c>
      <c r="C11438" s="74" t="s">
        <v>8509</v>
      </c>
      <c r="D11438" s="74" t="s">
        <v>340</v>
      </c>
      <c r="E11438" s="56" t="s">
        <v>9765</v>
      </c>
      <c r="F11438" s="75">
        <v>176</v>
      </c>
      <c r="G11438" s="75">
        <v>25380</v>
      </c>
    </row>
    <row r="11439" spans="1:7" ht="38.25">
      <c r="A11439" s="62">
        <v>11437</v>
      </c>
      <c r="B11439" s="56" t="s">
        <v>8508</v>
      </c>
      <c r="C11439" s="74" t="s">
        <v>8509</v>
      </c>
      <c r="D11439" s="74" t="s">
        <v>661</v>
      </c>
      <c r="E11439" s="56" t="s">
        <v>9765</v>
      </c>
      <c r="F11439" s="75">
        <v>6</v>
      </c>
      <c r="G11439" s="75">
        <v>189</v>
      </c>
    </row>
    <row r="11440" spans="1:7" ht="38.25">
      <c r="A11440" s="62">
        <v>11438</v>
      </c>
      <c r="B11440" s="56" t="s">
        <v>8508</v>
      </c>
      <c r="C11440" s="74" t="s">
        <v>8509</v>
      </c>
      <c r="D11440" s="74" t="s">
        <v>446</v>
      </c>
      <c r="E11440" s="56" t="s">
        <v>9765</v>
      </c>
      <c r="F11440" s="75">
        <v>9</v>
      </c>
      <c r="G11440" s="75">
        <v>607</v>
      </c>
    </row>
    <row r="11441" spans="1:7" ht="38.25">
      <c r="A11441" s="62">
        <v>11439</v>
      </c>
      <c r="B11441" s="56" t="s">
        <v>8508</v>
      </c>
      <c r="C11441" s="74" t="s">
        <v>8509</v>
      </c>
      <c r="D11441" s="74" t="s">
        <v>429</v>
      </c>
      <c r="E11441" s="56" t="s">
        <v>9765</v>
      </c>
      <c r="F11441" s="75">
        <v>1279</v>
      </c>
      <c r="G11441" s="75">
        <v>36706</v>
      </c>
    </row>
    <row r="11442" spans="1:7" ht="38.25">
      <c r="A11442" s="62">
        <v>11440</v>
      </c>
      <c r="B11442" s="56" t="s">
        <v>8508</v>
      </c>
      <c r="C11442" s="74" t="s">
        <v>8509</v>
      </c>
      <c r="D11442" s="74" t="s">
        <v>339</v>
      </c>
      <c r="E11442" s="56" t="s">
        <v>9765</v>
      </c>
      <c r="F11442" s="75">
        <v>2565</v>
      </c>
      <c r="G11442" s="75">
        <v>212482</v>
      </c>
    </row>
    <row r="11443" spans="1:7" ht="38.25">
      <c r="A11443" s="62">
        <v>11441</v>
      </c>
      <c r="B11443" s="56" t="s">
        <v>8508</v>
      </c>
      <c r="C11443" s="74" t="s">
        <v>8509</v>
      </c>
      <c r="D11443" s="74" t="s">
        <v>386</v>
      </c>
      <c r="E11443" s="56" t="s">
        <v>9765</v>
      </c>
      <c r="F11443" s="75">
        <v>3481</v>
      </c>
      <c r="G11443" s="75">
        <v>70546</v>
      </c>
    </row>
    <row r="11444" spans="1:7" ht="38.25">
      <c r="A11444" s="62">
        <v>11442</v>
      </c>
      <c r="B11444" s="56" t="s">
        <v>8508</v>
      </c>
      <c r="C11444" s="74" t="s">
        <v>8509</v>
      </c>
      <c r="D11444" s="74" t="s">
        <v>945</v>
      </c>
      <c r="E11444" s="56" t="s">
        <v>9765</v>
      </c>
      <c r="F11444" s="75">
        <v>1500</v>
      </c>
      <c r="G11444" s="75">
        <v>6617</v>
      </c>
    </row>
    <row r="11445" spans="1:7" ht="25.5">
      <c r="A11445" s="62">
        <v>11443</v>
      </c>
      <c r="B11445" s="56" t="s">
        <v>8510</v>
      </c>
      <c r="C11445" s="74" t="s">
        <v>8511</v>
      </c>
      <c r="D11445" s="74" t="s">
        <v>314</v>
      </c>
      <c r="E11445" s="56" t="s">
        <v>9765</v>
      </c>
      <c r="F11445" s="75">
        <v>80</v>
      </c>
      <c r="G11445" s="75">
        <v>170</v>
      </c>
    </row>
    <row r="11446" spans="1:7" ht="25.5">
      <c r="A11446" s="62">
        <v>11444</v>
      </c>
      <c r="B11446" s="56" t="s">
        <v>8510</v>
      </c>
      <c r="C11446" s="74" t="s">
        <v>8511</v>
      </c>
      <c r="D11446" s="74" t="s">
        <v>446</v>
      </c>
      <c r="E11446" s="56" t="s">
        <v>9765</v>
      </c>
      <c r="F11446" s="75">
        <v>1</v>
      </c>
      <c r="G11446" s="75">
        <v>3233</v>
      </c>
    </row>
    <row r="11447" spans="1:7" ht="25.5">
      <c r="A11447" s="62">
        <v>11445</v>
      </c>
      <c r="B11447" s="56" t="s">
        <v>8512</v>
      </c>
      <c r="C11447" s="74" t="s">
        <v>8513</v>
      </c>
      <c r="D11447" s="74" t="s">
        <v>340</v>
      </c>
      <c r="E11447" s="56" t="s">
        <v>9765</v>
      </c>
      <c r="F11447" s="75">
        <v>1</v>
      </c>
      <c r="G11447" s="75">
        <v>70</v>
      </c>
    </row>
    <row r="11448" spans="1:7" ht="25.5">
      <c r="A11448" s="62">
        <v>11446</v>
      </c>
      <c r="B11448" s="56" t="s">
        <v>8512</v>
      </c>
      <c r="C11448" s="74" t="s">
        <v>8513</v>
      </c>
      <c r="D11448" s="74" t="s">
        <v>441</v>
      </c>
      <c r="E11448" s="56" t="s">
        <v>9765</v>
      </c>
      <c r="F11448" s="75">
        <v>12</v>
      </c>
      <c r="G11448" s="75">
        <v>213</v>
      </c>
    </row>
    <row r="11449" spans="1:7" ht="25.5">
      <c r="A11449" s="62">
        <v>11447</v>
      </c>
      <c r="B11449" s="56" t="s">
        <v>8512</v>
      </c>
      <c r="C11449" s="74" t="s">
        <v>8513</v>
      </c>
      <c r="D11449" s="74" t="s">
        <v>339</v>
      </c>
      <c r="E11449" s="56" t="s">
        <v>9765</v>
      </c>
      <c r="F11449" s="75">
        <v>796</v>
      </c>
      <c r="G11449" s="75">
        <v>24291</v>
      </c>
    </row>
    <row r="11450" spans="1:7" ht="25.5">
      <c r="A11450" s="62">
        <v>11448</v>
      </c>
      <c r="B11450" s="56" t="s">
        <v>8514</v>
      </c>
      <c r="C11450" s="74" t="s">
        <v>8515</v>
      </c>
      <c r="D11450" s="74" t="s">
        <v>386</v>
      </c>
      <c r="E11450" s="56" t="s">
        <v>9765</v>
      </c>
      <c r="F11450" s="75">
        <v>32</v>
      </c>
      <c r="G11450" s="75">
        <v>17156</v>
      </c>
    </row>
    <row r="11451" spans="1:7" ht="25.5">
      <c r="A11451" s="62">
        <v>11449</v>
      </c>
      <c r="B11451" s="56" t="s">
        <v>8520</v>
      </c>
      <c r="C11451" s="74" t="s">
        <v>8521</v>
      </c>
      <c r="D11451" s="74" t="s">
        <v>340</v>
      </c>
      <c r="E11451" s="56" t="s">
        <v>315</v>
      </c>
      <c r="F11451" s="75">
        <v>14</v>
      </c>
      <c r="G11451" s="75">
        <v>112</v>
      </c>
    </row>
    <row r="11452" spans="1:7" ht="25.5">
      <c r="A11452" s="62">
        <v>11450</v>
      </c>
      <c r="B11452" s="56" t="s">
        <v>8520</v>
      </c>
      <c r="C11452" s="74" t="s">
        <v>8521</v>
      </c>
      <c r="D11452" s="74" t="s">
        <v>349</v>
      </c>
      <c r="E11452" s="56" t="s">
        <v>315</v>
      </c>
      <c r="F11452" s="75">
        <v>2</v>
      </c>
      <c r="G11452" s="75">
        <v>25</v>
      </c>
    </row>
    <row r="11453" spans="1:7" ht="25.5">
      <c r="A11453" s="62">
        <v>11451</v>
      </c>
      <c r="B11453" s="56" t="s">
        <v>8522</v>
      </c>
      <c r="C11453" s="74" t="s">
        <v>8523</v>
      </c>
      <c r="D11453" s="74" t="s">
        <v>348</v>
      </c>
      <c r="E11453" s="56" t="s">
        <v>315</v>
      </c>
      <c r="F11453" s="75">
        <v>500</v>
      </c>
      <c r="G11453" s="75">
        <v>30</v>
      </c>
    </row>
    <row r="11454" spans="1:7" ht="25.5">
      <c r="A11454" s="62">
        <v>11452</v>
      </c>
      <c r="B11454" s="56" t="s">
        <v>8522</v>
      </c>
      <c r="C11454" s="74" t="s">
        <v>8523</v>
      </c>
      <c r="D11454" s="74" t="s">
        <v>349</v>
      </c>
      <c r="E11454" s="56" t="s">
        <v>315</v>
      </c>
      <c r="F11454" s="75">
        <v>1</v>
      </c>
      <c r="G11454" s="75">
        <v>51</v>
      </c>
    </row>
    <row r="11455" spans="1:7" ht="25.5">
      <c r="A11455" s="62">
        <v>11453</v>
      </c>
      <c r="B11455" s="56" t="s">
        <v>8522</v>
      </c>
      <c r="C11455" s="74" t="s">
        <v>8523</v>
      </c>
      <c r="D11455" s="74" t="s">
        <v>314</v>
      </c>
      <c r="E11455" s="56" t="s">
        <v>315</v>
      </c>
      <c r="F11455" s="75">
        <v>3</v>
      </c>
      <c r="G11455" s="75">
        <v>15</v>
      </c>
    </row>
    <row r="11456" spans="1:7" ht="25.5">
      <c r="A11456" s="62">
        <v>11454</v>
      </c>
      <c r="B11456" s="56" t="s">
        <v>8524</v>
      </c>
      <c r="C11456" s="74" t="s">
        <v>8525</v>
      </c>
      <c r="D11456" s="74" t="s">
        <v>349</v>
      </c>
      <c r="E11456" s="56" t="s">
        <v>315</v>
      </c>
      <c r="F11456" s="75">
        <v>17</v>
      </c>
      <c r="G11456" s="75">
        <v>17</v>
      </c>
    </row>
    <row r="11457" spans="1:7">
      <c r="A11457" s="62">
        <v>11455</v>
      </c>
      <c r="B11457" s="56" t="s">
        <v>8526</v>
      </c>
      <c r="C11457" s="74" t="s">
        <v>8527</v>
      </c>
      <c r="D11457" s="74" t="s">
        <v>339</v>
      </c>
      <c r="E11457" s="56" t="s">
        <v>315</v>
      </c>
      <c r="F11457" s="75">
        <v>4</v>
      </c>
      <c r="G11457" s="75">
        <v>390</v>
      </c>
    </row>
    <row r="11458" spans="1:7">
      <c r="A11458" s="62">
        <v>11456</v>
      </c>
      <c r="B11458" s="56" t="s">
        <v>8526</v>
      </c>
      <c r="C11458" s="74" t="s">
        <v>8527</v>
      </c>
      <c r="D11458" s="74" t="s">
        <v>661</v>
      </c>
      <c r="E11458" s="56" t="s">
        <v>315</v>
      </c>
      <c r="F11458" s="75">
        <v>1</v>
      </c>
      <c r="G11458" s="75">
        <v>88</v>
      </c>
    </row>
    <row r="11459" spans="1:7" ht="25.5">
      <c r="A11459" s="62">
        <v>11457</v>
      </c>
      <c r="B11459" s="56" t="s">
        <v>8526</v>
      </c>
      <c r="C11459" s="74" t="s">
        <v>8527</v>
      </c>
      <c r="D11459" s="74" t="s">
        <v>348</v>
      </c>
      <c r="E11459" s="56" t="s">
        <v>315</v>
      </c>
      <c r="F11459" s="75">
        <v>6</v>
      </c>
      <c r="G11459" s="75">
        <v>482</v>
      </c>
    </row>
    <row r="11460" spans="1:7" ht="25.5">
      <c r="A11460" s="62">
        <v>11458</v>
      </c>
      <c r="B11460" s="56" t="s">
        <v>9705</v>
      </c>
      <c r="C11460" s="74" t="s">
        <v>9706</v>
      </c>
      <c r="D11460" s="74" t="s">
        <v>348</v>
      </c>
      <c r="E11460" s="56" t="s">
        <v>315</v>
      </c>
      <c r="F11460" s="75">
        <v>1</v>
      </c>
      <c r="G11460" s="75">
        <v>26</v>
      </c>
    </row>
    <row r="11461" spans="1:7" ht="25.5">
      <c r="A11461" s="62">
        <v>11459</v>
      </c>
      <c r="B11461" s="56" t="s">
        <v>9705</v>
      </c>
      <c r="C11461" s="74" t="s">
        <v>9706</v>
      </c>
      <c r="D11461" s="74" t="s">
        <v>339</v>
      </c>
      <c r="E11461" s="56" t="s">
        <v>315</v>
      </c>
      <c r="F11461" s="75">
        <v>1475</v>
      </c>
      <c r="G11461" s="75">
        <v>177</v>
      </c>
    </row>
    <row r="11462" spans="1:7" ht="25.5">
      <c r="A11462" s="62">
        <v>11460</v>
      </c>
      <c r="B11462" s="56" t="s">
        <v>9707</v>
      </c>
      <c r="C11462" s="74" t="s">
        <v>9708</v>
      </c>
      <c r="D11462" s="74" t="s">
        <v>349</v>
      </c>
      <c r="E11462" s="56" t="s">
        <v>315</v>
      </c>
      <c r="F11462" s="75">
        <v>18</v>
      </c>
      <c r="G11462" s="75">
        <v>65</v>
      </c>
    </row>
    <row r="11463" spans="1:7" ht="25.5">
      <c r="A11463" s="62">
        <v>11461</v>
      </c>
      <c r="B11463" s="56" t="s">
        <v>8528</v>
      </c>
      <c r="C11463" s="74" t="s">
        <v>8529</v>
      </c>
      <c r="D11463" s="74" t="s">
        <v>421</v>
      </c>
      <c r="E11463" s="56" t="s">
        <v>9765</v>
      </c>
      <c r="F11463" s="75">
        <v>1</v>
      </c>
      <c r="G11463" s="75">
        <v>42</v>
      </c>
    </row>
    <row r="11464" spans="1:7" ht="25.5">
      <c r="A11464" s="62">
        <v>11462</v>
      </c>
      <c r="B11464" s="56" t="s">
        <v>8528</v>
      </c>
      <c r="C11464" s="74" t="s">
        <v>8529</v>
      </c>
      <c r="D11464" s="74" t="s">
        <v>924</v>
      </c>
      <c r="E11464" s="56" t="s">
        <v>9765</v>
      </c>
      <c r="F11464" s="75">
        <v>2</v>
      </c>
      <c r="G11464" s="75">
        <v>21</v>
      </c>
    </row>
    <row r="11465" spans="1:7" ht="25.5">
      <c r="A11465" s="62">
        <v>11463</v>
      </c>
      <c r="B11465" s="56" t="s">
        <v>8528</v>
      </c>
      <c r="C11465" s="74" t="s">
        <v>8529</v>
      </c>
      <c r="D11465" s="74" t="s">
        <v>339</v>
      </c>
      <c r="E11465" s="56" t="s">
        <v>9765</v>
      </c>
      <c r="F11465" s="75">
        <v>1</v>
      </c>
      <c r="G11465" s="75">
        <v>34</v>
      </c>
    </row>
    <row r="11466" spans="1:7" ht="25.5">
      <c r="A11466" s="62">
        <v>11464</v>
      </c>
      <c r="B11466" s="56" t="s">
        <v>8528</v>
      </c>
      <c r="C11466" s="74" t="s">
        <v>8529</v>
      </c>
      <c r="D11466" s="74" t="s">
        <v>314</v>
      </c>
      <c r="E11466" s="56" t="s">
        <v>9765</v>
      </c>
      <c r="F11466" s="75">
        <v>31107</v>
      </c>
      <c r="G11466" s="75">
        <v>11783</v>
      </c>
    </row>
    <row r="11467" spans="1:7" ht="25.5">
      <c r="A11467" s="62">
        <v>11465</v>
      </c>
      <c r="B11467" s="56" t="s">
        <v>8528</v>
      </c>
      <c r="C11467" s="74" t="s">
        <v>8529</v>
      </c>
      <c r="D11467" s="74" t="s">
        <v>349</v>
      </c>
      <c r="E11467" s="56" t="s">
        <v>9765</v>
      </c>
      <c r="F11467" s="75">
        <v>20</v>
      </c>
      <c r="G11467" s="75">
        <v>12</v>
      </c>
    </row>
    <row r="11468" spans="1:7">
      <c r="A11468" s="62">
        <v>11466</v>
      </c>
      <c r="B11468" s="56" t="s">
        <v>8532</v>
      </c>
      <c r="C11468" s="74" t="s">
        <v>8533</v>
      </c>
      <c r="D11468" s="74" t="s">
        <v>314</v>
      </c>
      <c r="E11468" s="56" t="s">
        <v>315</v>
      </c>
      <c r="F11468" s="75">
        <v>3616</v>
      </c>
      <c r="G11468" s="75">
        <v>2009</v>
      </c>
    </row>
    <row r="11469" spans="1:7">
      <c r="A11469" s="62">
        <v>11467</v>
      </c>
      <c r="B11469" s="56" t="s">
        <v>8534</v>
      </c>
      <c r="C11469" s="74" t="s">
        <v>8535</v>
      </c>
      <c r="D11469" s="74" t="s">
        <v>314</v>
      </c>
      <c r="E11469" s="56" t="s">
        <v>315</v>
      </c>
      <c r="F11469" s="75">
        <v>126</v>
      </c>
      <c r="G11469" s="75">
        <v>6</v>
      </c>
    </row>
    <row r="11470" spans="1:7">
      <c r="A11470" s="62">
        <v>11468</v>
      </c>
      <c r="B11470" s="56" t="s">
        <v>8534</v>
      </c>
      <c r="C11470" s="74" t="s">
        <v>8535</v>
      </c>
      <c r="D11470" s="74" t="s">
        <v>1034</v>
      </c>
      <c r="E11470" s="56" t="s">
        <v>315</v>
      </c>
      <c r="F11470" s="75">
        <v>1</v>
      </c>
      <c r="G11470" s="75">
        <v>13</v>
      </c>
    </row>
    <row r="11471" spans="1:7">
      <c r="A11471" s="62">
        <v>11469</v>
      </c>
      <c r="B11471" s="56" t="s">
        <v>8534</v>
      </c>
      <c r="C11471" s="74" t="s">
        <v>8535</v>
      </c>
      <c r="D11471" s="74" t="s">
        <v>349</v>
      </c>
      <c r="E11471" s="56" t="s">
        <v>315</v>
      </c>
      <c r="F11471" s="75">
        <v>340</v>
      </c>
      <c r="G11471" s="75">
        <v>10</v>
      </c>
    </row>
    <row r="11472" spans="1:7">
      <c r="A11472" s="62">
        <v>11470</v>
      </c>
      <c r="B11472" s="56" t="s">
        <v>8534</v>
      </c>
      <c r="C11472" s="74" t="s">
        <v>8535</v>
      </c>
      <c r="D11472" s="74" t="s">
        <v>339</v>
      </c>
      <c r="E11472" s="56" t="s">
        <v>315</v>
      </c>
      <c r="F11472" s="75">
        <v>25</v>
      </c>
      <c r="G11472" s="75">
        <v>28</v>
      </c>
    </row>
    <row r="11473" spans="1:7">
      <c r="A11473" s="62">
        <v>11471</v>
      </c>
      <c r="B11473" s="56" t="s">
        <v>8536</v>
      </c>
      <c r="C11473" s="74" t="s">
        <v>8537</v>
      </c>
      <c r="D11473" s="74" t="s">
        <v>349</v>
      </c>
      <c r="E11473" s="56" t="s">
        <v>315</v>
      </c>
      <c r="F11473" s="75">
        <v>21919</v>
      </c>
      <c r="G11473" s="75">
        <v>538</v>
      </c>
    </row>
    <row r="11474" spans="1:7">
      <c r="A11474" s="62">
        <v>11472</v>
      </c>
      <c r="B11474" s="56" t="s">
        <v>8536</v>
      </c>
      <c r="C11474" s="74" t="s">
        <v>8537</v>
      </c>
      <c r="D11474" s="74" t="s">
        <v>314</v>
      </c>
      <c r="E11474" s="56" t="s">
        <v>315</v>
      </c>
      <c r="F11474" s="75">
        <v>30178</v>
      </c>
      <c r="G11474" s="75">
        <v>3493</v>
      </c>
    </row>
    <row r="11475" spans="1:7" ht="25.5">
      <c r="A11475" s="62">
        <v>11473</v>
      </c>
      <c r="B11475" s="56" t="s">
        <v>8538</v>
      </c>
      <c r="C11475" s="74" t="s">
        <v>8539</v>
      </c>
      <c r="D11475" s="74" t="s">
        <v>349</v>
      </c>
      <c r="E11475" s="56" t="s">
        <v>315</v>
      </c>
      <c r="F11475" s="75">
        <v>1658</v>
      </c>
      <c r="G11475" s="75">
        <v>898</v>
      </c>
    </row>
    <row r="11476" spans="1:7" ht="25.5">
      <c r="A11476" s="62">
        <v>11474</v>
      </c>
      <c r="B11476" s="56" t="s">
        <v>8538</v>
      </c>
      <c r="C11476" s="74" t="s">
        <v>8539</v>
      </c>
      <c r="D11476" s="74" t="s">
        <v>331</v>
      </c>
      <c r="E11476" s="56" t="s">
        <v>315</v>
      </c>
      <c r="F11476" s="75">
        <v>4076</v>
      </c>
      <c r="G11476" s="75">
        <v>1672</v>
      </c>
    </row>
    <row r="11477" spans="1:7" ht="25.5">
      <c r="A11477" s="62">
        <v>11475</v>
      </c>
      <c r="B11477" s="56" t="s">
        <v>8538</v>
      </c>
      <c r="C11477" s="74" t="s">
        <v>8539</v>
      </c>
      <c r="D11477" s="74" t="s">
        <v>314</v>
      </c>
      <c r="E11477" s="56" t="s">
        <v>315</v>
      </c>
      <c r="F11477" s="75">
        <v>4514</v>
      </c>
      <c r="G11477" s="75">
        <v>1397</v>
      </c>
    </row>
    <row r="11478" spans="1:7" ht="38.25">
      <c r="A11478" s="62">
        <v>11476</v>
      </c>
      <c r="B11478" s="56" t="s">
        <v>8540</v>
      </c>
      <c r="C11478" s="74" t="s">
        <v>8541</v>
      </c>
      <c r="D11478" s="74" t="s">
        <v>339</v>
      </c>
      <c r="E11478" s="56" t="s">
        <v>9765</v>
      </c>
      <c r="F11478" s="75">
        <v>4</v>
      </c>
      <c r="G11478" s="75">
        <v>3753</v>
      </c>
    </row>
    <row r="11479" spans="1:7" ht="38.25">
      <c r="A11479" s="62">
        <v>11477</v>
      </c>
      <c r="B11479" s="56" t="s">
        <v>8540</v>
      </c>
      <c r="C11479" s="74" t="s">
        <v>8541</v>
      </c>
      <c r="D11479" s="74" t="s">
        <v>349</v>
      </c>
      <c r="E11479" s="56" t="s">
        <v>9765</v>
      </c>
      <c r="F11479" s="75">
        <v>80</v>
      </c>
      <c r="G11479" s="75">
        <v>66</v>
      </c>
    </row>
    <row r="11480" spans="1:7" ht="38.25">
      <c r="A11480" s="62">
        <v>11478</v>
      </c>
      <c r="B11480" s="56" t="s">
        <v>8540</v>
      </c>
      <c r="C11480" s="74" t="s">
        <v>8541</v>
      </c>
      <c r="D11480" s="74" t="s">
        <v>314</v>
      </c>
      <c r="E11480" s="56" t="s">
        <v>9765</v>
      </c>
      <c r="F11480" s="75">
        <v>17</v>
      </c>
      <c r="G11480" s="75">
        <v>90</v>
      </c>
    </row>
    <row r="11481" spans="1:7" ht="25.5">
      <c r="A11481" s="62">
        <v>11479</v>
      </c>
      <c r="B11481" s="56" t="s">
        <v>8542</v>
      </c>
      <c r="C11481" s="74" t="s">
        <v>8543</v>
      </c>
      <c r="D11481" s="74" t="s">
        <v>340</v>
      </c>
      <c r="E11481" s="56" t="s">
        <v>315</v>
      </c>
      <c r="F11481" s="75">
        <v>1</v>
      </c>
      <c r="G11481" s="75">
        <v>18</v>
      </c>
    </row>
    <row r="11482" spans="1:7" ht="25.5">
      <c r="A11482" s="62">
        <v>11480</v>
      </c>
      <c r="B11482" s="56" t="s">
        <v>8542</v>
      </c>
      <c r="C11482" s="74" t="s">
        <v>8543</v>
      </c>
      <c r="D11482" s="74" t="s">
        <v>349</v>
      </c>
      <c r="E11482" s="56" t="s">
        <v>315</v>
      </c>
      <c r="F11482" s="75">
        <v>173</v>
      </c>
      <c r="G11482" s="75">
        <v>271</v>
      </c>
    </row>
    <row r="11483" spans="1:7" ht="25.5">
      <c r="A11483" s="62">
        <v>11481</v>
      </c>
      <c r="B11483" s="56" t="s">
        <v>8542</v>
      </c>
      <c r="C11483" s="74" t="s">
        <v>8543</v>
      </c>
      <c r="D11483" s="74" t="s">
        <v>447</v>
      </c>
      <c r="E11483" s="56" t="s">
        <v>315</v>
      </c>
      <c r="F11483" s="75">
        <v>1</v>
      </c>
      <c r="G11483" s="75">
        <v>22</v>
      </c>
    </row>
    <row r="11484" spans="1:7" ht="25.5">
      <c r="A11484" s="62">
        <v>11482</v>
      </c>
      <c r="B11484" s="56" t="s">
        <v>8542</v>
      </c>
      <c r="C11484" s="74" t="s">
        <v>8543</v>
      </c>
      <c r="D11484" s="74" t="s">
        <v>341</v>
      </c>
      <c r="E11484" s="56" t="s">
        <v>315</v>
      </c>
      <c r="F11484" s="75">
        <v>28</v>
      </c>
      <c r="G11484" s="75">
        <v>90</v>
      </c>
    </row>
    <row r="11485" spans="1:7" ht="38.25">
      <c r="A11485" s="62">
        <v>11483</v>
      </c>
      <c r="B11485" s="56" t="s">
        <v>8542</v>
      </c>
      <c r="C11485" s="74" t="s">
        <v>8543</v>
      </c>
      <c r="D11485" s="74" t="s">
        <v>338</v>
      </c>
      <c r="E11485" s="56" t="s">
        <v>315</v>
      </c>
      <c r="F11485" s="75">
        <v>44</v>
      </c>
      <c r="G11485" s="75">
        <v>77</v>
      </c>
    </row>
    <row r="11486" spans="1:7" ht="25.5">
      <c r="A11486" s="62">
        <v>11484</v>
      </c>
      <c r="B11486" s="56" t="s">
        <v>8542</v>
      </c>
      <c r="C11486" s="74" t="s">
        <v>8543</v>
      </c>
      <c r="D11486" s="74" t="s">
        <v>444</v>
      </c>
      <c r="E11486" s="56" t="s">
        <v>315</v>
      </c>
      <c r="F11486" s="75">
        <v>1</v>
      </c>
      <c r="G11486" s="75">
        <v>3</v>
      </c>
    </row>
    <row r="11487" spans="1:7" ht="25.5">
      <c r="A11487" s="62">
        <v>11485</v>
      </c>
      <c r="B11487" s="56" t="s">
        <v>8544</v>
      </c>
      <c r="C11487" s="74" t="s">
        <v>8545</v>
      </c>
      <c r="D11487" s="74" t="s">
        <v>314</v>
      </c>
      <c r="E11487" s="56" t="s">
        <v>315</v>
      </c>
      <c r="F11487" s="75">
        <v>325</v>
      </c>
      <c r="G11487" s="75">
        <v>11</v>
      </c>
    </row>
    <row r="11488" spans="1:7" ht="25.5">
      <c r="A11488" s="62">
        <v>11486</v>
      </c>
      <c r="B11488" s="56" t="s">
        <v>8544</v>
      </c>
      <c r="C11488" s="74" t="s">
        <v>8545</v>
      </c>
      <c r="D11488" s="74" t="s">
        <v>507</v>
      </c>
      <c r="E11488" s="56" t="s">
        <v>315</v>
      </c>
      <c r="F11488" s="75">
        <v>2</v>
      </c>
      <c r="G11488" s="75">
        <v>226</v>
      </c>
    </row>
    <row r="11489" spans="1:7" ht="25.5">
      <c r="A11489" s="62">
        <v>11487</v>
      </c>
      <c r="B11489" s="56" t="s">
        <v>8544</v>
      </c>
      <c r="C11489" s="74" t="s">
        <v>8545</v>
      </c>
      <c r="D11489" s="74" t="s">
        <v>349</v>
      </c>
      <c r="E11489" s="56" t="s">
        <v>315</v>
      </c>
      <c r="F11489" s="75">
        <v>123</v>
      </c>
      <c r="G11489" s="75">
        <v>85</v>
      </c>
    </row>
    <row r="11490" spans="1:7" ht="25.5">
      <c r="A11490" s="62">
        <v>11488</v>
      </c>
      <c r="B11490" s="56" t="s">
        <v>8544</v>
      </c>
      <c r="C11490" s="74" t="s">
        <v>8545</v>
      </c>
      <c r="D11490" s="74" t="s">
        <v>341</v>
      </c>
      <c r="E11490" s="56" t="s">
        <v>315</v>
      </c>
      <c r="F11490" s="75">
        <v>2</v>
      </c>
      <c r="G11490" s="75">
        <v>123</v>
      </c>
    </row>
    <row r="11491" spans="1:7" ht="25.5">
      <c r="A11491" s="62">
        <v>11489</v>
      </c>
      <c r="B11491" s="56" t="s">
        <v>8544</v>
      </c>
      <c r="C11491" s="74" t="s">
        <v>8545</v>
      </c>
      <c r="D11491" s="74" t="s">
        <v>421</v>
      </c>
      <c r="E11491" s="56" t="s">
        <v>315</v>
      </c>
      <c r="F11491" s="75">
        <v>1</v>
      </c>
      <c r="G11491" s="75">
        <v>68</v>
      </c>
    </row>
    <row r="11492" spans="1:7">
      <c r="A11492" s="62">
        <v>11490</v>
      </c>
      <c r="B11492" s="56" t="s">
        <v>8546</v>
      </c>
      <c r="C11492" s="74" t="s">
        <v>8547</v>
      </c>
      <c r="D11492" s="74" t="s">
        <v>934</v>
      </c>
      <c r="E11492" s="56" t="s">
        <v>315</v>
      </c>
      <c r="F11492" s="75">
        <v>1</v>
      </c>
      <c r="G11492" s="75">
        <v>5</v>
      </c>
    </row>
    <row r="11493" spans="1:7">
      <c r="A11493" s="62">
        <v>11491</v>
      </c>
      <c r="B11493" s="56" t="s">
        <v>8546</v>
      </c>
      <c r="C11493" s="74" t="s">
        <v>8547</v>
      </c>
      <c r="D11493" s="74" t="s">
        <v>314</v>
      </c>
      <c r="E11493" s="56" t="s">
        <v>315</v>
      </c>
      <c r="F11493" s="75">
        <v>2</v>
      </c>
      <c r="G11493" s="75">
        <v>2</v>
      </c>
    </row>
    <row r="11494" spans="1:7" ht="38.25">
      <c r="A11494" s="62">
        <v>11492</v>
      </c>
      <c r="B11494" s="56" t="s">
        <v>8546</v>
      </c>
      <c r="C11494" s="74" t="s">
        <v>8547</v>
      </c>
      <c r="D11494" s="74" t="s">
        <v>338</v>
      </c>
      <c r="E11494" s="56" t="s">
        <v>315</v>
      </c>
      <c r="F11494" s="75">
        <v>20</v>
      </c>
      <c r="G11494" s="75">
        <v>39</v>
      </c>
    </row>
    <row r="11495" spans="1:7" ht="38.25">
      <c r="A11495" s="62">
        <v>11493</v>
      </c>
      <c r="B11495" s="56" t="s">
        <v>8548</v>
      </c>
      <c r="C11495" s="74" t="s">
        <v>8549</v>
      </c>
      <c r="D11495" s="74" t="s">
        <v>372</v>
      </c>
      <c r="E11495" s="56" t="s">
        <v>315</v>
      </c>
      <c r="F11495" s="75">
        <v>1</v>
      </c>
      <c r="G11495" s="75">
        <v>2</v>
      </c>
    </row>
    <row r="11496" spans="1:7" ht="38.25">
      <c r="A11496" s="62">
        <v>11494</v>
      </c>
      <c r="B11496" s="56" t="s">
        <v>8548</v>
      </c>
      <c r="C11496" s="74" t="s">
        <v>8549</v>
      </c>
      <c r="D11496" s="74" t="s">
        <v>379</v>
      </c>
      <c r="E11496" s="56" t="s">
        <v>315</v>
      </c>
      <c r="F11496" s="75">
        <v>8</v>
      </c>
      <c r="G11496" s="75">
        <v>781</v>
      </c>
    </row>
    <row r="11497" spans="1:7" ht="38.25">
      <c r="A11497" s="62">
        <v>11495</v>
      </c>
      <c r="B11497" s="56" t="s">
        <v>8548</v>
      </c>
      <c r="C11497" s="74" t="s">
        <v>8549</v>
      </c>
      <c r="D11497" s="74" t="s">
        <v>331</v>
      </c>
      <c r="E11497" s="56" t="s">
        <v>315</v>
      </c>
      <c r="F11497" s="75">
        <v>31</v>
      </c>
      <c r="G11497" s="75">
        <v>147</v>
      </c>
    </row>
    <row r="11498" spans="1:7" ht="38.25">
      <c r="A11498" s="62">
        <v>11496</v>
      </c>
      <c r="B11498" s="56" t="s">
        <v>8548</v>
      </c>
      <c r="C11498" s="74" t="s">
        <v>8549</v>
      </c>
      <c r="D11498" s="74" t="s">
        <v>348</v>
      </c>
      <c r="E11498" s="56" t="s">
        <v>315</v>
      </c>
      <c r="F11498" s="75">
        <v>2</v>
      </c>
      <c r="G11498" s="75">
        <v>5</v>
      </c>
    </row>
    <row r="11499" spans="1:7" ht="38.25">
      <c r="A11499" s="62">
        <v>11497</v>
      </c>
      <c r="B11499" s="56" t="s">
        <v>8548</v>
      </c>
      <c r="C11499" s="74" t="s">
        <v>8549</v>
      </c>
      <c r="D11499" s="74" t="s">
        <v>349</v>
      </c>
      <c r="E11499" s="56" t="s">
        <v>315</v>
      </c>
      <c r="F11499" s="75">
        <v>12</v>
      </c>
      <c r="G11499" s="75">
        <v>25</v>
      </c>
    </row>
    <row r="11500" spans="1:7" ht="38.25">
      <c r="A11500" s="62">
        <v>11498</v>
      </c>
      <c r="B11500" s="56" t="s">
        <v>8548</v>
      </c>
      <c r="C11500" s="74" t="s">
        <v>8549</v>
      </c>
      <c r="D11500" s="74" t="s">
        <v>341</v>
      </c>
      <c r="E11500" s="56" t="s">
        <v>315</v>
      </c>
      <c r="F11500" s="75">
        <v>20</v>
      </c>
      <c r="G11500" s="75">
        <v>155</v>
      </c>
    </row>
    <row r="11501" spans="1:7" ht="38.25">
      <c r="A11501" s="62">
        <v>11499</v>
      </c>
      <c r="B11501" s="56" t="s">
        <v>8548</v>
      </c>
      <c r="C11501" s="74" t="s">
        <v>8549</v>
      </c>
      <c r="D11501" s="74" t="s">
        <v>314</v>
      </c>
      <c r="E11501" s="56" t="s">
        <v>315</v>
      </c>
      <c r="F11501" s="75">
        <v>510</v>
      </c>
      <c r="G11501" s="75">
        <v>18</v>
      </c>
    </row>
    <row r="11502" spans="1:7" ht="25.5">
      <c r="A11502" s="62">
        <v>11500</v>
      </c>
      <c r="B11502" s="56" t="s">
        <v>8550</v>
      </c>
      <c r="C11502" s="74" t="s">
        <v>8551</v>
      </c>
      <c r="D11502" s="74" t="s">
        <v>349</v>
      </c>
      <c r="E11502" s="56" t="s">
        <v>315</v>
      </c>
      <c r="F11502" s="75">
        <v>348336</v>
      </c>
      <c r="G11502" s="75">
        <v>7360</v>
      </c>
    </row>
    <row r="11503" spans="1:7" ht="25.5">
      <c r="A11503" s="62">
        <v>11501</v>
      </c>
      <c r="B11503" s="56" t="s">
        <v>8550</v>
      </c>
      <c r="C11503" s="74" t="s">
        <v>8551</v>
      </c>
      <c r="D11503" s="74" t="s">
        <v>314</v>
      </c>
      <c r="E11503" s="56" t="s">
        <v>315</v>
      </c>
      <c r="F11503" s="75">
        <v>21338</v>
      </c>
      <c r="G11503" s="75">
        <v>461</v>
      </c>
    </row>
    <row r="11504" spans="1:7" ht="25.5">
      <c r="A11504" s="62">
        <v>11502</v>
      </c>
      <c r="B11504" s="56" t="s">
        <v>8552</v>
      </c>
      <c r="C11504" s="74" t="s">
        <v>8551</v>
      </c>
      <c r="D11504" s="74" t="s">
        <v>349</v>
      </c>
      <c r="E11504" s="56" t="s">
        <v>315</v>
      </c>
      <c r="F11504" s="75">
        <v>216621</v>
      </c>
      <c r="G11504" s="75">
        <v>3574</v>
      </c>
    </row>
    <row r="11505" spans="1:7" ht="25.5">
      <c r="A11505" s="62">
        <v>11503</v>
      </c>
      <c r="B11505" s="56" t="s">
        <v>8552</v>
      </c>
      <c r="C11505" s="74" t="s">
        <v>8551</v>
      </c>
      <c r="D11505" s="74" t="s">
        <v>339</v>
      </c>
      <c r="E11505" s="56" t="s">
        <v>315</v>
      </c>
      <c r="F11505" s="75">
        <v>11</v>
      </c>
      <c r="G11505" s="75">
        <v>18</v>
      </c>
    </row>
    <row r="11506" spans="1:7" ht="25.5">
      <c r="A11506" s="62">
        <v>11504</v>
      </c>
      <c r="B11506" s="56" t="s">
        <v>8552</v>
      </c>
      <c r="C11506" s="74" t="s">
        <v>8551</v>
      </c>
      <c r="D11506" s="74" t="s">
        <v>314</v>
      </c>
      <c r="E11506" s="56" t="s">
        <v>315</v>
      </c>
      <c r="F11506" s="75">
        <v>6546</v>
      </c>
      <c r="G11506" s="75">
        <v>130</v>
      </c>
    </row>
    <row r="11507" spans="1:7" ht="25.5">
      <c r="A11507" s="62">
        <v>11505</v>
      </c>
      <c r="B11507" s="56" t="s">
        <v>8552</v>
      </c>
      <c r="C11507" s="74" t="s">
        <v>8551</v>
      </c>
      <c r="D11507" s="74" t="s">
        <v>331</v>
      </c>
      <c r="E11507" s="56" t="s">
        <v>315</v>
      </c>
      <c r="F11507" s="75">
        <v>0</v>
      </c>
      <c r="G11507" s="75">
        <v>1</v>
      </c>
    </row>
    <row r="11508" spans="1:7" ht="25.5">
      <c r="A11508" s="62">
        <v>11506</v>
      </c>
      <c r="B11508" s="56" t="s">
        <v>8553</v>
      </c>
      <c r="C11508" s="74" t="s">
        <v>8554</v>
      </c>
      <c r="D11508" s="74" t="s">
        <v>314</v>
      </c>
      <c r="E11508" s="56" t="s">
        <v>9765</v>
      </c>
      <c r="F11508" s="75">
        <v>52</v>
      </c>
      <c r="G11508" s="75">
        <v>20</v>
      </c>
    </row>
    <row r="11509" spans="1:7" ht="25.5">
      <c r="A11509" s="62">
        <v>11507</v>
      </c>
      <c r="B11509" s="56" t="s">
        <v>8553</v>
      </c>
      <c r="C11509" s="74" t="s">
        <v>8554</v>
      </c>
      <c r="D11509" s="74" t="s">
        <v>349</v>
      </c>
      <c r="E11509" s="56" t="s">
        <v>9765</v>
      </c>
      <c r="F11509" s="75">
        <v>35</v>
      </c>
      <c r="G11509" s="75">
        <v>34</v>
      </c>
    </row>
    <row r="11510" spans="1:7">
      <c r="A11510" s="62">
        <v>11508</v>
      </c>
      <c r="B11510" s="56" t="s">
        <v>8555</v>
      </c>
      <c r="C11510" s="74" t="s">
        <v>8556</v>
      </c>
      <c r="D11510" s="74" t="s">
        <v>331</v>
      </c>
      <c r="E11510" s="56" t="s">
        <v>315</v>
      </c>
      <c r="F11510" s="75">
        <v>1</v>
      </c>
      <c r="G11510" s="75">
        <v>14</v>
      </c>
    </row>
    <row r="11511" spans="1:7">
      <c r="A11511" s="62">
        <v>11509</v>
      </c>
      <c r="B11511" s="56" t="s">
        <v>8555</v>
      </c>
      <c r="C11511" s="74" t="s">
        <v>8556</v>
      </c>
      <c r="D11511" s="74" t="s">
        <v>314</v>
      </c>
      <c r="E11511" s="56" t="s">
        <v>315</v>
      </c>
      <c r="F11511" s="75">
        <v>6017</v>
      </c>
      <c r="G11511" s="75">
        <v>164</v>
      </c>
    </row>
    <row r="11512" spans="1:7">
      <c r="A11512" s="62">
        <v>11510</v>
      </c>
      <c r="B11512" s="56" t="s">
        <v>8555</v>
      </c>
      <c r="C11512" s="74" t="s">
        <v>8556</v>
      </c>
      <c r="D11512" s="74" t="s">
        <v>507</v>
      </c>
      <c r="E11512" s="56" t="s">
        <v>315</v>
      </c>
      <c r="F11512" s="75">
        <v>1264</v>
      </c>
      <c r="G11512" s="75">
        <v>4411</v>
      </c>
    </row>
    <row r="11513" spans="1:7">
      <c r="A11513" s="62">
        <v>11511</v>
      </c>
      <c r="B11513" s="56" t="s">
        <v>8555</v>
      </c>
      <c r="C11513" s="74" t="s">
        <v>8556</v>
      </c>
      <c r="D11513" s="74" t="s">
        <v>339</v>
      </c>
      <c r="E11513" s="56" t="s">
        <v>315</v>
      </c>
      <c r="F11513" s="75">
        <v>175</v>
      </c>
      <c r="G11513" s="75">
        <v>615</v>
      </c>
    </row>
    <row r="11514" spans="1:7">
      <c r="A11514" s="62">
        <v>11512</v>
      </c>
      <c r="B11514" s="56" t="s">
        <v>8555</v>
      </c>
      <c r="C11514" s="74" t="s">
        <v>8556</v>
      </c>
      <c r="D11514" s="74" t="s">
        <v>372</v>
      </c>
      <c r="E11514" s="56" t="s">
        <v>315</v>
      </c>
      <c r="F11514" s="75">
        <v>51</v>
      </c>
      <c r="G11514" s="75">
        <v>5</v>
      </c>
    </row>
    <row r="11515" spans="1:7">
      <c r="A11515" s="62">
        <v>11513</v>
      </c>
      <c r="B11515" s="56" t="s">
        <v>8555</v>
      </c>
      <c r="C11515" s="74" t="s">
        <v>8556</v>
      </c>
      <c r="D11515" s="74" t="s">
        <v>349</v>
      </c>
      <c r="E11515" s="56" t="s">
        <v>315</v>
      </c>
      <c r="F11515" s="75">
        <v>1284644</v>
      </c>
      <c r="G11515" s="75">
        <v>35248</v>
      </c>
    </row>
    <row r="11516" spans="1:7" ht="25.5">
      <c r="A11516" s="62">
        <v>11514</v>
      </c>
      <c r="B11516" s="56" t="s">
        <v>8557</v>
      </c>
      <c r="C11516" s="74" t="s">
        <v>8558</v>
      </c>
      <c r="D11516" s="74" t="s">
        <v>339</v>
      </c>
      <c r="E11516" s="56" t="s">
        <v>315</v>
      </c>
      <c r="F11516" s="75">
        <v>7100</v>
      </c>
      <c r="G11516" s="75">
        <v>863</v>
      </c>
    </row>
    <row r="11517" spans="1:7" ht="25.5">
      <c r="A11517" s="62">
        <v>11515</v>
      </c>
      <c r="B11517" s="56" t="s">
        <v>8557</v>
      </c>
      <c r="C11517" s="74" t="s">
        <v>8558</v>
      </c>
      <c r="D11517" s="74" t="s">
        <v>349</v>
      </c>
      <c r="E11517" s="56" t="s">
        <v>315</v>
      </c>
      <c r="F11517" s="75">
        <v>117393</v>
      </c>
      <c r="G11517" s="75">
        <v>2500</v>
      </c>
    </row>
    <row r="11518" spans="1:7" ht="25.5">
      <c r="A11518" s="62">
        <v>11516</v>
      </c>
      <c r="B11518" s="56" t="s">
        <v>8557</v>
      </c>
      <c r="C11518" s="74" t="s">
        <v>8558</v>
      </c>
      <c r="D11518" s="74" t="s">
        <v>314</v>
      </c>
      <c r="E11518" s="56" t="s">
        <v>315</v>
      </c>
      <c r="F11518" s="75">
        <v>37317</v>
      </c>
      <c r="G11518" s="75">
        <v>981</v>
      </c>
    </row>
    <row r="11519" spans="1:7" ht="25.5">
      <c r="A11519" s="62">
        <v>11517</v>
      </c>
      <c r="B11519" s="56" t="s">
        <v>8557</v>
      </c>
      <c r="C11519" s="74" t="s">
        <v>8558</v>
      </c>
      <c r="D11519" s="74" t="s">
        <v>662</v>
      </c>
      <c r="E11519" s="56" t="s">
        <v>315</v>
      </c>
      <c r="F11519" s="75">
        <v>81</v>
      </c>
      <c r="G11519" s="75">
        <v>124</v>
      </c>
    </row>
    <row r="11520" spans="1:7" ht="25.5">
      <c r="A11520" s="62">
        <v>11518</v>
      </c>
      <c r="B11520" s="56" t="s">
        <v>8557</v>
      </c>
      <c r="C11520" s="74" t="s">
        <v>8558</v>
      </c>
      <c r="D11520" s="74" t="s">
        <v>331</v>
      </c>
      <c r="E11520" s="56" t="s">
        <v>315</v>
      </c>
      <c r="F11520" s="75">
        <v>127</v>
      </c>
      <c r="G11520" s="75">
        <v>11</v>
      </c>
    </row>
    <row r="11521" spans="1:7" ht="25.5">
      <c r="A11521" s="62">
        <v>11519</v>
      </c>
      <c r="B11521" s="56" t="s">
        <v>8557</v>
      </c>
      <c r="C11521" s="74" t="s">
        <v>8558</v>
      </c>
      <c r="D11521" s="74" t="s">
        <v>379</v>
      </c>
      <c r="E11521" s="56" t="s">
        <v>315</v>
      </c>
      <c r="F11521" s="75">
        <v>10</v>
      </c>
      <c r="G11521" s="75">
        <v>6</v>
      </c>
    </row>
    <row r="11522" spans="1:7" ht="25.5">
      <c r="A11522" s="62">
        <v>11520</v>
      </c>
      <c r="B11522" s="56" t="s">
        <v>8557</v>
      </c>
      <c r="C11522" s="74" t="s">
        <v>8558</v>
      </c>
      <c r="D11522" s="74" t="s">
        <v>348</v>
      </c>
      <c r="E11522" s="56" t="s">
        <v>315</v>
      </c>
      <c r="F11522" s="75">
        <v>2500</v>
      </c>
      <c r="G11522" s="75">
        <v>43</v>
      </c>
    </row>
    <row r="11523" spans="1:7">
      <c r="A11523" s="62">
        <v>11521</v>
      </c>
      <c r="B11523" s="56" t="s">
        <v>8559</v>
      </c>
      <c r="C11523" s="74" t="s">
        <v>8560</v>
      </c>
      <c r="D11523" s="74" t="s">
        <v>339</v>
      </c>
      <c r="E11523" s="56" t="s">
        <v>315</v>
      </c>
      <c r="F11523" s="75">
        <v>2</v>
      </c>
      <c r="G11523" s="75">
        <v>4</v>
      </c>
    </row>
    <row r="11524" spans="1:7">
      <c r="A11524" s="62">
        <v>11522</v>
      </c>
      <c r="B11524" s="56" t="s">
        <v>8559</v>
      </c>
      <c r="C11524" s="74" t="s">
        <v>8560</v>
      </c>
      <c r="D11524" s="74" t="s">
        <v>349</v>
      </c>
      <c r="E11524" s="56" t="s">
        <v>315</v>
      </c>
      <c r="F11524" s="75">
        <v>64</v>
      </c>
      <c r="G11524" s="75">
        <v>12</v>
      </c>
    </row>
    <row r="11525" spans="1:7">
      <c r="A11525" s="62">
        <v>11523</v>
      </c>
      <c r="B11525" s="56" t="s">
        <v>8559</v>
      </c>
      <c r="C11525" s="74" t="s">
        <v>8560</v>
      </c>
      <c r="D11525" s="74" t="s">
        <v>661</v>
      </c>
      <c r="E11525" s="56" t="s">
        <v>315</v>
      </c>
      <c r="F11525" s="75">
        <v>10</v>
      </c>
      <c r="G11525" s="75">
        <v>15</v>
      </c>
    </row>
    <row r="11526" spans="1:7">
      <c r="A11526" s="62">
        <v>11524</v>
      </c>
      <c r="B11526" s="56" t="s">
        <v>8559</v>
      </c>
      <c r="C11526" s="74" t="s">
        <v>8560</v>
      </c>
      <c r="D11526" s="74" t="s">
        <v>421</v>
      </c>
      <c r="E11526" s="56" t="s">
        <v>315</v>
      </c>
      <c r="F11526" s="75">
        <v>5</v>
      </c>
      <c r="G11526" s="75">
        <v>19</v>
      </c>
    </row>
    <row r="11527" spans="1:7" ht="38.25">
      <c r="A11527" s="62">
        <v>11525</v>
      </c>
      <c r="B11527" s="56" t="s">
        <v>8559</v>
      </c>
      <c r="C11527" s="74" t="s">
        <v>8560</v>
      </c>
      <c r="D11527" s="74" t="s">
        <v>338</v>
      </c>
      <c r="E11527" s="56" t="s">
        <v>315</v>
      </c>
      <c r="F11527" s="75">
        <v>8</v>
      </c>
      <c r="G11527" s="75">
        <v>32</v>
      </c>
    </row>
    <row r="11528" spans="1:7">
      <c r="A11528" s="62">
        <v>11526</v>
      </c>
      <c r="B11528" s="56" t="s">
        <v>8559</v>
      </c>
      <c r="C11528" s="74" t="s">
        <v>8560</v>
      </c>
      <c r="D11528" s="74" t="s">
        <v>314</v>
      </c>
      <c r="E11528" s="56" t="s">
        <v>315</v>
      </c>
      <c r="F11528" s="75">
        <v>21</v>
      </c>
      <c r="G11528" s="75">
        <v>13</v>
      </c>
    </row>
    <row r="11529" spans="1:7" ht="25.5">
      <c r="A11529" s="62">
        <v>11527</v>
      </c>
      <c r="B11529" s="56" t="s">
        <v>8561</v>
      </c>
      <c r="C11529" s="74" t="s">
        <v>8562</v>
      </c>
      <c r="D11529" s="74" t="s">
        <v>349</v>
      </c>
      <c r="E11529" s="56" t="s">
        <v>315</v>
      </c>
      <c r="F11529" s="75">
        <v>1</v>
      </c>
      <c r="G11529" s="75">
        <v>4</v>
      </c>
    </row>
    <row r="11530" spans="1:7" ht="25.5">
      <c r="A11530" s="62">
        <v>11528</v>
      </c>
      <c r="B11530" s="56" t="s">
        <v>8561</v>
      </c>
      <c r="C11530" s="74" t="s">
        <v>8562</v>
      </c>
      <c r="D11530" s="74" t="s">
        <v>314</v>
      </c>
      <c r="E11530" s="56" t="s">
        <v>315</v>
      </c>
      <c r="F11530" s="75">
        <v>72</v>
      </c>
      <c r="G11530" s="75">
        <v>293</v>
      </c>
    </row>
    <row r="11531" spans="1:7" ht="25.5">
      <c r="A11531" s="62">
        <v>11529</v>
      </c>
      <c r="B11531" s="56" t="s">
        <v>9709</v>
      </c>
      <c r="C11531" s="74" t="s">
        <v>9710</v>
      </c>
      <c r="D11531" s="74" t="s">
        <v>349</v>
      </c>
      <c r="E11531" s="56" t="s">
        <v>9765</v>
      </c>
      <c r="F11531" s="75">
        <v>109</v>
      </c>
      <c r="G11531" s="75">
        <v>245</v>
      </c>
    </row>
    <row r="11532" spans="1:7" ht="25.5">
      <c r="A11532" s="62">
        <v>11530</v>
      </c>
      <c r="B11532" s="56" t="s">
        <v>9709</v>
      </c>
      <c r="C11532" s="74" t="s">
        <v>9710</v>
      </c>
      <c r="D11532" s="74" t="s">
        <v>314</v>
      </c>
      <c r="E11532" s="56" t="s">
        <v>9765</v>
      </c>
      <c r="F11532" s="75">
        <v>1</v>
      </c>
      <c r="G11532" s="75">
        <v>1</v>
      </c>
    </row>
    <row r="11533" spans="1:7" ht="25.5">
      <c r="A11533" s="62">
        <v>11531</v>
      </c>
      <c r="B11533" s="56" t="s">
        <v>9709</v>
      </c>
      <c r="C11533" s="74" t="s">
        <v>9710</v>
      </c>
      <c r="D11533" s="74" t="s">
        <v>447</v>
      </c>
      <c r="E11533" s="56" t="s">
        <v>9765</v>
      </c>
      <c r="F11533" s="75">
        <v>14</v>
      </c>
      <c r="G11533" s="75">
        <v>40</v>
      </c>
    </row>
    <row r="11534" spans="1:7" ht="25.5">
      <c r="A11534" s="62">
        <v>11532</v>
      </c>
      <c r="B11534" s="56" t="s">
        <v>8565</v>
      </c>
      <c r="C11534" s="74" t="s">
        <v>8566</v>
      </c>
      <c r="D11534" s="74" t="s">
        <v>341</v>
      </c>
      <c r="E11534" s="56" t="s">
        <v>315</v>
      </c>
      <c r="F11534" s="75">
        <v>1</v>
      </c>
      <c r="G11534" s="75">
        <v>18</v>
      </c>
    </row>
    <row r="11535" spans="1:7" ht="25.5">
      <c r="A11535" s="62">
        <v>11533</v>
      </c>
      <c r="B11535" s="56" t="s">
        <v>8565</v>
      </c>
      <c r="C11535" s="74" t="s">
        <v>8566</v>
      </c>
      <c r="D11535" s="74" t="s">
        <v>349</v>
      </c>
      <c r="E11535" s="56" t="s">
        <v>315</v>
      </c>
      <c r="F11535" s="75">
        <v>395</v>
      </c>
      <c r="G11535" s="75">
        <v>668</v>
      </c>
    </row>
    <row r="11536" spans="1:7">
      <c r="A11536" s="62">
        <v>11534</v>
      </c>
      <c r="B11536" s="56" t="s">
        <v>8567</v>
      </c>
      <c r="C11536" s="74" t="s">
        <v>8568</v>
      </c>
      <c r="D11536" s="74" t="s">
        <v>314</v>
      </c>
      <c r="E11536" s="56" t="s">
        <v>315</v>
      </c>
      <c r="F11536" s="75">
        <v>474</v>
      </c>
      <c r="G11536" s="75">
        <v>486</v>
      </c>
    </row>
    <row r="11537" spans="1:7" ht="25.5">
      <c r="A11537" s="62">
        <v>11535</v>
      </c>
      <c r="B11537" s="56" t="s">
        <v>8569</v>
      </c>
      <c r="C11537" s="74" t="s">
        <v>8570</v>
      </c>
      <c r="D11537" s="74" t="s">
        <v>349</v>
      </c>
      <c r="E11537" s="56" t="s">
        <v>315</v>
      </c>
      <c r="F11537" s="75">
        <v>515</v>
      </c>
      <c r="G11537" s="75">
        <v>702</v>
      </c>
    </row>
    <row r="11538" spans="1:7" ht="25.5">
      <c r="A11538" s="62">
        <v>11536</v>
      </c>
      <c r="B11538" s="56" t="s">
        <v>8569</v>
      </c>
      <c r="C11538" s="74" t="s">
        <v>8570</v>
      </c>
      <c r="D11538" s="74" t="s">
        <v>341</v>
      </c>
      <c r="E11538" s="56" t="s">
        <v>315</v>
      </c>
      <c r="F11538" s="75">
        <v>2</v>
      </c>
      <c r="G11538" s="75">
        <v>5</v>
      </c>
    </row>
    <row r="11539" spans="1:7" ht="25.5">
      <c r="A11539" s="62">
        <v>11537</v>
      </c>
      <c r="B11539" s="56" t="s">
        <v>8569</v>
      </c>
      <c r="C11539" s="74" t="s">
        <v>8570</v>
      </c>
      <c r="D11539" s="74" t="s">
        <v>348</v>
      </c>
      <c r="E11539" s="56" t="s">
        <v>315</v>
      </c>
      <c r="F11539" s="75">
        <v>1</v>
      </c>
      <c r="G11539" s="75">
        <v>8</v>
      </c>
    </row>
    <row r="11540" spans="1:7" ht="25.5">
      <c r="A11540" s="62">
        <v>11538</v>
      </c>
      <c r="B11540" s="56" t="s">
        <v>8571</v>
      </c>
      <c r="C11540" s="74" t="s">
        <v>8572</v>
      </c>
      <c r="D11540" s="74" t="s">
        <v>349</v>
      </c>
      <c r="E11540" s="56" t="s">
        <v>315</v>
      </c>
      <c r="F11540" s="75">
        <v>120</v>
      </c>
      <c r="G11540" s="75">
        <v>63</v>
      </c>
    </row>
    <row r="11541" spans="1:7">
      <c r="A11541" s="62">
        <v>11539</v>
      </c>
      <c r="B11541" s="56" t="s">
        <v>8573</v>
      </c>
      <c r="C11541" s="74" t="s">
        <v>8574</v>
      </c>
      <c r="D11541" s="74" t="s">
        <v>314</v>
      </c>
      <c r="E11541" s="56" t="s">
        <v>315</v>
      </c>
      <c r="F11541" s="75">
        <v>62</v>
      </c>
      <c r="G11541" s="75">
        <v>307</v>
      </c>
    </row>
    <row r="11542" spans="1:7">
      <c r="A11542" s="62">
        <v>11540</v>
      </c>
      <c r="B11542" s="56" t="s">
        <v>8573</v>
      </c>
      <c r="C11542" s="74" t="s">
        <v>8574</v>
      </c>
      <c r="D11542" s="74" t="s">
        <v>341</v>
      </c>
      <c r="E11542" s="56" t="s">
        <v>315</v>
      </c>
      <c r="F11542" s="75">
        <v>1</v>
      </c>
      <c r="G11542" s="75">
        <v>73</v>
      </c>
    </row>
    <row r="11543" spans="1:7">
      <c r="A11543" s="62">
        <v>11541</v>
      </c>
      <c r="B11543" s="56" t="s">
        <v>8573</v>
      </c>
      <c r="C11543" s="74" t="s">
        <v>8574</v>
      </c>
      <c r="D11543" s="74" t="s">
        <v>349</v>
      </c>
      <c r="E11543" s="56" t="s">
        <v>315</v>
      </c>
      <c r="F11543" s="75">
        <v>1008</v>
      </c>
      <c r="G11543" s="75">
        <v>2362</v>
      </c>
    </row>
    <row r="11544" spans="1:7" ht="25.5">
      <c r="A11544" s="62">
        <v>11542</v>
      </c>
      <c r="B11544" s="56" t="s">
        <v>8575</v>
      </c>
      <c r="C11544" s="74" t="s">
        <v>8576</v>
      </c>
      <c r="D11544" s="74" t="s">
        <v>349</v>
      </c>
      <c r="E11544" s="56" t="s">
        <v>315</v>
      </c>
      <c r="F11544" s="75">
        <v>5</v>
      </c>
      <c r="G11544" s="75">
        <v>154</v>
      </c>
    </row>
    <row r="11545" spans="1:7" ht="25.5">
      <c r="A11545" s="62">
        <v>11543</v>
      </c>
      <c r="B11545" s="56" t="s">
        <v>8575</v>
      </c>
      <c r="C11545" s="74" t="s">
        <v>8576</v>
      </c>
      <c r="D11545" s="74" t="s">
        <v>648</v>
      </c>
      <c r="E11545" s="56" t="s">
        <v>315</v>
      </c>
      <c r="F11545" s="75">
        <v>20</v>
      </c>
      <c r="G11545" s="75">
        <v>3</v>
      </c>
    </row>
    <row r="11546" spans="1:7" ht="25.5">
      <c r="A11546" s="62">
        <v>11544</v>
      </c>
      <c r="B11546" s="56" t="s">
        <v>8575</v>
      </c>
      <c r="C11546" s="74" t="s">
        <v>8576</v>
      </c>
      <c r="D11546" s="74" t="s">
        <v>314</v>
      </c>
      <c r="E11546" s="56" t="s">
        <v>315</v>
      </c>
      <c r="F11546" s="75">
        <v>3</v>
      </c>
      <c r="G11546" s="75">
        <v>8</v>
      </c>
    </row>
    <row r="11547" spans="1:7" ht="25.5">
      <c r="A11547" s="62">
        <v>11545</v>
      </c>
      <c r="B11547" s="56" t="s">
        <v>8577</v>
      </c>
      <c r="C11547" s="74" t="s">
        <v>8578</v>
      </c>
      <c r="D11547" s="74" t="s">
        <v>349</v>
      </c>
      <c r="E11547" s="56" t="s">
        <v>315</v>
      </c>
      <c r="F11547" s="75">
        <v>343</v>
      </c>
      <c r="G11547" s="75">
        <v>217</v>
      </c>
    </row>
    <row r="11548" spans="1:7" ht="25.5">
      <c r="A11548" s="62">
        <v>11546</v>
      </c>
      <c r="B11548" s="56" t="s">
        <v>8577</v>
      </c>
      <c r="C11548" s="74" t="s">
        <v>8578</v>
      </c>
      <c r="D11548" s="74" t="s">
        <v>314</v>
      </c>
      <c r="E11548" s="56" t="s">
        <v>315</v>
      </c>
      <c r="F11548" s="75">
        <v>37</v>
      </c>
      <c r="G11548" s="75">
        <v>27</v>
      </c>
    </row>
    <row r="11549" spans="1:7" ht="25.5">
      <c r="A11549" s="62">
        <v>11547</v>
      </c>
      <c r="B11549" s="56" t="s">
        <v>8579</v>
      </c>
      <c r="C11549" s="74" t="s">
        <v>8580</v>
      </c>
      <c r="D11549" s="74" t="s">
        <v>339</v>
      </c>
      <c r="E11549" s="56" t="s">
        <v>315</v>
      </c>
      <c r="F11549" s="75">
        <v>4</v>
      </c>
      <c r="G11549" s="75">
        <v>25</v>
      </c>
    </row>
    <row r="11550" spans="1:7" ht="25.5">
      <c r="A11550" s="62">
        <v>11548</v>
      </c>
      <c r="B11550" s="56" t="s">
        <v>8579</v>
      </c>
      <c r="C11550" s="74" t="s">
        <v>8580</v>
      </c>
      <c r="D11550" s="74" t="s">
        <v>349</v>
      </c>
      <c r="E11550" s="56" t="s">
        <v>315</v>
      </c>
      <c r="F11550" s="75">
        <v>6151</v>
      </c>
      <c r="G11550" s="75">
        <v>2609</v>
      </c>
    </row>
    <row r="11551" spans="1:7" ht="25.5">
      <c r="A11551" s="62">
        <v>11549</v>
      </c>
      <c r="B11551" s="56" t="s">
        <v>8579</v>
      </c>
      <c r="C11551" s="74" t="s">
        <v>8580</v>
      </c>
      <c r="D11551" s="74" t="s">
        <v>341</v>
      </c>
      <c r="E11551" s="56" t="s">
        <v>315</v>
      </c>
      <c r="F11551" s="75">
        <v>82</v>
      </c>
      <c r="G11551" s="75">
        <v>383</v>
      </c>
    </row>
    <row r="11552" spans="1:7" ht="25.5">
      <c r="A11552" s="62">
        <v>11550</v>
      </c>
      <c r="B11552" s="56" t="s">
        <v>8579</v>
      </c>
      <c r="C11552" s="74" t="s">
        <v>8580</v>
      </c>
      <c r="D11552" s="74" t="s">
        <v>421</v>
      </c>
      <c r="E11552" s="56" t="s">
        <v>315</v>
      </c>
      <c r="F11552" s="75">
        <v>20</v>
      </c>
      <c r="G11552" s="75">
        <v>6</v>
      </c>
    </row>
    <row r="11553" spans="1:7" ht="25.5">
      <c r="A11553" s="62">
        <v>11551</v>
      </c>
      <c r="B11553" s="56" t="s">
        <v>8579</v>
      </c>
      <c r="C11553" s="74" t="s">
        <v>8580</v>
      </c>
      <c r="D11553" s="74" t="s">
        <v>314</v>
      </c>
      <c r="E11553" s="56" t="s">
        <v>315</v>
      </c>
      <c r="F11553" s="75">
        <v>39</v>
      </c>
      <c r="G11553" s="75">
        <v>144</v>
      </c>
    </row>
    <row r="11554" spans="1:7" ht="25.5">
      <c r="A11554" s="62">
        <v>11552</v>
      </c>
      <c r="B11554" s="56" t="s">
        <v>8581</v>
      </c>
      <c r="C11554" s="74" t="s">
        <v>8582</v>
      </c>
      <c r="D11554" s="74" t="s">
        <v>314</v>
      </c>
      <c r="E11554" s="56" t="s">
        <v>315</v>
      </c>
      <c r="F11554" s="75">
        <v>206</v>
      </c>
      <c r="G11554" s="75">
        <v>22</v>
      </c>
    </row>
    <row r="11555" spans="1:7" ht="25.5">
      <c r="A11555" s="62">
        <v>11553</v>
      </c>
      <c r="B11555" s="56" t="s">
        <v>8581</v>
      </c>
      <c r="C11555" s="74" t="s">
        <v>8582</v>
      </c>
      <c r="D11555" s="74" t="s">
        <v>349</v>
      </c>
      <c r="E11555" s="56" t="s">
        <v>315</v>
      </c>
      <c r="F11555" s="75">
        <v>50</v>
      </c>
      <c r="G11555" s="75">
        <v>50</v>
      </c>
    </row>
    <row r="11556" spans="1:7">
      <c r="A11556" s="62">
        <v>11554</v>
      </c>
      <c r="B11556" s="56" t="s">
        <v>8583</v>
      </c>
      <c r="C11556" s="74" t="s">
        <v>8584</v>
      </c>
      <c r="D11556" s="74" t="s">
        <v>349</v>
      </c>
      <c r="E11556" s="56" t="s">
        <v>315</v>
      </c>
      <c r="F11556" s="75">
        <v>1760</v>
      </c>
      <c r="G11556" s="75">
        <v>654</v>
      </c>
    </row>
    <row r="11557" spans="1:7">
      <c r="A11557" s="62">
        <v>11555</v>
      </c>
      <c r="B11557" s="56" t="s">
        <v>8583</v>
      </c>
      <c r="C11557" s="74" t="s">
        <v>8584</v>
      </c>
      <c r="D11557" s="74" t="s">
        <v>314</v>
      </c>
      <c r="E11557" s="56" t="s">
        <v>315</v>
      </c>
      <c r="F11557" s="75">
        <v>176</v>
      </c>
      <c r="G11557" s="75">
        <v>291</v>
      </c>
    </row>
    <row r="11558" spans="1:7">
      <c r="A11558" s="62">
        <v>11556</v>
      </c>
      <c r="B11558" s="56" t="s">
        <v>8585</v>
      </c>
      <c r="C11558" s="74" t="s">
        <v>8586</v>
      </c>
      <c r="D11558" s="74" t="s">
        <v>349</v>
      </c>
      <c r="E11558" s="56" t="s">
        <v>315</v>
      </c>
      <c r="F11558" s="75">
        <v>19</v>
      </c>
      <c r="G11558" s="75">
        <v>7751</v>
      </c>
    </row>
    <row r="11559" spans="1:7" ht="25.5">
      <c r="A11559" s="62">
        <v>11557</v>
      </c>
      <c r="B11559" s="56" t="s">
        <v>8587</v>
      </c>
      <c r="C11559" s="74" t="s">
        <v>8588</v>
      </c>
      <c r="D11559" s="74" t="s">
        <v>349</v>
      </c>
      <c r="E11559" s="56" t="s">
        <v>315</v>
      </c>
      <c r="F11559" s="75">
        <v>1435</v>
      </c>
      <c r="G11559" s="75">
        <v>260</v>
      </c>
    </row>
    <row r="11560" spans="1:7" ht="25.5">
      <c r="A11560" s="62">
        <v>11558</v>
      </c>
      <c r="B11560" s="56" t="s">
        <v>8587</v>
      </c>
      <c r="C11560" s="74" t="s">
        <v>8588</v>
      </c>
      <c r="D11560" s="74" t="s">
        <v>314</v>
      </c>
      <c r="E11560" s="56" t="s">
        <v>315</v>
      </c>
      <c r="F11560" s="75">
        <v>8</v>
      </c>
      <c r="G11560" s="75">
        <v>11</v>
      </c>
    </row>
    <row r="11561" spans="1:7" ht="25.5">
      <c r="A11561" s="62">
        <v>11559</v>
      </c>
      <c r="B11561" s="56" t="s">
        <v>8587</v>
      </c>
      <c r="C11561" s="74" t="s">
        <v>8588</v>
      </c>
      <c r="D11561" s="74" t="s">
        <v>340</v>
      </c>
      <c r="E11561" s="56" t="s">
        <v>315</v>
      </c>
      <c r="F11561" s="75">
        <v>92</v>
      </c>
      <c r="G11561" s="75">
        <v>9218</v>
      </c>
    </row>
    <row r="11562" spans="1:7" ht="38.25">
      <c r="A11562" s="62">
        <v>11560</v>
      </c>
      <c r="B11562" s="56" t="s">
        <v>8587</v>
      </c>
      <c r="C11562" s="74" t="s">
        <v>8588</v>
      </c>
      <c r="D11562" s="74" t="s">
        <v>338</v>
      </c>
      <c r="E11562" s="56" t="s">
        <v>315</v>
      </c>
      <c r="F11562" s="75">
        <v>12</v>
      </c>
      <c r="G11562" s="75">
        <v>5</v>
      </c>
    </row>
    <row r="11563" spans="1:7" ht="25.5">
      <c r="A11563" s="62">
        <v>11561</v>
      </c>
      <c r="B11563" s="56" t="s">
        <v>8589</v>
      </c>
      <c r="C11563" s="74" t="s">
        <v>8590</v>
      </c>
      <c r="D11563" s="74" t="s">
        <v>349</v>
      </c>
      <c r="E11563" s="56" t="s">
        <v>315</v>
      </c>
      <c r="F11563" s="75">
        <v>14</v>
      </c>
      <c r="G11563" s="75">
        <v>64</v>
      </c>
    </row>
    <row r="11564" spans="1:7" ht="25.5">
      <c r="A11564" s="62">
        <v>11562</v>
      </c>
      <c r="B11564" s="56" t="s">
        <v>8589</v>
      </c>
      <c r="C11564" s="74" t="s">
        <v>8590</v>
      </c>
      <c r="D11564" s="74" t="s">
        <v>341</v>
      </c>
      <c r="E11564" s="56" t="s">
        <v>315</v>
      </c>
      <c r="F11564" s="75">
        <v>1</v>
      </c>
      <c r="G11564" s="75">
        <v>691</v>
      </c>
    </row>
    <row r="11565" spans="1:7" ht="25.5">
      <c r="A11565" s="62">
        <v>11563</v>
      </c>
      <c r="B11565" s="56" t="s">
        <v>8589</v>
      </c>
      <c r="C11565" s="74" t="s">
        <v>8590</v>
      </c>
      <c r="D11565" s="74" t="s">
        <v>348</v>
      </c>
      <c r="E11565" s="56" t="s">
        <v>315</v>
      </c>
      <c r="F11565" s="75">
        <v>1</v>
      </c>
      <c r="G11565" s="75">
        <v>35</v>
      </c>
    </row>
    <row r="11566" spans="1:7" ht="25.5">
      <c r="A11566" s="62">
        <v>11564</v>
      </c>
      <c r="B11566" s="56" t="s">
        <v>8589</v>
      </c>
      <c r="C11566" s="74" t="s">
        <v>8590</v>
      </c>
      <c r="D11566" s="74" t="s">
        <v>339</v>
      </c>
      <c r="E11566" s="56" t="s">
        <v>315</v>
      </c>
      <c r="F11566" s="75">
        <v>2</v>
      </c>
      <c r="G11566" s="75">
        <v>1709</v>
      </c>
    </row>
    <row r="11567" spans="1:7" ht="25.5">
      <c r="A11567" s="62">
        <v>11565</v>
      </c>
      <c r="B11567" s="56" t="s">
        <v>8589</v>
      </c>
      <c r="C11567" s="74" t="s">
        <v>8590</v>
      </c>
      <c r="D11567" s="74" t="s">
        <v>314</v>
      </c>
      <c r="E11567" s="56" t="s">
        <v>315</v>
      </c>
      <c r="F11567" s="75">
        <v>352</v>
      </c>
      <c r="G11567" s="75">
        <v>38</v>
      </c>
    </row>
    <row r="11568" spans="1:7" ht="25.5">
      <c r="A11568" s="62">
        <v>11566</v>
      </c>
      <c r="B11568" s="56" t="s">
        <v>8591</v>
      </c>
      <c r="C11568" s="74" t="s">
        <v>8592</v>
      </c>
      <c r="D11568" s="74" t="s">
        <v>916</v>
      </c>
      <c r="E11568" s="56" t="s">
        <v>315</v>
      </c>
      <c r="F11568" s="75">
        <v>80</v>
      </c>
      <c r="G11568" s="75">
        <v>2753</v>
      </c>
    </row>
    <row r="11569" spans="1:7" ht="25.5">
      <c r="A11569" s="62">
        <v>11567</v>
      </c>
      <c r="B11569" s="56" t="s">
        <v>8591</v>
      </c>
      <c r="C11569" s="74" t="s">
        <v>8592</v>
      </c>
      <c r="D11569" s="74" t="s">
        <v>314</v>
      </c>
      <c r="E11569" s="56" t="s">
        <v>315</v>
      </c>
      <c r="F11569" s="75">
        <v>110</v>
      </c>
      <c r="G11569" s="75">
        <v>59</v>
      </c>
    </row>
    <row r="11570" spans="1:7" ht="38.25">
      <c r="A11570" s="62">
        <v>11568</v>
      </c>
      <c r="B11570" s="56" t="s">
        <v>8591</v>
      </c>
      <c r="C11570" s="74" t="s">
        <v>8592</v>
      </c>
      <c r="D11570" s="74" t="s">
        <v>338</v>
      </c>
      <c r="E11570" s="56" t="s">
        <v>315</v>
      </c>
      <c r="F11570" s="75">
        <v>5</v>
      </c>
      <c r="G11570" s="75">
        <v>7</v>
      </c>
    </row>
    <row r="11571" spans="1:7" ht="25.5">
      <c r="A11571" s="62">
        <v>11569</v>
      </c>
      <c r="B11571" s="56" t="s">
        <v>8593</v>
      </c>
      <c r="C11571" s="74" t="s">
        <v>8594</v>
      </c>
      <c r="D11571" s="74" t="s">
        <v>349</v>
      </c>
      <c r="E11571" s="56" t="s">
        <v>315</v>
      </c>
      <c r="F11571" s="75">
        <v>49</v>
      </c>
      <c r="G11571" s="75">
        <v>405</v>
      </c>
    </row>
    <row r="11572" spans="1:7" ht="25.5">
      <c r="A11572" s="62">
        <v>11570</v>
      </c>
      <c r="B11572" s="56" t="s">
        <v>8593</v>
      </c>
      <c r="C11572" s="74" t="s">
        <v>8594</v>
      </c>
      <c r="D11572" s="74" t="s">
        <v>314</v>
      </c>
      <c r="E11572" s="56" t="s">
        <v>315</v>
      </c>
      <c r="F11572" s="75">
        <v>6</v>
      </c>
      <c r="G11572" s="75">
        <v>2</v>
      </c>
    </row>
    <row r="11573" spans="1:7" ht="38.25">
      <c r="A11573" s="62">
        <v>11571</v>
      </c>
      <c r="B11573" s="56" t="s">
        <v>8595</v>
      </c>
      <c r="C11573" s="74" t="s">
        <v>8596</v>
      </c>
      <c r="D11573" s="74" t="s">
        <v>314</v>
      </c>
      <c r="E11573" s="56" t="s">
        <v>315</v>
      </c>
      <c r="F11573" s="75">
        <v>2</v>
      </c>
      <c r="G11573" s="75">
        <v>9</v>
      </c>
    </row>
    <row r="11574" spans="1:7" ht="38.25">
      <c r="A11574" s="62">
        <v>11572</v>
      </c>
      <c r="B11574" s="56" t="s">
        <v>8595</v>
      </c>
      <c r="C11574" s="74" t="s">
        <v>8596</v>
      </c>
      <c r="D11574" s="74" t="s">
        <v>339</v>
      </c>
      <c r="E11574" s="56" t="s">
        <v>315</v>
      </c>
      <c r="F11574" s="75">
        <v>17</v>
      </c>
      <c r="G11574" s="75">
        <v>482</v>
      </c>
    </row>
    <row r="11575" spans="1:7" ht="38.25">
      <c r="A11575" s="62">
        <v>11573</v>
      </c>
      <c r="B11575" s="56" t="s">
        <v>8595</v>
      </c>
      <c r="C11575" s="74" t="s">
        <v>8596</v>
      </c>
      <c r="D11575" s="74" t="s">
        <v>349</v>
      </c>
      <c r="E11575" s="56" t="s">
        <v>315</v>
      </c>
      <c r="F11575" s="75">
        <v>5</v>
      </c>
      <c r="G11575" s="75">
        <v>29</v>
      </c>
    </row>
    <row r="11576" spans="1:7">
      <c r="A11576" s="62">
        <v>11574</v>
      </c>
      <c r="B11576" s="56" t="s">
        <v>8597</v>
      </c>
      <c r="C11576" s="74" t="s">
        <v>8598</v>
      </c>
      <c r="D11576" s="74" t="s">
        <v>314</v>
      </c>
      <c r="E11576" s="56" t="s">
        <v>315</v>
      </c>
      <c r="F11576" s="75">
        <v>11</v>
      </c>
      <c r="G11576" s="75">
        <v>289</v>
      </c>
    </row>
    <row r="11577" spans="1:7" ht="25.5">
      <c r="A11577" s="62">
        <v>11575</v>
      </c>
      <c r="B11577" s="56" t="s">
        <v>8599</v>
      </c>
      <c r="C11577" s="74" t="s">
        <v>8600</v>
      </c>
      <c r="D11577" s="74" t="s">
        <v>314</v>
      </c>
      <c r="E11577" s="56" t="s">
        <v>315</v>
      </c>
      <c r="F11577" s="75">
        <v>20</v>
      </c>
      <c r="G11577" s="75">
        <v>42</v>
      </c>
    </row>
    <row r="11578" spans="1:7">
      <c r="A11578" s="62">
        <v>11576</v>
      </c>
      <c r="B11578" s="56" t="s">
        <v>8601</v>
      </c>
      <c r="C11578" s="74" t="s">
        <v>8602</v>
      </c>
      <c r="D11578" s="74" t="s">
        <v>421</v>
      </c>
      <c r="E11578" s="56" t="s">
        <v>315</v>
      </c>
      <c r="F11578" s="75">
        <v>1</v>
      </c>
      <c r="G11578" s="75">
        <v>889</v>
      </c>
    </row>
    <row r="11579" spans="1:7">
      <c r="A11579" s="62">
        <v>11577</v>
      </c>
      <c r="B11579" s="56" t="s">
        <v>8601</v>
      </c>
      <c r="C11579" s="74" t="s">
        <v>8602</v>
      </c>
      <c r="D11579" s="74" t="s">
        <v>314</v>
      </c>
      <c r="E11579" s="56" t="s">
        <v>315</v>
      </c>
      <c r="F11579" s="75">
        <v>165</v>
      </c>
      <c r="G11579" s="75">
        <v>1073</v>
      </c>
    </row>
    <row r="11580" spans="1:7">
      <c r="A11580" s="62">
        <v>11578</v>
      </c>
      <c r="B11580" s="56" t="s">
        <v>8601</v>
      </c>
      <c r="C11580" s="74" t="s">
        <v>8602</v>
      </c>
      <c r="D11580" s="74" t="s">
        <v>916</v>
      </c>
      <c r="E11580" s="56" t="s">
        <v>315</v>
      </c>
      <c r="F11580" s="75">
        <v>2</v>
      </c>
      <c r="G11580" s="75">
        <v>292</v>
      </c>
    </row>
    <row r="11581" spans="1:7" ht="38.25">
      <c r="A11581" s="62">
        <v>11579</v>
      </c>
      <c r="B11581" s="56" t="s">
        <v>8603</v>
      </c>
      <c r="C11581" s="74" t="s">
        <v>8604</v>
      </c>
      <c r="D11581" s="74" t="s">
        <v>648</v>
      </c>
      <c r="E11581" s="56" t="s">
        <v>315</v>
      </c>
      <c r="F11581" s="75">
        <v>6</v>
      </c>
      <c r="G11581" s="75">
        <v>68</v>
      </c>
    </row>
    <row r="11582" spans="1:7" ht="38.25">
      <c r="A11582" s="62">
        <v>11580</v>
      </c>
      <c r="B11582" s="56" t="s">
        <v>8603</v>
      </c>
      <c r="C11582" s="74" t="s">
        <v>8604</v>
      </c>
      <c r="D11582" s="74" t="s">
        <v>507</v>
      </c>
      <c r="E11582" s="56" t="s">
        <v>315</v>
      </c>
      <c r="F11582" s="75">
        <v>82</v>
      </c>
      <c r="G11582" s="75">
        <v>3615</v>
      </c>
    </row>
    <row r="11583" spans="1:7" ht="38.25">
      <c r="A11583" s="62">
        <v>11581</v>
      </c>
      <c r="B11583" s="56" t="s">
        <v>8603</v>
      </c>
      <c r="C11583" s="74" t="s">
        <v>8604</v>
      </c>
      <c r="D11583" s="74" t="s">
        <v>314</v>
      </c>
      <c r="E11583" s="56" t="s">
        <v>315</v>
      </c>
      <c r="F11583" s="75">
        <v>393</v>
      </c>
      <c r="G11583" s="75">
        <v>1575</v>
      </c>
    </row>
    <row r="11584" spans="1:7" ht="38.25">
      <c r="A11584" s="62">
        <v>11582</v>
      </c>
      <c r="B11584" s="56" t="s">
        <v>8603</v>
      </c>
      <c r="C11584" s="74" t="s">
        <v>8604</v>
      </c>
      <c r="D11584" s="74" t="s">
        <v>341</v>
      </c>
      <c r="E11584" s="56" t="s">
        <v>315</v>
      </c>
      <c r="F11584" s="75">
        <v>1</v>
      </c>
      <c r="G11584" s="75">
        <v>1096</v>
      </c>
    </row>
    <row r="11585" spans="1:7">
      <c r="A11585" s="62">
        <v>11583</v>
      </c>
      <c r="B11585" s="56" t="s">
        <v>8605</v>
      </c>
      <c r="C11585" s="74" t="s">
        <v>8606</v>
      </c>
      <c r="D11585" s="74" t="s">
        <v>341</v>
      </c>
      <c r="E11585" s="56" t="s">
        <v>315</v>
      </c>
      <c r="F11585" s="75">
        <v>47</v>
      </c>
      <c r="G11585" s="75">
        <v>8675</v>
      </c>
    </row>
    <row r="11586" spans="1:7">
      <c r="A11586" s="62">
        <v>11584</v>
      </c>
      <c r="B11586" s="56" t="s">
        <v>8605</v>
      </c>
      <c r="C11586" s="74" t="s">
        <v>8606</v>
      </c>
      <c r="D11586" s="74" t="s">
        <v>507</v>
      </c>
      <c r="E11586" s="56" t="s">
        <v>315</v>
      </c>
      <c r="F11586" s="75">
        <v>4</v>
      </c>
      <c r="G11586" s="75">
        <v>147</v>
      </c>
    </row>
    <row r="11587" spans="1:7">
      <c r="A11587" s="62">
        <v>11585</v>
      </c>
      <c r="B11587" s="56" t="s">
        <v>8605</v>
      </c>
      <c r="C11587" s="74" t="s">
        <v>8606</v>
      </c>
      <c r="D11587" s="74" t="s">
        <v>421</v>
      </c>
      <c r="E11587" s="56" t="s">
        <v>315</v>
      </c>
      <c r="F11587" s="75">
        <v>1</v>
      </c>
      <c r="G11587" s="75">
        <v>1446</v>
      </c>
    </row>
    <row r="11588" spans="1:7">
      <c r="A11588" s="62">
        <v>11586</v>
      </c>
      <c r="B11588" s="56" t="s">
        <v>8605</v>
      </c>
      <c r="C11588" s="74" t="s">
        <v>8606</v>
      </c>
      <c r="D11588" s="74" t="s">
        <v>314</v>
      </c>
      <c r="E11588" s="56" t="s">
        <v>315</v>
      </c>
      <c r="F11588" s="75">
        <v>797</v>
      </c>
      <c r="G11588" s="75">
        <v>4443</v>
      </c>
    </row>
    <row r="11589" spans="1:7">
      <c r="A11589" s="62">
        <v>11587</v>
      </c>
      <c r="B11589" s="56" t="s">
        <v>8605</v>
      </c>
      <c r="C11589" s="74" t="s">
        <v>8606</v>
      </c>
      <c r="D11589" s="74" t="s">
        <v>349</v>
      </c>
      <c r="E11589" s="56" t="s">
        <v>315</v>
      </c>
      <c r="F11589" s="75">
        <v>58</v>
      </c>
      <c r="G11589" s="75">
        <v>1096</v>
      </c>
    </row>
    <row r="11590" spans="1:7" ht="25.5">
      <c r="A11590" s="62">
        <v>11588</v>
      </c>
      <c r="B11590" s="56" t="s">
        <v>8607</v>
      </c>
      <c r="C11590" s="74" t="s">
        <v>8608</v>
      </c>
      <c r="D11590" s="74" t="s">
        <v>424</v>
      </c>
      <c r="E11590" s="56" t="s">
        <v>315</v>
      </c>
      <c r="F11590" s="75">
        <v>10</v>
      </c>
      <c r="G11590" s="75">
        <v>8</v>
      </c>
    </row>
    <row r="11591" spans="1:7" ht="25.5">
      <c r="A11591" s="62">
        <v>11589</v>
      </c>
      <c r="B11591" s="56" t="s">
        <v>8607</v>
      </c>
      <c r="C11591" s="74" t="s">
        <v>8608</v>
      </c>
      <c r="D11591" s="74" t="s">
        <v>421</v>
      </c>
      <c r="E11591" s="56" t="s">
        <v>315</v>
      </c>
      <c r="F11591" s="75">
        <v>1</v>
      </c>
      <c r="G11591" s="75">
        <v>24</v>
      </c>
    </row>
    <row r="11592" spans="1:7" ht="25.5">
      <c r="A11592" s="62">
        <v>11590</v>
      </c>
      <c r="B11592" s="56" t="s">
        <v>8607</v>
      </c>
      <c r="C11592" s="74" t="s">
        <v>8608</v>
      </c>
      <c r="D11592" s="74" t="s">
        <v>339</v>
      </c>
      <c r="E11592" s="56" t="s">
        <v>315</v>
      </c>
      <c r="F11592" s="75">
        <v>1</v>
      </c>
      <c r="G11592" s="75">
        <v>21</v>
      </c>
    </row>
    <row r="11593" spans="1:7" ht="25.5">
      <c r="A11593" s="62">
        <v>11591</v>
      </c>
      <c r="B11593" s="56" t="s">
        <v>8607</v>
      </c>
      <c r="C11593" s="74" t="s">
        <v>8608</v>
      </c>
      <c r="D11593" s="74" t="s">
        <v>648</v>
      </c>
      <c r="E11593" s="56" t="s">
        <v>315</v>
      </c>
      <c r="F11593" s="75">
        <v>2</v>
      </c>
      <c r="G11593" s="75">
        <v>62</v>
      </c>
    </row>
    <row r="11594" spans="1:7" ht="25.5">
      <c r="A11594" s="62">
        <v>11592</v>
      </c>
      <c r="B11594" s="56" t="s">
        <v>8607</v>
      </c>
      <c r="C11594" s="74" t="s">
        <v>8608</v>
      </c>
      <c r="D11594" s="74" t="s">
        <v>379</v>
      </c>
      <c r="E11594" s="56" t="s">
        <v>315</v>
      </c>
      <c r="F11594" s="75">
        <v>12</v>
      </c>
      <c r="G11594" s="75">
        <v>8050</v>
      </c>
    </row>
    <row r="11595" spans="1:7" ht="25.5">
      <c r="A11595" s="62">
        <v>11593</v>
      </c>
      <c r="B11595" s="56" t="s">
        <v>8607</v>
      </c>
      <c r="C11595" s="74" t="s">
        <v>8608</v>
      </c>
      <c r="D11595" s="74" t="s">
        <v>507</v>
      </c>
      <c r="E11595" s="56" t="s">
        <v>315</v>
      </c>
      <c r="F11595" s="75">
        <v>66</v>
      </c>
      <c r="G11595" s="75">
        <v>53</v>
      </c>
    </row>
    <row r="11596" spans="1:7" ht="25.5">
      <c r="A11596" s="62">
        <v>11594</v>
      </c>
      <c r="B11596" s="56" t="s">
        <v>8607</v>
      </c>
      <c r="C11596" s="74" t="s">
        <v>8608</v>
      </c>
      <c r="D11596" s="74" t="s">
        <v>314</v>
      </c>
      <c r="E11596" s="56" t="s">
        <v>315</v>
      </c>
      <c r="F11596" s="75">
        <v>289</v>
      </c>
      <c r="G11596" s="75">
        <v>4141</v>
      </c>
    </row>
    <row r="11597" spans="1:7" ht="25.5">
      <c r="A11597" s="62">
        <v>11595</v>
      </c>
      <c r="B11597" s="56" t="s">
        <v>8607</v>
      </c>
      <c r="C11597" s="74" t="s">
        <v>8608</v>
      </c>
      <c r="D11597" s="74" t="s">
        <v>341</v>
      </c>
      <c r="E11597" s="56" t="s">
        <v>315</v>
      </c>
      <c r="F11597" s="75">
        <v>12</v>
      </c>
      <c r="G11597" s="75">
        <v>518</v>
      </c>
    </row>
    <row r="11598" spans="1:7" ht="38.25">
      <c r="A11598" s="62">
        <v>11596</v>
      </c>
      <c r="B11598" s="56" t="s">
        <v>8609</v>
      </c>
      <c r="C11598" s="74" t="s">
        <v>8610</v>
      </c>
      <c r="D11598" s="74" t="s">
        <v>341</v>
      </c>
      <c r="E11598" s="56" t="s">
        <v>315</v>
      </c>
      <c r="F11598" s="75">
        <v>31</v>
      </c>
      <c r="G11598" s="75">
        <v>400</v>
      </c>
    </row>
    <row r="11599" spans="1:7" ht="38.25">
      <c r="A11599" s="62">
        <v>11597</v>
      </c>
      <c r="B11599" s="56" t="s">
        <v>8609</v>
      </c>
      <c r="C11599" s="74" t="s">
        <v>8610</v>
      </c>
      <c r="D11599" s="74" t="s">
        <v>314</v>
      </c>
      <c r="E11599" s="56" t="s">
        <v>315</v>
      </c>
      <c r="F11599" s="75">
        <v>185</v>
      </c>
      <c r="G11599" s="75">
        <v>587</v>
      </c>
    </row>
    <row r="11600" spans="1:7" ht="38.25">
      <c r="A11600" s="62">
        <v>11598</v>
      </c>
      <c r="B11600" s="56" t="s">
        <v>8609</v>
      </c>
      <c r="C11600" s="74" t="s">
        <v>8610</v>
      </c>
      <c r="D11600" s="74" t="s">
        <v>349</v>
      </c>
      <c r="E11600" s="56" t="s">
        <v>315</v>
      </c>
      <c r="F11600" s="75">
        <v>3</v>
      </c>
      <c r="G11600" s="75">
        <v>51</v>
      </c>
    </row>
    <row r="11601" spans="1:7" ht="38.25">
      <c r="A11601" s="62">
        <v>11599</v>
      </c>
      <c r="B11601" s="56" t="s">
        <v>8611</v>
      </c>
      <c r="C11601" s="74" t="s">
        <v>8612</v>
      </c>
      <c r="D11601" s="74" t="s">
        <v>349</v>
      </c>
      <c r="E11601" s="56" t="s">
        <v>315</v>
      </c>
      <c r="F11601" s="75">
        <v>6</v>
      </c>
      <c r="G11601" s="75">
        <v>52</v>
      </c>
    </row>
    <row r="11602" spans="1:7" ht="38.25">
      <c r="A11602" s="62">
        <v>11600</v>
      </c>
      <c r="B11602" s="56" t="s">
        <v>8611</v>
      </c>
      <c r="C11602" s="74" t="s">
        <v>8612</v>
      </c>
      <c r="D11602" s="74" t="s">
        <v>314</v>
      </c>
      <c r="E11602" s="56" t="s">
        <v>315</v>
      </c>
      <c r="F11602" s="75">
        <v>55</v>
      </c>
      <c r="G11602" s="75">
        <v>36</v>
      </c>
    </row>
    <row r="11603" spans="1:7" ht="38.25">
      <c r="A11603" s="62">
        <v>11601</v>
      </c>
      <c r="B11603" s="56" t="s">
        <v>8611</v>
      </c>
      <c r="C11603" s="74" t="s">
        <v>8612</v>
      </c>
      <c r="D11603" s="74" t="s">
        <v>341</v>
      </c>
      <c r="E11603" s="56" t="s">
        <v>315</v>
      </c>
      <c r="F11603" s="75">
        <v>111</v>
      </c>
      <c r="G11603" s="75">
        <v>338</v>
      </c>
    </row>
    <row r="11604" spans="1:7" ht="25.5">
      <c r="A11604" s="62">
        <v>11602</v>
      </c>
      <c r="B11604" s="56" t="s">
        <v>8613</v>
      </c>
      <c r="C11604" s="74" t="s">
        <v>8614</v>
      </c>
      <c r="D11604" s="74" t="s">
        <v>339</v>
      </c>
      <c r="E11604" s="56" t="s">
        <v>315</v>
      </c>
      <c r="F11604" s="75">
        <v>15</v>
      </c>
      <c r="G11604" s="75">
        <v>78</v>
      </c>
    </row>
    <row r="11605" spans="1:7" ht="25.5">
      <c r="A11605" s="62">
        <v>11603</v>
      </c>
      <c r="B11605" s="56" t="s">
        <v>8613</v>
      </c>
      <c r="C11605" s="74" t="s">
        <v>8614</v>
      </c>
      <c r="D11605" s="74" t="s">
        <v>349</v>
      </c>
      <c r="E11605" s="56" t="s">
        <v>315</v>
      </c>
      <c r="F11605" s="75">
        <v>70</v>
      </c>
      <c r="G11605" s="75">
        <v>95</v>
      </c>
    </row>
    <row r="11606" spans="1:7" ht="25.5">
      <c r="A11606" s="62">
        <v>11604</v>
      </c>
      <c r="B11606" s="56" t="s">
        <v>8613</v>
      </c>
      <c r="C11606" s="74" t="s">
        <v>8614</v>
      </c>
      <c r="D11606" s="74" t="s">
        <v>314</v>
      </c>
      <c r="E11606" s="56" t="s">
        <v>315</v>
      </c>
      <c r="F11606" s="75">
        <v>116</v>
      </c>
      <c r="G11606" s="75">
        <v>240</v>
      </c>
    </row>
    <row r="11607" spans="1:7">
      <c r="A11607" s="62">
        <v>11605</v>
      </c>
      <c r="B11607" s="56" t="s">
        <v>8615</v>
      </c>
      <c r="C11607" s="74" t="s">
        <v>8616</v>
      </c>
      <c r="D11607" s="74" t="s">
        <v>349</v>
      </c>
      <c r="E11607" s="56" t="s">
        <v>315</v>
      </c>
      <c r="F11607" s="75">
        <v>10</v>
      </c>
      <c r="G11607" s="75">
        <v>28</v>
      </c>
    </row>
    <row r="11608" spans="1:7">
      <c r="A11608" s="62">
        <v>11606</v>
      </c>
      <c r="B11608" s="56" t="s">
        <v>8615</v>
      </c>
      <c r="C11608" s="74" t="s">
        <v>8616</v>
      </c>
      <c r="D11608" s="74" t="s">
        <v>314</v>
      </c>
      <c r="E11608" s="56" t="s">
        <v>315</v>
      </c>
      <c r="F11608" s="75">
        <v>1</v>
      </c>
      <c r="G11608" s="75">
        <v>5</v>
      </c>
    </row>
    <row r="11609" spans="1:7" ht="25.5">
      <c r="A11609" s="62">
        <v>11607</v>
      </c>
      <c r="B11609" s="56" t="s">
        <v>8617</v>
      </c>
      <c r="C11609" s="74" t="s">
        <v>8618</v>
      </c>
      <c r="D11609" s="74" t="s">
        <v>610</v>
      </c>
      <c r="E11609" s="56" t="s">
        <v>315</v>
      </c>
      <c r="F11609" s="75">
        <v>16</v>
      </c>
      <c r="G11609" s="75">
        <v>356</v>
      </c>
    </row>
    <row r="11610" spans="1:7" ht="25.5">
      <c r="A11610" s="62">
        <v>11608</v>
      </c>
      <c r="B11610" s="56" t="s">
        <v>8617</v>
      </c>
      <c r="C11610" s="74" t="s">
        <v>8618</v>
      </c>
      <c r="D11610" s="74" t="s">
        <v>349</v>
      </c>
      <c r="E11610" s="56" t="s">
        <v>315</v>
      </c>
      <c r="F11610" s="75">
        <v>429</v>
      </c>
      <c r="G11610" s="75">
        <v>448</v>
      </c>
    </row>
    <row r="11611" spans="1:7" ht="25.5">
      <c r="A11611" s="62">
        <v>11609</v>
      </c>
      <c r="B11611" s="56" t="s">
        <v>8617</v>
      </c>
      <c r="C11611" s="74" t="s">
        <v>8618</v>
      </c>
      <c r="D11611" s="74" t="s">
        <v>340</v>
      </c>
      <c r="E11611" s="56" t="s">
        <v>315</v>
      </c>
      <c r="F11611" s="75">
        <v>1</v>
      </c>
      <c r="G11611" s="75">
        <v>32</v>
      </c>
    </row>
    <row r="11612" spans="1:7" ht="25.5">
      <c r="A11612" s="62">
        <v>11610</v>
      </c>
      <c r="B11612" s="56" t="s">
        <v>8617</v>
      </c>
      <c r="C11612" s="74" t="s">
        <v>8618</v>
      </c>
      <c r="D11612" s="74" t="s">
        <v>421</v>
      </c>
      <c r="E11612" s="56" t="s">
        <v>315</v>
      </c>
      <c r="F11612" s="75">
        <v>1</v>
      </c>
      <c r="G11612" s="75">
        <v>259</v>
      </c>
    </row>
    <row r="11613" spans="1:7" ht="25.5">
      <c r="A11613" s="62">
        <v>11611</v>
      </c>
      <c r="B11613" s="56" t="s">
        <v>8617</v>
      </c>
      <c r="C11613" s="74" t="s">
        <v>8618</v>
      </c>
      <c r="D11613" s="74" t="s">
        <v>314</v>
      </c>
      <c r="E11613" s="56" t="s">
        <v>315</v>
      </c>
      <c r="F11613" s="75">
        <v>138</v>
      </c>
      <c r="G11613" s="75">
        <v>96</v>
      </c>
    </row>
    <row r="11614" spans="1:7" ht="25.5">
      <c r="A11614" s="62">
        <v>11612</v>
      </c>
      <c r="B11614" s="56" t="s">
        <v>9711</v>
      </c>
      <c r="C11614" s="74" t="s">
        <v>9712</v>
      </c>
      <c r="D11614" s="74" t="s">
        <v>349</v>
      </c>
      <c r="E11614" s="56" t="s">
        <v>315</v>
      </c>
      <c r="F11614" s="75">
        <v>15831</v>
      </c>
      <c r="G11614" s="75">
        <v>607</v>
      </c>
    </row>
    <row r="11615" spans="1:7" ht="25.5">
      <c r="A11615" s="62">
        <v>11613</v>
      </c>
      <c r="B11615" s="56" t="s">
        <v>9711</v>
      </c>
      <c r="C11615" s="74" t="s">
        <v>9712</v>
      </c>
      <c r="D11615" s="74" t="s">
        <v>314</v>
      </c>
      <c r="E11615" s="56" t="s">
        <v>315</v>
      </c>
      <c r="F11615" s="75">
        <v>1300</v>
      </c>
      <c r="G11615" s="75">
        <v>18</v>
      </c>
    </row>
    <row r="11616" spans="1:7" ht="25.5">
      <c r="A11616" s="62">
        <v>11614</v>
      </c>
      <c r="B11616" s="56" t="s">
        <v>9711</v>
      </c>
      <c r="C11616" s="74" t="s">
        <v>9712</v>
      </c>
      <c r="D11616" s="74" t="s">
        <v>341</v>
      </c>
      <c r="E11616" s="56" t="s">
        <v>315</v>
      </c>
      <c r="F11616" s="75">
        <v>23</v>
      </c>
      <c r="G11616" s="75">
        <v>4155</v>
      </c>
    </row>
    <row r="11617" spans="1:7" ht="25.5">
      <c r="A11617" s="62">
        <v>11615</v>
      </c>
      <c r="B11617" s="56" t="s">
        <v>9711</v>
      </c>
      <c r="C11617" s="74" t="s">
        <v>9712</v>
      </c>
      <c r="D11617" s="74" t="s">
        <v>340</v>
      </c>
      <c r="E11617" s="56" t="s">
        <v>315</v>
      </c>
      <c r="F11617" s="75">
        <v>1</v>
      </c>
      <c r="G11617" s="75">
        <v>20</v>
      </c>
    </row>
    <row r="11618" spans="1:7">
      <c r="A11618" s="62">
        <v>11616</v>
      </c>
      <c r="B11618" s="56" t="s">
        <v>8619</v>
      </c>
      <c r="C11618" s="74" t="s">
        <v>8620</v>
      </c>
      <c r="D11618" s="74" t="s">
        <v>386</v>
      </c>
      <c r="E11618" s="56" t="s">
        <v>315</v>
      </c>
      <c r="F11618" s="75">
        <v>1</v>
      </c>
      <c r="G11618" s="75">
        <v>33</v>
      </c>
    </row>
    <row r="11619" spans="1:7">
      <c r="A11619" s="62">
        <v>11617</v>
      </c>
      <c r="B11619" s="56" t="s">
        <v>8619</v>
      </c>
      <c r="C11619" s="74" t="s">
        <v>8620</v>
      </c>
      <c r="D11619" s="74" t="s">
        <v>339</v>
      </c>
      <c r="E11619" s="56" t="s">
        <v>315</v>
      </c>
      <c r="F11619" s="75">
        <v>1</v>
      </c>
      <c r="G11619" s="75">
        <v>43</v>
      </c>
    </row>
    <row r="11620" spans="1:7">
      <c r="A11620" s="62">
        <v>11618</v>
      </c>
      <c r="B11620" s="56" t="s">
        <v>8619</v>
      </c>
      <c r="C11620" s="74" t="s">
        <v>8620</v>
      </c>
      <c r="D11620" s="74" t="s">
        <v>314</v>
      </c>
      <c r="E11620" s="56" t="s">
        <v>315</v>
      </c>
      <c r="F11620" s="75">
        <v>116</v>
      </c>
      <c r="G11620" s="75">
        <v>18</v>
      </c>
    </row>
    <row r="11621" spans="1:7" ht="38.25">
      <c r="A11621" s="62">
        <v>11619</v>
      </c>
      <c r="B11621" s="56" t="s">
        <v>8619</v>
      </c>
      <c r="C11621" s="74" t="s">
        <v>8620</v>
      </c>
      <c r="D11621" s="74" t="s">
        <v>338</v>
      </c>
      <c r="E11621" s="56" t="s">
        <v>315</v>
      </c>
      <c r="F11621" s="75">
        <v>322</v>
      </c>
      <c r="G11621" s="75">
        <v>5438</v>
      </c>
    </row>
    <row r="11622" spans="1:7">
      <c r="A11622" s="62">
        <v>11620</v>
      </c>
      <c r="B11622" s="56" t="s">
        <v>8619</v>
      </c>
      <c r="C11622" s="74" t="s">
        <v>8620</v>
      </c>
      <c r="D11622" s="74" t="s">
        <v>349</v>
      </c>
      <c r="E11622" s="56" t="s">
        <v>315</v>
      </c>
      <c r="F11622" s="75">
        <v>291</v>
      </c>
      <c r="G11622" s="75">
        <v>618</v>
      </c>
    </row>
    <row r="11623" spans="1:7" ht="25.5">
      <c r="A11623" s="62">
        <v>11621</v>
      </c>
      <c r="B11623" s="56" t="s">
        <v>8621</v>
      </c>
      <c r="C11623" s="74" t="s">
        <v>8622</v>
      </c>
      <c r="D11623" s="74" t="s">
        <v>339</v>
      </c>
      <c r="E11623" s="56" t="s">
        <v>315</v>
      </c>
      <c r="F11623" s="75">
        <v>2</v>
      </c>
      <c r="G11623" s="75">
        <v>687</v>
      </c>
    </row>
    <row r="11624" spans="1:7" ht="25.5">
      <c r="A11624" s="62">
        <v>11622</v>
      </c>
      <c r="B11624" s="56" t="s">
        <v>8621</v>
      </c>
      <c r="C11624" s="74" t="s">
        <v>8622</v>
      </c>
      <c r="D11624" s="74" t="s">
        <v>349</v>
      </c>
      <c r="E11624" s="56" t="s">
        <v>315</v>
      </c>
      <c r="F11624" s="75">
        <v>421</v>
      </c>
      <c r="G11624" s="75">
        <v>3</v>
      </c>
    </row>
    <row r="11625" spans="1:7" ht="25.5">
      <c r="A11625" s="62">
        <v>11623</v>
      </c>
      <c r="B11625" s="56" t="s">
        <v>8623</v>
      </c>
      <c r="C11625" s="74" t="s">
        <v>8624</v>
      </c>
      <c r="D11625" s="74" t="s">
        <v>349</v>
      </c>
      <c r="E11625" s="56" t="s">
        <v>315</v>
      </c>
      <c r="F11625" s="75">
        <v>32</v>
      </c>
      <c r="G11625" s="75">
        <v>12</v>
      </c>
    </row>
    <row r="11626" spans="1:7" ht="25.5">
      <c r="A11626" s="62">
        <v>11624</v>
      </c>
      <c r="B11626" s="56" t="s">
        <v>8623</v>
      </c>
      <c r="C11626" s="74" t="s">
        <v>8624</v>
      </c>
      <c r="D11626" s="74" t="s">
        <v>314</v>
      </c>
      <c r="E11626" s="56" t="s">
        <v>315</v>
      </c>
      <c r="F11626" s="75">
        <v>31</v>
      </c>
      <c r="G11626" s="75">
        <v>77</v>
      </c>
    </row>
    <row r="11627" spans="1:7" ht="38.25">
      <c r="A11627" s="62">
        <v>11625</v>
      </c>
      <c r="B11627" s="56" t="s">
        <v>8625</v>
      </c>
      <c r="C11627" s="74" t="s">
        <v>8626</v>
      </c>
      <c r="D11627" s="74" t="s">
        <v>349</v>
      </c>
      <c r="E11627" s="56" t="s">
        <v>315</v>
      </c>
      <c r="F11627" s="75">
        <v>1</v>
      </c>
      <c r="G11627" s="75">
        <v>368</v>
      </c>
    </row>
    <row r="11628" spans="1:7">
      <c r="A11628" s="62">
        <v>11626</v>
      </c>
      <c r="B11628" s="56" t="s">
        <v>8627</v>
      </c>
      <c r="C11628" s="74" t="s">
        <v>8628</v>
      </c>
      <c r="D11628" s="74" t="s">
        <v>349</v>
      </c>
      <c r="E11628" s="56" t="s">
        <v>315</v>
      </c>
      <c r="F11628" s="75">
        <v>30</v>
      </c>
      <c r="G11628" s="75">
        <v>348</v>
      </c>
    </row>
    <row r="11629" spans="1:7" ht="25.5">
      <c r="A11629" s="62">
        <v>11627</v>
      </c>
      <c r="B11629" s="56" t="s">
        <v>8629</v>
      </c>
      <c r="C11629" s="74" t="s">
        <v>8630</v>
      </c>
      <c r="D11629" s="74" t="s">
        <v>314</v>
      </c>
      <c r="E11629" s="56" t="s">
        <v>315</v>
      </c>
      <c r="F11629" s="75">
        <v>60</v>
      </c>
      <c r="G11629" s="75">
        <v>8</v>
      </c>
    </row>
    <row r="11630" spans="1:7" ht="25.5">
      <c r="A11630" s="62">
        <v>11628</v>
      </c>
      <c r="B11630" s="56" t="s">
        <v>8629</v>
      </c>
      <c r="C11630" s="74" t="s">
        <v>8630</v>
      </c>
      <c r="D11630" s="74" t="s">
        <v>341</v>
      </c>
      <c r="E11630" s="56" t="s">
        <v>315</v>
      </c>
      <c r="F11630" s="75">
        <v>39</v>
      </c>
      <c r="G11630" s="75">
        <v>9109</v>
      </c>
    </row>
    <row r="11631" spans="1:7" ht="25.5">
      <c r="A11631" s="62">
        <v>11629</v>
      </c>
      <c r="B11631" s="56" t="s">
        <v>8629</v>
      </c>
      <c r="C11631" s="74" t="s">
        <v>8630</v>
      </c>
      <c r="D11631" s="74" t="s">
        <v>421</v>
      </c>
      <c r="E11631" s="56" t="s">
        <v>315</v>
      </c>
      <c r="F11631" s="75">
        <v>5</v>
      </c>
      <c r="G11631" s="75">
        <v>828</v>
      </c>
    </row>
    <row r="11632" spans="1:7" ht="25.5">
      <c r="A11632" s="62">
        <v>11630</v>
      </c>
      <c r="B11632" s="56" t="s">
        <v>8629</v>
      </c>
      <c r="C11632" s="74" t="s">
        <v>8630</v>
      </c>
      <c r="D11632" s="74" t="s">
        <v>349</v>
      </c>
      <c r="E11632" s="56" t="s">
        <v>315</v>
      </c>
      <c r="F11632" s="75">
        <v>79</v>
      </c>
      <c r="G11632" s="75">
        <v>6409</v>
      </c>
    </row>
    <row r="11633" spans="1:7">
      <c r="A11633" s="62">
        <v>11631</v>
      </c>
      <c r="B11633" s="56" t="s">
        <v>8631</v>
      </c>
      <c r="C11633" s="74" t="s">
        <v>8632</v>
      </c>
      <c r="D11633" s="74" t="s">
        <v>421</v>
      </c>
      <c r="E11633" s="56" t="s">
        <v>315</v>
      </c>
      <c r="F11633" s="75">
        <v>12</v>
      </c>
      <c r="G11633" s="75">
        <v>137</v>
      </c>
    </row>
    <row r="11634" spans="1:7">
      <c r="A11634" s="62">
        <v>11632</v>
      </c>
      <c r="B11634" s="56" t="s">
        <v>8631</v>
      </c>
      <c r="C11634" s="74" t="s">
        <v>8632</v>
      </c>
      <c r="D11634" s="74" t="s">
        <v>349</v>
      </c>
      <c r="E11634" s="56" t="s">
        <v>315</v>
      </c>
      <c r="F11634" s="75">
        <v>1780</v>
      </c>
      <c r="G11634" s="75">
        <v>1212</v>
      </c>
    </row>
    <row r="11635" spans="1:7">
      <c r="A11635" s="62">
        <v>11633</v>
      </c>
      <c r="B11635" s="56" t="s">
        <v>8631</v>
      </c>
      <c r="C11635" s="74" t="s">
        <v>8632</v>
      </c>
      <c r="D11635" s="74" t="s">
        <v>341</v>
      </c>
      <c r="E11635" s="56" t="s">
        <v>315</v>
      </c>
      <c r="F11635" s="75">
        <v>100</v>
      </c>
      <c r="G11635" s="75">
        <v>763</v>
      </c>
    </row>
    <row r="11636" spans="1:7">
      <c r="A11636" s="62">
        <v>11634</v>
      </c>
      <c r="B11636" s="56" t="s">
        <v>8631</v>
      </c>
      <c r="C11636" s="74" t="s">
        <v>8632</v>
      </c>
      <c r="D11636" s="74" t="s">
        <v>314</v>
      </c>
      <c r="E11636" s="56" t="s">
        <v>315</v>
      </c>
      <c r="F11636" s="75">
        <v>1</v>
      </c>
      <c r="G11636" s="75">
        <v>21</v>
      </c>
    </row>
    <row r="11637" spans="1:7" ht="38.25">
      <c r="A11637" s="62">
        <v>11635</v>
      </c>
      <c r="B11637" s="56" t="s">
        <v>8633</v>
      </c>
      <c r="C11637" s="74" t="s">
        <v>8634</v>
      </c>
      <c r="D11637" s="74" t="s">
        <v>340</v>
      </c>
      <c r="E11637" s="56" t="s">
        <v>315</v>
      </c>
      <c r="F11637" s="75">
        <v>2</v>
      </c>
      <c r="G11637" s="75">
        <v>218</v>
      </c>
    </row>
    <row r="11638" spans="1:7" ht="38.25">
      <c r="A11638" s="62">
        <v>11636</v>
      </c>
      <c r="B11638" s="56" t="s">
        <v>8633</v>
      </c>
      <c r="C11638" s="74" t="s">
        <v>8634</v>
      </c>
      <c r="D11638" s="74" t="s">
        <v>349</v>
      </c>
      <c r="E11638" s="56" t="s">
        <v>315</v>
      </c>
      <c r="F11638" s="75">
        <v>727</v>
      </c>
      <c r="G11638" s="75">
        <v>10556</v>
      </c>
    </row>
    <row r="11639" spans="1:7" ht="38.25">
      <c r="A11639" s="62">
        <v>11637</v>
      </c>
      <c r="B11639" s="56" t="s">
        <v>8633</v>
      </c>
      <c r="C11639" s="74" t="s">
        <v>8634</v>
      </c>
      <c r="D11639" s="74" t="s">
        <v>338</v>
      </c>
      <c r="E11639" s="56" t="s">
        <v>315</v>
      </c>
      <c r="F11639" s="75">
        <v>20</v>
      </c>
      <c r="G11639" s="75">
        <v>638</v>
      </c>
    </row>
    <row r="11640" spans="1:7" ht="38.25">
      <c r="A11640" s="62">
        <v>11638</v>
      </c>
      <c r="B11640" s="56" t="s">
        <v>8633</v>
      </c>
      <c r="C11640" s="74" t="s">
        <v>8634</v>
      </c>
      <c r="D11640" s="74" t="s">
        <v>501</v>
      </c>
      <c r="E11640" s="56" t="s">
        <v>315</v>
      </c>
      <c r="F11640" s="75">
        <v>17</v>
      </c>
      <c r="G11640" s="75">
        <v>2793</v>
      </c>
    </row>
    <row r="11641" spans="1:7" ht="38.25">
      <c r="A11641" s="62">
        <v>11639</v>
      </c>
      <c r="B11641" s="56" t="s">
        <v>8633</v>
      </c>
      <c r="C11641" s="74" t="s">
        <v>8634</v>
      </c>
      <c r="D11641" s="74" t="s">
        <v>339</v>
      </c>
      <c r="E11641" s="56" t="s">
        <v>315</v>
      </c>
      <c r="F11641" s="75">
        <v>167</v>
      </c>
      <c r="G11641" s="75">
        <v>2637</v>
      </c>
    </row>
    <row r="11642" spans="1:7" ht="38.25">
      <c r="A11642" s="62">
        <v>11640</v>
      </c>
      <c r="B11642" s="56" t="s">
        <v>8633</v>
      </c>
      <c r="C11642" s="74" t="s">
        <v>8634</v>
      </c>
      <c r="D11642" s="74" t="s">
        <v>386</v>
      </c>
      <c r="E11642" s="56" t="s">
        <v>315</v>
      </c>
      <c r="F11642" s="75">
        <v>1</v>
      </c>
      <c r="G11642" s="75">
        <v>437</v>
      </c>
    </row>
    <row r="11643" spans="1:7" ht="38.25">
      <c r="A11643" s="62">
        <v>11641</v>
      </c>
      <c r="B11643" s="56" t="s">
        <v>8633</v>
      </c>
      <c r="C11643" s="74" t="s">
        <v>8634</v>
      </c>
      <c r="D11643" s="74" t="s">
        <v>314</v>
      </c>
      <c r="E11643" s="56" t="s">
        <v>315</v>
      </c>
      <c r="F11643" s="75">
        <v>90</v>
      </c>
      <c r="G11643" s="75">
        <v>103</v>
      </c>
    </row>
    <row r="11644" spans="1:7" ht="38.25">
      <c r="A11644" s="62">
        <v>11642</v>
      </c>
      <c r="B11644" s="56" t="s">
        <v>8633</v>
      </c>
      <c r="C11644" s="74" t="s">
        <v>8634</v>
      </c>
      <c r="D11644" s="74" t="s">
        <v>363</v>
      </c>
      <c r="E11644" s="56" t="s">
        <v>315</v>
      </c>
      <c r="F11644" s="75">
        <v>1</v>
      </c>
      <c r="G11644" s="75">
        <v>10</v>
      </c>
    </row>
    <row r="11645" spans="1:7" ht="38.25">
      <c r="A11645" s="62">
        <v>11643</v>
      </c>
      <c r="B11645" s="56" t="s">
        <v>8633</v>
      </c>
      <c r="C11645" s="74" t="s">
        <v>8634</v>
      </c>
      <c r="D11645" s="74" t="s">
        <v>421</v>
      </c>
      <c r="E11645" s="56" t="s">
        <v>315</v>
      </c>
      <c r="F11645" s="75">
        <v>11</v>
      </c>
      <c r="G11645" s="75">
        <v>2049</v>
      </c>
    </row>
    <row r="11646" spans="1:7" ht="38.25">
      <c r="A11646" s="62">
        <v>11644</v>
      </c>
      <c r="B11646" s="56" t="s">
        <v>8633</v>
      </c>
      <c r="C11646" s="74" t="s">
        <v>8634</v>
      </c>
      <c r="D11646" s="74" t="s">
        <v>610</v>
      </c>
      <c r="E11646" s="56" t="s">
        <v>315</v>
      </c>
      <c r="F11646" s="75">
        <v>40</v>
      </c>
      <c r="G11646" s="75">
        <v>22</v>
      </c>
    </row>
    <row r="11647" spans="1:7" ht="38.25">
      <c r="A11647" s="62">
        <v>11645</v>
      </c>
      <c r="B11647" s="56" t="s">
        <v>8633</v>
      </c>
      <c r="C11647" s="74" t="s">
        <v>8634</v>
      </c>
      <c r="D11647" s="74" t="s">
        <v>341</v>
      </c>
      <c r="E11647" s="56" t="s">
        <v>315</v>
      </c>
      <c r="F11647" s="75">
        <v>162</v>
      </c>
      <c r="G11647" s="75">
        <v>6914</v>
      </c>
    </row>
    <row r="11648" spans="1:7" ht="38.25">
      <c r="A11648" s="62">
        <v>11646</v>
      </c>
      <c r="B11648" s="56" t="s">
        <v>8635</v>
      </c>
      <c r="C11648" s="74" t="s">
        <v>8636</v>
      </c>
      <c r="D11648" s="74" t="s">
        <v>341</v>
      </c>
      <c r="E11648" s="56" t="s">
        <v>315</v>
      </c>
      <c r="F11648" s="75">
        <v>16</v>
      </c>
      <c r="G11648" s="75">
        <v>84</v>
      </c>
    </row>
    <row r="11649" spans="1:7" ht="38.25">
      <c r="A11649" s="62">
        <v>11647</v>
      </c>
      <c r="B11649" s="56" t="s">
        <v>8635</v>
      </c>
      <c r="C11649" s="74" t="s">
        <v>8636</v>
      </c>
      <c r="D11649" s="74" t="s">
        <v>349</v>
      </c>
      <c r="E11649" s="56" t="s">
        <v>315</v>
      </c>
      <c r="F11649" s="75">
        <v>270</v>
      </c>
      <c r="G11649" s="75">
        <v>952</v>
      </c>
    </row>
    <row r="11650" spans="1:7" ht="38.25">
      <c r="A11650" s="62">
        <v>11648</v>
      </c>
      <c r="B11650" s="56" t="s">
        <v>8635</v>
      </c>
      <c r="C11650" s="74" t="s">
        <v>8636</v>
      </c>
      <c r="D11650" s="74" t="s">
        <v>421</v>
      </c>
      <c r="E11650" s="56" t="s">
        <v>315</v>
      </c>
      <c r="F11650" s="75">
        <v>4</v>
      </c>
      <c r="G11650" s="75">
        <v>28</v>
      </c>
    </row>
    <row r="11651" spans="1:7" ht="38.25">
      <c r="A11651" s="62">
        <v>11649</v>
      </c>
      <c r="B11651" s="56" t="s">
        <v>8635</v>
      </c>
      <c r="C11651" s="74" t="s">
        <v>8636</v>
      </c>
      <c r="D11651" s="74" t="s">
        <v>339</v>
      </c>
      <c r="E11651" s="56" t="s">
        <v>315</v>
      </c>
      <c r="F11651" s="75">
        <v>1</v>
      </c>
      <c r="G11651" s="75">
        <v>258</v>
      </c>
    </row>
    <row r="11652" spans="1:7" ht="38.25">
      <c r="A11652" s="62">
        <v>11650</v>
      </c>
      <c r="B11652" s="56" t="s">
        <v>8635</v>
      </c>
      <c r="C11652" s="74" t="s">
        <v>8636</v>
      </c>
      <c r="D11652" s="74" t="s">
        <v>314</v>
      </c>
      <c r="E11652" s="56" t="s">
        <v>315</v>
      </c>
      <c r="F11652" s="75">
        <v>88</v>
      </c>
      <c r="G11652" s="75">
        <v>330</v>
      </c>
    </row>
    <row r="11653" spans="1:7" ht="25.5">
      <c r="A11653" s="62">
        <v>11651</v>
      </c>
      <c r="B11653" s="56" t="s">
        <v>8637</v>
      </c>
      <c r="C11653" s="74" t="s">
        <v>8638</v>
      </c>
      <c r="D11653" s="74" t="s">
        <v>314</v>
      </c>
      <c r="E11653" s="56" t="s">
        <v>315</v>
      </c>
      <c r="F11653" s="75">
        <v>616</v>
      </c>
      <c r="G11653" s="75">
        <v>701</v>
      </c>
    </row>
    <row r="11654" spans="1:7" ht="25.5">
      <c r="A11654" s="62">
        <v>11652</v>
      </c>
      <c r="B11654" s="56" t="s">
        <v>8637</v>
      </c>
      <c r="C11654" s="74" t="s">
        <v>8638</v>
      </c>
      <c r="D11654" s="74" t="s">
        <v>349</v>
      </c>
      <c r="E11654" s="56" t="s">
        <v>315</v>
      </c>
      <c r="F11654" s="75">
        <v>173</v>
      </c>
      <c r="G11654" s="75">
        <v>1495</v>
      </c>
    </row>
    <row r="11655" spans="1:7" ht="25.5">
      <c r="A11655" s="62">
        <v>11653</v>
      </c>
      <c r="B11655" s="56" t="s">
        <v>8637</v>
      </c>
      <c r="C11655" s="74" t="s">
        <v>8638</v>
      </c>
      <c r="D11655" s="74" t="s">
        <v>339</v>
      </c>
      <c r="E11655" s="56" t="s">
        <v>315</v>
      </c>
      <c r="F11655" s="75">
        <v>2</v>
      </c>
      <c r="G11655" s="75">
        <v>74</v>
      </c>
    </row>
    <row r="11656" spans="1:7" ht="25.5">
      <c r="A11656" s="62">
        <v>11654</v>
      </c>
      <c r="B11656" s="56" t="s">
        <v>8637</v>
      </c>
      <c r="C11656" s="74" t="s">
        <v>8638</v>
      </c>
      <c r="D11656" s="74" t="s">
        <v>447</v>
      </c>
      <c r="E11656" s="56" t="s">
        <v>315</v>
      </c>
      <c r="F11656" s="75">
        <v>3</v>
      </c>
      <c r="G11656" s="75">
        <v>207</v>
      </c>
    </row>
    <row r="11657" spans="1:7" ht="25.5">
      <c r="A11657" s="62">
        <v>11655</v>
      </c>
      <c r="B11657" s="56" t="s">
        <v>8637</v>
      </c>
      <c r="C11657" s="74" t="s">
        <v>8638</v>
      </c>
      <c r="D11657" s="74" t="s">
        <v>507</v>
      </c>
      <c r="E11657" s="56" t="s">
        <v>315</v>
      </c>
      <c r="F11657" s="75">
        <v>11</v>
      </c>
      <c r="G11657" s="75">
        <v>659</v>
      </c>
    </row>
    <row r="11658" spans="1:7" ht="25.5">
      <c r="A11658" s="62">
        <v>11656</v>
      </c>
      <c r="B11658" s="56" t="s">
        <v>8637</v>
      </c>
      <c r="C11658" s="74" t="s">
        <v>8638</v>
      </c>
      <c r="D11658" s="74" t="s">
        <v>916</v>
      </c>
      <c r="E11658" s="56" t="s">
        <v>315</v>
      </c>
      <c r="F11658" s="75">
        <v>3</v>
      </c>
      <c r="G11658" s="75">
        <v>322</v>
      </c>
    </row>
    <row r="11659" spans="1:7" ht="25.5">
      <c r="A11659" s="62">
        <v>11657</v>
      </c>
      <c r="B11659" s="56" t="s">
        <v>8637</v>
      </c>
      <c r="C11659" s="74" t="s">
        <v>8638</v>
      </c>
      <c r="D11659" s="74" t="s">
        <v>9745</v>
      </c>
      <c r="E11659" s="56" t="s">
        <v>315</v>
      </c>
      <c r="F11659" s="75">
        <v>2</v>
      </c>
      <c r="G11659" s="75">
        <v>51</v>
      </c>
    </row>
    <row r="11660" spans="1:7" ht="25.5">
      <c r="A11660" s="62">
        <v>11658</v>
      </c>
      <c r="B11660" s="56" t="s">
        <v>8637</v>
      </c>
      <c r="C11660" s="74" t="s">
        <v>8638</v>
      </c>
      <c r="D11660" s="74" t="s">
        <v>331</v>
      </c>
      <c r="E11660" s="56" t="s">
        <v>315</v>
      </c>
      <c r="F11660" s="75">
        <v>1</v>
      </c>
      <c r="G11660" s="75">
        <v>12</v>
      </c>
    </row>
    <row r="11661" spans="1:7">
      <c r="A11661" s="62">
        <v>11659</v>
      </c>
      <c r="B11661" s="56" t="s">
        <v>8639</v>
      </c>
      <c r="C11661" s="74" t="s">
        <v>8640</v>
      </c>
      <c r="D11661" s="74" t="s">
        <v>314</v>
      </c>
      <c r="E11661" s="56" t="s">
        <v>315</v>
      </c>
      <c r="F11661" s="75">
        <v>54833</v>
      </c>
      <c r="G11661" s="75">
        <v>605</v>
      </c>
    </row>
    <row r="11662" spans="1:7">
      <c r="A11662" s="62">
        <v>11660</v>
      </c>
      <c r="B11662" s="56" t="s">
        <v>8639</v>
      </c>
      <c r="C11662" s="74" t="s">
        <v>8640</v>
      </c>
      <c r="D11662" s="74" t="s">
        <v>349</v>
      </c>
      <c r="E11662" s="56" t="s">
        <v>315</v>
      </c>
      <c r="F11662" s="75">
        <v>401</v>
      </c>
      <c r="G11662" s="75">
        <v>463</v>
      </c>
    </row>
    <row r="11663" spans="1:7" ht="25.5">
      <c r="A11663" s="62">
        <v>11661</v>
      </c>
      <c r="B11663" s="56" t="s">
        <v>8641</v>
      </c>
      <c r="C11663" s="74" t="s">
        <v>8642</v>
      </c>
      <c r="D11663" s="74" t="s">
        <v>349</v>
      </c>
      <c r="E11663" s="56" t="s">
        <v>315</v>
      </c>
      <c r="F11663" s="75">
        <v>219177</v>
      </c>
      <c r="G11663" s="75">
        <v>4246</v>
      </c>
    </row>
    <row r="11664" spans="1:7" ht="25.5">
      <c r="A11664" s="62">
        <v>11662</v>
      </c>
      <c r="B11664" s="56" t="s">
        <v>8641</v>
      </c>
      <c r="C11664" s="74" t="s">
        <v>8642</v>
      </c>
      <c r="D11664" s="74" t="s">
        <v>314</v>
      </c>
      <c r="E11664" s="56" t="s">
        <v>315</v>
      </c>
      <c r="F11664" s="75">
        <v>737370</v>
      </c>
      <c r="G11664" s="75">
        <v>13762</v>
      </c>
    </row>
    <row r="11665" spans="1:7" ht="25.5">
      <c r="A11665" s="62">
        <v>11663</v>
      </c>
      <c r="B11665" s="56" t="s">
        <v>8643</v>
      </c>
      <c r="C11665" s="74" t="s">
        <v>8644</v>
      </c>
      <c r="D11665" s="74" t="s">
        <v>386</v>
      </c>
      <c r="E11665" s="56" t="s">
        <v>315</v>
      </c>
      <c r="F11665" s="75">
        <v>3</v>
      </c>
      <c r="G11665" s="75">
        <v>216</v>
      </c>
    </row>
    <row r="11666" spans="1:7" ht="25.5">
      <c r="A11666" s="62">
        <v>11664</v>
      </c>
      <c r="B11666" s="56" t="s">
        <v>8643</v>
      </c>
      <c r="C11666" s="74" t="s">
        <v>8644</v>
      </c>
      <c r="D11666" s="74" t="s">
        <v>421</v>
      </c>
      <c r="E11666" s="56" t="s">
        <v>315</v>
      </c>
      <c r="F11666" s="75">
        <v>4</v>
      </c>
      <c r="G11666" s="75">
        <v>631</v>
      </c>
    </row>
    <row r="11667" spans="1:7" ht="25.5">
      <c r="A11667" s="62">
        <v>11665</v>
      </c>
      <c r="B11667" s="56" t="s">
        <v>8643</v>
      </c>
      <c r="C11667" s="74" t="s">
        <v>8644</v>
      </c>
      <c r="D11667" s="74" t="s">
        <v>349</v>
      </c>
      <c r="E11667" s="56" t="s">
        <v>315</v>
      </c>
      <c r="F11667" s="75">
        <v>11077</v>
      </c>
      <c r="G11667" s="75">
        <v>581</v>
      </c>
    </row>
    <row r="11668" spans="1:7" ht="25.5">
      <c r="A11668" s="62">
        <v>11666</v>
      </c>
      <c r="B11668" s="56" t="s">
        <v>8643</v>
      </c>
      <c r="C11668" s="74" t="s">
        <v>8644</v>
      </c>
      <c r="D11668" s="74" t="s">
        <v>314</v>
      </c>
      <c r="E11668" s="56" t="s">
        <v>315</v>
      </c>
      <c r="F11668" s="75">
        <v>3392</v>
      </c>
      <c r="G11668" s="75">
        <v>487</v>
      </c>
    </row>
    <row r="11669" spans="1:7" ht="25.5">
      <c r="A11669" s="62">
        <v>11667</v>
      </c>
      <c r="B11669" s="56" t="s">
        <v>8645</v>
      </c>
      <c r="C11669" s="74" t="s">
        <v>8646</v>
      </c>
      <c r="D11669" s="74" t="s">
        <v>339</v>
      </c>
      <c r="E11669" s="56" t="s">
        <v>315</v>
      </c>
      <c r="F11669" s="75">
        <v>2</v>
      </c>
      <c r="G11669" s="75">
        <v>106</v>
      </c>
    </row>
    <row r="11670" spans="1:7" ht="25.5">
      <c r="A11670" s="62">
        <v>11668</v>
      </c>
      <c r="B11670" s="56" t="s">
        <v>8645</v>
      </c>
      <c r="C11670" s="74" t="s">
        <v>8646</v>
      </c>
      <c r="D11670" s="74" t="s">
        <v>340</v>
      </c>
      <c r="E11670" s="56" t="s">
        <v>315</v>
      </c>
      <c r="F11670" s="75">
        <v>10</v>
      </c>
      <c r="G11670" s="75">
        <v>6</v>
      </c>
    </row>
    <row r="11671" spans="1:7" ht="25.5">
      <c r="A11671" s="62">
        <v>11669</v>
      </c>
      <c r="B11671" s="56" t="s">
        <v>8645</v>
      </c>
      <c r="C11671" s="74" t="s">
        <v>8646</v>
      </c>
      <c r="D11671" s="74" t="s">
        <v>421</v>
      </c>
      <c r="E11671" s="56" t="s">
        <v>315</v>
      </c>
      <c r="F11671" s="75">
        <v>2</v>
      </c>
      <c r="G11671" s="75">
        <v>63</v>
      </c>
    </row>
    <row r="11672" spans="1:7" ht="25.5">
      <c r="A11672" s="62">
        <v>11670</v>
      </c>
      <c r="B11672" s="56" t="s">
        <v>8645</v>
      </c>
      <c r="C11672" s="74" t="s">
        <v>8646</v>
      </c>
      <c r="D11672" s="74" t="s">
        <v>314</v>
      </c>
      <c r="E11672" s="56" t="s">
        <v>315</v>
      </c>
      <c r="F11672" s="75">
        <v>14384</v>
      </c>
      <c r="G11672" s="75">
        <v>1061</v>
      </c>
    </row>
    <row r="11673" spans="1:7" ht="25.5">
      <c r="A11673" s="62">
        <v>11671</v>
      </c>
      <c r="B11673" s="56" t="s">
        <v>8645</v>
      </c>
      <c r="C11673" s="74" t="s">
        <v>8646</v>
      </c>
      <c r="D11673" s="74" t="s">
        <v>349</v>
      </c>
      <c r="E11673" s="56" t="s">
        <v>315</v>
      </c>
      <c r="F11673" s="75">
        <v>870226</v>
      </c>
      <c r="G11673" s="75">
        <v>23066</v>
      </c>
    </row>
    <row r="11674" spans="1:7" ht="38.25">
      <c r="A11674" s="62">
        <v>11672</v>
      </c>
      <c r="B11674" s="56" t="s">
        <v>8647</v>
      </c>
      <c r="C11674" s="74" t="s">
        <v>8648</v>
      </c>
      <c r="D11674" s="74" t="s">
        <v>349</v>
      </c>
      <c r="E11674" s="56" t="s">
        <v>315</v>
      </c>
      <c r="F11674" s="75">
        <v>4817</v>
      </c>
      <c r="G11674" s="75">
        <v>51</v>
      </c>
    </row>
    <row r="11675" spans="1:7" ht="38.25">
      <c r="A11675" s="62">
        <v>11673</v>
      </c>
      <c r="B11675" s="56" t="s">
        <v>8647</v>
      </c>
      <c r="C11675" s="74" t="s">
        <v>8648</v>
      </c>
      <c r="D11675" s="74" t="s">
        <v>314</v>
      </c>
      <c r="E11675" s="56" t="s">
        <v>315</v>
      </c>
      <c r="F11675" s="75">
        <v>108152</v>
      </c>
      <c r="G11675" s="75">
        <v>494</v>
      </c>
    </row>
    <row r="11676" spans="1:7" ht="38.25">
      <c r="A11676" s="62">
        <v>11674</v>
      </c>
      <c r="B11676" s="56" t="s">
        <v>8647</v>
      </c>
      <c r="C11676" s="74" t="s">
        <v>8648</v>
      </c>
      <c r="D11676" s="74" t="s">
        <v>339</v>
      </c>
      <c r="E11676" s="56" t="s">
        <v>315</v>
      </c>
      <c r="F11676" s="75">
        <v>3</v>
      </c>
      <c r="G11676" s="75">
        <v>14</v>
      </c>
    </row>
    <row r="11677" spans="1:7">
      <c r="A11677" s="62">
        <v>11675</v>
      </c>
      <c r="B11677" s="56" t="s">
        <v>8649</v>
      </c>
      <c r="C11677" s="74" t="s">
        <v>8650</v>
      </c>
      <c r="D11677" s="74" t="s">
        <v>429</v>
      </c>
      <c r="E11677" s="56" t="s">
        <v>315</v>
      </c>
      <c r="F11677" s="75">
        <v>34</v>
      </c>
      <c r="G11677" s="75">
        <v>299</v>
      </c>
    </row>
    <row r="11678" spans="1:7">
      <c r="A11678" s="62">
        <v>11676</v>
      </c>
      <c r="B11678" s="56" t="s">
        <v>8649</v>
      </c>
      <c r="C11678" s="74" t="s">
        <v>8650</v>
      </c>
      <c r="D11678" s="74" t="s">
        <v>339</v>
      </c>
      <c r="E11678" s="56" t="s">
        <v>315</v>
      </c>
      <c r="F11678" s="75">
        <v>2499</v>
      </c>
      <c r="G11678" s="75">
        <v>156</v>
      </c>
    </row>
    <row r="11679" spans="1:7">
      <c r="A11679" s="62">
        <v>11677</v>
      </c>
      <c r="B11679" s="56" t="s">
        <v>8649</v>
      </c>
      <c r="C11679" s="74" t="s">
        <v>8650</v>
      </c>
      <c r="D11679" s="74" t="s">
        <v>341</v>
      </c>
      <c r="E11679" s="56" t="s">
        <v>315</v>
      </c>
      <c r="F11679" s="75">
        <v>10</v>
      </c>
      <c r="G11679" s="75">
        <v>594</v>
      </c>
    </row>
    <row r="11680" spans="1:7">
      <c r="A11680" s="62">
        <v>11678</v>
      </c>
      <c r="B11680" s="56" t="s">
        <v>8649</v>
      </c>
      <c r="C11680" s="74" t="s">
        <v>8650</v>
      </c>
      <c r="D11680" s="74" t="s">
        <v>421</v>
      </c>
      <c r="E11680" s="56" t="s">
        <v>315</v>
      </c>
      <c r="F11680" s="75">
        <v>17</v>
      </c>
      <c r="G11680" s="75">
        <v>16</v>
      </c>
    </row>
    <row r="11681" spans="1:7">
      <c r="A11681" s="62">
        <v>11679</v>
      </c>
      <c r="B11681" s="56" t="s">
        <v>8649</v>
      </c>
      <c r="C11681" s="74" t="s">
        <v>8650</v>
      </c>
      <c r="D11681" s="74" t="s">
        <v>314</v>
      </c>
      <c r="E11681" s="56" t="s">
        <v>315</v>
      </c>
      <c r="F11681" s="75">
        <v>54</v>
      </c>
      <c r="G11681" s="75">
        <v>461</v>
      </c>
    </row>
    <row r="11682" spans="1:7">
      <c r="A11682" s="62">
        <v>11680</v>
      </c>
      <c r="B11682" s="56" t="s">
        <v>8649</v>
      </c>
      <c r="C11682" s="74" t="s">
        <v>8650</v>
      </c>
      <c r="D11682" s="74" t="s">
        <v>349</v>
      </c>
      <c r="E11682" s="56" t="s">
        <v>315</v>
      </c>
      <c r="F11682" s="75">
        <v>1042</v>
      </c>
      <c r="G11682" s="75">
        <v>3642</v>
      </c>
    </row>
    <row r="11683" spans="1:7">
      <c r="A11683" s="62">
        <v>11681</v>
      </c>
      <c r="B11683" s="56" t="s">
        <v>8651</v>
      </c>
      <c r="C11683" s="74" t="s">
        <v>8652</v>
      </c>
      <c r="D11683" s="74" t="s">
        <v>314</v>
      </c>
      <c r="E11683" s="56" t="s">
        <v>315</v>
      </c>
      <c r="F11683" s="75">
        <v>1</v>
      </c>
      <c r="G11683" s="75">
        <v>20</v>
      </c>
    </row>
    <row r="11684" spans="1:7">
      <c r="A11684" s="62">
        <v>11682</v>
      </c>
      <c r="B11684" s="56" t="s">
        <v>8651</v>
      </c>
      <c r="C11684" s="74" t="s">
        <v>8652</v>
      </c>
      <c r="D11684" s="74" t="s">
        <v>372</v>
      </c>
      <c r="E11684" s="56" t="s">
        <v>315</v>
      </c>
      <c r="F11684" s="75">
        <v>2</v>
      </c>
      <c r="G11684" s="75">
        <v>24</v>
      </c>
    </row>
    <row r="11685" spans="1:7" ht="25.5">
      <c r="A11685" s="62">
        <v>11683</v>
      </c>
      <c r="B11685" s="56" t="s">
        <v>8651</v>
      </c>
      <c r="C11685" s="74" t="s">
        <v>8652</v>
      </c>
      <c r="D11685" s="74" t="s">
        <v>348</v>
      </c>
      <c r="E11685" s="56" t="s">
        <v>315</v>
      </c>
      <c r="F11685" s="75">
        <v>36</v>
      </c>
      <c r="G11685" s="75">
        <v>36184</v>
      </c>
    </row>
    <row r="11686" spans="1:7">
      <c r="A11686" s="62">
        <v>11684</v>
      </c>
      <c r="B11686" s="56" t="s">
        <v>8651</v>
      </c>
      <c r="C11686" s="74" t="s">
        <v>8652</v>
      </c>
      <c r="D11686" s="74" t="s">
        <v>349</v>
      </c>
      <c r="E11686" s="56" t="s">
        <v>315</v>
      </c>
      <c r="F11686" s="75">
        <v>68</v>
      </c>
      <c r="G11686" s="75">
        <v>9403</v>
      </c>
    </row>
    <row r="11687" spans="1:7">
      <c r="A11687" s="62">
        <v>11685</v>
      </c>
      <c r="B11687" s="56" t="s">
        <v>8651</v>
      </c>
      <c r="C11687" s="74" t="s">
        <v>8652</v>
      </c>
      <c r="D11687" s="74" t="s">
        <v>341</v>
      </c>
      <c r="E11687" s="56" t="s">
        <v>315</v>
      </c>
      <c r="F11687" s="75">
        <v>10</v>
      </c>
      <c r="G11687" s="75">
        <v>17326</v>
      </c>
    </row>
    <row r="11688" spans="1:7">
      <c r="A11688" s="62">
        <v>11686</v>
      </c>
      <c r="B11688" s="56" t="s">
        <v>8651</v>
      </c>
      <c r="C11688" s="74" t="s">
        <v>8652</v>
      </c>
      <c r="D11688" s="74" t="s">
        <v>339</v>
      </c>
      <c r="E11688" s="56" t="s">
        <v>315</v>
      </c>
      <c r="F11688" s="75">
        <v>9</v>
      </c>
      <c r="G11688" s="75">
        <v>11422</v>
      </c>
    </row>
    <row r="11689" spans="1:7">
      <c r="A11689" s="62">
        <v>11687</v>
      </c>
      <c r="B11689" s="56" t="s">
        <v>8651</v>
      </c>
      <c r="C11689" s="74" t="s">
        <v>8652</v>
      </c>
      <c r="D11689" s="74" t="s">
        <v>379</v>
      </c>
      <c r="E11689" s="56" t="s">
        <v>315</v>
      </c>
      <c r="F11689" s="75">
        <v>1</v>
      </c>
      <c r="G11689" s="75">
        <v>4218</v>
      </c>
    </row>
    <row r="11690" spans="1:7" ht="25.5">
      <c r="A11690" s="62">
        <v>11688</v>
      </c>
      <c r="B11690" s="56" t="s">
        <v>8653</v>
      </c>
      <c r="C11690" s="74" t="s">
        <v>8654</v>
      </c>
      <c r="D11690" s="74" t="s">
        <v>349</v>
      </c>
      <c r="E11690" s="56" t="s">
        <v>315</v>
      </c>
      <c r="F11690" s="75">
        <v>5</v>
      </c>
      <c r="G11690" s="75">
        <v>616</v>
      </c>
    </row>
    <row r="11691" spans="1:7" ht="25.5">
      <c r="A11691" s="62">
        <v>11689</v>
      </c>
      <c r="B11691" s="56" t="s">
        <v>8653</v>
      </c>
      <c r="C11691" s="74" t="s">
        <v>8654</v>
      </c>
      <c r="D11691" s="74" t="s">
        <v>314</v>
      </c>
      <c r="E11691" s="56" t="s">
        <v>315</v>
      </c>
      <c r="F11691" s="75">
        <v>675</v>
      </c>
      <c r="G11691" s="75">
        <v>70</v>
      </c>
    </row>
    <row r="11692" spans="1:7">
      <c r="A11692" s="62">
        <v>11690</v>
      </c>
      <c r="B11692" s="56" t="s">
        <v>8655</v>
      </c>
      <c r="C11692" s="74" t="s">
        <v>8656</v>
      </c>
      <c r="D11692" s="74" t="s">
        <v>314</v>
      </c>
      <c r="E11692" s="56" t="s">
        <v>315</v>
      </c>
      <c r="F11692" s="75">
        <v>95475</v>
      </c>
      <c r="G11692" s="75">
        <v>10320</v>
      </c>
    </row>
    <row r="11693" spans="1:7" ht="25.5">
      <c r="A11693" s="62">
        <v>11691</v>
      </c>
      <c r="B11693" s="56" t="s">
        <v>8657</v>
      </c>
      <c r="C11693" s="74" t="s">
        <v>8658</v>
      </c>
      <c r="D11693" s="74" t="s">
        <v>648</v>
      </c>
      <c r="E11693" s="56" t="s">
        <v>315</v>
      </c>
      <c r="F11693" s="75">
        <v>1</v>
      </c>
      <c r="G11693" s="75">
        <v>17</v>
      </c>
    </row>
    <row r="11694" spans="1:7" ht="25.5">
      <c r="A11694" s="62">
        <v>11692</v>
      </c>
      <c r="B11694" s="56" t="s">
        <v>8657</v>
      </c>
      <c r="C11694" s="74" t="s">
        <v>8658</v>
      </c>
      <c r="D11694" s="74" t="s">
        <v>349</v>
      </c>
      <c r="E11694" s="56" t="s">
        <v>315</v>
      </c>
      <c r="F11694" s="75">
        <v>863</v>
      </c>
      <c r="G11694" s="75">
        <v>17763</v>
      </c>
    </row>
    <row r="11695" spans="1:7" ht="25.5">
      <c r="A11695" s="62">
        <v>11693</v>
      </c>
      <c r="B11695" s="56" t="s">
        <v>8657</v>
      </c>
      <c r="C11695" s="74" t="s">
        <v>8658</v>
      </c>
      <c r="D11695" s="74" t="s">
        <v>348</v>
      </c>
      <c r="E11695" s="56" t="s">
        <v>315</v>
      </c>
      <c r="F11695" s="75">
        <v>5</v>
      </c>
      <c r="G11695" s="75">
        <v>466</v>
      </c>
    </row>
    <row r="11696" spans="1:7" ht="25.5">
      <c r="A11696" s="62">
        <v>11694</v>
      </c>
      <c r="B11696" s="56" t="s">
        <v>8657</v>
      </c>
      <c r="C11696" s="74" t="s">
        <v>8658</v>
      </c>
      <c r="D11696" s="74" t="s">
        <v>379</v>
      </c>
      <c r="E11696" s="56" t="s">
        <v>315</v>
      </c>
      <c r="F11696" s="75">
        <v>3</v>
      </c>
      <c r="G11696" s="75">
        <v>36</v>
      </c>
    </row>
    <row r="11697" spans="1:7" ht="25.5">
      <c r="A11697" s="62">
        <v>11695</v>
      </c>
      <c r="B11697" s="56" t="s">
        <v>8657</v>
      </c>
      <c r="C11697" s="74" t="s">
        <v>8658</v>
      </c>
      <c r="D11697" s="74" t="s">
        <v>971</v>
      </c>
      <c r="E11697" s="56" t="s">
        <v>315</v>
      </c>
      <c r="F11697" s="75">
        <v>2</v>
      </c>
      <c r="G11697" s="75">
        <v>2423</v>
      </c>
    </row>
    <row r="11698" spans="1:7" ht="25.5">
      <c r="A11698" s="62">
        <v>11696</v>
      </c>
      <c r="B11698" s="56" t="s">
        <v>8657</v>
      </c>
      <c r="C11698" s="74" t="s">
        <v>8658</v>
      </c>
      <c r="D11698" s="74" t="s">
        <v>386</v>
      </c>
      <c r="E11698" s="56" t="s">
        <v>315</v>
      </c>
      <c r="F11698" s="75">
        <v>160</v>
      </c>
      <c r="G11698" s="75">
        <v>506</v>
      </c>
    </row>
    <row r="11699" spans="1:7" ht="25.5">
      <c r="A11699" s="62">
        <v>11697</v>
      </c>
      <c r="B11699" s="56" t="s">
        <v>8657</v>
      </c>
      <c r="C11699" s="74" t="s">
        <v>8658</v>
      </c>
      <c r="D11699" s="74" t="s">
        <v>314</v>
      </c>
      <c r="E11699" s="56" t="s">
        <v>315</v>
      </c>
      <c r="F11699" s="75">
        <v>5606</v>
      </c>
      <c r="G11699" s="75">
        <v>9983</v>
      </c>
    </row>
    <row r="11700" spans="1:7" ht="25.5">
      <c r="A11700" s="62">
        <v>11698</v>
      </c>
      <c r="B11700" s="56" t="s">
        <v>8657</v>
      </c>
      <c r="C11700" s="74" t="s">
        <v>8658</v>
      </c>
      <c r="D11700" s="74" t="s">
        <v>421</v>
      </c>
      <c r="E11700" s="56" t="s">
        <v>315</v>
      </c>
      <c r="F11700" s="75">
        <v>93</v>
      </c>
      <c r="G11700" s="75">
        <v>2226</v>
      </c>
    </row>
    <row r="11701" spans="1:7" ht="25.5">
      <c r="A11701" s="62">
        <v>11699</v>
      </c>
      <c r="B11701" s="56" t="s">
        <v>8657</v>
      </c>
      <c r="C11701" s="74" t="s">
        <v>8658</v>
      </c>
      <c r="D11701" s="74" t="s">
        <v>661</v>
      </c>
      <c r="E11701" s="56" t="s">
        <v>315</v>
      </c>
      <c r="F11701" s="75">
        <v>168</v>
      </c>
      <c r="G11701" s="75">
        <v>977</v>
      </c>
    </row>
    <row r="11702" spans="1:7" ht="25.5">
      <c r="A11702" s="62">
        <v>11700</v>
      </c>
      <c r="B11702" s="56" t="s">
        <v>8657</v>
      </c>
      <c r="C11702" s="74" t="s">
        <v>8658</v>
      </c>
      <c r="D11702" s="74" t="s">
        <v>341</v>
      </c>
      <c r="E11702" s="56" t="s">
        <v>315</v>
      </c>
      <c r="F11702" s="75">
        <v>50</v>
      </c>
      <c r="G11702" s="75">
        <v>5097</v>
      </c>
    </row>
    <row r="11703" spans="1:7" ht="38.25">
      <c r="A11703" s="62">
        <v>11701</v>
      </c>
      <c r="B11703" s="56" t="s">
        <v>8657</v>
      </c>
      <c r="C11703" s="74" t="s">
        <v>8658</v>
      </c>
      <c r="D11703" s="74" t="s">
        <v>338</v>
      </c>
      <c r="E11703" s="56" t="s">
        <v>315</v>
      </c>
      <c r="F11703" s="75">
        <v>6</v>
      </c>
      <c r="G11703" s="75">
        <v>44</v>
      </c>
    </row>
    <row r="11704" spans="1:7" ht="25.5">
      <c r="A11704" s="62">
        <v>11702</v>
      </c>
      <c r="B11704" s="56" t="s">
        <v>8657</v>
      </c>
      <c r="C11704" s="74" t="s">
        <v>8658</v>
      </c>
      <c r="D11704" s="74" t="s">
        <v>507</v>
      </c>
      <c r="E11704" s="56" t="s">
        <v>315</v>
      </c>
      <c r="F11704" s="75">
        <v>61</v>
      </c>
      <c r="G11704" s="75">
        <v>430</v>
      </c>
    </row>
    <row r="11705" spans="1:7" ht="25.5">
      <c r="A11705" s="62">
        <v>11703</v>
      </c>
      <c r="B11705" s="56" t="s">
        <v>8657</v>
      </c>
      <c r="C11705" s="74" t="s">
        <v>8658</v>
      </c>
      <c r="D11705" s="74" t="s">
        <v>443</v>
      </c>
      <c r="E11705" s="56" t="s">
        <v>315</v>
      </c>
      <c r="F11705" s="75">
        <v>3</v>
      </c>
      <c r="G11705" s="75">
        <v>912</v>
      </c>
    </row>
    <row r="11706" spans="1:7" ht="25.5">
      <c r="A11706" s="62">
        <v>11704</v>
      </c>
      <c r="B11706" s="56" t="s">
        <v>8657</v>
      </c>
      <c r="C11706" s="74" t="s">
        <v>8658</v>
      </c>
      <c r="D11706" s="74" t="s">
        <v>903</v>
      </c>
      <c r="E11706" s="56" t="s">
        <v>315</v>
      </c>
      <c r="F11706" s="75">
        <v>1</v>
      </c>
      <c r="G11706" s="75">
        <v>253</v>
      </c>
    </row>
    <row r="11707" spans="1:7" ht="25.5">
      <c r="A11707" s="62">
        <v>11705</v>
      </c>
      <c r="B11707" s="56" t="s">
        <v>8657</v>
      </c>
      <c r="C11707" s="74" t="s">
        <v>8658</v>
      </c>
      <c r="D11707" s="74" t="s">
        <v>331</v>
      </c>
      <c r="E11707" s="56" t="s">
        <v>315</v>
      </c>
      <c r="F11707" s="75">
        <v>1</v>
      </c>
      <c r="G11707" s="75">
        <v>2</v>
      </c>
    </row>
    <row r="11708" spans="1:7" ht="25.5">
      <c r="A11708" s="62">
        <v>11706</v>
      </c>
      <c r="B11708" s="56" t="s">
        <v>8657</v>
      </c>
      <c r="C11708" s="74" t="s">
        <v>8658</v>
      </c>
      <c r="D11708" s="74" t="s">
        <v>340</v>
      </c>
      <c r="E11708" s="56" t="s">
        <v>315</v>
      </c>
      <c r="F11708" s="75">
        <v>10</v>
      </c>
      <c r="G11708" s="75">
        <v>334</v>
      </c>
    </row>
    <row r="11709" spans="1:7" ht="25.5">
      <c r="A11709" s="62">
        <v>11707</v>
      </c>
      <c r="B11709" s="56" t="s">
        <v>8657</v>
      </c>
      <c r="C11709" s="74" t="s">
        <v>8658</v>
      </c>
      <c r="D11709" s="74" t="s">
        <v>339</v>
      </c>
      <c r="E11709" s="56" t="s">
        <v>315</v>
      </c>
      <c r="F11709" s="75">
        <v>202</v>
      </c>
      <c r="G11709" s="75">
        <v>20825</v>
      </c>
    </row>
    <row r="11710" spans="1:7" ht="25.5">
      <c r="A11710" s="62">
        <v>11708</v>
      </c>
      <c r="B11710" s="56" t="s">
        <v>8659</v>
      </c>
      <c r="C11710" s="74" t="s">
        <v>8660</v>
      </c>
      <c r="D11710" s="74" t="s">
        <v>314</v>
      </c>
      <c r="E11710" s="56" t="s">
        <v>315</v>
      </c>
      <c r="F11710" s="75">
        <v>27</v>
      </c>
      <c r="G11710" s="75">
        <v>53</v>
      </c>
    </row>
    <row r="11711" spans="1:7" ht="25.5">
      <c r="A11711" s="62">
        <v>11709</v>
      </c>
      <c r="B11711" s="56" t="s">
        <v>8659</v>
      </c>
      <c r="C11711" s="74" t="s">
        <v>8660</v>
      </c>
      <c r="D11711" s="74" t="s">
        <v>339</v>
      </c>
      <c r="E11711" s="56" t="s">
        <v>315</v>
      </c>
      <c r="F11711" s="75">
        <v>577</v>
      </c>
      <c r="G11711" s="75">
        <v>445</v>
      </c>
    </row>
    <row r="11712" spans="1:7" ht="25.5">
      <c r="A11712" s="62">
        <v>11710</v>
      </c>
      <c r="B11712" s="56" t="s">
        <v>8659</v>
      </c>
      <c r="C11712" s="74" t="s">
        <v>8660</v>
      </c>
      <c r="D11712" s="74" t="s">
        <v>349</v>
      </c>
      <c r="E11712" s="56" t="s">
        <v>315</v>
      </c>
      <c r="F11712" s="75">
        <v>10000</v>
      </c>
      <c r="G11712" s="75">
        <v>72</v>
      </c>
    </row>
    <row r="11713" spans="1:7" ht="25.5">
      <c r="A11713" s="62">
        <v>11711</v>
      </c>
      <c r="B11713" s="56" t="s">
        <v>8661</v>
      </c>
      <c r="C11713" s="74" t="s">
        <v>8662</v>
      </c>
      <c r="D11713" s="74" t="s">
        <v>339</v>
      </c>
      <c r="E11713" s="56" t="s">
        <v>315</v>
      </c>
      <c r="F11713" s="75">
        <v>50198</v>
      </c>
      <c r="G11713" s="75">
        <v>2720</v>
      </c>
    </row>
    <row r="11714" spans="1:7" ht="25.5">
      <c r="A11714" s="62">
        <v>11712</v>
      </c>
      <c r="B11714" s="56" t="s">
        <v>8661</v>
      </c>
      <c r="C11714" s="74" t="s">
        <v>8662</v>
      </c>
      <c r="D11714" s="74" t="s">
        <v>340</v>
      </c>
      <c r="E11714" s="56" t="s">
        <v>315</v>
      </c>
      <c r="F11714" s="75">
        <v>2000</v>
      </c>
      <c r="G11714" s="75">
        <v>39</v>
      </c>
    </row>
    <row r="11715" spans="1:7" ht="25.5">
      <c r="A11715" s="62">
        <v>11713</v>
      </c>
      <c r="B11715" s="56" t="s">
        <v>8661</v>
      </c>
      <c r="C11715" s="74" t="s">
        <v>8662</v>
      </c>
      <c r="D11715" s="74" t="s">
        <v>379</v>
      </c>
      <c r="E11715" s="56" t="s">
        <v>315</v>
      </c>
      <c r="F11715" s="75">
        <v>16002</v>
      </c>
      <c r="G11715" s="75">
        <v>787</v>
      </c>
    </row>
    <row r="11716" spans="1:7" ht="25.5">
      <c r="A11716" s="62">
        <v>11714</v>
      </c>
      <c r="B11716" s="56" t="s">
        <v>8661</v>
      </c>
      <c r="C11716" s="74" t="s">
        <v>8662</v>
      </c>
      <c r="D11716" s="74" t="s">
        <v>648</v>
      </c>
      <c r="E11716" s="56" t="s">
        <v>315</v>
      </c>
      <c r="F11716" s="75">
        <v>16</v>
      </c>
      <c r="G11716" s="75">
        <v>118</v>
      </c>
    </row>
    <row r="11717" spans="1:7" ht="25.5">
      <c r="A11717" s="62">
        <v>11715</v>
      </c>
      <c r="B11717" s="56" t="s">
        <v>8661</v>
      </c>
      <c r="C11717" s="74" t="s">
        <v>8662</v>
      </c>
      <c r="D11717" s="74" t="s">
        <v>421</v>
      </c>
      <c r="E11717" s="56" t="s">
        <v>315</v>
      </c>
      <c r="F11717" s="75">
        <v>346</v>
      </c>
      <c r="G11717" s="75">
        <v>404</v>
      </c>
    </row>
    <row r="11718" spans="1:7" ht="25.5">
      <c r="A11718" s="62">
        <v>11716</v>
      </c>
      <c r="B11718" s="56" t="s">
        <v>8661</v>
      </c>
      <c r="C11718" s="74" t="s">
        <v>8662</v>
      </c>
      <c r="D11718" s="74" t="s">
        <v>314</v>
      </c>
      <c r="E11718" s="56" t="s">
        <v>315</v>
      </c>
      <c r="F11718" s="75">
        <v>4074287</v>
      </c>
      <c r="G11718" s="75">
        <v>11723</v>
      </c>
    </row>
    <row r="11719" spans="1:7" ht="25.5">
      <c r="A11719" s="62">
        <v>11717</v>
      </c>
      <c r="B11719" s="56" t="s">
        <v>8661</v>
      </c>
      <c r="C11719" s="74" t="s">
        <v>8662</v>
      </c>
      <c r="D11719" s="74" t="s">
        <v>349</v>
      </c>
      <c r="E11719" s="56" t="s">
        <v>315</v>
      </c>
      <c r="F11719" s="75">
        <v>505233</v>
      </c>
      <c r="G11719" s="75">
        <v>3070</v>
      </c>
    </row>
    <row r="11720" spans="1:7" ht="25.5">
      <c r="A11720" s="62">
        <v>11718</v>
      </c>
      <c r="B11720" s="56" t="s">
        <v>8661</v>
      </c>
      <c r="C11720" s="74" t="s">
        <v>8662</v>
      </c>
      <c r="D11720" s="74" t="s">
        <v>341</v>
      </c>
      <c r="E11720" s="56" t="s">
        <v>315</v>
      </c>
      <c r="F11720" s="75">
        <v>1</v>
      </c>
      <c r="G11720" s="75">
        <v>29</v>
      </c>
    </row>
    <row r="11721" spans="1:7" ht="25.5">
      <c r="A11721" s="62">
        <v>11719</v>
      </c>
      <c r="B11721" s="56" t="s">
        <v>8661</v>
      </c>
      <c r="C11721" s="74" t="s">
        <v>8662</v>
      </c>
      <c r="D11721" s="74" t="s">
        <v>661</v>
      </c>
      <c r="E11721" s="56" t="s">
        <v>315</v>
      </c>
      <c r="F11721" s="75">
        <v>10000</v>
      </c>
      <c r="G11721" s="75">
        <v>236</v>
      </c>
    </row>
    <row r="11722" spans="1:7" ht="25.5">
      <c r="A11722" s="62">
        <v>11720</v>
      </c>
      <c r="B11722" s="56" t="s">
        <v>8661</v>
      </c>
      <c r="C11722" s="74" t="s">
        <v>8662</v>
      </c>
      <c r="D11722" s="74" t="s">
        <v>662</v>
      </c>
      <c r="E11722" s="56" t="s">
        <v>315</v>
      </c>
      <c r="F11722" s="75">
        <v>14200</v>
      </c>
      <c r="G11722" s="75">
        <v>176</v>
      </c>
    </row>
    <row r="11723" spans="1:7" ht="25.5">
      <c r="A11723" s="62">
        <v>11721</v>
      </c>
      <c r="B11723" s="56" t="s">
        <v>8663</v>
      </c>
      <c r="C11723" s="74" t="s">
        <v>8664</v>
      </c>
      <c r="D11723" s="74" t="s">
        <v>349</v>
      </c>
      <c r="E11723" s="56" t="s">
        <v>9765</v>
      </c>
      <c r="F11723" s="75">
        <v>10448</v>
      </c>
      <c r="G11723" s="75">
        <v>7648</v>
      </c>
    </row>
    <row r="11724" spans="1:7" ht="25.5">
      <c r="A11724" s="62">
        <v>11722</v>
      </c>
      <c r="B11724" s="56" t="s">
        <v>8663</v>
      </c>
      <c r="C11724" s="74" t="s">
        <v>8664</v>
      </c>
      <c r="D11724" s="74" t="s">
        <v>348</v>
      </c>
      <c r="E11724" s="56" t="s">
        <v>9765</v>
      </c>
      <c r="F11724" s="75">
        <v>1</v>
      </c>
      <c r="G11724" s="75">
        <v>19</v>
      </c>
    </row>
    <row r="11725" spans="1:7" ht="25.5">
      <c r="A11725" s="62">
        <v>11723</v>
      </c>
      <c r="B11725" s="56" t="s">
        <v>8663</v>
      </c>
      <c r="C11725" s="74" t="s">
        <v>8664</v>
      </c>
      <c r="D11725" s="74" t="s">
        <v>358</v>
      </c>
      <c r="E11725" s="56" t="s">
        <v>9765</v>
      </c>
      <c r="F11725" s="75">
        <v>18</v>
      </c>
      <c r="G11725" s="75">
        <v>4</v>
      </c>
    </row>
    <row r="11726" spans="1:7" ht="25.5">
      <c r="A11726" s="62">
        <v>11724</v>
      </c>
      <c r="B11726" s="56" t="s">
        <v>8663</v>
      </c>
      <c r="C11726" s="74" t="s">
        <v>8664</v>
      </c>
      <c r="D11726" s="74" t="s">
        <v>339</v>
      </c>
      <c r="E11726" s="56" t="s">
        <v>9765</v>
      </c>
      <c r="F11726" s="75">
        <v>80</v>
      </c>
      <c r="G11726" s="75">
        <v>60</v>
      </c>
    </row>
    <row r="11727" spans="1:7" ht="25.5">
      <c r="A11727" s="62">
        <v>11725</v>
      </c>
      <c r="B11727" s="56" t="s">
        <v>8663</v>
      </c>
      <c r="C11727" s="74" t="s">
        <v>8664</v>
      </c>
      <c r="D11727" s="74" t="s">
        <v>421</v>
      </c>
      <c r="E11727" s="56" t="s">
        <v>9765</v>
      </c>
      <c r="F11727" s="75">
        <v>9</v>
      </c>
      <c r="G11727" s="75">
        <v>16</v>
      </c>
    </row>
    <row r="11728" spans="1:7" ht="25.5">
      <c r="A11728" s="62">
        <v>11726</v>
      </c>
      <c r="B11728" s="56" t="s">
        <v>8663</v>
      </c>
      <c r="C11728" s="74" t="s">
        <v>8664</v>
      </c>
      <c r="D11728" s="74" t="s">
        <v>314</v>
      </c>
      <c r="E11728" s="56" t="s">
        <v>9765</v>
      </c>
      <c r="F11728" s="75">
        <v>2133</v>
      </c>
      <c r="G11728" s="75">
        <v>34559</v>
      </c>
    </row>
    <row r="11729" spans="1:7" ht="25.5">
      <c r="A11729" s="62">
        <v>11727</v>
      </c>
      <c r="B11729" s="56" t="s">
        <v>8665</v>
      </c>
      <c r="C11729" s="74" t="s">
        <v>8666</v>
      </c>
      <c r="D11729" s="74" t="s">
        <v>508</v>
      </c>
      <c r="E11729" s="56" t="s">
        <v>315</v>
      </c>
      <c r="F11729" s="75">
        <v>190</v>
      </c>
      <c r="G11729" s="75">
        <v>147</v>
      </c>
    </row>
    <row r="11730" spans="1:7" ht="25.5">
      <c r="A11730" s="62">
        <v>11728</v>
      </c>
      <c r="B11730" s="56" t="s">
        <v>8665</v>
      </c>
      <c r="C11730" s="74" t="s">
        <v>8666</v>
      </c>
      <c r="D11730" s="74" t="s">
        <v>331</v>
      </c>
      <c r="E11730" s="56" t="s">
        <v>315</v>
      </c>
      <c r="F11730" s="75">
        <v>25105</v>
      </c>
      <c r="G11730" s="75">
        <v>1418</v>
      </c>
    </row>
    <row r="11731" spans="1:7" ht="25.5">
      <c r="A11731" s="62">
        <v>11729</v>
      </c>
      <c r="B11731" s="56" t="s">
        <v>8665</v>
      </c>
      <c r="C11731" s="74" t="s">
        <v>8666</v>
      </c>
      <c r="D11731" s="74" t="s">
        <v>9728</v>
      </c>
      <c r="E11731" s="56" t="s">
        <v>315</v>
      </c>
      <c r="F11731" s="75">
        <v>83</v>
      </c>
      <c r="G11731" s="75">
        <v>4</v>
      </c>
    </row>
    <row r="11732" spans="1:7" ht="25.5">
      <c r="A11732" s="62">
        <v>11730</v>
      </c>
      <c r="B11732" s="56" t="s">
        <v>8665</v>
      </c>
      <c r="C11732" s="74" t="s">
        <v>8666</v>
      </c>
      <c r="D11732" s="74" t="s">
        <v>339</v>
      </c>
      <c r="E11732" s="56" t="s">
        <v>315</v>
      </c>
      <c r="F11732" s="75">
        <v>115431</v>
      </c>
      <c r="G11732" s="75">
        <v>12307</v>
      </c>
    </row>
    <row r="11733" spans="1:7" ht="25.5">
      <c r="A11733" s="62">
        <v>11731</v>
      </c>
      <c r="B11733" s="56" t="s">
        <v>8665</v>
      </c>
      <c r="C11733" s="74" t="s">
        <v>8666</v>
      </c>
      <c r="D11733" s="74" t="s">
        <v>661</v>
      </c>
      <c r="E11733" s="56" t="s">
        <v>315</v>
      </c>
      <c r="F11733" s="75">
        <v>277</v>
      </c>
      <c r="G11733" s="75">
        <v>2917</v>
      </c>
    </row>
    <row r="11734" spans="1:7" ht="25.5">
      <c r="A11734" s="62">
        <v>11732</v>
      </c>
      <c r="B11734" s="56" t="s">
        <v>8665</v>
      </c>
      <c r="C11734" s="74" t="s">
        <v>8666</v>
      </c>
      <c r="D11734" s="74" t="s">
        <v>340</v>
      </c>
      <c r="E11734" s="56" t="s">
        <v>315</v>
      </c>
      <c r="F11734" s="75">
        <v>135180</v>
      </c>
      <c r="G11734" s="75">
        <v>1254</v>
      </c>
    </row>
    <row r="11735" spans="1:7" ht="25.5">
      <c r="A11735" s="62">
        <v>11733</v>
      </c>
      <c r="B11735" s="56" t="s">
        <v>8665</v>
      </c>
      <c r="C11735" s="74" t="s">
        <v>8666</v>
      </c>
      <c r="D11735" s="74" t="s">
        <v>429</v>
      </c>
      <c r="E11735" s="56" t="s">
        <v>315</v>
      </c>
      <c r="F11735" s="75">
        <v>23</v>
      </c>
      <c r="G11735" s="75">
        <v>2</v>
      </c>
    </row>
    <row r="11736" spans="1:7" ht="25.5">
      <c r="A11736" s="62">
        <v>11734</v>
      </c>
      <c r="B11736" s="56" t="s">
        <v>8665</v>
      </c>
      <c r="C11736" s="74" t="s">
        <v>8666</v>
      </c>
      <c r="D11736" s="74" t="s">
        <v>662</v>
      </c>
      <c r="E11736" s="56" t="s">
        <v>315</v>
      </c>
      <c r="F11736" s="75">
        <v>1878</v>
      </c>
      <c r="G11736" s="75">
        <v>6012</v>
      </c>
    </row>
    <row r="11737" spans="1:7" ht="25.5">
      <c r="A11737" s="62">
        <v>11735</v>
      </c>
      <c r="B11737" s="56" t="s">
        <v>8665</v>
      </c>
      <c r="C11737" s="74" t="s">
        <v>8666</v>
      </c>
      <c r="D11737" s="74" t="s">
        <v>421</v>
      </c>
      <c r="E11737" s="56" t="s">
        <v>315</v>
      </c>
      <c r="F11737" s="75">
        <v>2859</v>
      </c>
      <c r="G11737" s="75">
        <v>4831</v>
      </c>
    </row>
    <row r="11738" spans="1:7" ht="25.5">
      <c r="A11738" s="62">
        <v>11736</v>
      </c>
      <c r="B11738" s="56" t="s">
        <v>8665</v>
      </c>
      <c r="C11738" s="74" t="s">
        <v>8666</v>
      </c>
      <c r="D11738" s="74" t="s">
        <v>971</v>
      </c>
      <c r="E11738" s="56" t="s">
        <v>315</v>
      </c>
      <c r="F11738" s="75">
        <v>40</v>
      </c>
      <c r="G11738" s="75">
        <v>461</v>
      </c>
    </row>
    <row r="11739" spans="1:7" ht="25.5">
      <c r="A11739" s="62">
        <v>11737</v>
      </c>
      <c r="B11739" s="56" t="s">
        <v>8665</v>
      </c>
      <c r="C11739" s="74" t="s">
        <v>8666</v>
      </c>
      <c r="D11739" s="74" t="s">
        <v>507</v>
      </c>
      <c r="E11739" s="56" t="s">
        <v>315</v>
      </c>
      <c r="F11739" s="75">
        <v>41600</v>
      </c>
      <c r="G11739" s="75">
        <v>2165</v>
      </c>
    </row>
    <row r="11740" spans="1:7" ht="25.5">
      <c r="A11740" s="62">
        <v>11738</v>
      </c>
      <c r="B11740" s="56" t="s">
        <v>8665</v>
      </c>
      <c r="C11740" s="74" t="s">
        <v>8666</v>
      </c>
      <c r="D11740" s="74" t="s">
        <v>358</v>
      </c>
      <c r="E11740" s="56" t="s">
        <v>315</v>
      </c>
      <c r="F11740" s="75">
        <v>18</v>
      </c>
      <c r="G11740" s="75">
        <v>2</v>
      </c>
    </row>
    <row r="11741" spans="1:7" ht="25.5">
      <c r="A11741" s="62">
        <v>11739</v>
      </c>
      <c r="B11741" s="56" t="s">
        <v>8665</v>
      </c>
      <c r="C11741" s="74" t="s">
        <v>8666</v>
      </c>
      <c r="D11741" s="74" t="s">
        <v>440</v>
      </c>
      <c r="E11741" s="56" t="s">
        <v>315</v>
      </c>
      <c r="F11741" s="75">
        <v>45</v>
      </c>
      <c r="G11741" s="75">
        <v>299</v>
      </c>
    </row>
    <row r="11742" spans="1:7" ht="25.5">
      <c r="A11742" s="62">
        <v>11740</v>
      </c>
      <c r="B11742" s="56" t="s">
        <v>8665</v>
      </c>
      <c r="C11742" s="74" t="s">
        <v>8666</v>
      </c>
      <c r="D11742" s="74" t="s">
        <v>348</v>
      </c>
      <c r="E11742" s="56" t="s">
        <v>315</v>
      </c>
      <c r="F11742" s="75">
        <v>1042</v>
      </c>
      <c r="G11742" s="75">
        <v>1040</v>
      </c>
    </row>
    <row r="11743" spans="1:7" ht="25.5">
      <c r="A11743" s="62">
        <v>11741</v>
      </c>
      <c r="B11743" s="56" t="s">
        <v>8665</v>
      </c>
      <c r="C11743" s="74" t="s">
        <v>8666</v>
      </c>
      <c r="D11743" s="74" t="s">
        <v>940</v>
      </c>
      <c r="E11743" s="56" t="s">
        <v>315</v>
      </c>
      <c r="F11743" s="75">
        <v>11</v>
      </c>
      <c r="G11743" s="75">
        <v>244</v>
      </c>
    </row>
    <row r="11744" spans="1:7" ht="25.5">
      <c r="A11744" s="62">
        <v>11742</v>
      </c>
      <c r="B11744" s="56" t="s">
        <v>8665</v>
      </c>
      <c r="C11744" s="74" t="s">
        <v>8666</v>
      </c>
      <c r="D11744" s="74" t="s">
        <v>817</v>
      </c>
      <c r="E11744" s="56" t="s">
        <v>315</v>
      </c>
      <c r="F11744" s="75">
        <v>472</v>
      </c>
      <c r="G11744" s="75">
        <v>863</v>
      </c>
    </row>
    <row r="11745" spans="1:7" ht="25.5">
      <c r="A11745" s="62">
        <v>11743</v>
      </c>
      <c r="B11745" s="56" t="s">
        <v>8665</v>
      </c>
      <c r="C11745" s="74" t="s">
        <v>8666</v>
      </c>
      <c r="D11745" s="74" t="s">
        <v>386</v>
      </c>
      <c r="E11745" s="56" t="s">
        <v>315</v>
      </c>
      <c r="F11745" s="75">
        <v>2</v>
      </c>
      <c r="G11745" s="75">
        <v>353</v>
      </c>
    </row>
    <row r="11746" spans="1:7" ht="25.5">
      <c r="A11746" s="62">
        <v>11744</v>
      </c>
      <c r="B11746" s="56" t="s">
        <v>8665</v>
      </c>
      <c r="C11746" s="74" t="s">
        <v>8666</v>
      </c>
      <c r="D11746" s="74" t="s">
        <v>9733</v>
      </c>
      <c r="E11746" s="56" t="s">
        <v>315</v>
      </c>
      <c r="F11746" s="75">
        <v>4</v>
      </c>
      <c r="G11746" s="75">
        <v>5</v>
      </c>
    </row>
    <row r="11747" spans="1:7" ht="25.5">
      <c r="A11747" s="62">
        <v>11745</v>
      </c>
      <c r="B11747" s="56" t="s">
        <v>8665</v>
      </c>
      <c r="C11747" s="74" t="s">
        <v>8666</v>
      </c>
      <c r="D11747" s="74" t="s">
        <v>349</v>
      </c>
      <c r="E11747" s="56" t="s">
        <v>315</v>
      </c>
      <c r="F11747" s="75">
        <v>329507</v>
      </c>
      <c r="G11747" s="75">
        <v>8255</v>
      </c>
    </row>
    <row r="11748" spans="1:7" ht="25.5">
      <c r="A11748" s="62">
        <v>11746</v>
      </c>
      <c r="B11748" s="56" t="s">
        <v>8665</v>
      </c>
      <c r="C11748" s="74" t="s">
        <v>8666</v>
      </c>
      <c r="D11748" s="74" t="s">
        <v>379</v>
      </c>
      <c r="E11748" s="56" t="s">
        <v>315</v>
      </c>
      <c r="F11748" s="75">
        <v>30255</v>
      </c>
      <c r="G11748" s="75">
        <v>5773</v>
      </c>
    </row>
    <row r="11749" spans="1:7" ht="38.25">
      <c r="A11749" s="62">
        <v>11747</v>
      </c>
      <c r="B11749" s="56" t="s">
        <v>8665</v>
      </c>
      <c r="C11749" s="74" t="s">
        <v>8666</v>
      </c>
      <c r="D11749" s="74" t="s">
        <v>338</v>
      </c>
      <c r="E11749" s="56" t="s">
        <v>315</v>
      </c>
      <c r="F11749" s="75">
        <v>24</v>
      </c>
      <c r="G11749" s="75">
        <v>9</v>
      </c>
    </row>
    <row r="11750" spans="1:7" ht="25.5">
      <c r="A11750" s="62">
        <v>11748</v>
      </c>
      <c r="B11750" s="56" t="s">
        <v>8665</v>
      </c>
      <c r="C11750" s="74" t="s">
        <v>8666</v>
      </c>
      <c r="D11750" s="74" t="s">
        <v>648</v>
      </c>
      <c r="E11750" s="56" t="s">
        <v>315</v>
      </c>
      <c r="F11750" s="75">
        <v>2</v>
      </c>
      <c r="G11750" s="75">
        <v>17</v>
      </c>
    </row>
    <row r="11751" spans="1:7" ht="25.5">
      <c r="A11751" s="62">
        <v>11749</v>
      </c>
      <c r="B11751" s="56" t="s">
        <v>8665</v>
      </c>
      <c r="C11751" s="74" t="s">
        <v>8666</v>
      </c>
      <c r="D11751" s="74" t="s">
        <v>314</v>
      </c>
      <c r="E11751" s="56" t="s">
        <v>315</v>
      </c>
      <c r="F11751" s="75">
        <v>765111</v>
      </c>
      <c r="G11751" s="75">
        <v>25722</v>
      </c>
    </row>
    <row r="11752" spans="1:7" ht="25.5">
      <c r="A11752" s="62">
        <v>11750</v>
      </c>
      <c r="B11752" s="56" t="s">
        <v>8665</v>
      </c>
      <c r="C11752" s="74" t="s">
        <v>8666</v>
      </c>
      <c r="D11752" s="74" t="s">
        <v>341</v>
      </c>
      <c r="E11752" s="56" t="s">
        <v>315</v>
      </c>
      <c r="F11752" s="75">
        <v>771</v>
      </c>
      <c r="G11752" s="75">
        <v>1537</v>
      </c>
    </row>
    <row r="11753" spans="1:7" ht="25.5">
      <c r="A11753" s="62">
        <v>11751</v>
      </c>
      <c r="B11753" s="56" t="s">
        <v>8665</v>
      </c>
      <c r="C11753" s="74" t="s">
        <v>8666</v>
      </c>
      <c r="D11753" s="74" t="s">
        <v>444</v>
      </c>
      <c r="E11753" s="56" t="s">
        <v>315</v>
      </c>
      <c r="F11753" s="75">
        <v>171375</v>
      </c>
      <c r="G11753" s="75">
        <v>9902</v>
      </c>
    </row>
    <row r="11754" spans="1:7">
      <c r="A11754" s="62">
        <v>11752</v>
      </c>
      <c r="B11754" s="56" t="s">
        <v>8667</v>
      </c>
      <c r="C11754" s="74" t="s">
        <v>8668</v>
      </c>
      <c r="D11754" s="74" t="s">
        <v>314</v>
      </c>
      <c r="E11754" s="56" t="s">
        <v>315</v>
      </c>
      <c r="F11754" s="75">
        <v>10</v>
      </c>
      <c r="G11754" s="75">
        <v>102</v>
      </c>
    </row>
    <row r="11755" spans="1:7" ht="25.5">
      <c r="A11755" s="62">
        <v>11753</v>
      </c>
      <c r="B11755" s="56" t="s">
        <v>8669</v>
      </c>
      <c r="C11755" s="74" t="s">
        <v>8670</v>
      </c>
      <c r="D11755" s="74" t="s">
        <v>648</v>
      </c>
      <c r="E11755" s="56" t="s">
        <v>315</v>
      </c>
      <c r="F11755" s="75">
        <v>919</v>
      </c>
      <c r="G11755" s="75">
        <v>1023</v>
      </c>
    </row>
    <row r="11756" spans="1:7" ht="25.5">
      <c r="A11756" s="62">
        <v>11754</v>
      </c>
      <c r="B11756" s="56" t="s">
        <v>8669</v>
      </c>
      <c r="C11756" s="74" t="s">
        <v>8670</v>
      </c>
      <c r="D11756" s="74" t="s">
        <v>441</v>
      </c>
      <c r="E11756" s="56" t="s">
        <v>315</v>
      </c>
      <c r="F11756" s="75">
        <v>15</v>
      </c>
      <c r="G11756" s="75">
        <v>179</v>
      </c>
    </row>
    <row r="11757" spans="1:7" ht="25.5">
      <c r="A11757" s="62">
        <v>11755</v>
      </c>
      <c r="B11757" s="56" t="s">
        <v>8669</v>
      </c>
      <c r="C11757" s="74" t="s">
        <v>8670</v>
      </c>
      <c r="D11757" s="74" t="s">
        <v>662</v>
      </c>
      <c r="E11757" s="56" t="s">
        <v>315</v>
      </c>
      <c r="F11757" s="75">
        <v>35</v>
      </c>
      <c r="G11757" s="75">
        <v>1198</v>
      </c>
    </row>
    <row r="11758" spans="1:7" ht="25.5">
      <c r="A11758" s="62">
        <v>11756</v>
      </c>
      <c r="B11758" s="56" t="s">
        <v>8669</v>
      </c>
      <c r="C11758" s="74" t="s">
        <v>8670</v>
      </c>
      <c r="D11758" s="74" t="s">
        <v>386</v>
      </c>
      <c r="E11758" s="56" t="s">
        <v>315</v>
      </c>
      <c r="F11758" s="75">
        <v>5</v>
      </c>
      <c r="G11758" s="75">
        <v>3</v>
      </c>
    </row>
    <row r="11759" spans="1:7" ht="25.5">
      <c r="A11759" s="62">
        <v>11757</v>
      </c>
      <c r="B11759" s="56" t="s">
        <v>8669</v>
      </c>
      <c r="C11759" s="74" t="s">
        <v>8670</v>
      </c>
      <c r="D11759" s="74" t="s">
        <v>421</v>
      </c>
      <c r="E11759" s="56" t="s">
        <v>315</v>
      </c>
      <c r="F11759" s="75">
        <v>860</v>
      </c>
      <c r="G11759" s="75">
        <v>11902</v>
      </c>
    </row>
    <row r="11760" spans="1:7" ht="25.5">
      <c r="A11760" s="62">
        <v>11758</v>
      </c>
      <c r="B11760" s="56" t="s">
        <v>8669</v>
      </c>
      <c r="C11760" s="74" t="s">
        <v>8670</v>
      </c>
      <c r="D11760" s="74" t="s">
        <v>331</v>
      </c>
      <c r="E11760" s="56" t="s">
        <v>315</v>
      </c>
      <c r="F11760" s="75">
        <v>21</v>
      </c>
      <c r="G11760" s="75">
        <v>20</v>
      </c>
    </row>
    <row r="11761" spans="1:7" ht="25.5">
      <c r="A11761" s="62">
        <v>11759</v>
      </c>
      <c r="B11761" s="56" t="s">
        <v>8669</v>
      </c>
      <c r="C11761" s="74" t="s">
        <v>8670</v>
      </c>
      <c r="D11761" s="74" t="s">
        <v>348</v>
      </c>
      <c r="E11761" s="56" t="s">
        <v>315</v>
      </c>
      <c r="F11761" s="75">
        <v>575</v>
      </c>
      <c r="G11761" s="75">
        <v>195</v>
      </c>
    </row>
    <row r="11762" spans="1:7" ht="25.5">
      <c r="A11762" s="62">
        <v>11760</v>
      </c>
      <c r="B11762" s="56" t="s">
        <v>8669</v>
      </c>
      <c r="C11762" s="74" t="s">
        <v>8670</v>
      </c>
      <c r="D11762" s="74" t="s">
        <v>314</v>
      </c>
      <c r="E11762" s="56" t="s">
        <v>315</v>
      </c>
      <c r="F11762" s="75">
        <v>27964</v>
      </c>
      <c r="G11762" s="75">
        <v>13441</v>
      </c>
    </row>
    <row r="11763" spans="1:7" ht="25.5">
      <c r="A11763" s="62">
        <v>11761</v>
      </c>
      <c r="B11763" s="56" t="s">
        <v>8669</v>
      </c>
      <c r="C11763" s="74" t="s">
        <v>8670</v>
      </c>
      <c r="D11763" s="74" t="s">
        <v>339</v>
      </c>
      <c r="E11763" s="56" t="s">
        <v>315</v>
      </c>
      <c r="F11763" s="75">
        <v>145</v>
      </c>
      <c r="G11763" s="75">
        <v>667</v>
      </c>
    </row>
    <row r="11764" spans="1:7" ht="25.5">
      <c r="A11764" s="62">
        <v>11762</v>
      </c>
      <c r="B11764" s="56" t="s">
        <v>8669</v>
      </c>
      <c r="C11764" s="74" t="s">
        <v>8670</v>
      </c>
      <c r="D11764" s="74" t="s">
        <v>508</v>
      </c>
      <c r="E11764" s="56" t="s">
        <v>315</v>
      </c>
      <c r="F11764" s="75">
        <v>281</v>
      </c>
      <c r="G11764" s="75">
        <v>359</v>
      </c>
    </row>
    <row r="11765" spans="1:7" ht="25.5">
      <c r="A11765" s="62">
        <v>11763</v>
      </c>
      <c r="B11765" s="56" t="s">
        <v>8669</v>
      </c>
      <c r="C11765" s="74" t="s">
        <v>8670</v>
      </c>
      <c r="D11765" s="74" t="s">
        <v>349</v>
      </c>
      <c r="E11765" s="56" t="s">
        <v>315</v>
      </c>
      <c r="F11765" s="75">
        <v>6215</v>
      </c>
      <c r="G11765" s="75">
        <v>3579</v>
      </c>
    </row>
    <row r="11766" spans="1:7" ht="25.5">
      <c r="A11766" s="62">
        <v>11764</v>
      </c>
      <c r="B11766" s="56" t="s">
        <v>8669</v>
      </c>
      <c r="C11766" s="74" t="s">
        <v>8670</v>
      </c>
      <c r="D11766" s="74" t="s">
        <v>341</v>
      </c>
      <c r="E11766" s="56" t="s">
        <v>315</v>
      </c>
      <c r="F11766" s="75">
        <v>1430</v>
      </c>
      <c r="G11766" s="75">
        <v>2178</v>
      </c>
    </row>
    <row r="11767" spans="1:7" ht="25.5">
      <c r="A11767" s="62">
        <v>11765</v>
      </c>
      <c r="B11767" s="56" t="s">
        <v>8671</v>
      </c>
      <c r="C11767" s="74" t="s">
        <v>8672</v>
      </c>
      <c r="D11767" s="74" t="s">
        <v>363</v>
      </c>
      <c r="E11767" s="56" t="s">
        <v>315</v>
      </c>
      <c r="F11767" s="75">
        <v>1</v>
      </c>
      <c r="G11767" s="75">
        <v>459</v>
      </c>
    </row>
    <row r="11768" spans="1:7" ht="25.5">
      <c r="A11768" s="62">
        <v>11766</v>
      </c>
      <c r="B11768" s="56" t="s">
        <v>8671</v>
      </c>
      <c r="C11768" s="74" t="s">
        <v>8672</v>
      </c>
      <c r="D11768" s="74" t="s">
        <v>339</v>
      </c>
      <c r="E11768" s="56" t="s">
        <v>315</v>
      </c>
      <c r="F11768" s="75">
        <v>606</v>
      </c>
      <c r="G11768" s="75">
        <v>25484</v>
      </c>
    </row>
    <row r="11769" spans="1:7" ht="38.25">
      <c r="A11769" s="62">
        <v>11767</v>
      </c>
      <c r="B11769" s="56" t="s">
        <v>8671</v>
      </c>
      <c r="C11769" s="74" t="s">
        <v>8672</v>
      </c>
      <c r="D11769" s="74" t="s">
        <v>338</v>
      </c>
      <c r="E11769" s="56" t="s">
        <v>315</v>
      </c>
      <c r="F11769" s="75">
        <v>8</v>
      </c>
      <c r="G11769" s="75">
        <v>2097</v>
      </c>
    </row>
    <row r="11770" spans="1:7" ht="25.5">
      <c r="A11770" s="62">
        <v>11768</v>
      </c>
      <c r="B11770" s="56" t="s">
        <v>8671</v>
      </c>
      <c r="C11770" s="74" t="s">
        <v>8672</v>
      </c>
      <c r="D11770" s="74" t="s">
        <v>501</v>
      </c>
      <c r="E11770" s="56" t="s">
        <v>315</v>
      </c>
      <c r="F11770" s="75">
        <v>45</v>
      </c>
      <c r="G11770" s="75">
        <v>1095</v>
      </c>
    </row>
    <row r="11771" spans="1:7" ht="25.5">
      <c r="A11771" s="62">
        <v>11769</v>
      </c>
      <c r="B11771" s="56" t="s">
        <v>8671</v>
      </c>
      <c r="C11771" s="74" t="s">
        <v>8672</v>
      </c>
      <c r="D11771" s="74" t="s">
        <v>341</v>
      </c>
      <c r="E11771" s="56" t="s">
        <v>315</v>
      </c>
      <c r="F11771" s="75">
        <v>9</v>
      </c>
      <c r="G11771" s="75">
        <v>2355</v>
      </c>
    </row>
    <row r="11772" spans="1:7" ht="25.5">
      <c r="A11772" s="62">
        <v>11770</v>
      </c>
      <c r="B11772" s="56" t="s">
        <v>8671</v>
      </c>
      <c r="C11772" s="74" t="s">
        <v>8672</v>
      </c>
      <c r="D11772" s="74" t="s">
        <v>421</v>
      </c>
      <c r="E11772" s="56" t="s">
        <v>315</v>
      </c>
      <c r="F11772" s="75">
        <v>78</v>
      </c>
      <c r="G11772" s="75">
        <v>33189</v>
      </c>
    </row>
    <row r="11773" spans="1:7" ht="25.5">
      <c r="A11773" s="62">
        <v>11771</v>
      </c>
      <c r="B11773" s="56" t="s">
        <v>8671</v>
      </c>
      <c r="C11773" s="74" t="s">
        <v>8672</v>
      </c>
      <c r="D11773" s="74" t="s">
        <v>340</v>
      </c>
      <c r="E11773" s="56" t="s">
        <v>315</v>
      </c>
      <c r="F11773" s="75">
        <v>5</v>
      </c>
      <c r="G11773" s="75">
        <v>1759</v>
      </c>
    </row>
    <row r="11774" spans="1:7" ht="25.5">
      <c r="A11774" s="62">
        <v>11772</v>
      </c>
      <c r="B11774" s="56" t="s">
        <v>8671</v>
      </c>
      <c r="C11774" s="74" t="s">
        <v>8672</v>
      </c>
      <c r="D11774" s="74" t="s">
        <v>314</v>
      </c>
      <c r="E11774" s="56" t="s">
        <v>315</v>
      </c>
      <c r="F11774" s="75">
        <v>60452</v>
      </c>
      <c r="G11774" s="75">
        <v>6830</v>
      </c>
    </row>
    <row r="11775" spans="1:7" ht="25.5">
      <c r="A11775" s="62">
        <v>11773</v>
      </c>
      <c r="B11775" s="56" t="s">
        <v>8671</v>
      </c>
      <c r="C11775" s="74" t="s">
        <v>8672</v>
      </c>
      <c r="D11775" s="74" t="s">
        <v>349</v>
      </c>
      <c r="E11775" s="56" t="s">
        <v>315</v>
      </c>
      <c r="F11775" s="75">
        <v>6</v>
      </c>
      <c r="G11775" s="75">
        <v>100</v>
      </c>
    </row>
    <row r="11776" spans="1:7" ht="25.5">
      <c r="A11776" s="62">
        <v>11774</v>
      </c>
      <c r="B11776" s="56" t="s">
        <v>8671</v>
      </c>
      <c r="C11776" s="74" t="s">
        <v>8672</v>
      </c>
      <c r="D11776" s="74" t="s">
        <v>648</v>
      </c>
      <c r="E11776" s="56" t="s">
        <v>315</v>
      </c>
      <c r="F11776" s="75">
        <v>68</v>
      </c>
      <c r="G11776" s="75">
        <v>10758</v>
      </c>
    </row>
    <row r="11777" spans="1:7" ht="25.5">
      <c r="A11777" s="62">
        <v>11775</v>
      </c>
      <c r="B11777" s="56" t="s">
        <v>8671</v>
      </c>
      <c r="C11777" s="74" t="s">
        <v>8672</v>
      </c>
      <c r="D11777" s="74" t="s">
        <v>507</v>
      </c>
      <c r="E11777" s="56" t="s">
        <v>315</v>
      </c>
      <c r="F11777" s="75">
        <v>17</v>
      </c>
      <c r="G11777" s="75">
        <v>2958</v>
      </c>
    </row>
    <row r="11778" spans="1:7" ht="38.25">
      <c r="A11778" s="62">
        <v>11776</v>
      </c>
      <c r="B11778" s="56" t="s">
        <v>1424</v>
      </c>
      <c r="C11778" s="74" t="s">
        <v>8673</v>
      </c>
      <c r="D11778" s="74" t="s">
        <v>9740</v>
      </c>
      <c r="E11778" s="56" t="s">
        <v>315</v>
      </c>
      <c r="F11778" s="75">
        <v>578</v>
      </c>
      <c r="G11778" s="75">
        <v>4310</v>
      </c>
    </row>
    <row r="11779" spans="1:7" ht="38.25">
      <c r="A11779" s="62">
        <v>11777</v>
      </c>
      <c r="B11779" s="56" t="s">
        <v>1424</v>
      </c>
      <c r="C11779" s="74" t="s">
        <v>8673</v>
      </c>
      <c r="D11779" s="74" t="s">
        <v>429</v>
      </c>
      <c r="E11779" s="56" t="s">
        <v>315</v>
      </c>
      <c r="F11779" s="75">
        <v>25</v>
      </c>
      <c r="G11779" s="75">
        <v>179</v>
      </c>
    </row>
    <row r="11780" spans="1:7" ht="38.25">
      <c r="A11780" s="62">
        <v>11778</v>
      </c>
      <c r="B11780" s="56" t="s">
        <v>1424</v>
      </c>
      <c r="C11780" s="74" t="s">
        <v>8673</v>
      </c>
      <c r="D11780" s="74" t="s">
        <v>945</v>
      </c>
      <c r="E11780" s="56" t="s">
        <v>315</v>
      </c>
      <c r="F11780" s="75">
        <v>2</v>
      </c>
      <c r="G11780" s="75">
        <v>1401</v>
      </c>
    </row>
    <row r="11781" spans="1:7" ht="38.25">
      <c r="A11781" s="62">
        <v>11779</v>
      </c>
      <c r="B11781" s="56" t="s">
        <v>1424</v>
      </c>
      <c r="C11781" s="74" t="s">
        <v>8673</v>
      </c>
      <c r="D11781" s="74" t="s">
        <v>817</v>
      </c>
      <c r="E11781" s="56" t="s">
        <v>315</v>
      </c>
      <c r="F11781" s="75">
        <v>7572</v>
      </c>
      <c r="G11781" s="75">
        <v>2509</v>
      </c>
    </row>
    <row r="11782" spans="1:7" ht="38.25">
      <c r="A11782" s="62">
        <v>11780</v>
      </c>
      <c r="B11782" s="56" t="s">
        <v>1424</v>
      </c>
      <c r="C11782" s="74" t="s">
        <v>8673</v>
      </c>
      <c r="D11782" s="74" t="s">
        <v>340</v>
      </c>
      <c r="E11782" s="56" t="s">
        <v>315</v>
      </c>
      <c r="F11782" s="75">
        <v>328</v>
      </c>
      <c r="G11782" s="75">
        <v>3293</v>
      </c>
    </row>
    <row r="11783" spans="1:7" ht="38.25">
      <c r="A11783" s="62">
        <v>11781</v>
      </c>
      <c r="B11783" s="56" t="s">
        <v>1424</v>
      </c>
      <c r="C11783" s="74" t="s">
        <v>8673</v>
      </c>
      <c r="D11783" s="74" t="s">
        <v>443</v>
      </c>
      <c r="E11783" s="56" t="s">
        <v>315</v>
      </c>
      <c r="F11783" s="75">
        <v>362</v>
      </c>
      <c r="G11783" s="75">
        <v>563</v>
      </c>
    </row>
    <row r="11784" spans="1:7" ht="38.25">
      <c r="A11784" s="62">
        <v>11782</v>
      </c>
      <c r="B11784" s="56" t="s">
        <v>1424</v>
      </c>
      <c r="C11784" s="74" t="s">
        <v>8673</v>
      </c>
      <c r="D11784" s="74" t="s">
        <v>940</v>
      </c>
      <c r="E11784" s="56" t="s">
        <v>315</v>
      </c>
      <c r="F11784" s="75">
        <v>79</v>
      </c>
      <c r="G11784" s="75">
        <v>1331</v>
      </c>
    </row>
    <row r="11785" spans="1:7" ht="38.25">
      <c r="A11785" s="62">
        <v>11783</v>
      </c>
      <c r="B11785" s="56" t="s">
        <v>1424</v>
      </c>
      <c r="C11785" s="74" t="s">
        <v>8673</v>
      </c>
      <c r="D11785" s="74" t="s">
        <v>440</v>
      </c>
      <c r="E11785" s="56" t="s">
        <v>315</v>
      </c>
      <c r="F11785" s="75">
        <v>1</v>
      </c>
      <c r="G11785" s="75">
        <v>39</v>
      </c>
    </row>
    <row r="11786" spans="1:7" ht="38.25">
      <c r="A11786" s="62">
        <v>11784</v>
      </c>
      <c r="B11786" s="56" t="s">
        <v>1424</v>
      </c>
      <c r="C11786" s="74" t="s">
        <v>8673</v>
      </c>
      <c r="D11786" s="74" t="s">
        <v>372</v>
      </c>
      <c r="E11786" s="56" t="s">
        <v>315</v>
      </c>
      <c r="F11786" s="75">
        <v>6</v>
      </c>
      <c r="G11786" s="75">
        <v>979</v>
      </c>
    </row>
    <row r="11787" spans="1:7" ht="38.25">
      <c r="A11787" s="62">
        <v>11785</v>
      </c>
      <c r="B11787" s="56" t="s">
        <v>1424</v>
      </c>
      <c r="C11787" s="74" t="s">
        <v>8673</v>
      </c>
      <c r="D11787" s="74" t="s">
        <v>507</v>
      </c>
      <c r="E11787" s="56" t="s">
        <v>315</v>
      </c>
      <c r="F11787" s="75">
        <v>1156</v>
      </c>
      <c r="G11787" s="75">
        <v>3507</v>
      </c>
    </row>
    <row r="11788" spans="1:7" ht="38.25">
      <c r="A11788" s="62">
        <v>11786</v>
      </c>
      <c r="B11788" s="56" t="s">
        <v>1424</v>
      </c>
      <c r="C11788" s="74" t="s">
        <v>8673</v>
      </c>
      <c r="D11788" s="74" t="s">
        <v>386</v>
      </c>
      <c r="E11788" s="56" t="s">
        <v>315</v>
      </c>
      <c r="F11788" s="75">
        <v>2037</v>
      </c>
      <c r="G11788" s="75">
        <v>3443</v>
      </c>
    </row>
    <row r="11789" spans="1:7" ht="38.25">
      <c r="A11789" s="62">
        <v>11787</v>
      </c>
      <c r="B11789" s="56" t="s">
        <v>1424</v>
      </c>
      <c r="C11789" s="74" t="s">
        <v>8673</v>
      </c>
      <c r="D11789" s="74" t="s">
        <v>903</v>
      </c>
      <c r="E11789" s="56" t="s">
        <v>315</v>
      </c>
      <c r="F11789" s="75">
        <v>1411</v>
      </c>
      <c r="G11789" s="75">
        <v>887</v>
      </c>
    </row>
    <row r="11790" spans="1:7" ht="38.25">
      <c r="A11790" s="62">
        <v>11788</v>
      </c>
      <c r="B11790" s="56" t="s">
        <v>1424</v>
      </c>
      <c r="C11790" s="74" t="s">
        <v>8673</v>
      </c>
      <c r="D11790" s="74" t="s">
        <v>442</v>
      </c>
      <c r="E11790" s="56" t="s">
        <v>315</v>
      </c>
      <c r="F11790" s="75">
        <v>9</v>
      </c>
      <c r="G11790" s="75">
        <v>42</v>
      </c>
    </row>
    <row r="11791" spans="1:7" ht="38.25">
      <c r="A11791" s="62">
        <v>11789</v>
      </c>
      <c r="B11791" s="56" t="s">
        <v>1424</v>
      </c>
      <c r="C11791" s="74" t="s">
        <v>8673</v>
      </c>
      <c r="D11791" s="74" t="s">
        <v>444</v>
      </c>
      <c r="E11791" s="56" t="s">
        <v>315</v>
      </c>
      <c r="F11791" s="75">
        <v>147</v>
      </c>
      <c r="G11791" s="75">
        <v>1189</v>
      </c>
    </row>
    <row r="11792" spans="1:7" ht="38.25">
      <c r="A11792" s="62">
        <v>11790</v>
      </c>
      <c r="B11792" s="56" t="s">
        <v>1424</v>
      </c>
      <c r="C11792" s="74" t="s">
        <v>8673</v>
      </c>
      <c r="D11792" s="74" t="s">
        <v>447</v>
      </c>
      <c r="E11792" s="56" t="s">
        <v>315</v>
      </c>
      <c r="F11792" s="75">
        <v>4</v>
      </c>
      <c r="G11792" s="75">
        <v>35</v>
      </c>
    </row>
    <row r="11793" spans="1:7" ht="38.25">
      <c r="A11793" s="62">
        <v>11791</v>
      </c>
      <c r="B11793" s="56" t="s">
        <v>1424</v>
      </c>
      <c r="C11793" s="74" t="s">
        <v>8673</v>
      </c>
      <c r="D11793" s="74" t="s">
        <v>338</v>
      </c>
      <c r="E11793" s="56" t="s">
        <v>315</v>
      </c>
      <c r="F11793" s="75">
        <v>482</v>
      </c>
      <c r="G11793" s="75">
        <v>1467</v>
      </c>
    </row>
    <row r="11794" spans="1:7" ht="38.25">
      <c r="A11794" s="62">
        <v>11792</v>
      </c>
      <c r="B11794" s="56" t="s">
        <v>1424</v>
      </c>
      <c r="C11794" s="74" t="s">
        <v>8673</v>
      </c>
      <c r="D11794" s="74" t="s">
        <v>648</v>
      </c>
      <c r="E11794" s="56" t="s">
        <v>315</v>
      </c>
      <c r="F11794" s="75">
        <v>130</v>
      </c>
      <c r="G11794" s="75">
        <v>9535</v>
      </c>
    </row>
    <row r="11795" spans="1:7" ht="38.25">
      <c r="A11795" s="62">
        <v>11793</v>
      </c>
      <c r="B11795" s="56" t="s">
        <v>1424</v>
      </c>
      <c r="C11795" s="74" t="s">
        <v>8673</v>
      </c>
      <c r="D11795" s="74" t="s">
        <v>508</v>
      </c>
      <c r="E11795" s="56" t="s">
        <v>315</v>
      </c>
      <c r="F11795" s="75">
        <v>43454</v>
      </c>
      <c r="G11795" s="75">
        <v>8592</v>
      </c>
    </row>
    <row r="11796" spans="1:7" ht="38.25">
      <c r="A11796" s="62">
        <v>11794</v>
      </c>
      <c r="B11796" s="56" t="s">
        <v>1424</v>
      </c>
      <c r="C11796" s="74" t="s">
        <v>8673</v>
      </c>
      <c r="D11796" s="74" t="s">
        <v>661</v>
      </c>
      <c r="E11796" s="56" t="s">
        <v>315</v>
      </c>
      <c r="F11796" s="75">
        <v>38</v>
      </c>
      <c r="G11796" s="75">
        <v>300</v>
      </c>
    </row>
    <row r="11797" spans="1:7" ht="25.5">
      <c r="A11797" s="62">
        <v>11795</v>
      </c>
      <c r="B11797" s="56" t="s">
        <v>1424</v>
      </c>
      <c r="C11797" s="74" t="s">
        <v>9760</v>
      </c>
      <c r="D11797" s="74" t="s">
        <v>916</v>
      </c>
      <c r="E11797" s="56" t="s">
        <v>315</v>
      </c>
      <c r="F11797" s="75">
        <v>49872</v>
      </c>
      <c r="G11797" s="75">
        <v>3860</v>
      </c>
    </row>
    <row r="11798" spans="1:7" ht="38.25">
      <c r="A11798" s="62">
        <v>11796</v>
      </c>
      <c r="B11798" s="56" t="s">
        <v>1424</v>
      </c>
      <c r="C11798" s="74" t="s">
        <v>8673</v>
      </c>
      <c r="D11798" s="74" t="s">
        <v>314</v>
      </c>
      <c r="E11798" s="56" t="s">
        <v>315</v>
      </c>
      <c r="F11798" s="75">
        <v>5574569</v>
      </c>
      <c r="G11798" s="75">
        <v>182661</v>
      </c>
    </row>
    <row r="11799" spans="1:7" ht="38.25">
      <c r="A11799" s="62">
        <v>11797</v>
      </c>
      <c r="B11799" s="56" t="s">
        <v>1424</v>
      </c>
      <c r="C11799" s="74" t="s">
        <v>8673</v>
      </c>
      <c r="D11799" s="74" t="s">
        <v>924</v>
      </c>
      <c r="E11799" s="56" t="s">
        <v>315</v>
      </c>
      <c r="F11799" s="75">
        <v>14</v>
      </c>
      <c r="G11799" s="75">
        <v>1903</v>
      </c>
    </row>
    <row r="11800" spans="1:7" ht="38.25">
      <c r="A11800" s="62">
        <v>11798</v>
      </c>
      <c r="B11800" s="56" t="s">
        <v>1424</v>
      </c>
      <c r="C11800" s="74" t="s">
        <v>8673</v>
      </c>
      <c r="D11800" s="74" t="s">
        <v>602</v>
      </c>
      <c r="E11800" s="56" t="s">
        <v>315</v>
      </c>
      <c r="F11800" s="75">
        <v>1</v>
      </c>
      <c r="G11800" s="75">
        <v>34</v>
      </c>
    </row>
    <row r="11801" spans="1:7" ht="38.25">
      <c r="A11801" s="62">
        <v>11799</v>
      </c>
      <c r="B11801" s="56" t="s">
        <v>1424</v>
      </c>
      <c r="C11801" s="74" t="s">
        <v>8673</v>
      </c>
      <c r="D11801" s="74" t="s">
        <v>9761</v>
      </c>
      <c r="E11801" s="56" t="s">
        <v>315</v>
      </c>
      <c r="F11801" s="75">
        <v>40</v>
      </c>
      <c r="G11801" s="75">
        <v>49</v>
      </c>
    </row>
    <row r="11802" spans="1:7" ht="38.25">
      <c r="A11802" s="62">
        <v>11800</v>
      </c>
      <c r="B11802" s="56" t="s">
        <v>1424</v>
      </c>
      <c r="C11802" s="74" t="s">
        <v>8673</v>
      </c>
      <c r="D11802" s="74" t="s">
        <v>339</v>
      </c>
      <c r="E11802" s="56" t="s">
        <v>315</v>
      </c>
      <c r="F11802" s="75">
        <v>30287</v>
      </c>
      <c r="G11802" s="75">
        <v>131922</v>
      </c>
    </row>
    <row r="11803" spans="1:7" ht="38.25">
      <c r="A11803" s="62">
        <v>11801</v>
      </c>
      <c r="B11803" s="56" t="s">
        <v>1424</v>
      </c>
      <c r="C11803" s="74" t="s">
        <v>8673</v>
      </c>
      <c r="D11803" s="74" t="s">
        <v>937</v>
      </c>
      <c r="E11803" s="56" t="s">
        <v>315</v>
      </c>
      <c r="F11803" s="75">
        <v>2</v>
      </c>
      <c r="G11803" s="75">
        <v>219</v>
      </c>
    </row>
    <row r="11804" spans="1:7" ht="38.25">
      <c r="A11804" s="62">
        <v>11802</v>
      </c>
      <c r="B11804" s="56" t="s">
        <v>1424</v>
      </c>
      <c r="C11804" s="74" t="s">
        <v>8673</v>
      </c>
      <c r="D11804" s="74" t="s">
        <v>348</v>
      </c>
      <c r="E11804" s="56" t="s">
        <v>315</v>
      </c>
      <c r="F11804" s="75">
        <v>1736</v>
      </c>
      <c r="G11804" s="75">
        <v>30527</v>
      </c>
    </row>
    <row r="11805" spans="1:7" ht="38.25">
      <c r="A11805" s="62">
        <v>11803</v>
      </c>
      <c r="B11805" s="56" t="s">
        <v>1424</v>
      </c>
      <c r="C11805" s="74" t="s">
        <v>8673</v>
      </c>
      <c r="D11805" s="74" t="s">
        <v>421</v>
      </c>
      <c r="E11805" s="56" t="s">
        <v>315</v>
      </c>
      <c r="F11805" s="75">
        <v>15811</v>
      </c>
      <c r="G11805" s="75">
        <v>160392</v>
      </c>
    </row>
    <row r="11806" spans="1:7" ht="38.25">
      <c r="A11806" s="62">
        <v>11804</v>
      </c>
      <c r="B11806" s="56" t="s">
        <v>1424</v>
      </c>
      <c r="C11806" s="74" t="s">
        <v>8673</v>
      </c>
      <c r="D11806" s="74" t="s">
        <v>331</v>
      </c>
      <c r="E11806" s="56" t="s">
        <v>315</v>
      </c>
      <c r="F11806" s="75">
        <v>336</v>
      </c>
      <c r="G11806" s="75">
        <v>1894</v>
      </c>
    </row>
    <row r="11807" spans="1:7" ht="38.25">
      <c r="A11807" s="62">
        <v>11805</v>
      </c>
      <c r="B11807" s="56" t="s">
        <v>1424</v>
      </c>
      <c r="C11807" s="74" t="s">
        <v>8673</v>
      </c>
      <c r="D11807" s="74" t="s">
        <v>501</v>
      </c>
      <c r="E11807" s="56" t="s">
        <v>315</v>
      </c>
      <c r="F11807" s="75">
        <v>92</v>
      </c>
      <c r="G11807" s="75">
        <v>5023</v>
      </c>
    </row>
    <row r="11808" spans="1:7" ht="38.25">
      <c r="A11808" s="62">
        <v>11806</v>
      </c>
      <c r="B11808" s="56" t="s">
        <v>1424</v>
      </c>
      <c r="C11808" s="74" t="s">
        <v>8673</v>
      </c>
      <c r="D11808" s="74" t="s">
        <v>446</v>
      </c>
      <c r="E11808" s="56" t="s">
        <v>315</v>
      </c>
      <c r="F11808" s="75">
        <v>22</v>
      </c>
      <c r="G11808" s="75">
        <v>530</v>
      </c>
    </row>
    <row r="11809" spans="1:7" ht="38.25">
      <c r="A11809" s="62">
        <v>11807</v>
      </c>
      <c r="B11809" s="56" t="s">
        <v>1424</v>
      </c>
      <c r="C11809" s="74" t="s">
        <v>8673</v>
      </c>
      <c r="D11809" s="74" t="s">
        <v>358</v>
      </c>
      <c r="E11809" s="56" t="s">
        <v>315</v>
      </c>
      <c r="F11809" s="75">
        <v>1621</v>
      </c>
      <c r="G11809" s="75">
        <v>2294</v>
      </c>
    </row>
    <row r="11810" spans="1:7" ht="38.25">
      <c r="A11810" s="62">
        <v>11808</v>
      </c>
      <c r="B11810" s="56" t="s">
        <v>1424</v>
      </c>
      <c r="C11810" s="74" t="s">
        <v>8673</v>
      </c>
      <c r="D11810" s="74" t="s">
        <v>379</v>
      </c>
      <c r="E11810" s="56" t="s">
        <v>315</v>
      </c>
      <c r="F11810" s="75">
        <v>8</v>
      </c>
      <c r="G11810" s="75">
        <v>13</v>
      </c>
    </row>
    <row r="11811" spans="1:7" ht="38.25">
      <c r="A11811" s="62">
        <v>11809</v>
      </c>
      <c r="B11811" s="56" t="s">
        <v>1424</v>
      </c>
      <c r="C11811" s="74" t="s">
        <v>8673</v>
      </c>
      <c r="D11811" s="74" t="s">
        <v>1034</v>
      </c>
      <c r="E11811" s="56" t="s">
        <v>315</v>
      </c>
      <c r="F11811" s="75">
        <v>5</v>
      </c>
      <c r="G11811" s="75">
        <v>2</v>
      </c>
    </row>
    <row r="11812" spans="1:7" ht="38.25">
      <c r="A11812" s="62">
        <v>11810</v>
      </c>
      <c r="B11812" s="56" t="s">
        <v>1424</v>
      </c>
      <c r="C11812" s="74" t="s">
        <v>8673</v>
      </c>
      <c r="D11812" s="74" t="s">
        <v>1401</v>
      </c>
      <c r="E11812" s="56" t="s">
        <v>315</v>
      </c>
      <c r="F11812" s="75">
        <v>101</v>
      </c>
      <c r="G11812" s="75">
        <v>419</v>
      </c>
    </row>
    <row r="11813" spans="1:7" ht="38.25">
      <c r="A11813" s="62">
        <v>11811</v>
      </c>
      <c r="B11813" s="56" t="s">
        <v>1424</v>
      </c>
      <c r="C11813" s="74" t="s">
        <v>8673</v>
      </c>
      <c r="D11813" s="74" t="s">
        <v>1495</v>
      </c>
      <c r="E11813" s="56" t="s">
        <v>315</v>
      </c>
      <c r="F11813" s="75">
        <v>4</v>
      </c>
      <c r="G11813" s="75">
        <v>412</v>
      </c>
    </row>
    <row r="11814" spans="1:7" ht="38.25">
      <c r="A11814" s="62">
        <v>11812</v>
      </c>
      <c r="B11814" s="56" t="s">
        <v>1424</v>
      </c>
      <c r="C11814" s="74" t="s">
        <v>8673</v>
      </c>
      <c r="D11814" s="74" t="s">
        <v>971</v>
      </c>
      <c r="E11814" s="56" t="s">
        <v>315</v>
      </c>
      <c r="F11814" s="75">
        <v>132</v>
      </c>
      <c r="G11814" s="75">
        <v>1122</v>
      </c>
    </row>
    <row r="11815" spans="1:7" ht="38.25">
      <c r="A11815" s="62">
        <v>11813</v>
      </c>
      <c r="B11815" s="56" t="s">
        <v>1424</v>
      </c>
      <c r="C11815" s="74" t="s">
        <v>8673</v>
      </c>
      <c r="D11815" s="74" t="s">
        <v>322</v>
      </c>
      <c r="E11815" s="56" t="s">
        <v>315</v>
      </c>
      <c r="F11815" s="75">
        <v>1920</v>
      </c>
      <c r="G11815" s="75">
        <v>671</v>
      </c>
    </row>
    <row r="11816" spans="1:7" ht="38.25">
      <c r="A11816" s="62">
        <v>11814</v>
      </c>
      <c r="B11816" s="56" t="s">
        <v>1424</v>
      </c>
      <c r="C11816" s="74" t="s">
        <v>8673</v>
      </c>
      <c r="D11816" s="74" t="s">
        <v>441</v>
      </c>
      <c r="E11816" s="56" t="s">
        <v>315</v>
      </c>
      <c r="F11816" s="75">
        <v>14</v>
      </c>
      <c r="G11816" s="75">
        <v>102</v>
      </c>
    </row>
    <row r="11817" spans="1:7" ht="38.25">
      <c r="A11817" s="62">
        <v>11815</v>
      </c>
      <c r="B11817" s="56" t="s">
        <v>1424</v>
      </c>
      <c r="C11817" s="74" t="s">
        <v>8673</v>
      </c>
      <c r="D11817" s="74" t="s">
        <v>662</v>
      </c>
      <c r="E11817" s="56" t="s">
        <v>315</v>
      </c>
      <c r="F11817" s="75">
        <v>77</v>
      </c>
      <c r="G11817" s="75">
        <v>324</v>
      </c>
    </row>
    <row r="11818" spans="1:7" ht="38.25">
      <c r="A11818" s="62">
        <v>11816</v>
      </c>
      <c r="B11818" s="56" t="s">
        <v>1424</v>
      </c>
      <c r="C11818" s="74" t="s">
        <v>8673</v>
      </c>
      <c r="D11818" s="74" t="s">
        <v>341</v>
      </c>
      <c r="E11818" s="56" t="s">
        <v>315</v>
      </c>
      <c r="F11818" s="75">
        <v>909</v>
      </c>
      <c r="G11818" s="75">
        <v>72981</v>
      </c>
    </row>
    <row r="11819" spans="1:7" ht="38.25">
      <c r="A11819" s="62">
        <v>11817</v>
      </c>
      <c r="B11819" s="56" t="s">
        <v>1424</v>
      </c>
      <c r="C11819" s="74" t="s">
        <v>8673</v>
      </c>
      <c r="D11819" s="74" t="s">
        <v>349</v>
      </c>
      <c r="E11819" s="56" t="s">
        <v>315</v>
      </c>
      <c r="F11819" s="75">
        <v>993056</v>
      </c>
      <c r="G11819" s="75">
        <v>35409</v>
      </c>
    </row>
    <row r="11820" spans="1:7" ht="38.25">
      <c r="A11820" s="62">
        <v>11818</v>
      </c>
      <c r="B11820" s="56" t="s">
        <v>1424</v>
      </c>
      <c r="C11820" s="74" t="s">
        <v>8673</v>
      </c>
      <c r="D11820" s="74" t="s">
        <v>660</v>
      </c>
      <c r="E11820" s="56" t="s">
        <v>315</v>
      </c>
      <c r="F11820" s="75">
        <v>1</v>
      </c>
      <c r="G11820" s="75">
        <v>146</v>
      </c>
    </row>
    <row r="11821" spans="1:7" ht="38.25">
      <c r="A11821" s="62">
        <v>11819</v>
      </c>
      <c r="B11821" s="56" t="s">
        <v>8674</v>
      </c>
      <c r="C11821" s="74" t="s">
        <v>8675</v>
      </c>
      <c r="D11821" s="74" t="s">
        <v>817</v>
      </c>
      <c r="E11821" s="56" t="s">
        <v>315</v>
      </c>
      <c r="F11821" s="75">
        <v>17</v>
      </c>
      <c r="G11821" s="75">
        <v>50</v>
      </c>
    </row>
    <row r="11822" spans="1:7" ht="38.25">
      <c r="A11822" s="62">
        <v>11820</v>
      </c>
      <c r="B11822" s="56" t="s">
        <v>8674</v>
      </c>
      <c r="C11822" s="74" t="s">
        <v>8675</v>
      </c>
      <c r="D11822" s="74" t="s">
        <v>349</v>
      </c>
      <c r="E11822" s="56" t="s">
        <v>315</v>
      </c>
      <c r="F11822" s="75">
        <v>391</v>
      </c>
      <c r="G11822" s="75">
        <v>108</v>
      </c>
    </row>
    <row r="11823" spans="1:7" ht="38.25">
      <c r="A11823" s="62">
        <v>11821</v>
      </c>
      <c r="B11823" s="56" t="s">
        <v>8674</v>
      </c>
      <c r="C11823" s="74" t="s">
        <v>8675</v>
      </c>
      <c r="D11823" s="74" t="s">
        <v>339</v>
      </c>
      <c r="E11823" s="56" t="s">
        <v>315</v>
      </c>
      <c r="F11823" s="75">
        <v>3</v>
      </c>
      <c r="G11823" s="75">
        <v>9</v>
      </c>
    </row>
    <row r="11824" spans="1:7" ht="38.25">
      <c r="A11824" s="62">
        <v>11822</v>
      </c>
      <c r="B11824" s="56" t="s">
        <v>8674</v>
      </c>
      <c r="C11824" s="74" t="s">
        <v>8675</v>
      </c>
      <c r="D11824" s="74" t="s">
        <v>424</v>
      </c>
      <c r="E11824" s="56" t="s">
        <v>315</v>
      </c>
      <c r="F11824" s="75">
        <v>2</v>
      </c>
      <c r="G11824" s="75">
        <v>8</v>
      </c>
    </row>
    <row r="11825" spans="1:7" ht="38.25">
      <c r="A11825" s="62">
        <v>11823</v>
      </c>
      <c r="B11825" s="56" t="s">
        <v>8674</v>
      </c>
      <c r="C11825" s="74" t="s">
        <v>8675</v>
      </c>
      <c r="D11825" s="74" t="s">
        <v>314</v>
      </c>
      <c r="E11825" s="56" t="s">
        <v>315</v>
      </c>
      <c r="F11825" s="75">
        <v>952</v>
      </c>
      <c r="G11825" s="75">
        <v>4704</v>
      </c>
    </row>
    <row r="11826" spans="1:7" ht="25.5">
      <c r="A11826" s="62">
        <v>11824</v>
      </c>
      <c r="B11826" s="56" t="s">
        <v>8676</v>
      </c>
      <c r="C11826" s="74" t="s">
        <v>8677</v>
      </c>
      <c r="D11826" s="74" t="s">
        <v>507</v>
      </c>
      <c r="E11826" s="56" t="s">
        <v>315</v>
      </c>
      <c r="F11826" s="75">
        <v>1</v>
      </c>
      <c r="G11826" s="75">
        <v>994</v>
      </c>
    </row>
    <row r="11827" spans="1:7" ht="25.5">
      <c r="A11827" s="62">
        <v>11825</v>
      </c>
      <c r="B11827" s="56" t="s">
        <v>8676</v>
      </c>
      <c r="C11827" s="74" t="s">
        <v>8677</v>
      </c>
      <c r="D11827" s="74" t="s">
        <v>341</v>
      </c>
      <c r="E11827" s="56" t="s">
        <v>315</v>
      </c>
      <c r="F11827" s="75">
        <v>5</v>
      </c>
      <c r="G11827" s="75">
        <v>1230</v>
      </c>
    </row>
    <row r="11828" spans="1:7" ht="25.5">
      <c r="A11828" s="62">
        <v>11826</v>
      </c>
      <c r="B11828" s="56" t="s">
        <v>8676</v>
      </c>
      <c r="C11828" s="74" t="s">
        <v>8677</v>
      </c>
      <c r="D11828" s="74" t="s">
        <v>446</v>
      </c>
      <c r="E11828" s="56" t="s">
        <v>315</v>
      </c>
      <c r="F11828" s="75">
        <v>162</v>
      </c>
      <c r="G11828" s="75">
        <v>23659</v>
      </c>
    </row>
    <row r="11829" spans="1:7" ht="25.5">
      <c r="A11829" s="62">
        <v>11827</v>
      </c>
      <c r="B11829" s="56" t="s">
        <v>8676</v>
      </c>
      <c r="C11829" s="74" t="s">
        <v>8677</v>
      </c>
      <c r="D11829" s="74" t="s">
        <v>339</v>
      </c>
      <c r="E11829" s="56" t="s">
        <v>315</v>
      </c>
      <c r="F11829" s="75">
        <v>1136</v>
      </c>
      <c r="G11829" s="75">
        <v>3867</v>
      </c>
    </row>
    <row r="11830" spans="1:7" ht="25.5">
      <c r="A11830" s="62">
        <v>11828</v>
      </c>
      <c r="B11830" s="56" t="s">
        <v>8676</v>
      </c>
      <c r="C11830" s="74" t="s">
        <v>8677</v>
      </c>
      <c r="D11830" s="74" t="s">
        <v>429</v>
      </c>
      <c r="E11830" s="56" t="s">
        <v>315</v>
      </c>
      <c r="F11830" s="75">
        <v>7</v>
      </c>
      <c r="G11830" s="75">
        <v>277</v>
      </c>
    </row>
    <row r="11831" spans="1:7" ht="25.5">
      <c r="A11831" s="62">
        <v>11829</v>
      </c>
      <c r="B11831" s="56" t="s">
        <v>8676</v>
      </c>
      <c r="C11831" s="74" t="s">
        <v>8677</v>
      </c>
      <c r="D11831" s="74" t="s">
        <v>421</v>
      </c>
      <c r="E11831" s="56" t="s">
        <v>315</v>
      </c>
      <c r="F11831" s="75">
        <v>36</v>
      </c>
      <c r="G11831" s="75">
        <v>16637</v>
      </c>
    </row>
    <row r="11832" spans="1:7" ht="25.5">
      <c r="A11832" s="62">
        <v>11830</v>
      </c>
      <c r="B11832" s="56" t="s">
        <v>8676</v>
      </c>
      <c r="C11832" s="74" t="s">
        <v>8677</v>
      </c>
      <c r="D11832" s="74" t="s">
        <v>358</v>
      </c>
      <c r="E11832" s="56" t="s">
        <v>315</v>
      </c>
      <c r="F11832" s="75">
        <v>52</v>
      </c>
      <c r="G11832" s="75">
        <v>1725</v>
      </c>
    </row>
    <row r="11833" spans="1:7" ht="25.5">
      <c r="A11833" s="62">
        <v>11831</v>
      </c>
      <c r="B11833" s="56" t="s">
        <v>8676</v>
      </c>
      <c r="C11833" s="74" t="s">
        <v>8677</v>
      </c>
      <c r="D11833" s="74" t="s">
        <v>661</v>
      </c>
      <c r="E11833" s="56" t="s">
        <v>315</v>
      </c>
      <c r="F11833" s="75">
        <v>55</v>
      </c>
      <c r="G11833" s="75">
        <v>14</v>
      </c>
    </row>
    <row r="11834" spans="1:7" ht="25.5">
      <c r="A11834" s="62">
        <v>11832</v>
      </c>
      <c r="B11834" s="56" t="s">
        <v>8676</v>
      </c>
      <c r="C11834" s="74" t="s">
        <v>8677</v>
      </c>
      <c r="D11834" s="74" t="s">
        <v>349</v>
      </c>
      <c r="E11834" s="56" t="s">
        <v>315</v>
      </c>
      <c r="F11834" s="75">
        <v>3400</v>
      </c>
      <c r="G11834" s="75">
        <v>7682</v>
      </c>
    </row>
    <row r="11835" spans="1:7" ht="25.5">
      <c r="A11835" s="62">
        <v>11833</v>
      </c>
      <c r="B11835" s="56" t="s">
        <v>8676</v>
      </c>
      <c r="C11835" s="74" t="s">
        <v>8677</v>
      </c>
      <c r="D11835" s="74" t="s">
        <v>314</v>
      </c>
      <c r="E11835" s="56" t="s">
        <v>315</v>
      </c>
      <c r="F11835" s="75">
        <v>15517</v>
      </c>
      <c r="G11835" s="75">
        <v>11501</v>
      </c>
    </row>
    <row r="11836" spans="1:7" ht="38.25">
      <c r="A11836" s="62">
        <v>11834</v>
      </c>
      <c r="B11836" s="56" t="s">
        <v>8676</v>
      </c>
      <c r="C11836" s="74" t="s">
        <v>8677</v>
      </c>
      <c r="D11836" s="74" t="s">
        <v>338</v>
      </c>
      <c r="E11836" s="56" t="s">
        <v>315</v>
      </c>
      <c r="F11836" s="75">
        <v>2</v>
      </c>
      <c r="G11836" s="75">
        <v>10</v>
      </c>
    </row>
    <row r="11837" spans="1:7" ht="25.5">
      <c r="A11837" s="62">
        <v>11835</v>
      </c>
      <c r="B11837" s="56" t="s">
        <v>1426</v>
      </c>
      <c r="C11837" s="74" t="s">
        <v>8678</v>
      </c>
      <c r="D11837" s="74" t="s">
        <v>349</v>
      </c>
      <c r="E11837" s="56" t="s">
        <v>315</v>
      </c>
      <c r="F11837" s="75">
        <v>34</v>
      </c>
      <c r="G11837" s="75">
        <v>74</v>
      </c>
    </row>
    <row r="11838" spans="1:7" ht="25.5">
      <c r="A11838" s="62">
        <v>11836</v>
      </c>
      <c r="B11838" s="56" t="s">
        <v>1426</v>
      </c>
      <c r="C11838" s="74" t="s">
        <v>8678</v>
      </c>
      <c r="D11838" s="74" t="s">
        <v>339</v>
      </c>
      <c r="E11838" s="56" t="s">
        <v>315</v>
      </c>
      <c r="F11838" s="75">
        <v>613</v>
      </c>
      <c r="G11838" s="75">
        <v>36</v>
      </c>
    </row>
    <row r="11839" spans="1:7" ht="25.5">
      <c r="A11839" s="62">
        <v>11837</v>
      </c>
      <c r="B11839" s="56" t="s">
        <v>1426</v>
      </c>
      <c r="C11839" s="74" t="s">
        <v>8678</v>
      </c>
      <c r="D11839" s="74" t="s">
        <v>386</v>
      </c>
      <c r="E11839" s="56" t="s">
        <v>315</v>
      </c>
      <c r="F11839" s="75">
        <v>4</v>
      </c>
      <c r="G11839" s="75">
        <v>1108</v>
      </c>
    </row>
    <row r="11840" spans="1:7" ht="25.5">
      <c r="A11840" s="62">
        <v>11838</v>
      </c>
      <c r="B11840" s="56" t="s">
        <v>1426</v>
      </c>
      <c r="C11840" s="74" t="s">
        <v>8678</v>
      </c>
      <c r="D11840" s="74" t="s">
        <v>340</v>
      </c>
      <c r="E11840" s="56" t="s">
        <v>315</v>
      </c>
      <c r="F11840" s="75">
        <v>6</v>
      </c>
      <c r="G11840" s="75">
        <v>341</v>
      </c>
    </row>
    <row r="11841" spans="1:7" ht="25.5">
      <c r="A11841" s="62">
        <v>11839</v>
      </c>
      <c r="B11841" s="56" t="s">
        <v>1426</v>
      </c>
      <c r="C11841" s="74" t="s">
        <v>8678</v>
      </c>
      <c r="D11841" s="74" t="s">
        <v>358</v>
      </c>
      <c r="E11841" s="56" t="s">
        <v>315</v>
      </c>
      <c r="F11841" s="75">
        <v>8</v>
      </c>
      <c r="G11841" s="75">
        <v>2</v>
      </c>
    </row>
    <row r="11842" spans="1:7" ht="25.5">
      <c r="A11842" s="62">
        <v>11840</v>
      </c>
      <c r="B11842" s="56" t="s">
        <v>1426</v>
      </c>
      <c r="C11842" s="74" t="s">
        <v>8678</v>
      </c>
      <c r="D11842" s="74" t="s">
        <v>314</v>
      </c>
      <c r="E11842" s="56" t="s">
        <v>315</v>
      </c>
      <c r="F11842" s="75">
        <v>187210</v>
      </c>
      <c r="G11842" s="75">
        <v>1365</v>
      </c>
    </row>
    <row r="11843" spans="1:7" ht="25.5">
      <c r="A11843" s="62">
        <v>11841</v>
      </c>
      <c r="B11843" s="56" t="s">
        <v>8679</v>
      </c>
      <c r="C11843" s="74" t="s">
        <v>8680</v>
      </c>
      <c r="D11843" s="74" t="s">
        <v>340</v>
      </c>
      <c r="E11843" s="56" t="s">
        <v>315</v>
      </c>
      <c r="F11843" s="75">
        <v>11662</v>
      </c>
      <c r="G11843" s="75">
        <v>2494</v>
      </c>
    </row>
    <row r="11844" spans="1:7" ht="25.5">
      <c r="A11844" s="62">
        <v>11842</v>
      </c>
      <c r="B11844" s="56" t="s">
        <v>8679</v>
      </c>
      <c r="C11844" s="74" t="s">
        <v>8680</v>
      </c>
      <c r="D11844" s="74" t="s">
        <v>348</v>
      </c>
      <c r="E11844" s="56" t="s">
        <v>315</v>
      </c>
      <c r="F11844" s="75">
        <v>2925</v>
      </c>
      <c r="G11844" s="75">
        <v>1155</v>
      </c>
    </row>
    <row r="11845" spans="1:7" ht="25.5">
      <c r="A11845" s="62">
        <v>11843</v>
      </c>
      <c r="B11845" s="56" t="s">
        <v>8679</v>
      </c>
      <c r="C11845" s="74" t="s">
        <v>8680</v>
      </c>
      <c r="D11845" s="74" t="s">
        <v>349</v>
      </c>
      <c r="E11845" s="56" t="s">
        <v>315</v>
      </c>
      <c r="F11845" s="75">
        <v>3400</v>
      </c>
      <c r="G11845" s="75">
        <v>364</v>
      </c>
    </row>
    <row r="11846" spans="1:7" ht="25.5">
      <c r="A11846" s="62">
        <v>11844</v>
      </c>
      <c r="B11846" s="56" t="s">
        <v>8679</v>
      </c>
      <c r="C11846" s="74" t="s">
        <v>8680</v>
      </c>
      <c r="D11846" s="74" t="s">
        <v>314</v>
      </c>
      <c r="E11846" s="56" t="s">
        <v>315</v>
      </c>
      <c r="F11846" s="75">
        <v>104757</v>
      </c>
      <c r="G11846" s="75">
        <v>22266</v>
      </c>
    </row>
    <row r="11847" spans="1:7" ht="25.5">
      <c r="A11847" s="62">
        <v>11845</v>
      </c>
      <c r="B11847" s="56" t="s">
        <v>8679</v>
      </c>
      <c r="C11847" s="74" t="s">
        <v>8680</v>
      </c>
      <c r="D11847" s="74" t="s">
        <v>339</v>
      </c>
      <c r="E11847" s="56" t="s">
        <v>315</v>
      </c>
      <c r="F11847" s="75">
        <v>1334</v>
      </c>
      <c r="G11847" s="75">
        <v>662</v>
      </c>
    </row>
    <row r="11848" spans="1:7" ht="25.5">
      <c r="A11848" s="62">
        <v>11846</v>
      </c>
      <c r="B11848" s="56" t="s">
        <v>8679</v>
      </c>
      <c r="C11848" s="74" t="s">
        <v>8680</v>
      </c>
      <c r="D11848" s="74" t="s">
        <v>501</v>
      </c>
      <c r="E11848" s="56" t="s">
        <v>315</v>
      </c>
      <c r="F11848" s="75">
        <v>50</v>
      </c>
      <c r="G11848" s="75">
        <v>2</v>
      </c>
    </row>
    <row r="11849" spans="1:7" ht="25.5">
      <c r="A11849" s="62">
        <v>11847</v>
      </c>
      <c r="B11849" s="56" t="s">
        <v>8679</v>
      </c>
      <c r="C11849" s="74" t="s">
        <v>8680</v>
      </c>
      <c r="D11849" s="74" t="s">
        <v>421</v>
      </c>
      <c r="E11849" s="56" t="s">
        <v>315</v>
      </c>
      <c r="F11849" s="75">
        <v>5216</v>
      </c>
      <c r="G11849" s="75">
        <v>538</v>
      </c>
    </row>
    <row r="11850" spans="1:7" ht="25.5">
      <c r="A11850" s="62">
        <v>11848</v>
      </c>
      <c r="B11850" s="56" t="s">
        <v>8679</v>
      </c>
      <c r="C11850" s="74" t="s">
        <v>8680</v>
      </c>
      <c r="D11850" s="74" t="s">
        <v>648</v>
      </c>
      <c r="E11850" s="56" t="s">
        <v>315</v>
      </c>
      <c r="F11850" s="75">
        <v>4</v>
      </c>
      <c r="G11850" s="75">
        <v>336</v>
      </c>
    </row>
    <row r="11851" spans="1:7" ht="25.5">
      <c r="A11851" s="62">
        <v>11849</v>
      </c>
      <c r="B11851" s="56" t="s">
        <v>8679</v>
      </c>
      <c r="C11851" s="74" t="s">
        <v>8680</v>
      </c>
      <c r="D11851" s="74" t="s">
        <v>940</v>
      </c>
      <c r="E11851" s="56" t="s">
        <v>315</v>
      </c>
      <c r="F11851" s="75">
        <v>15</v>
      </c>
      <c r="G11851" s="75">
        <v>182</v>
      </c>
    </row>
    <row r="11852" spans="1:7">
      <c r="A11852" s="62">
        <v>11850</v>
      </c>
      <c r="B11852" s="56" t="s">
        <v>8681</v>
      </c>
      <c r="C11852" s="74" t="s">
        <v>8682</v>
      </c>
      <c r="D11852" s="74" t="s">
        <v>314</v>
      </c>
      <c r="E11852" s="56" t="s">
        <v>315</v>
      </c>
      <c r="F11852" s="75">
        <v>220</v>
      </c>
      <c r="G11852" s="75">
        <v>22</v>
      </c>
    </row>
    <row r="11853" spans="1:7">
      <c r="A11853" s="62">
        <v>11851</v>
      </c>
      <c r="B11853" s="56" t="s">
        <v>1428</v>
      </c>
      <c r="C11853" s="74" t="s">
        <v>8683</v>
      </c>
      <c r="D11853" s="74" t="s">
        <v>421</v>
      </c>
      <c r="E11853" s="56" t="s">
        <v>315</v>
      </c>
      <c r="F11853" s="75">
        <v>70</v>
      </c>
      <c r="G11853" s="75">
        <v>1130</v>
      </c>
    </row>
    <row r="11854" spans="1:7">
      <c r="A11854" s="62">
        <v>11852</v>
      </c>
      <c r="B11854" s="56" t="s">
        <v>1428</v>
      </c>
      <c r="C11854" s="74" t="s">
        <v>8683</v>
      </c>
      <c r="D11854" s="74" t="s">
        <v>648</v>
      </c>
      <c r="E11854" s="56" t="s">
        <v>315</v>
      </c>
      <c r="F11854" s="75">
        <v>325</v>
      </c>
      <c r="G11854" s="75">
        <v>564</v>
      </c>
    </row>
    <row r="11855" spans="1:7">
      <c r="A11855" s="62">
        <v>11853</v>
      </c>
      <c r="B11855" s="56" t="s">
        <v>1428</v>
      </c>
      <c r="C11855" s="74" t="s">
        <v>8683</v>
      </c>
      <c r="D11855" s="74" t="s">
        <v>610</v>
      </c>
      <c r="E11855" s="56" t="s">
        <v>315</v>
      </c>
      <c r="F11855" s="75">
        <v>583</v>
      </c>
      <c r="G11855" s="75">
        <v>562</v>
      </c>
    </row>
    <row r="11856" spans="1:7">
      <c r="A11856" s="62">
        <v>11854</v>
      </c>
      <c r="B11856" s="56" t="s">
        <v>1428</v>
      </c>
      <c r="C11856" s="74" t="s">
        <v>8683</v>
      </c>
      <c r="D11856" s="74" t="s">
        <v>341</v>
      </c>
      <c r="E11856" s="56" t="s">
        <v>315</v>
      </c>
      <c r="F11856" s="75">
        <v>994</v>
      </c>
      <c r="G11856" s="75">
        <v>2880</v>
      </c>
    </row>
    <row r="11857" spans="1:7">
      <c r="A11857" s="62">
        <v>11855</v>
      </c>
      <c r="B11857" s="56" t="s">
        <v>1428</v>
      </c>
      <c r="C11857" s="74" t="s">
        <v>8683</v>
      </c>
      <c r="D11857" s="74" t="s">
        <v>662</v>
      </c>
      <c r="E11857" s="56" t="s">
        <v>315</v>
      </c>
      <c r="F11857" s="75">
        <v>280</v>
      </c>
      <c r="G11857" s="75">
        <v>263</v>
      </c>
    </row>
    <row r="11858" spans="1:7">
      <c r="A11858" s="62">
        <v>11856</v>
      </c>
      <c r="B11858" s="56" t="s">
        <v>1428</v>
      </c>
      <c r="C11858" s="74" t="s">
        <v>8683</v>
      </c>
      <c r="D11858" s="74" t="s">
        <v>441</v>
      </c>
      <c r="E11858" s="56" t="s">
        <v>315</v>
      </c>
      <c r="F11858" s="75">
        <v>13</v>
      </c>
      <c r="G11858" s="75">
        <v>88</v>
      </c>
    </row>
    <row r="11859" spans="1:7">
      <c r="A11859" s="62">
        <v>11857</v>
      </c>
      <c r="B11859" s="56" t="s">
        <v>1428</v>
      </c>
      <c r="C11859" s="74" t="s">
        <v>8683</v>
      </c>
      <c r="D11859" s="74" t="s">
        <v>339</v>
      </c>
      <c r="E11859" s="56" t="s">
        <v>315</v>
      </c>
      <c r="F11859" s="75">
        <v>378</v>
      </c>
      <c r="G11859" s="75">
        <v>1154</v>
      </c>
    </row>
    <row r="11860" spans="1:7">
      <c r="A11860" s="62">
        <v>11858</v>
      </c>
      <c r="B11860" s="56" t="s">
        <v>1428</v>
      </c>
      <c r="C11860" s="74" t="s">
        <v>8683</v>
      </c>
      <c r="D11860" s="74" t="s">
        <v>314</v>
      </c>
      <c r="E11860" s="56" t="s">
        <v>315</v>
      </c>
      <c r="F11860" s="75">
        <v>12</v>
      </c>
      <c r="G11860" s="75">
        <v>173</v>
      </c>
    </row>
    <row r="11861" spans="1:7" ht="25.5">
      <c r="A11861" s="62">
        <v>11859</v>
      </c>
      <c r="B11861" s="56" t="s">
        <v>1428</v>
      </c>
      <c r="C11861" s="74" t="s">
        <v>8683</v>
      </c>
      <c r="D11861" s="74" t="s">
        <v>340</v>
      </c>
      <c r="E11861" s="56" t="s">
        <v>315</v>
      </c>
      <c r="F11861" s="75">
        <v>5</v>
      </c>
      <c r="G11861" s="75">
        <v>7</v>
      </c>
    </row>
    <row r="11862" spans="1:7" ht="25.5">
      <c r="A11862" s="62">
        <v>11860</v>
      </c>
      <c r="B11862" s="56" t="s">
        <v>1428</v>
      </c>
      <c r="C11862" s="74" t="s">
        <v>8683</v>
      </c>
      <c r="D11862" s="74" t="s">
        <v>348</v>
      </c>
      <c r="E11862" s="56" t="s">
        <v>315</v>
      </c>
      <c r="F11862" s="75">
        <v>230</v>
      </c>
      <c r="G11862" s="75">
        <v>1196</v>
      </c>
    </row>
    <row r="11863" spans="1:7">
      <c r="A11863" s="62">
        <v>11861</v>
      </c>
      <c r="B11863" s="56" t="s">
        <v>8684</v>
      </c>
      <c r="C11863" s="74" t="s">
        <v>8685</v>
      </c>
      <c r="D11863" s="74" t="s">
        <v>648</v>
      </c>
      <c r="E11863" s="56" t="s">
        <v>315</v>
      </c>
      <c r="F11863" s="75">
        <v>4</v>
      </c>
      <c r="G11863" s="75">
        <v>175</v>
      </c>
    </row>
    <row r="11864" spans="1:7" ht="25.5">
      <c r="A11864" s="62">
        <v>11862</v>
      </c>
      <c r="B11864" s="56" t="s">
        <v>8684</v>
      </c>
      <c r="C11864" s="74" t="s">
        <v>8685</v>
      </c>
      <c r="D11864" s="74" t="s">
        <v>340</v>
      </c>
      <c r="E11864" s="56" t="s">
        <v>315</v>
      </c>
      <c r="F11864" s="75">
        <v>98</v>
      </c>
      <c r="G11864" s="75">
        <v>1212</v>
      </c>
    </row>
    <row r="11865" spans="1:7">
      <c r="A11865" s="62">
        <v>11863</v>
      </c>
      <c r="B11865" s="56" t="s">
        <v>8684</v>
      </c>
      <c r="C11865" s="74" t="s">
        <v>8685</v>
      </c>
      <c r="D11865" s="74" t="s">
        <v>661</v>
      </c>
      <c r="E11865" s="56" t="s">
        <v>315</v>
      </c>
      <c r="F11865" s="75">
        <v>2</v>
      </c>
      <c r="G11865" s="75">
        <v>28</v>
      </c>
    </row>
    <row r="11866" spans="1:7">
      <c r="A11866" s="62">
        <v>11864</v>
      </c>
      <c r="B11866" s="56" t="s">
        <v>8684</v>
      </c>
      <c r="C11866" s="74" t="s">
        <v>8685</v>
      </c>
      <c r="D11866" s="74" t="s">
        <v>339</v>
      </c>
      <c r="E11866" s="56" t="s">
        <v>315</v>
      </c>
      <c r="F11866" s="75">
        <v>4</v>
      </c>
      <c r="G11866" s="75">
        <v>275</v>
      </c>
    </row>
    <row r="11867" spans="1:7">
      <c r="A11867" s="62">
        <v>11865</v>
      </c>
      <c r="B11867" s="56" t="s">
        <v>8684</v>
      </c>
      <c r="C11867" s="74" t="s">
        <v>8685</v>
      </c>
      <c r="D11867" s="74" t="s">
        <v>349</v>
      </c>
      <c r="E11867" s="56" t="s">
        <v>315</v>
      </c>
      <c r="F11867" s="75">
        <v>184</v>
      </c>
      <c r="G11867" s="75">
        <v>933</v>
      </c>
    </row>
    <row r="11868" spans="1:7">
      <c r="A11868" s="62">
        <v>11866</v>
      </c>
      <c r="B11868" s="56" t="s">
        <v>8684</v>
      </c>
      <c r="C11868" s="74" t="s">
        <v>8685</v>
      </c>
      <c r="D11868" s="74" t="s">
        <v>971</v>
      </c>
      <c r="E11868" s="56" t="s">
        <v>315</v>
      </c>
      <c r="F11868" s="75">
        <v>3</v>
      </c>
      <c r="G11868" s="75">
        <v>171</v>
      </c>
    </row>
    <row r="11869" spans="1:7">
      <c r="A11869" s="62">
        <v>11867</v>
      </c>
      <c r="B11869" s="56" t="s">
        <v>8684</v>
      </c>
      <c r="C11869" s="74" t="s">
        <v>8685</v>
      </c>
      <c r="D11869" s="74" t="s">
        <v>386</v>
      </c>
      <c r="E11869" s="56" t="s">
        <v>315</v>
      </c>
      <c r="F11869" s="75">
        <v>17</v>
      </c>
      <c r="G11869" s="75">
        <v>262</v>
      </c>
    </row>
    <row r="11870" spans="1:7" ht="25.5">
      <c r="A11870" s="62">
        <v>11868</v>
      </c>
      <c r="B11870" s="56" t="s">
        <v>1430</v>
      </c>
      <c r="C11870" s="74" t="s">
        <v>8686</v>
      </c>
      <c r="D11870" s="74" t="s">
        <v>507</v>
      </c>
      <c r="E11870" s="56" t="s">
        <v>315</v>
      </c>
      <c r="F11870" s="75">
        <v>30</v>
      </c>
      <c r="G11870" s="75">
        <v>122</v>
      </c>
    </row>
    <row r="11871" spans="1:7" ht="25.5">
      <c r="A11871" s="62">
        <v>11869</v>
      </c>
      <c r="B11871" s="56" t="s">
        <v>1430</v>
      </c>
      <c r="C11871" s="74" t="s">
        <v>8686</v>
      </c>
      <c r="D11871" s="74" t="s">
        <v>314</v>
      </c>
      <c r="E11871" s="56" t="s">
        <v>315</v>
      </c>
      <c r="F11871" s="75">
        <v>4507</v>
      </c>
      <c r="G11871" s="75">
        <v>1391</v>
      </c>
    </row>
    <row r="11872" spans="1:7" ht="25.5">
      <c r="A11872" s="62">
        <v>11870</v>
      </c>
      <c r="B11872" s="56" t="s">
        <v>1430</v>
      </c>
      <c r="C11872" s="74" t="s">
        <v>8686</v>
      </c>
      <c r="D11872" s="74" t="s">
        <v>348</v>
      </c>
      <c r="E11872" s="56" t="s">
        <v>315</v>
      </c>
      <c r="F11872" s="75">
        <v>30</v>
      </c>
      <c r="G11872" s="75">
        <v>4</v>
      </c>
    </row>
    <row r="11873" spans="1:7" ht="25.5">
      <c r="A11873" s="62">
        <v>11871</v>
      </c>
      <c r="B11873" s="56" t="s">
        <v>8687</v>
      </c>
      <c r="C11873" s="74" t="s">
        <v>8688</v>
      </c>
      <c r="D11873" s="74" t="s">
        <v>349</v>
      </c>
      <c r="E11873" s="56" t="s">
        <v>315</v>
      </c>
      <c r="F11873" s="75">
        <v>1650</v>
      </c>
      <c r="G11873" s="75">
        <v>2223</v>
      </c>
    </row>
    <row r="11874" spans="1:7" ht="25.5">
      <c r="A11874" s="62">
        <v>11872</v>
      </c>
      <c r="B11874" s="56" t="s">
        <v>8687</v>
      </c>
      <c r="C11874" s="74" t="s">
        <v>8688</v>
      </c>
      <c r="D11874" s="74" t="s">
        <v>314</v>
      </c>
      <c r="E11874" s="56" t="s">
        <v>315</v>
      </c>
      <c r="F11874" s="75">
        <v>494</v>
      </c>
      <c r="G11874" s="75">
        <v>2367</v>
      </c>
    </row>
    <row r="11875" spans="1:7" ht="25.5">
      <c r="A11875" s="62">
        <v>11873</v>
      </c>
      <c r="B11875" s="56" t="s">
        <v>8687</v>
      </c>
      <c r="C11875" s="74" t="s">
        <v>8688</v>
      </c>
      <c r="D11875" s="74" t="s">
        <v>441</v>
      </c>
      <c r="E11875" s="56" t="s">
        <v>315</v>
      </c>
      <c r="F11875" s="75">
        <v>11</v>
      </c>
      <c r="G11875" s="75">
        <v>4727</v>
      </c>
    </row>
    <row r="11876" spans="1:7" ht="25.5">
      <c r="A11876" s="62">
        <v>11874</v>
      </c>
      <c r="B11876" s="56" t="s">
        <v>8687</v>
      </c>
      <c r="C11876" s="74" t="s">
        <v>8688</v>
      </c>
      <c r="D11876" s="74" t="s">
        <v>421</v>
      </c>
      <c r="E11876" s="56" t="s">
        <v>315</v>
      </c>
      <c r="F11876" s="75">
        <v>21</v>
      </c>
      <c r="G11876" s="75">
        <v>408</v>
      </c>
    </row>
    <row r="11877" spans="1:7" ht="25.5">
      <c r="A11877" s="62">
        <v>11875</v>
      </c>
      <c r="B11877" s="56" t="s">
        <v>8687</v>
      </c>
      <c r="C11877" s="74" t="s">
        <v>8688</v>
      </c>
      <c r="D11877" s="74" t="s">
        <v>661</v>
      </c>
      <c r="E11877" s="56" t="s">
        <v>315</v>
      </c>
      <c r="F11877" s="75">
        <v>100</v>
      </c>
      <c r="G11877" s="75">
        <v>826</v>
      </c>
    </row>
    <row r="11878" spans="1:7" ht="25.5">
      <c r="A11878" s="62">
        <v>11876</v>
      </c>
      <c r="B11878" s="56" t="s">
        <v>8689</v>
      </c>
      <c r="C11878" s="74" t="s">
        <v>8690</v>
      </c>
      <c r="D11878" s="74" t="s">
        <v>421</v>
      </c>
      <c r="E11878" s="56" t="s">
        <v>315</v>
      </c>
      <c r="F11878" s="75">
        <v>1000</v>
      </c>
      <c r="G11878" s="75">
        <v>986</v>
      </c>
    </row>
    <row r="11879" spans="1:7" ht="25.5">
      <c r="A11879" s="62">
        <v>11877</v>
      </c>
      <c r="B11879" s="56" t="s">
        <v>8689</v>
      </c>
      <c r="C11879" s="74" t="s">
        <v>8690</v>
      </c>
      <c r="D11879" s="74" t="s">
        <v>314</v>
      </c>
      <c r="E11879" s="56" t="s">
        <v>315</v>
      </c>
      <c r="F11879" s="75">
        <v>34</v>
      </c>
      <c r="G11879" s="75">
        <v>1091</v>
      </c>
    </row>
    <row r="11880" spans="1:7" ht="25.5">
      <c r="A11880" s="62">
        <v>11878</v>
      </c>
      <c r="B11880" s="56" t="s">
        <v>8689</v>
      </c>
      <c r="C11880" s="74" t="s">
        <v>8690</v>
      </c>
      <c r="D11880" s="74" t="s">
        <v>339</v>
      </c>
      <c r="E11880" s="56" t="s">
        <v>315</v>
      </c>
      <c r="F11880" s="75">
        <v>4</v>
      </c>
      <c r="G11880" s="75">
        <v>304</v>
      </c>
    </row>
    <row r="11881" spans="1:7" ht="25.5">
      <c r="A11881" s="62">
        <v>11879</v>
      </c>
      <c r="B11881" s="56" t="s">
        <v>8689</v>
      </c>
      <c r="C11881" s="74" t="s">
        <v>8690</v>
      </c>
      <c r="D11881" s="74" t="s">
        <v>648</v>
      </c>
      <c r="E11881" s="56" t="s">
        <v>315</v>
      </c>
      <c r="F11881" s="75">
        <v>13</v>
      </c>
      <c r="G11881" s="75">
        <v>1789</v>
      </c>
    </row>
    <row r="11882" spans="1:7" ht="25.5">
      <c r="A11882" s="62">
        <v>11880</v>
      </c>
      <c r="B11882" s="56" t="s">
        <v>8689</v>
      </c>
      <c r="C11882" s="74" t="s">
        <v>8690</v>
      </c>
      <c r="D11882" s="74" t="s">
        <v>379</v>
      </c>
      <c r="E11882" s="56" t="s">
        <v>315</v>
      </c>
      <c r="F11882" s="75">
        <v>45</v>
      </c>
      <c r="G11882" s="75">
        <v>1437</v>
      </c>
    </row>
    <row r="11883" spans="1:7" ht="25.5">
      <c r="A11883" s="62">
        <v>11881</v>
      </c>
      <c r="B11883" s="56" t="s">
        <v>8691</v>
      </c>
      <c r="C11883" s="74" t="s">
        <v>9808</v>
      </c>
      <c r="D11883" s="74" t="s">
        <v>379</v>
      </c>
      <c r="E11883" s="56" t="s">
        <v>315</v>
      </c>
      <c r="F11883" s="75">
        <v>10</v>
      </c>
      <c r="G11883" s="75">
        <v>290</v>
      </c>
    </row>
    <row r="11884" spans="1:7" ht="25.5">
      <c r="A11884" s="62">
        <v>11882</v>
      </c>
      <c r="B11884" s="56" t="s">
        <v>8691</v>
      </c>
      <c r="C11884" s="74" t="s">
        <v>9808</v>
      </c>
      <c r="D11884" s="74" t="s">
        <v>339</v>
      </c>
      <c r="E11884" s="56" t="s">
        <v>315</v>
      </c>
      <c r="F11884" s="75">
        <v>920</v>
      </c>
      <c r="G11884" s="75">
        <v>24715</v>
      </c>
    </row>
    <row r="11885" spans="1:7" ht="25.5">
      <c r="A11885" s="62">
        <v>11883</v>
      </c>
      <c r="B11885" s="56" t="s">
        <v>8691</v>
      </c>
      <c r="C11885" s="74" t="s">
        <v>9808</v>
      </c>
      <c r="D11885" s="74" t="s">
        <v>971</v>
      </c>
      <c r="E11885" s="56" t="s">
        <v>315</v>
      </c>
      <c r="F11885" s="75">
        <v>535</v>
      </c>
      <c r="G11885" s="75">
        <v>34556</v>
      </c>
    </row>
    <row r="11886" spans="1:7" ht="25.5">
      <c r="A11886" s="62">
        <v>11884</v>
      </c>
      <c r="B11886" s="56" t="s">
        <v>8691</v>
      </c>
      <c r="C11886" s="74" t="s">
        <v>9809</v>
      </c>
      <c r="D11886" s="74" t="s">
        <v>610</v>
      </c>
      <c r="E11886" s="56" t="s">
        <v>315</v>
      </c>
      <c r="F11886" s="75">
        <v>34</v>
      </c>
      <c r="G11886" s="75">
        <v>72</v>
      </c>
    </row>
    <row r="11887" spans="1:7" ht="25.5">
      <c r="A11887" s="62">
        <v>11885</v>
      </c>
      <c r="B11887" s="56" t="s">
        <v>8691</v>
      </c>
      <c r="C11887" s="74" t="s">
        <v>9809</v>
      </c>
      <c r="D11887" s="74" t="s">
        <v>314</v>
      </c>
      <c r="E11887" s="56" t="s">
        <v>315</v>
      </c>
      <c r="F11887" s="75">
        <v>1482</v>
      </c>
      <c r="G11887" s="75">
        <v>24948</v>
      </c>
    </row>
    <row r="11888" spans="1:7" ht="25.5">
      <c r="A11888" s="62">
        <v>11886</v>
      </c>
      <c r="B11888" s="56" t="s">
        <v>8691</v>
      </c>
      <c r="C11888" s="74" t="s">
        <v>9809</v>
      </c>
      <c r="D11888" s="74" t="s">
        <v>648</v>
      </c>
      <c r="E11888" s="56" t="s">
        <v>315</v>
      </c>
      <c r="F11888" s="75">
        <v>665</v>
      </c>
      <c r="G11888" s="75">
        <v>1664</v>
      </c>
    </row>
    <row r="11889" spans="1:7" ht="25.5">
      <c r="A11889" s="62">
        <v>11887</v>
      </c>
      <c r="B11889" s="56" t="s">
        <v>8691</v>
      </c>
      <c r="C11889" s="74" t="s">
        <v>9808</v>
      </c>
      <c r="D11889" s="74" t="s">
        <v>9737</v>
      </c>
      <c r="E11889" s="56" t="s">
        <v>315</v>
      </c>
      <c r="F11889" s="75">
        <v>3</v>
      </c>
      <c r="G11889" s="75">
        <v>244</v>
      </c>
    </row>
    <row r="11890" spans="1:7" ht="25.5">
      <c r="A11890" s="62">
        <v>11888</v>
      </c>
      <c r="B11890" s="56" t="s">
        <v>8691</v>
      </c>
      <c r="C11890" s="74" t="s">
        <v>9808</v>
      </c>
      <c r="D11890" s="74" t="s">
        <v>9756</v>
      </c>
      <c r="E11890" s="56" t="s">
        <v>315</v>
      </c>
      <c r="F11890" s="75">
        <v>20</v>
      </c>
      <c r="G11890" s="75">
        <v>591</v>
      </c>
    </row>
    <row r="11891" spans="1:7" ht="25.5">
      <c r="A11891" s="62">
        <v>11889</v>
      </c>
      <c r="B11891" s="56" t="s">
        <v>8691</v>
      </c>
      <c r="C11891" s="74" t="s">
        <v>9809</v>
      </c>
      <c r="D11891" s="74" t="s">
        <v>507</v>
      </c>
      <c r="E11891" s="56" t="s">
        <v>315</v>
      </c>
      <c r="F11891" s="75">
        <v>2</v>
      </c>
      <c r="G11891" s="75">
        <v>28</v>
      </c>
    </row>
    <row r="11892" spans="1:7" ht="25.5">
      <c r="A11892" s="62">
        <v>11890</v>
      </c>
      <c r="B11892" s="56" t="s">
        <v>8691</v>
      </c>
      <c r="C11892" s="74" t="s">
        <v>9808</v>
      </c>
      <c r="D11892" s="74" t="s">
        <v>372</v>
      </c>
      <c r="E11892" s="56" t="s">
        <v>315</v>
      </c>
      <c r="F11892" s="75">
        <v>20</v>
      </c>
      <c r="G11892" s="75">
        <v>1112</v>
      </c>
    </row>
    <row r="11893" spans="1:7" ht="25.5">
      <c r="A11893" s="62">
        <v>11891</v>
      </c>
      <c r="B11893" s="56" t="s">
        <v>8691</v>
      </c>
      <c r="C11893" s="74" t="s">
        <v>9809</v>
      </c>
      <c r="D11893" s="74" t="s">
        <v>386</v>
      </c>
      <c r="E11893" s="56" t="s">
        <v>315</v>
      </c>
      <c r="F11893" s="75">
        <v>45</v>
      </c>
      <c r="G11893" s="75">
        <v>171</v>
      </c>
    </row>
    <row r="11894" spans="1:7" ht="25.5">
      <c r="A11894" s="62">
        <v>11892</v>
      </c>
      <c r="B11894" s="56" t="s">
        <v>8691</v>
      </c>
      <c r="C11894" s="74" t="s">
        <v>9809</v>
      </c>
      <c r="D11894" s="74" t="s">
        <v>340</v>
      </c>
      <c r="E11894" s="56" t="s">
        <v>315</v>
      </c>
      <c r="F11894" s="75">
        <v>200058</v>
      </c>
      <c r="G11894" s="75">
        <v>3730</v>
      </c>
    </row>
    <row r="11895" spans="1:7" ht="38.25">
      <c r="A11895" s="62">
        <v>11893</v>
      </c>
      <c r="B11895" s="56" t="s">
        <v>8691</v>
      </c>
      <c r="C11895" s="74" t="s">
        <v>9809</v>
      </c>
      <c r="D11895" s="74" t="s">
        <v>338</v>
      </c>
      <c r="E11895" s="56" t="s">
        <v>315</v>
      </c>
      <c r="F11895" s="75">
        <v>77</v>
      </c>
      <c r="G11895" s="75">
        <v>417</v>
      </c>
    </row>
    <row r="11896" spans="1:7" ht="25.5">
      <c r="A11896" s="62">
        <v>11894</v>
      </c>
      <c r="B11896" s="56" t="s">
        <v>8691</v>
      </c>
      <c r="C11896" s="74" t="s">
        <v>9809</v>
      </c>
      <c r="D11896" s="74" t="s">
        <v>322</v>
      </c>
      <c r="E11896" s="56" t="s">
        <v>315</v>
      </c>
      <c r="F11896" s="75">
        <v>79</v>
      </c>
      <c r="G11896" s="75">
        <v>124</v>
      </c>
    </row>
    <row r="11897" spans="1:7" ht="25.5">
      <c r="A11897" s="62">
        <v>11895</v>
      </c>
      <c r="B11897" s="56" t="s">
        <v>8691</v>
      </c>
      <c r="C11897" s="74" t="s">
        <v>9809</v>
      </c>
      <c r="D11897" s="74" t="s">
        <v>421</v>
      </c>
      <c r="E11897" s="56" t="s">
        <v>315</v>
      </c>
      <c r="F11897" s="75">
        <v>57</v>
      </c>
      <c r="G11897" s="75">
        <v>4146</v>
      </c>
    </row>
    <row r="11898" spans="1:7" ht="25.5">
      <c r="A11898" s="62">
        <v>11896</v>
      </c>
      <c r="B11898" s="56" t="s">
        <v>8691</v>
      </c>
      <c r="C11898" s="74" t="s">
        <v>9809</v>
      </c>
      <c r="D11898" s="74" t="s">
        <v>349</v>
      </c>
      <c r="E11898" s="56" t="s">
        <v>315</v>
      </c>
      <c r="F11898" s="75">
        <v>1426</v>
      </c>
      <c r="G11898" s="75">
        <v>2100</v>
      </c>
    </row>
    <row r="11899" spans="1:7" ht="25.5">
      <c r="A11899" s="62">
        <v>11897</v>
      </c>
      <c r="B11899" s="56" t="s">
        <v>8691</v>
      </c>
      <c r="C11899" s="74" t="s">
        <v>9808</v>
      </c>
      <c r="D11899" s="74" t="s">
        <v>937</v>
      </c>
      <c r="E11899" s="56" t="s">
        <v>315</v>
      </c>
      <c r="F11899" s="75">
        <v>5</v>
      </c>
      <c r="G11899" s="75">
        <v>278</v>
      </c>
    </row>
    <row r="11900" spans="1:7" ht="25.5">
      <c r="A11900" s="62">
        <v>11898</v>
      </c>
      <c r="B11900" s="56" t="s">
        <v>8691</v>
      </c>
      <c r="C11900" s="74" t="s">
        <v>9809</v>
      </c>
      <c r="D11900" s="74" t="s">
        <v>348</v>
      </c>
      <c r="E11900" s="56" t="s">
        <v>315</v>
      </c>
      <c r="F11900" s="75">
        <v>4</v>
      </c>
      <c r="G11900" s="75">
        <v>5</v>
      </c>
    </row>
    <row r="11901" spans="1:7" ht="38.25">
      <c r="A11901" s="62">
        <v>11899</v>
      </c>
      <c r="B11901" s="56" t="s">
        <v>8693</v>
      </c>
      <c r="C11901" s="74" t="s">
        <v>8694</v>
      </c>
      <c r="D11901" s="74" t="s">
        <v>348</v>
      </c>
      <c r="E11901" s="56" t="s">
        <v>315</v>
      </c>
      <c r="F11901" s="75">
        <v>1</v>
      </c>
      <c r="G11901" s="75">
        <v>1036</v>
      </c>
    </row>
    <row r="11902" spans="1:7" ht="38.25">
      <c r="A11902" s="62">
        <v>11900</v>
      </c>
      <c r="B11902" s="56" t="s">
        <v>8693</v>
      </c>
      <c r="C11902" s="74" t="s">
        <v>8694</v>
      </c>
      <c r="D11902" s="74" t="s">
        <v>349</v>
      </c>
      <c r="E11902" s="56" t="s">
        <v>315</v>
      </c>
      <c r="F11902" s="75">
        <v>1</v>
      </c>
      <c r="G11902" s="75">
        <v>21476</v>
      </c>
    </row>
    <row r="11903" spans="1:7" ht="38.25">
      <c r="A11903" s="62">
        <v>11901</v>
      </c>
      <c r="B11903" s="56" t="s">
        <v>8693</v>
      </c>
      <c r="C11903" s="74" t="s">
        <v>8694</v>
      </c>
      <c r="D11903" s="74" t="s">
        <v>314</v>
      </c>
      <c r="E11903" s="56" t="s">
        <v>315</v>
      </c>
      <c r="F11903" s="75">
        <v>64</v>
      </c>
      <c r="G11903" s="75">
        <v>1842</v>
      </c>
    </row>
    <row r="11904" spans="1:7" ht="25.5">
      <c r="A11904" s="62">
        <v>11902</v>
      </c>
      <c r="B11904" s="56" t="s">
        <v>8695</v>
      </c>
      <c r="C11904" s="74" t="s">
        <v>8696</v>
      </c>
      <c r="D11904" s="74" t="s">
        <v>348</v>
      </c>
      <c r="E11904" s="56" t="s">
        <v>315</v>
      </c>
      <c r="F11904" s="75">
        <v>1261</v>
      </c>
      <c r="G11904" s="75">
        <v>679</v>
      </c>
    </row>
    <row r="11905" spans="1:7" ht="25.5">
      <c r="A11905" s="62">
        <v>11903</v>
      </c>
      <c r="B11905" s="56" t="s">
        <v>8695</v>
      </c>
      <c r="C11905" s="74" t="s">
        <v>8696</v>
      </c>
      <c r="D11905" s="74" t="s">
        <v>314</v>
      </c>
      <c r="E11905" s="56" t="s">
        <v>315</v>
      </c>
      <c r="F11905" s="75">
        <v>32</v>
      </c>
      <c r="G11905" s="75">
        <v>1091</v>
      </c>
    </row>
    <row r="11906" spans="1:7" ht="25.5">
      <c r="A11906" s="62">
        <v>11904</v>
      </c>
      <c r="B11906" s="56" t="s">
        <v>8695</v>
      </c>
      <c r="C11906" s="74" t="s">
        <v>8696</v>
      </c>
      <c r="D11906" s="74" t="s">
        <v>349</v>
      </c>
      <c r="E11906" s="56" t="s">
        <v>315</v>
      </c>
      <c r="F11906" s="75">
        <v>1</v>
      </c>
      <c r="G11906" s="75">
        <v>21</v>
      </c>
    </row>
    <row r="11907" spans="1:7" ht="25.5">
      <c r="A11907" s="62">
        <v>11905</v>
      </c>
      <c r="B11907" s="56" t="s">
        <v>8695</v>
      </c>
      <c r="C11907" s="74" t="s">
        <v>8696</v>
      </c>
      <c r="D11907" s="74" t="s">
        <v>386</v>
      </c>
      <c r="E11907" s="56" t="s">
        <v>315</v>
      </c>
      <c r="F11907" s="75">
        <v>6</v>
      </c>
      <c r="G11907" s="75">
        <v>1061</v>
      </c>
    </row>
    <row r="11908" spans="1:7" ht="25.5">
      <c r="A11908" s="62">
        <v>11906</v>
      </c>
      <c r="B11908" s="56" t="s">
        <v>8697</v>
      </c>
      <c r="C11908" s="74" t="s">
        <v>8698</v>
      </c>
      <c r="D11908" s="74" t="s">
        <v>314</v>
      </c>
      <c r="E11908" s="56" t="s">
        <v>315</v>
      </c>
      <c r="F11908" s="75">
        <v>221</v>
      </c>
      <c r="G11908" s="75">
        <v>7256</v>
      </c>
    </row>
    <row r="11909" spans="1:7" ht="25.5">
      <c r="A11909" s="62">
        <v>11907</v>
      </c>
      <c r="B11909" s="56" t="s">
        <v>8697</v>
      </c>
      <c r="C11909" s="74" t="s">
        <v>8698</v>
      </c>
      <c r="D11909" s="74" t="s">
        <v>339</v>
      </c>
      <c r="E11909" s="56" t="s">
        <v>315</v>
      </c>
      <c r="F11909" s="75">
        <v>6</v>
      </c>
      <c r="G11909" s="75">
        <v>50</v>
      </c>
    </row>
    <row r="11910" spans="1:7" ht="25.5">
      <c r="A11910" s="62">
        <v>11908</v>
      </c>
      <c r="B11910" s="56" t="s">
        <v>8697</v>
      </c>
      <c r="C11910" s="74" t="s">
        <v>8698</v>
      </c>
      <c r="D11910" s="74" t="s">
        <v>421</v>
      </c>
      <c r="E11910" s="56" t="s">
        <v>315</v>
      </c>
      <c r="F11910" s="75">
        <v>43</v>
      </c>
      <c r="G11910" s="75">
        <v>96</v>
      </c>
    </row>
    <row r="11911" spans="1:7" ht="25.5">
      <c r="A11911" s="62">
        <v>11909</v>
      </c>
      <c r="B11911" s="56" t="s">
        <v>8699</v>
      </c>
      <c r="C11911" s="74" t="s">
        <v>8700</v>
      </c>
      <c r="D11911" s="74" t="s">
        <v>349</v>
      </c>
      <c r="E11911" s="56" t="s">
        <v>315</v>
      </c>
      <c r="F11911" s="75">
        <v>2</v>
      </c>
      <c r="G11911" s="75">
        <v>35</v>
      </c>
    </row>
    <row r="11912" spans="1:7" ht="25.5">
      <c r="A11912" s="62">
        <v>11910</v>
      </c>
      <c r="B11912" s="56" t="s">
        <v>8699</v>
      </c>
      <c r="C11912" s="74" t="s">
        <v>8700</v>
      </c>
      <c r="D11912" s="74" t="s">
        <v>444</v>
      </c>
      <c r="E11912" s="56" t="s">
        <v>315</v>
      </c>
      <c r="F11912" s="75">
        <v>2</v>
      </c>
      <c r="G11912" s="75">
        <v>6293</v>
      </c>
    </row>
    <row r="11913" spans="1:7" ht="25.5">
      <c r="A11913" s="62">
        <v>11911</v>
      </c>
      <c r="B11913" s="56" t="s">
        <v>8699</v>
      </c>
      <c r="C11913" s="74" t="s">
        <v>8700</v>
      </c>
      <c r="D11913" s="74" t="s">
        <v>314</v>
      </c>
      <c r="E11913" s="56" t="s">
        <v>315</v>
      </c>
      <c r="F11913" s="75">
        <v>377</v>
      </c>
      <c r="G11913" s="75">
        <v>5472</v>
      </c>
    </row>
    <row r="11914" spans="1:7" ht="25.5">
      <c r="A11914" s="62">
        <v>11912</v>
      </c>
      <c r="B11914" s="56" t="s">
        <v>8699</v>
      </c>
      <c r="C11914" s="74" t="s">
        <v>8700</v>
      </c>
      <c r="D11914" s="74" t="s">
        <v>341</v>
      </c>
      <c r="E11914" s="56" t="s">
        <v>315</v>
      </c>
      <c r="F11914" s="75">
        <v>1</v>
      </c>
      <c r="G11914" s="75">
        <v>861</v>
      </c>
    </row>
    <row r="11915" spans="1:7" ht="25.5">
      <c r="A11915" s="62">
        <v>11913</v>
      </c>
      <c r="B11915" s="56" t="s">
        <v>8701</v>
      </c>
      <c r="C11915" s="74" t="s">
        <v>8702</v>
      </c>
      <c r="D11915" s="74" t="s">
        <v>314</v>
      </c>
      <c r="E11915" s="56" t="s">
        <v>315</v>
      </c>
      <c r="F11915" s="75">
        <v>878</v>
      </c>
      <c r="G11915" s="75">
        <v>63</v>
      </c>
    </row>
    <row r="11916" spans="1:7" ht="25.5">
      <c r="A11916" s="62">
        <v>11914</v>
      </c>
      <c r="B11916" s="56" t="s">
        <v>8701</v>
      </c>
      <c r="C11916" s="74" t="s">
        <v>8702</v>
      </c>
      <c r="D11916" s="74" t="s">
        <v>349</v>
      </c>
      <c r="E11916" s="56" t="s">
        <v>315</v>
      </c>
      <c r="F11916" s="75">
        <v>1</v>
      </c>
      <c r="G11916" s="75">
        <v>434</v>
      </c>
    </row>
    <row r="11917" spans="1:7" ht="25.5">
      <c r="A11917" s="62">
        <v>11915</v>
      </c>
      <c r="B11917" s="56" t="s">
        <v>8701</v>
      </c>
      <c r="C11917" s="74" t="s">
        <v>8702</v>
      </c>
      <c r="D11917" s="74" t="s">
        <v>429</v>
      </c>
      <c r="E11917" s="56" t="s">
        <v>315</v>
      </c>
      <c r="F11917" s="75">
        <v>1</v>
      </c>
      <c r="G11917" s="75">
        <v>60455</v>
      </c>
    </row>
    <row r="11918" spans="1:7">
      <c r="A11918" s="62">
        <v>11916</v>
      </c>
      <c r="B11918" s="56" t="s">
        <v>8705</v>
      </c>
      <c r="C11918" s="74" t="s">
        <v>8706</v>
      </c>
      <c r="D11918" s="74" t="s">
        <v>339</v>
      </c>
      <c r="E11918" s="56" t="s">
        <v>315</v>
      </c>
      <c r="F11918" s="75">
        <v>1</v>
      </c>
      <c r="G11918" s="75">
        <v>5443</v>
      </c>
    </row>
    <row r="11919" spans="1:7">
      <c r="A11919" s="62">
        <v>11917</v>
      </c>
      <c r="B11919" s="56" t="s">
        <v>8705</v>
      </c>
      <c r="C11919" s="74" t="s">
        <v>8706</v>
      </c>
      <c r="D11919" s="74" t="s">
        <v>421</v>
      </c>
      <c r="E11919" s="56" t="s">
        <v>315</v>
      </c>
      <c r="F11919" s="75">
        <v>1</v>
      </c>
      <c r="G11919" s="75">
        <v>23</v>
      </c>
    </row>
    <row r="11920" spans="1:7">
      <c r="A11920" s="62">
        <v>11918</v>
      </c>
      <c r="B11920" s="56" t="s">
        <v>8705</v>
      </c>
      <c r="C11920" s="74" t="s">
        <v>8706</v>
      </c>
      <c r="D11920" s="74" t="s">
        <v>341</v>
      </c>
      <c r="E11920" s="56" t="s">
        <v>315</v>
      </c>
      <c r="F11920" s="75">
        <v>1</v>
      </c>
      <c r="G11920" s="75">
        <v>3605</v>
      </c>
    </row>
    <row r="11921" spans="1:7">
      <c r="A11921" s="62">
        <v>11919</v>
      </c>
      <c r="B11921" s="56" t="s">
        <v>8705</v>
      </c>
      <c r="C11921" s="74" t="s">
        <v>8706</v>
      </c>
      <c r="D11921" s="74" t="s">
        <v>314</v>
      </c>
      <c r="E11921" s="56" t="s">
        <v>315</v>
      </c>
      <c r="F11921" s="75">
        <v>154</v>
      </c>
      <c r="G11921" s="75">
        <v>57</v>
      </c>
    </row>
    <row r="11922" spans="1:7">
      <c r="A11922" s="62">
        <v>11920</v>
      </c>
      <c r="B11922" s="56" t="s">
        <v>8705</v>
      </c>
      <c r="C11922" s="74" t="s">
        <v>8706</v>
      </c>
      <c r="D11922" s="74" t="s">
        <v>349</v>
      </c>
      <c r="E11922" s="56" t="s">
        <v>315</v>
      </c>
      <c r="F11922" s="75">
        <v>20</v>
      </c>
      <c r="G11922" s="75">
        <v>128</v>
      </c>
    </row>
    <row r="11923" spans="1:7" ht="38.25">
      <c r="A11923" s="62">
        <v>11921</v>
      </c>
      <c r="B11923" s="56" t="s">
        <v>8707</v>
      </c>
      <c r="C11923" s="74" t="s">
        <v>8708</v>
      </c>
      <c r="D11923" s="74" t="s">
        <v>338</v>
      </c>
      <c r="E11923" s="56" t="s">
        <v>315</v>
      </c>
      <c r="F11923" s="75">
        <v>2</v>
      </c>
      <c r="G11923" s="75">
        <v>197</v>
      </c>
    </row>
    <row r="11924" spans="1:7" ht="25.5">
      <c r="A11924" s="62">
        <v>11922</v>
      </c>
      <c r="B11924" s="56" t="s">
        <v>8707</v>
      </c>
      <c r="C11924" s="74" t="s">
        <v>8708</v>
      </c>
      <c r="D11924" s="74" t="s">
        <v>662</v>
      </c>
      <c r="E11924" s="56" t="s">
        <v>315</v>
      </c>
      <c r="F11924" s="75">
        <v>3</v>
      </c>
      <c r="G11924" s="75">
        <v>109</v>
      </c>
    </row>
    <row r="11925" spans="1:7" ht="25.5">
      <c r="A11925" s="62">
        <v>11923</v>
      </c>
      <c r="B11925" s="56" t="s">
        <v>8707</v>
      </c>
      <c r="C11925" s="74" t="s">
        <v>8708</v>
      </c>
      <c r="D11925" s="74" t="s">
        <v>610</v>
      </c>
      <c r="E11925" s="56" t="s">
        <v>315</v>
      </c>
      <c r="F11925" s="75">
        <v>3</v>
      </c>
      <c r="G11925" s="75">
        <v>94</v>
      </c>
    </row>
    <row r="11926" spans="1:7" ht="25.5">
      <c r="A11926" s="62">
        <v>11924</v>
      </c>
      <c r="B11926" s="56" t="s">
        <v>8707</v>
      </c>
      <c r="C11926" s="74" t="s">
        <v>8708</v>
      </c>
      <c r="D11926" s="74" t="s">
        <v>314</v>
      </c>
      <c r="E11926" s="56" t="s">
        <v>315</v>
      </c>
      <c r="F11926" s="75">
        <v>1345</v>
      </c>
      <c r="G11926" s="75">
        <v>8613</v>
      </c>
    </row>
    <row r="11927" spans="1:7" ht="25.5">
      <c r="A11927" s="62">
        <v>11925</v>
      </c>
      <c r="B11927" s="56" t="s">
        <v>8707</v>
      </c>
      <c r="C11927" s="74" t="s">
        <v>8708</v>
      </c>
      <c r="D11927" s="74" t="s">
        <v>429</v>
      </c>
      <c r="E11927" s="56" t="s">
        <v>315</v>
      </c>
      <c r="F11927" s="75">
        <v>1</v>
      </c>
      <c r="G11927" s="75">
        <v>4472</v>
      </c>
    </row>
    <row r="11928" spans="1:7" ht="25.5">
      <c r="A11928" s="62">
        <v>11926</v>
      </c>
      <c r="B11928" s="56" t="s">
        <v>8707</v>
      </c>
      <c r="C11928" s="74" t="s">
        <v>8708</v>
      </c>
      <c r="D11928" s="74" t="s">
        <v>386</v>
      </c>
      <c r="E11928" s="56" t="s">
        <v>315</v>
      </c>
      <c r="F11928" s="75">
        <v>9</v>
      </c>
      <c r="G11928" s="75">
        <v>1750</v>
      </c>
    </row>
    <row r="11929" spans="1:7" ht="25.5">
      <c r="A11929" s="62">
        <v>11927</v>
      </c>
      <c r="B11929" s="56" t="s">
        <v>8707</v>
      </c>
      <c r="C11929" s="74" t="s">
        <v>8708</v>
      </c>
      <c r="D11929" s="74" t="s">
        <v>421</v>
      </c>
      <c r="E11929" s="56" t="s">
        <v>315</v>
      </c>
      <c r="F11929" s="75">
        <v>7</v>
      </c>
      <c r="G11929" s="75">
        <v>3453</v>
      </c>
    </row>
    <row r="11930" spans="1:7" ht="25.5">
      <c r="A11930" s="62">
        <v>11928</v>
      </c>
      <c r="B11930" s="56" t="s">
        <v>8707</v>
      </c>
      <c r="C11930" s="74" t="s">
        <v>8708</v>
      </c>
      <c r="D11930" s="74" t="s">
        <v>348</v>
      </c>
      <c r="E11930" s="56" t="s">
        <v>315</v>
      </c>
      <c r="F11930" s="75">
        <v>2</v>
      </c>
      <c r="G11930" s="75">
        <v>61</v>
      </c>
    </row>
    <row r="11931" spans="1:7" ht="25.5">
      <c r="A11931" s="62">
        <v>11929</v>
      </c>
      <c r="B11931" s="56" t="s">
        <v>8707</v>
      </c>
      <c r="C11931" s="74" t="s">
        <v>8708</v>
      </c>
      <c r="D11931" s="74" t="s">
        <v>339</v>
      </c>
      <c r="E11931" s="56" t="s">
        <v>315</v>
      </c>
      <c r="F11931" s="75">
        <v>41</v>
      </c>
      <c r="G11931" s="75">
        <v>6648</v>
      </c>
    </row>
    <row r="11932" spans="1:7" ht="25.5">
      <c r="A11932" s="62">
        <v>11930</v>
      </c>
      <c r="B11932" s="56" t="s">
        <v>8707</v>
      </c>
      <c r="C11932" s="74" t="s">
        <v>8708</v>
      </c>
      <c r="D11932" s="74" t="s">
        <v>971</v>
      </c>
      <c r="E11932" s="56" t="s">
        <v>315</v>
      </c>
      <c r="F11932" s="75">
        <v>1</v>
      </c>
      <c r="G11932" s="75">
        <v>138</v>
      </c>
    </row>
    <row r="11933" spans="1:7" ht="25.5">
      <c r="A11933" s="62">
        <v>11931</v>
      </c>
      <c r="B11933" s="56" t="s">
        <v>8707</v>
      </c>
      <c r="C11933" s="74" t="s">
        <v>8708</v>
      </c>
      <c r="D11933" s="74" t="s">
        <v>349</v>
      </c>
      <c r="E11933" s="56" t="s">
        <v>315</v>
      </c>
      <c r="F11933" s="75">
        <v>3633</v>
      </c>
      <c r="G11933" s="75">
        <v>583</v>
      </c>
    </row>
    <row r="11934" spans="1:7" ht="25.5">
      <c r="A11934" s="62">
        <v>11932</v>
      </c>
      <c r="B11934" s="56" t="s">
        <v>8707</v>
      </c>
      <c r="C11934" s="74" t="s">
        <v>8708</v>
      </c>
      <c r="D11934" s="74" t="s">
        <v>444</v>
      </c>
      <c r="E11934" s="56" t="s">
        <v>315</v>
      </c>
      <c r="F11934" s="75">
        <v>20</v>
      </c>
      <c r="G11934" s="75">
        <v>918</v>
      </c>
    </row>
    <row r="11935" spans="1:7" ht="25.5">
      <c r="A11935" s="62">
        <v>11933</v>
      </c>
      <c r="B11935" s="56" t="s">
        <v>8707</v>
      </c>
      <c r="C11935" s="74" t="s">
        <v>8708</v>
      </c>
      <c r="D11935" s="74" t="s">
        <v>340</v>
      </c>
      <c r="E11935" s="56" t="s">
        <v>315</v>
      </c>
      <c r="F11935" s="75">
        <v>12</v>
      </c>
      <c r="G11935" s="75">
        <v>1729</v>
      </c>
    </row>
    <row r="11936" spans="1:7" ht="38.25">
      <c r="A11936" s="62">
        <v>11934</v>
      </c>
      <c r="B11936" s="56" t="s">
        <v>8709</v>
      </c>
      <c r="C11936" s="74" t="s">
        <v>8710</v>
      </c>
      <c r="D11936" s="74" t="s">
        <v>349</v>
      </c>
      <c r="E11936" s="56" t="s">
        <v>315</v>
      </c>
      <c r="F11936" s="75">
        <v>655</v>
      </c>
      <c r="G11936" s="75">
        <v>2268</v>
      </c>
    </row>
    <row r="11937" spans="1:7" ht="38.25">
      <c r="A11937" s="62">
        <v>11935</v>
      </c>
      <c r="B11937" s="56" t="s">
        <v>8709</v>
      </c>
      <c r="C11937" s="74" t="s">
        <v>8710</v>
      </c>
      <c r="D11937" s="74" t="s">
        <v>314</v>
      </c>
      <c r="E11937" s="56" t="s">
        <v>315</v>
      </c>
      <c r="F11937" s="75">
        <v>28033</v>
      </c>
      <c r="G11937" s="75">
        <v>4819</v>
      </c>
    </row>
    <row r="11938" spans="1:7" ht="38.25">
      <c r="A11938" s="62">
        <v>11936</v>
      </c>
      <c r="B11938" s="56" t="s">
        <v>8709</v>
      </c>
      <c r="C11938" s="74" t="s">
        <v>8710</v>
      </c>
      <c r="D11938" s="74" t="s">
        <v>341</v>
      </c>
      <c r="E11938" s="56" t="s">
        <v>315</v>
      </c>
      <c r="F11938" s="75">
        <v>2347</v>
      </c>
      <c r="G11938" s="75">
        <v>734</v>
      </c>
    </row>
    <row r="11939" spans="1:7" ht="38.25">
      <c r="A11939" s="62">
        <v>11937</v>
      </c>
      <c r="B11939" s="56" t="s">
        <v>8709</v>
      </c>
      <c r="C11939" s="74" t="s">
        <v>8710</v>
      </c>
      <c r="D11939" s="74" t="s">
        <v>441</v>
      </c>
      <c r="E11939" s="56" t="s">
        <v>315</v>
      </c>
      <c r="F11939" s="75">
        <v>4</v>
      </c>
      <c r="G11939" s="75">
        <v>16</v>
      </c>
    </row>
    <row r="11940" spans="1:7" ht="38.25">
      <c r="A11940" s="62">
        <v>11938</v>
      </c>
      <c r="B11940" s="56" t="s">
        <v>8709</v>
      </c>
      <c r="C11940" s="74" t="s">
        <v>8710</v>
      </c>
      <c r="D11940" s="74" t="s">
        <v>507</v>
      </c>
      <c r="E11940" s="56" t="s">
        <v>315</v>
      </c>
      <c r="F11940" s="75">
        <v>7</v>
      </c>
      <c r="G11940" s="75">
        <v>697</v>
      </c>
    </row>
    <row r="11941" spans="1:7" ht="38.25">
      <c r="A11941" s="62">
        <v>11939</v>
      </c>
      <c r="B11941" s="56" t="s">
        <v>8709</v>
      </c>
      <c r="C11941" s="74" t="s">
        <v>8710</v>
      </c>
      <c r="D11941" s="74" t="s">
        <v>339</v>
      </c>
      <c r="E11941" s="56" t="s">
        <v>315</v>
      </c>
      <c r="F11941" s="75">
        <v>32</v>
      </c>
      <c r="G11941" s="75">
        <v>1587</v>
      </c>
    </row>
    <row r="11942" spans="1:7" ht="25.5">
      <c r="A11942" s="62">
        <v>11940</v>
      </c>
      <c r="B11942" s="56" t="s">
        <v>8711</v>
      </c>
      <c r="C11942" s="74" t="s">
        <v>8712</v>
      </c>
      <c r="D11942" s="74" t="s">
        <v>340</v>
      </c>
      <c r="E11942" s="56" t="s">
        <v>315</v>
      </c>
      <c r="F11942" s="75">
        <v>4</v>
      </c>
      <c r="G11942" s="75">
        <v>150</v>
      </c>
    </row>
    <row r="11943" spans="1:7" ht="25.5">
      <c r="A11943" s="62">
        <v>11941</v>
      </c>
      <c r="B11943" s="56" t="s">
        <v>8711</v>
      </c>
      <c r="C11943" s="74" t="s">
        <v>8712</v>
      </c>
      <c r="D11943" s="74" t="s">
        <v>421</v>
      </c>
      <c r="E11943" s="56" t="s">
        <v>315</v>
      </c>
      <c r="F11943" s="75">
        <v>1</v>
      </c>
      <c r="G11943" s="75">
        <v>795</v>
      </c>
    </row>
    <row r="11944" spans="1:7" ht="25.5">
      <c r="A11944" s="62">
        <v>11942</v>
      </c>
      <c r="B11944" s="56" t="s">
        <v>8711</v>
      </c>
      <c r="C11944" s="74" t="s">
        <v>8712</v>
      </c>
      <c r="D11944" s="74" t="s">
        <v>349</v>
      </c>
      <c r="E11944" s="56" t="s">
        <v>315</v>
      </c>
      <c r="F11944" s="75">
        <v>16</v>
      </c>
      <c r="G11944" s="75">
        <v>394</v>
      </c>
    </row>
    <row r="11945" spans="1:7" ht="25.5">
      <c r="A11945" s="62">
        <v>11943</v>
      </c>
      <c r="B11945" s="56" t="s">
        <v>8711</v>
      </c>
      <c r="C11945" s="74" t="s">
        <v>8712</v>
      </c>
      <c r="D11945" s="74" t="s">
        <v>501</v>
      </c>
      <c r="E11945" s="56" t="s">
        <v>315</v>
      </c>
      <c r="F11945" s="75">
        <v>6</v>
      </c>
      <c r="G11945" s="75">
        <v>201</v>
      </c>
    </row>
    <row r="11946" spans="1:7" ht="25.5">
      <c r="A11946" s="62">
        <v>11944</v>
      </c>
      <c r="B11946" s="56" t="s">
        <v>8711</v>
      </c>
      <c r="C11946" s="74" t="s">
        <v>8712</v>
      </c>
      <c r="D11946" s="74" t="s">
        <v>314</v>
      </c>
      <c r="E11946" s="56" t="s">
        <v>315</v>
      </c>
      <c r="F11946" s="75">
        <v>168</v>
      </c>
      <c r="G11946" s="75">
        <v>4310</v>
      </c>
    </row>
    <row r="11947" spans="1:7" ht="25.5">
      <c r="A11947" s="62">
        <v>11945</v>
      </c>
      <c r="B11947" s="56" t="s">
        <v>8713</v>
      </c>
      <c r="C11947" s="74" t="s">
        <v>8714</v>
      </c>
      <c r="D11947" s="74" t="s">
        <v>648</v>
      </c>
      <c r="E11947" s="56" t="s">
        <v>315</v>
      </c>
      <c r="F11947" s="75">
        <v>2</v>
      </c>
      <c r="G11947" s="75">
        <v>264</v>
      </c>
    </row>
    <row r="11948" spans="1:7" ht="25.5">
      <c r="A11948" s="62">
        <v>11946</v>
      </c>
      <c r="B11948" s="56" t="s">
        <v>8713</v>
      </c>
      <c r="C11948" s="74" t="s">
        <v>8714</v>
      </c>
      <c r="D11948" s="74" t="s">
        <v>314</v>
      </c>
      <c r="E11948" s="56" t="s">
        <v>315</v>
      </c>
      <c r="F11948" s="75">
        <v>187</v>
      </c>
      <c r="G11948" s="75">
        <v>5570</v>
      </c>
    </row>
    <row r="11949" spans="1:7" ht="38.25">
      <c r="A11949" s="62">
        <v>11947</v>
      </c>
      <c r="B11949" s="56" t="s">
        <v>8715</v>
      </c>
      <c r="C11949" s="74" t="s">
        <v>8716</v>
      </c>
      <c r="D11949" s="74" t="s">
        <v>349</v>
      </c>
      <c r="E11949" s="56" t="s">
        <v>315</v>
      </c>
      <c r="F11949" s="75">
        <v>620855</v>
      </c>
      <c r="G11949" s="75">
        <v>3595</v>
      </c>
    </row>
    <row r="11950" spans="1:7" ht="38.25">
      <c r="A11950" s="62">
        <v>11948</v>
      </c>
      <c r="B11950" s="56" t="s">
        <v>8715</v>
      </c>
      <c r="C11950" s="74" t="s">
        <v>8716</v>
      </c>
      <c r="D11950" s="74" t="s">
        <v>340</v>
      </c>
      <c r="E11950" s="56" t="s">
        <v>315</v>
      </c>
      <c r="F11950" s="75">
        <v>1</v>
      </c>
      <c r="G11950" s="75">
        <v>29</v>
      </c>
    </row>
    <row r="11951" spans="1:7" ht="38.25">
      <c r="A11951" s="62">
        <v>11949</v>
      </c>
      <c r="B11951" s="56" t="s">
        <v>8715</v>
      </c>
      <c r="C11951" s="74" t="s">
        <v>8716</v>
      </c>
      <c r="D11951" s="74" t="s">
        <v>314</v>
      </c>
      <c r="E11951" s="56" t="s">
        <v>315</v>
      </c>
      <c r="F11951" s="75">
        <v>30</v>
      </c>
      <c r="G11951" s="75">
        <v>224</v>
      </c>
    </row>
    <row r="11952" spans="1:7" ht="38.25">
      <c r="A11952" s="62">
        <v>11950</v>
      </c>
      <c r="B11952" s="56" t="s">
        <v>8715</v>
      </c>
      <c r="C11952" s="74" t="s">
        <v>8716</v>
      </c>
      <c r="D11952" s="74" t="s">
        <v>341</v>
      </c>
      <c r="E11952" s="56" t="s">
        <v>315</v>
      </c>
      <c r="F11952" s="75">
        <v>29</v>
      </c>
      <c r="G11952" s="75">
        <v>188</v>
      </c>
    </row>
    <row r="11953" spans="1:7" ht="38.25">
      <c r="A11953" s="62">
        <v>11951</v>
      </c>
      <c r="B11953" s="56" t="s">
        <v>8715</v>
      </c>
      <c r="C11953" s="74" t="s">
        <v>8716</v>
      </c>
      <c r="D11953" s="74" t="s">
        <v>338</v>
      </c>
      <c r="E11953" s="56" t="s">
        <v>315</v>
      </c>
      <c r="F11953" s="75">
        <v>6</v>
      </c>
      <c r="G11953" s="75">
        <v>5</v>
      </c>
    </row>
    <row r="11954" spans="1:7" ht="38.25">
      <c r="A11954" s="62">
        <v>11952</v>
      </c>
      <c r="B11954" s="56" t="s">
        <v>8715</v>
      </c>
      <c r="C11954" s="74" t="s">
        <v>8716</v>
      </c>
      <c r="D11954" s="74" t="s">
        <v>339</v>
      </c>
      <c r="E11954" s="56" t="s">
        <v>315</v>
      </c>
      <c r="F11954" s="75">
        <v>72</v>
      </c>
      <c r="G11954" s="75">
        <v>133</v>
      </c>
    </row>
    <row r="11955" spans="1:7" ht="25.5">
      <c r="A11955" s="62">
        <v>11953</v>
      </c>
      <c r="B11955" s="56" t="s">
        <v>8717</v>
      </c>
      <c r="C11955" s="74" t="s">
        <v>8718</v>
      </c>
      <c r="D11955" s="74" t="s">
        <v>349</v>
      </c>
      <c r="E11955" s="56" t="s">
        <v>315</v>
      </c>
      <c r="F11955" s="75">
        <v>32200</v>
      </c>
      <c r="G11955" s="75">
        <v>240</v>
      </c>
    </row>
    <row r="11956" spans="1:7" ht="25.5">
      <c r="A11956" s="62">
        <v>11954</v>
      </c>
      <c r="B11956" s="56" t="s">
        <v>8717</v>
      </c>
      <c r="C11956" s="74" t="s">
        <v>8718</v>
      </c>
      <c r="D11956" s="74" t="s">
        <v>314</v>
      </c>
      <c r="E11956" s="56" t="s">
        <v>315</v>
      </c>
      <c r="F11956" s="75">
        <v>1778</v>
      </c>
      <c r="G11956" s="75">
        <v>298</v>
      </c>
    </row>
    <row r="11957" spans="1:7" ht="25.5">
      <c r="A11957" s="62">
        <v>11955</v>
      </c>
      <c r="B11957" s="56" t="s">
        <v>8717</v>
      </c>
      <c r="C11957" s="74" t="s">
        <v>8718</v>
      </c>
      <c r="D11957" s="74" t="s">
        <v>421</v>
      </c>
      <c r="E11957" s="56" t="s">
        <v>315</v>
      </c>
      <c r="F11957" s="75">
        <v>199</v>
      </c>
      <c r="G11957" s="75">
        <v>831</v>
      </c>
    </row>
    <row r="11958" spans="1:7" ht="38.25">
      <c r="A11958" s="62">
        <v>11956</v>
      </c>
      <c r="B11958" s="56" t="s">
        <v>8719</v>
      </c>
      <c r="C11958" s="74" t="s">
        <v>8720</v>
      </c>
      <c r="D11958" s="74" t="s">
        <v>339</v>
      </c>
      <c r="E11958" s="56" t="s">
        <v>315</v>
      </c>
      <c r="F11958" s="75">
        <v>60</v>
      </c>
      <c r="G11958" s="75">
        <v>36</v>
      </c>
    </row>
    <row r="11959" spans="1:7" ht="38.25">
      <c r="A11959" s="62">
        <v>11957</v>
      </c>
      <c r="B11959" s="56" t="s">
        <v>8719</v>
      </c>
      <c r="C11959" s="74" t="s">
        <v>8720</v>
      </c>
      <c r="D11959" s="74" t="s">
        <v>440</v>
      </c>
      <c r="E11959" s="56" t="s">
        <v>315</v>
      </c>
      <c r="F11959" s="75">
        <v>10</v>
      </c>
      <c r="G11959" s="75">
        <v>38</v>
      </c>
    </row>
    <row r="11960" spans="1:7" ht="38.25">
      <c r="A11960" s="62">
        <v>11958</v>
      </c>
      <c r="B11960" s="56" t="s">
        <v>8719</v>
      </c>
      <c r="C11960" s="74" t="s">
        <v>8720</v>
      </c>
      <c r="D11960" s="74" t="s">
        <v>661</v>
      </c>
      <c r="E11960" s="56" t="s">
        <v>315</v>
      </c>
      <c r="F11960" s="75">
        <v>6</v>
      </c>
      <c r="G11960" s="75">
        <v>48</v>
      </c>
    </row>
    <row r="11961" spans="1:7" ht="38.25">
      <c r="A11961" s="62">
        <v>11959</v>
      </c>
      <c r="B11961" s="56" t="s">
        <v>8719</v>
      </c>
      <c r="C11961" s="74" t="s">
        <v>8720</v>
      </c>
      <c r="D11961" s="74" t="s">
        <v>314</v>
      </c>
      <c r="E11961" s="56" t="s">
        <v>315</v>
      </c>
      <c r="F11961" s="75">
        <v>1418</v>
      </c>
      <c r="G11961" s="75">
        <v>728</v>
      </c>
    </row>
    <row r="11962" spans="1:7" ht="38.25">
      <c r="A11962" s="62">
        <v>11960</v>
      </c>
      <c r="B11962" s="56" t="s">
        <v>8719</v>
      </c>
      <c r="C11962" s="74" t="s">
        <v>8720</v>
      </c>
      <c r="D11962" s="74" t="s">
        <v>349</v>
      </c>
      <c r="E11962" s="56" t="s">
        <v>315</v>
      </c>
      <c r="F11962" s="75">
        <v>16764</v>
      </c>
      <c r="G11962" s="75">
        <v>2229</v>
      </c>
    </row>
    <row r="11963" spans="1:7" ht="38.25">
      <c r="A11963" s="62">
        <v>11961</v>
      </c>
      <c r="B11963" s="56" t="s">
        <v>8719</v>
      </c>
      <c r="C11963" s="74" t="s">
        <v>8720</v>
      </c>
      <c r="D11963" s="74" t="s">
        <v>341</v>
      </c>
      <c r="E11963" s="56" t="s">
        <v>315</v>
      </c>
      <c r="F11963" s="75">
        <v>1</v>
      </c>
      <c r="G11963" s="75">
        <v>51</v>
      </c>
    </row>
    <row r="11964" spans="1:7" ht="38.25">
      <c r="A11964" s="62">
        <v>11962</v>
      </c>
      <c r="B11964" s="56" t="s">
        <v>8719</v>
      </c>
      <c r="C11964" s="74" t="s">
        <v>8720</v>
      </c>
      <c r="D11964" s="74" t="s">
        <v>421</v>
      </c>
      <c r="E11964" s="56" t="s">
        <v>315</v>
      </c>
      <c r="F11964" s="75">
        <v>97</v>
      </c>
      <c r="G11964" s="75">
        <v>220</v>
      </c>
    </row>
    <row r="11965" spans="1:7" ht="25.5">
      <c r="A11965" s="62">
        <v>11963</v>
      </c>
      <c r="B11965" s="56" t="s">
        <v>8721</v>
      </c>
      <c r="C11965" s="74" t="s">
        <v>8722</v>
      </c>
      <c r="D11965" s="74" t="s">
        <v>314</v>
      </c>
      <c r="E11965" s="56" t="s">
        <v>315</v>
      </c>
      <c r="F11965" s="75">
        <v>4149</v>
      </c>
      <c r="G11965" s="75">
        <v>2159</v>
      </c>
    </row>
    <row r="11966" spans="1:7" ht="25.5">
      <c r="A11966" s="62">
        <v>11964</v>
      </c>
      <c r="B11966" s="56" t="s">
        <v>8721</v>
      </c>
      <c r="C11966" s="74" t="s">
        <v>8722</v>
      </c>
      <c r="D11966" s="74" t="s">
        <v>349</v>
      </c>
      <c r="E11966" s="56" t="s">
        <v>315</v>
      </c>
      <c r="F11966" s="75">
        <v>2</v>
      </c>
      <c r="G11966" s="75">
        <v>69</v>
      </c>
    </row>
    <row r="11967" spans="1:7" ht="25.5">
      <c r="A11967" s="62">
        <v>11965</v>
      </c>
      <c r="B11967" s="56" t="s">
        <v>8721</v>
      </c>
      <c r="C11967" s="74" t="s">
        <v>8722</v>
      </c>
      <c r="D11967" s="74" t="s">
        <v>648</v>
      </c>
      <c r="E11967" s="56" t="s">
        <v>315</v>
      </c>
      <c r="F11967" s="75">
        <v>20</v>
      </c>
      <c r="G11967" s="75">
        <v>463</v>
      </c>
    </row>
    <row r="11968" spans="1:7" ht="25.5">
      <c r="A11968" s="62">
        <v>11966</v>
      </c>
      <c r="B11968" s="56" t="s">
        <v>8721</v>
      </c>
      <c r="C11968" s="74" t="s">
        <v>8722</v>
      </c>
      <c r="D11968" s="74" t="s">
        <v>363</v>
      </c>
      <c r="E11968" s="56" t="s">
        <v>315</v>
      </c>
      <c r="F11968" s="75">
        <v>85</v>
      </c>
      <c r="G11968" s="75">
        <v>1344</v>
      </c>
    </row>
    <row r="11969" spans="1:7" ht="38.25">
      <c r="A11969" s="62">
        <v>11967</v>
      </c>
      <c r="B11969" s="56" t="s">
        <v>8721</v>
      </c>
      <c r="C11969" s="74" t="s">
        <v>8722</v>
      </c>
      <c r="D11969" s="74" t="s">
        <v>338</v>
      </c>
      <c r="E11969" s="56" t="s">
        <v>315</v>
      </c>
      <c r="F11969" s="75">
        <v>1</v>
      </c>
      <c r="G11969" s="75">
        <v>38</v>
      </c>
    </row>
    <row r="11970" spans="1:7" ht="38.25">
      <c r="A11970" s="62">
        <v>11968</v>
      </c>
      <c r="B11970" s="56" t="s">
        <v>8723</v>
      </c>
      <c r="C11970" s="74" t="s">
        <v>8724</v>
      </c>
      <c r="D11970" s="74" t="s">
        <v>440</v>
      </c>
      <c r="E11970" s="56" t="s">
        <v>315</v>
      </c>
      <c r="F11970" s="75">
        <v>4</v>
      </c>
      <c r="G11970" s="75">
        <v>47</v>
      </c>
    </row>
    <row r="11971" spans="1:7" ht="38.25">
      <c r="A11971" s="62">
        <v>11969</v>
      </c>
      <c r="B11971" s="56" t="s">
        <v>8723</v>
      </c>
      <c r="C11971" s="74" t="s">
        <v>8724</v>
      </c>
      <c r="D11971" s="74" t="s">
        <v>648</v>
      </c>
      <c r="E11971" s="56" t="s">
        <v>315</v>
      </c>
      <c r="F11971" s="75">
        <v>1</v>
      </c>
      <c r="G11971" s="75">
        <v>8</v>
      </c>
    </row>
    <row r="11972" spans="1:7" ht="38.25">
      <c r="A11972" s="62">
        <v>11970</v>
      </c>
      <c r="B11972" s="56" t="s">
        <v>8723</v>
      </c>
      <c r="C11972" s="74" t="s">
        <v>8724</v>
      </c>
      <c r="D11972" s="74" t="s">
        <v>349</v>
      </c>
      <c r="E11972" s="56" t="s">
        <v>315</v>
      </c>
      <c r="F11972" s="75">
        <v>9</v>
      </c>
      <c r="G11972" s="75">
        <v>114</v>
      </c>
    </row>
    <row r="11973" spans="1:7" ht="38.25">
      <c r="A11973" s="62">
        <v>11971</v>
      </c>
      <c r="B11973" s="56" t="s">
        <v>8723</v>
      </c>
      <c r="C11973" s="74" t="s">
        <v>8724</v>
      </c>
      <c r="D11973" s="74" t="s">
        <v>341</v>
      </c>
      <c r="E11973" s="56" t="s">
        <v>315</v>
      </c>
      <c r="F11973" s="75">
        <v>4</v>
      </c>
      <c r="G11973" s="75">
        <v>54</v>
      </c>
    </row>
    <row r="11974" spans="1:7" ht="38.25">
      <c r="A11974" s="62">
        <v>11972</v>
      </c>
      <c r="B11974" s="56" t="s">
        <v>8723</v>
      </c>
      <c r="C11974" s="74" t="s">
        <v>8724</v>
      </c>
      <c r="D11974" s="74" t="s">
        <v>421</v>
      </c>
      <c r="E11974" s="56" t="s">
        <v>315</v>
      </c>
      <c r="F11974" s="75">
        <v>1</v>
      </c>
      <c r="G11974" s="75">
        <v>5</v>
      </c>
    </row>
    <row r="11975" spans="1:7" ht="38.25">
      <c r="A11975" s="62">
        <v>11973</v>
      </c>
      <c r="B11975" s="56" t="s">
        <v>8723</v>
      </c>
      <c r="C11975" s="74" t="s">
        <v>8724</v>
      </c>
      <c r="D11975" s="74" t="s">
        <v>338</v>
      </c>
      <c r="E11975" s="56" t="s">
        <v>315</v>
      </c>
      <c r="F11975" s="75">
        <v>3</v>
      </c>
      <c r="G11975" s="75">
        <v>27</v>
      </c>
    </row>
    <row r="11976" spans="1:7" ht="38.25">
      <c r="A11976" s="62">
        <v>11974</v>
      </c>
      <c r="B11976" s="56" t="s">
        <v>8723</v>
      </c>
      <c r="C11976" s="74" t="s">
        <v>8724</v>
      </c>
      <c r="D11976" s="74" t="s">
        <v>507</v>
      </c>
      <c r="E11976" s="56" t="s">
        <v>315</v>
      </c>
      <c r="F11976" s="75">
        <v>1</v>
      </c>
      <c r="G11976" s="75">
        <v>7</v>
      </c>
    </row>
    <row r="11977" spans="1:7" ht="38.25">
      <c r="A11977" s="62">
        <v>11975</v>
      </c>
      <c r="B11977" s="56" t="s">
        <v>8723</v>
      </c>
      <c r="C11977" s="74" t="s">
        <v>8724</v>
      </c>
      <c r="D11977" s="74" t="s">
        <v>314</v>
      </c>
      <c r="E11977" s="56" t="s">
        <v>315</v>
      </c>
      <c r="F11977" s="75">
        <v>615</v>
      </c>
      <c r="G11977" s="75">
        <v>263</v>
      </c>
    </row>
    <row r="11978" spans="1:7" ht="38.25">
      <c r="A11978" s="62">
        <v>11976</v>
      </c>
      <c r="B11978" s="56" t="s">
        <v>8725</v>
      </c>
      <c r="C11978" s="74" t="s">
        <v>8726</v>
      </c>
      <c r="D11978" s="74" t="s">
        <v>648</v>
      </c>
      <c r="E11978" s="56" t="s">
        <v>315</v>
      </c>
      <c r="F11978" s="75">
        <v>4</v>
      </c>
      <c r="G11978" s="75">
        <v>2020</v>
      </c>
    </row>
    <row r="11979" spans="1:7" ht="38.25">
      <c r="A11979" s="62">
        <v>11977</v>
      </c>
      <c r="B11979" s="56" t="s">
        <v>8725</v>
      </c>
      <c r="C11979" s="74" t="s">
        <v>8726</v>
      </c>
      <c r="D11979" s="74" t="s">
        <v>349</v>
      </c>
      <c r="E11979" s="56" t="s">
        <v>315</v>
      </c>
      <c r="F11979" s="75">
        <v>460</v>
      </c>
      <c r="G11979" s="75">
        <v>414</v>
      </c>
    </row>
    <row r="11980" spans="1:7" ht="38.25">
      <c r="A11980" s="62">
        <v>11978</v>
      </c>
      <c r="B11980" s="56" t="s">
        <v>8725</v>
      </c>
      <c r="C11980" s="74" t="s">
        <v>8726</v>
      </c>
      <c r="D11980" s="74" t="s">
        <v>314</v>
      </c>
      <c r="E11980" s="56" t="s">
        <v>315</v>
      </c>
      <c r="F11980" s="75">
        <v>400</v>
      </c>
      <c r="G11980" s="75">
        <v>777</v>
      </c>
    </row>
    <row r="11981" spans="1:7" ht="38.25">
      <c r="A11981" s="62">
        <v>11979</v>
      </c>
      <c r="B11981" s="56" t="s">
        <v>8725</v>
      </c>
      <c r="C11981" s="74" t="s">
        <v>8726</v>
      </c>
      <c r="D11981" s="74" t="s">
        <v>440</v>
      </c>
      <c r="E11981" s="56" t="s">
        <v>315</v>
      </c>
      <c r="F11981" s="75">
        <v>12</v>
      </c>
      <c r="G11981" s="75">
        <v>17</v>
      </c>
    </row>
    <row r="11982" spans="1:7" ht="38.25">
      <c r="A11982" s="62">
        <v>11980</v>
      </c>
      <c r="B11982" s="56" t="s">
        <v>8725</v>
      </c>
      <c r="C11982" s="74" t="s">
        <v>8726</v>
      </c>
      <c r="D11982" s="74" t="s">
        <v>441</v>
      </c>
      <c r="E11982" s="56" t="s">
        <v>315</v>
      </c>
      <c r="F11982" s="75">
        <v>1</v>
      </c>
      <c r="G11982" s="75">
        <v>3</v>
      </c>
    </row>
    <row r="11983" spans="1:7" ht="38.25">
      <c r="A11983" s="62">
        <v>11981</v>
      </c>
      <c r="B11983" s="56" t="s">
        <v>8725</v>
      </c>
      <c r="C11983" s="74" t="s">
        <v>8726</v>
      </c>
      <c r="D11983" s="74" t="s">
        <v>386</v>
      </c>
      <c r="E11983" s="56" t="s">
        <v>315</v>
      </c>
      <c r="F11983" s="75">
        <v>2</v>
      </c>
      <c r="G11983" s="75">
        <v>299</v>
      </c>
    </row>
    <row r="11984" spans="1:7" ht="38.25">
      <c r="A11984" s="62">
        <v>11982</v>
      </c>
      <c r="B11984" s="56" t="s">
        <v>8725</v>
      </c>
      <c r="C11984" s="74" t="s">
        <v>8726</v>
      </c>
      <c r="D11984" s="74" t="s">
        <v>442</v>
      </c>
      <c r="E11984" s="56" t="s">
        <v>315</v>
      </c>
      <c r="F11984" s="75">
        <v>1</v>
      </c>
      <c r="G11984" s="75">
        <v>63</v>
      </c>
    </row>
    <row r="11985" spans="1:7" ht="38.25">
      <c r="A11985" s="62">
        <v>11983</v>
      </c>
      <c r="B11985" s="56" t="s">
        <v>8725</v>
      </c>
      <c r="C11985" s="74" t="s">
        <v>8726</v>
      </c>
      <c r="D11985" s="74" t="s">
        <v>340</v>
      </c>
      <c r="E11985" s="56" t="s">
        <v>315</v>
      </c>
      <c r="F11985" s="75">
        <v>18</v>
      </c>
      <c r="G11985" s="75">
        <v>142</v>
      </c>
    </row>
    <row r="11986" spans="1:7" ht="38.25">
      <c r="A11986" s="62">
        <v>11984</v>
      </c>
      <c r="B11986" s="56" t="s">
        <v>8725</v>
      </c>
      <c r="C11986" s="74" t="s">
        <v>8726</v>
      </c>
      <c r="D11986" s="74" t="s">
        <v>602</v>
      </c>
      <c r="E11986" s="56" t="s">
        <v>315</v>
      </c>
      <c r="F11986" s="75">
        <v>5</v>
      </c>
      <c r="G11986" s="75">
        <v>106</v>
      </c>
    </row>
    <row r="11987" spans="1:7" ht="38.25">
      <c r="A11987" s="62">
        <v>11985</v>
      </c>
      <c r="B11987" s="56" t="s">
        <v>8725</v>
      </c>
      <c r="C11987" s="74" t="s">
        <v>8726</v>
      </c>
      <c r="D11987" s="74" t="s">
        <v>1495</v>
      </c>
      <c r="E11987" s="56" t="s">
        <v>315</v>
      </c>
      <c r="F11987" s="75">
        <v>3</v>
      </c>
      <c r="G11987" s="75">
        <v>161</v>
      </c>
    </row>
    <row r="11988" spans="1:7" ht="38.25">
      <c r="A11988" s="62">
        <v>11986</v>
      </c>
      <c r="B11988" s="56" t="s">
        <v>8725</v>
      </c>
      <c r="C11988" s="74" t="s">
        <v>8726</v>
      </c>
      <c r="D11988" s="74" t="s">
        <v>421</v>
      </c>
      <c r="E11988" s="56" t="s">
        <v>315</v>
      </c>
      <c r="F11988" s="75">
        <v>42</v>
      </c>
      <c r="G11988" s="75">
        <v>2947</v>
      </c>
    </row>
    <row r="11989" spans="1:7" ht="38.25">
      <c r="A11989" s="62">
        <v>11987</v>
      </c>
      <c r="B11989" s="56" t="s">
        <v>8725</v>
      </c>
      <c r="C11989" s="74" t="s">
        <v>8726</v>
      </c>
      <c r="D11989" s="74" t="s">
        <v>358</v>
      </c>
      <c r="E11989" s="56" t="s">
        <v>315</v>
      </c>
      <c r="F11989" s="75">
        <v>27</v>
      </c>
      <c r="G11989" s="75">
        <v>1100</v>
      </c>
    </row>
    <row r="11990" spans="1:7" ht="38.25">
      <c r="A11990" s="62">
        <v>11988</v>
      </c>
      <c r="B11990" s="56" t="s">
        <v>8725</v>
      </c>
      <c r="C11990" s="74" t="s">
        <v>8726</v>
      </c>
      <c r="D11990" s="74" t="s">
        <v>339</v>
      </c>
      <c r="E11990" s="56" t="s">
        <v>315</v>
      </c>
      <c r="F11990" s="75">
        <v>111</v>
      </c>
      <c r="G11990" s="75">
        <v>447</v>
      </c>
    </row>
    <row r="11991" spans="1:7" ht="25.5">
      <c r="A11991" s="62">
        <v>11989</v>
      </c>
      <c r="B11991" s="56" t="s">
        <v>8727</v>
      </c>
      <c r="C11991" s="74" t="s">
        <v>8728</v>
      </c>
      <c r="D11991" s="74" t="s">
        <v>314</v>
      </c>
      <c r="E11991" s="56" t="s">
        <v>315</v>
      </c>
      <c r="F11991" s="75">
        <v>534</v>
      </c>
      <c r="G11991" s="75">
        <v>783</v>
      </c>
    </row>
    <row r="11992" spans="1:7" ht="25.5">
      <c r="A11992" s="62">
        <v>11990</v>
      </c>
      <c r="B11992" s="56" t="s">
        <v>8727</v>
      </c>
      <c r="C11992" s="74" t="s">
        <v>8728</v>
      </c>
      <c r="D11992" s="74" t="s">
        <v>817</v>
      </c>
      <c r="E11992" s="56" t="s">
        <v>315</v>
      </c>
      <c r="F11992" s="75">
        <v>2</v>
      </c>
      <c r="G11992" s="75">
        <v>56</v>
      </c>
    </row>
    <row r="11993" spans="1:7" ht="25.5">
      <c r="A11993" s="62">
        <v>11991</v>
      </c>
      <c r="B11993" s="56" t="s">
        <v>8727</v>
      </c>
      <c r="C11993" s="74" t="s">
        <v>8728</v>
      </c>
      <c r="D11993" s="74" t="s">
        <v>648</v>
      </c>
      <c r="E11993" s="56" t="s">
        <v>315</v>
      </c>
      <c r="F11993" s="75">
        <v>1</v>
      </c>
      <c r="G11993" s="75">
        <v>11</v>
      </c>
    </row>
    <row r="11994" spans="1:7" ht="25.5">
      <c r="A11994" s="62">
        <v>11992</v>
      </c>
      <c r="B11994" s="56" t="s">
        <v>8727</v>
      </c>
      <c r="C11994" s="74" t="s">
        <v>8728</v>
      </c>
      <c r="D11994" s="74" t="s">
        <v>421</v>
      </c>
      <c r="E11994" s="56" t="s">
        <v>315</v>
      </c>
      <c r="F11994" s="75">
        <v>19</v>
      </c>
      <c r="G11994" s="75">
        <v>566</v>
      </c>
    </row>
    <row r="11995" spans="1:7" ht="25.5">
      <c r="A11995" s="62">
        <v>11993</v>
      </c>
      <c r="B11995" s="56" t="s">
        <v>8727</v>
      </c>
      <c r="C11995" s="74" t="s">
        <v>8728</v>
      </c>
      <c r="D11995" s="74" t="s">
        <v>349</v>
      </c>
      <c r="E11995" s="56" t="s">
        <v>315</v>
      </c>
      <c r="F11995" s="75">
        <v>41</v>
      </c>
      <c r="G11995" s="75">
        <v>150</v>
      </c>
    </row>
    <row r="11996" spans="1:7" ht="25.5">
      <c r="A11996" s="62">
        <v>11994</v>
      </c>
      <c r="B11996" s="56" t="s">
        <v>8727</v>
      </c>
      <c r="C11996" s="74" t="s">
        <v>8728</v>
      </c>
      <c r="D11996" s="74" t="s">
        <v>339</v>
      </c>
      <c r="E11996" s="56" t="s">
        <v>315</v>
      </c>
      <c r="F11996" s="75">
        <v>100</v>
      </c>
      <c r="G11996" s="75">
        <v>633</v>
      </c>
    </row>
    <row r="11997" spans="1:7" ht="25.5">
      <c r="A11997" s="62">
        <v>11995</v>
      </c>
      <c r="B11997" s="56" t="s">
        <v>8727</v>
      </c>
      <c r="C11997" s="74" t="s">
        <v>8728</v>
      </c>
      <c r="D11997" s="74" t="s">
        <v>341</v>
      </c>
      <c r="E11997" s="56" t="s">
        <v>315</v>
      </c>
      <c r="F11997" s="75">
        <v>1</v>
      </c>
      <c r="G11997" s="75">
        <v>255</v>
      </c>
    </row>
    <row r="11998" spans="1:7" ht="25.5">
      <c r="A11998" s="62">
        <v>11996</v>
      </c>
      <c r="B11998" s="56" t="s">
        <v>8729</v>
      </c>
      <c r="C11998" s="74" t="s">
        <v>8730</v>
      </c>
      <c r="D11998" s="74" t="s">
        <v>421</v>
      </c>
      <c r="E11998" s="56" t="s">
        <v>315</v>
      </c>
      <c r="F11998" s="75">
        <v>24</v>
      </c>
      <c r="G11998" s="75">
        <v>287</v>
      </c>
    </row>
    <row r="11999" spans="1:7" ht="25.5">
      <c r="A11999" s="62">
        <v>11997</v>
      </c>
      <c r="B11999" s="56" t="s">
        <v>8729</v>
      </c>
      <c r="C11999" s="74" t="s">
        <v>8730</v>
      </c>
      <c r="D11999" s="74" t="s">
        <v>314</v>
      </c>
      <c r="E11999" s="56" t="s">
        <v>315</v>
      </c>
      <c r="F11999" s="75">
        <v>97</v>
      </c>
      <c r="G11999" s="75">
        <v>122</v>
      </c>
    </row>
    <row r="12000" spans="1:7" ht="25.5">
      <c r="A12000" s="62">
        <v>11998</v>
      </c>
      <c r="B12000" s="56" t="s">
        <v>8729</v>
      </c>
      <c r="C12000" s="74" t="s">
        <v>8730</v>
      </c>
      <c r="D12000" s="74" t="s">
        <v>507</v>
      </c>
      <c r="E12000" s="56" t="s">
        <v>315</v>
      </c>
      <c r="F12000" s="75">
        <v>1</v>
      </c>
      <c r="G12000" s="75">
        <v>140</v>
      </c>
    </row>
    <row r="12001" spans="1:7" ht="25.5">
      <c r="A12001" s="62">
        <v>11999</v>
      </c>
      <c r="B12001" s="56" t="s">
        <v>8729</v>
      </c>
      <c r="C12001" s="74" t="s">
        <v>8730</v>
      </c>
      <c r="D12001" s="74" t="s">
        <v>1495</v>
      </c>
      <c r="E12001" s="56" t="s">
        <v>315</v>
      </c>
      <c r="F12001" s="75">
        <v>10</v>
      </c>
      <c r="G12001" s="75">
        <v>32</v>
      </c>
    </row>
    <row r="12002" spans="1:7" ht="25.5">
      <c r="A12002" s="62">
        <v>12000</v>
      </c>
      <c r="B12002" s="56" t="s">
        <v>8729</v>
      </c>
      <c r="C12002" s="74" t="s">
        <v>8730</v>
      </c>
      <c r="D12002" s="74" t="s">
        <v>386</v>
      </c>
      <c r="E12002" s="56" t="s">
        <v>315</v>
      </c>
      <c r="F12002" s="75">
        <v>1</v>
      </c>
      <c r="G12002" s="75">
        <v>313</v>
      </c>
    </row>
    <row r="12003" spans="1:7" ht="25.5">
      <c r="A12003" s="62">
        <v>12001</v>
      </c>
      <c r="B12003" s="56" t="s">
        <v>8729</v>
      </c>
      <c r="C12003" s="74" t="s">
        <v>8730</v>
      </c>
      <c r="D12003" s="74" t="s">
        <v>339</v>
      </c>
      <c r="E12003" s="56" t="s">
        <v>315</v>
      </c>
      <c r="F12003" s="75">
        <v>1</v>
      </c>
      <c r="G12003" s="75">
        <v>1510</v>
      </c>
    </row>
    <row r="12004" spans="1:7" ht="25.5">
      <c r="A12004" s="62">
        <v>12002</v>
      </c>
      <c r="B12004" s="56" t="s">
        <v>8729</v>
      </c>
      <c r="C12004" s="74" t="s">
        <v>8730</v>
      </c>
      <c r="D12004" s="74" t="s">
        <v>962</v>
      </c>
      <c r="E12004" s="56" t="s">
        <v>315</v>
      </c>
      <c r="F12004" s="75">
        <v>1</v>
      </c>
      <c r="G12004" s="75">
        <v>76</v>
      </c>
    </row>
    <row r="12005" spans="1:7" ht="25.5">
      <c r="A12005" s="62">
        <v>12003</v>
      </c>
      <c r="B12005" s="56" t="s">
        <v>8729</v>
      </c>
      <c r="C12005" s="74" t="s">
        <v>8730</v>
      </c>
      <c r="D12005" s="74" t="s">
        <v>349</v>
      </c>
      <c r="E12005" s="56" t="s">
        <v>315</v>
      </c>
      <c r="F12005" s="75">
        <v>182</v>
      </c>
      <c r="G12005" s="75">
        <v>113</v>
      </c>
    </row>
    <row r="12006" spans="1:7" ht="38.25">
      <c r="A12006" s="62">
        <v>12004</v>
      </c>
      <c r="B12006" s="56" t="s">
        <v>8731</v>
      </c>
      <c r="C12006" s="74" t="s">
        <v>8732</v>
      </c>
      <c r="D12006" s="74" t="s">
        <v>421</v>
      </c>
      <c r="E12006" s="56" t="s">
        <v>315</v>
      </c>
      <c r="F12006" s="75">
        <v>1</v>
      </c>
      <c r="G12006" s="75">
        <v>7</v>
      </c>
    </row>
    <row r="12007" spans="1:7" ht="38.25">
      <c r="A12007" s="62">
        <v>12005</v>
      </c>
      <c r="B12007" s="56" t="s">
        <v>8731</v>
      </c>
      <c r="C12007" s="74" t="s">
        <v>8732</v>
      </c>
      <c r="D12007" s="74" t="s">
        <v>442</v>
      </c>
      <c r="E12007" s="56" t="s">
        <v>315</v>
      </c>
      <c r="F12007" s="75">
        <v>2</v>
      </c>
      <c r="G12007" s="75">
        <v>559</v>
      </c>
    </row>
    <row r="12008" spans="1:7" ht="38.25">
      <c r="A12008" s="62">
        <v>12006</v>
      </c>
      <c r="B12008" s="56" t="s">
        <v>8731</v>
      </c>
      <c r="C12008" s="74" t="s">
        <v>8732</v>
      </c>
      <c r="D12008" s="74" t="s">
        <v>349</v>
      </c>
      <c r="E12008" s="56" t="s">
        <v>315</v>
      </c>
      <c r="F12008" s="75">
        <v>50</v>
      </c>
      <c r="G12008" s="75">
        <v>6</v>
      </c>
    </row>
    <row r="12009" spans="1:7" ht="38.25">
      <c r="A12009" s="62">
        <v>12007</v>
      </c>
      <c r="B12009" s="56" t="s">
        <v>8731</v>
      </c>
      <c r="C12009" s="74" t="s">
        <v>8732</v>
      </c>
      <c r="D12009" s="74" t="s">
        <v>386</v>
      </c>
      <c r="E12009" s="56" t="s">
        <v>315</v>
      </c>
      <c r="F12009" s="75">
        <v>1</v>
      </c>
      <c r="G12009" s="75">
        <v>278</v>
      </c>
    </row>
    <row r="12010" spans="1:7" ht="38.25">
      <c r="A12010" s="62">
        <v>12008</v>
      </c>
      <c r="B12010" s="56" t="s">
        <v>8731</v>
      </c>
      <c r="C12010" s="74" t="s">
        <v>8732</v>
      </c>
      <c r="D12010" s="74" t="s">
        <v>314</v>
      </c>
      <c r="E12010" s="56" t="s">
        <v>315</v>
      </c>
      <c r="F12010" s="75">
        <v>445</v>
      </c>
      <c r="G12010" s="75">
        <v>686</v>
      </c>
    </row>
    <row r="12011" spans="1:7" ht="25.5">
      <c r="A12011" s="62">
        <v>12009</v>
      </c>
      <c r="B12011" s="56" t="s">
        <v>1432</v>
      </c>
      <c r="C12011" s="74" t="s">
        <v>8733</v>
      </c>
      <c r="D12011" s="74" t="s">
        <v>421</v>
      </c>
      <c r="E12011" s="56" t="s">
        <v>315</v>
      </c>
      <c r="F12011" s="75">
        <v>3</v>
      </c>
      <c r="G12011" s="75">
        <v>324</v>
      </c>
    </row>
    <row r="12012" spans="1:7" ht="25.5">
      <c r="A12012" s="62">
        <v>12010</v>
      </c>
      <c r="B12012" s="56" t="s">
        <v>1432</v>
      </c>
      <c r="C12012" s="74" t="s">
        <v>8733</v>
      </c>
      <c r="D12012" s="74" t="s">
        <v>339</v>
      </c>
      <c r="E12012" s="56" t="s">
        <v>315</v>
      </c>
      <c r="F12012" s="75">
        <v>13</v>
      </c>
      <c r="G12012" s="75">
        <v>522</v>
      </c>
    </row>
    <row r="12013" spans="1:7" ht="25.5">
      <c r="A12013" s="62">
        <v>12011</v>
      </c>
      <c r="B12013" s="56" t="s">
        <v>1432</v>
      </c>
      <c r="C12013" s="74" t="s">
        <v>8733</v>
      </c>
      <c r="D12013" s="74" t="s">
        <v>1401</v>
      </c>
      <c r="E12013" s="56" t="s">
        <v>315</v>
      </c>
      <c r="F12013" s="75">
        <v>1</v>
      </c>
      <c r="G12013" s="75">
        <v>511</v>
      </c>
    </row>
    <row r="12014" spans="1:7" ht="25.5">
      <c r="A12014" s="62">
        <v>12012</v>
      </c>
      <c r="B12014" s="56" t="s">
        <v>1432</v>
      </c>
      <c r="C12014" s="74" t="s">
        <v>8733</v>
      </c>
      <c r="D12014" s="74" t="s">
        <v>507</v>
      </c>
      <c r="E12014" s="56" t="s">
        <v>315</v>
      </c>
      <c r="F12014" s="75">
        <v>1</v>
      </c>
      <c r="G12014" s="75">
        <v>362</v>
      </c>
    </row>
    <row r="12015" spans="1:7" ht="25.5">
      <c r="A12015" s="62">
        <v>12013</v>
      </c>
      <c r="B12015" s="56" t="s">
        <v>1432</v>
      </c>
      <c r="C12015" s="74" t="s">
        <v>8733</v>
      </c>
      <c r="D12015" s="74" t="s">
        <v>822</v>
      </c>
      <c r="E12015" s="56" t="s">
        <v>315</v>
      </c>
      <c r="F12015" s="75">
        <v>20</v>
      </c>
      <c r="G12015" s="75">
        <v>99</v>
      </c>
    </row>
    <row r="12016" spans="1:7" ht="25.5">
      <c r="A12016" s="62">
        <v>12014</v>
      </c>
      <c r="B12016" s="56" t="s">
        <v>1432</v>
      </c>
      <c r="C12016" s="74" t="s">
        <v>8733</v>
      </c>
      <c r="D12016" s="74" t="s">
        <v>314</v>
      </c>
      <c r="E12016" s="56" t="s">
        <v>315</v>
      </c>
      <c r="F12016" s="75">
        <v>50</v>
      </c>
      <c r="G12016" s="75">
        <v>531</v>
      </c>
    </row>
    <row r="12017" spans="1:7" ht="25.5">
      <c r="A12017" s="62">
        <v>12015</v>
      </c>
      <c r="B12017" s="56" t="s">
        <v>1432</v>
      </c>
      <c r="C12017" s="74" t="s">
        <v>8733</v>
      </c>
      <c r="D12017" s="74" t="s">
        <v>341</v>
      </c>
      <c r="E12017" s="56" t="s">
        <v>315</v>
      </c>
      <c r="F12017" s="75">
        <v>2</v>
      </c>
      <c r="G12017" s="75">
        <v>167</v>
      </c>
    </row>
    <row r="12018" spans="1:7" ht="25.5">
      <c r="A12018" s="62">
        <v>12016</v>
      </c>
      <c r="B12018" s="56" t="s">
        <v>1432</v>
      </c>
      <c r="C12018" s="74" t="s">
        <v>8733</v>
      </c>
      <c r="D12018" s="74" t="s">
        <v>349</v>
      </c>
      <c r="E12018" s="56" t="s">
        <v>315</v>
      </c>
      <c r="F12018" s="75">
        <v>64</v>
      </c>
      <c r="G12018" s="75">
        <v>410</v>
      </c>
    </row>
    <row r="12019" spans="1:7" ht="25.5">
      <c r="A12019" s="62">
        <v>12017</v>
      </c>
      <c r="B12019" s="56" t="s">
        <v>1432</v>
      </c>
      <c r="C12019" s="74" t="s">
        <v>8733</v>
      </c>
      <c r="D12019" s="74" t="s">
        <v>661</v>
      </c>
      <c r="E12019" s="56" t="s">
        <v>315</v>
      </c>
      <c r="F12019" s="75">
        <v>3</v>
      </c>
      <c r="G12019" s="75">
        <v>34</v>
      </c>
    </row>
    <row r="12020" spans="1:7" ht="25.5">
      <c r="A12020" s="62">
        <v>12018</v>
      </c>
      <c r="B12020" s="56" t="s">
        <v>1432</v>
      </c>
      <c r="C12020" s="74" t="s">
        <v>8733</v>
      </c>
      <c r="D12020" s="74" t="s">
        <v>340</v>
      </c>
      <c r="E12020" s="56" t="s">
        <v>315</v>
      </c>
      <c r="F12020" s="75">
        <v>2</v>
      </c>
      <c r="G12020" s="75">
        <v>67</v>
      </c>
    </row>
    <row r="12021" spans="1:7" ht="25.5">
      <c r="A12021" s="62">
        <v>12019</v>
      </c>
      <c r="B12021" s="56" t="s">
        <v>8734</v>
      </c>
      <c r="C12021" s="74" t="s">
        <v>8735</v>
      </c>
      <c r="D12021" s="74" t="s">
        <v>340</v>
      </c>
      <c r="E12021" s="56" t="s">
        <v>315</v>
      </c>
      <c r="F12021" s="75">
        <v>2</v>
      </c>
      <c r="G12021" s="75">
        <v>82</v>
      </c>
    </row>
    <row r="12022" spans="1:7" ht="25.5">
      <c r="A12022" s="62">
        <v>12020</v>
      </c>
      <c r="B12022" s="56" t="s">
        <v>8734</v>
      </c>
      <c r="C12022" s="74" t="s">
        <v>8735</v>
      </c>
      <c r="D12022" s="74" t="s">
        <v>314</v>
      </c>
      <c r="E12022" s="56" t="s">
        <v>315</v>
      </c>
      <c r="F12022" s="75">
        <v>93</v>
      </c>
      <c r="G12022" s="75">
        <v>2204</v>
      </c>
    </row>
    <row r="12023" spans="1:7" ht="25.5">
      <c r="A12023" s="62">
        <v>12021</v>
      </c>
      <c r="B12023" s="56" t="s">
        <v>8734</v>
      </c>
      <c r="C12023" s="74" t="s">
        <v>8735</v>
      </c>
      <c r="D12023" s="74" t="s">
        <v>341</v>
      </c>
      <c r="E12023" s="56" t="s">
        <v>315</v>
      </c>
      <c r="F12023" s="75">
        <v>66</v>
      </c>
      <c r="G12023" s="75">
        <v>6811</v>
      </c>
    </row>
    <row r="12024" spans="1:7" ht="25.5">
      <c r="A12024" s="62">
        <v>12022</v>
      </c>
      <c r="B12024" s="56" t="s">
        <v>8734</v>
      </c>
      <c r="C12024" s="74" t="s">
        <v>8735</v>
      </c>
      <c r="D12024" s="74" t="s">
        <v>421</v>
      </c>
      <c r="E12024" s="56" t="s">
        <v>315</v>
      </c>
      <c r="F12024" s="75">
        <v>3</v>
      </c>
      <c r="G12024" s="75">
        <v>6393</v>
      </c>
    </row>
    <row r="12025" spans="1:7" ht="38.25">
      <c r="A12025" s="62">
        <v>12023</v>
      </c>
      <c r="B12025" s="56" t="s">
        <v>8736</v>
      </c>
      <c r="C12025" s="74" t="s">
        <v>8737</v>
      </c>
      <c r="D12025" s="74" t="s">
        <v>338</v>
      </c>
      <c r="E12025" s="56" t="s">
        <v>315</v>
      </c>
      <c r="F12025" s="75">
        <v>2</v>
      </c>
      <c r="G12025" s="75">
        <v>42</v>
      </c>
    </row>
    <row r="12026" spans="1:7" ht="38.25">
      <c r="A12026" s="62">
        <v>12024</v>
      </c>
      <c r="B12026" s="56" t="s">
        <v>8736</v>
      </c>
      <c r="C12026" s="74" t="s">
        <v>8737</v>
      </c>
      <c r="D12026" s="74" t="s">
        <v>349</v>
      </c>
      <c r="E12026" s="56" t="s">
        <v>315</v>
      </c>
      <c r="F12026" s="75">
        <v>3</v>
      </c>
      <c r="G12026" s="75">
        <v>11005</v>
      </c>
    </row>
    <row r="12027" spans="1:7" ht="38.25">
      <c r="A12027" s="62">
        <v>12025</v>
      </c>
      <c r="B12027" s="56" t="s">
        <v>8736</v>
      </c>
      <c r="C12027" s="74" t="s">
        <v>8737</v>
      </c>
      <c r="D12027" s="74" t="s">
        <v>348</v>
      </c>
      <c r="E12027" s="56" t="s">
        <v>315</v>
      </c>
      <c r="F12027" s="75">
        <v>50</v>
      </c>
      <c r="G12027" s="75">
        <v>83</v>
      </c>
    </row>
    <row r="12028" spans="1:7" ht="38.25">
      <c r="A12028" s="62">
        <v>12026</v>
      </c>
      <c r="B12028" s="56" t="s">
        <v>8736</v>
      </c>
      <c r="C12028" s="74" t="s">
        <v>8737</v>
      </c>
      <c r="D12028" s="74" t="s">
        <v>340</v>
      </c>
      <c r="E12028" s="56" t="s">
        <v>315</v>
      </c>
      <c r="F12028" s="75">
        <v>1</v>
      </c>
      <c r="G12028" s="75">
        <v>427</v>
      </c>
    </row>
    <row r="12029" spans="1:7" ht="38.25">
      <c r="A12029" s="62">
        <v>12027</v>
      </c>
      <c r="B12029" s="56" t="s">
        <v>8736</v>
      </c>
      <c r="C12029" s="74" t="s">
        <v>8737</v>
      </c>
      <c r="D12029" s="74" t="s">
        <v>444</v>
      </c>
      <c r="E12029" s="56" t="s">
        <v>315</v>
      </c>
      <c r="F12029" s="75">
        <v>1</v>
      </c>
      <c r="G12029" s="75">
        <v>1016</v>
      </c>
    </row>
    <row r="12030" spans="1:7" ht="38.25">
      <c r="A12030" s="62">
        <v>12028</v>
      </c>
      <c r="B12030" s="56" t="s">
        <v>8736</v>
      </c>
      <c r="C12030" s="74" t="s">
        <v>8737</v>
      </c>
      <c r="D12030" s="74" t="s">
        <v>339</v>
      </c>
      <c r="E12030" s="56" t="s">
        <v>315</v>
      </c>
      <c r="F12030" s="75">
        <v>4</v>
      </c>
      <c r="G12030" s="75">
        <v>3931</v>
      </c>
    </row>
    <row r="12031" spans="1:7" ht="38.25">
      <c r="A12031" s="62">
        <v>12029</v>
      </c>
      <c r="B12031" s="56" t="s">
        <v>8736</v>
      </c>
      <c r="C12031" s="74" t="s">
        <v>8737</v>
      </c>
      <c r="D12031" s="74" t="s">
        <v>341</v>
      </c>
      <c r="E12031" s="56" t="s">
        <v>315</v>
      </c>
      <c r="F12031" s="75">
        <v>18</v>
      </c>
      <c r="G12031" s="75">
        <v>23302</v>
      </c>
    </row>
    <row r="12032" spans="1:7" ht="38.25">
      <c r="A12032" s="62">
        <v>12030</v>
      </c>
      <c r="B12032" s="56" t="s">
        <v>8736</v>
      </c>
      <c r="C12032" s="74" t="s">
        <v>8737</v>
      </c>
      <c r="D12032" s="74" t="s">
        <v>314</v>
      </c>
      <c r="E12032" s="56" t="s">
        <v>315</v>
      </c>
      <c r="F12032" s="75">
        <v>309</v>
      </c>
      <c r="G12032" s="75">
        <v>2710</v>
      </c>
    </row>
    <row r="12033" spans="1:7" ht="38.25">
      <c r="A12033" s="62">
        <v>12031</v>
      </c>
      <c r="B12033" s="56" t="s">
        <v>8736</v>
      </c>
      <c r="C12033" s="74" t="s">
        <v>8737</v>
      </c>
      <c r="D12033" s="74" t="s">
        <v>421</v>
      </c>
      <c r="E12033" s="56" t="s">
        <v>315</v>
      </c>
      <c r="F12033" s="75">
        <v>12</v>
      </c>
      <c r="G12033" s="75">
        <v>11715</v>
      </c>
    </row>
    <row r="12034" spans="1:7" ht="38.25">
      <c r="A12034" s="62">
        <v>12032</v>
      </c>
      <c r="B12034" s="56" t="s">
        <v>8736</v>
      </c>
      <c r="C12034" s="74" t="s">
        <v>8737</v>
      </c>
      <c r="D12034" s="74" t="s">
        <v>379</v>
      </c>
      <c r="E12034" s="56" t="s">
        <v>315</v>
      </c>
      <c r="F12034" s="75">
        <v>1</v>
      </c>
      <c r="G12034" s="75">
        <v>1550</v>
      </c>
    </row>
    <row r="12035" spans="1:7" ht="38.25">
      <c r="A12035" s="62">
        <v>12033</v>
      </c>
      <c r="B12035" s="56" t="s">
        <v>8736</v>
      </c>
      <c r="C12035" s="74" t="s">
        <v>8737</v>
      </c>
      <c r="D12035" s="74" t="s">
        <v>662</v>
      </c>
      <c r="E12035" s="56" t="s">
        <v>315</v>
      </c>
      <c r="F12035" s="75">
        <v>1</v>
      </c>
      <c r="G12035" s="75">
        <v>856</v>
      </c>
    </row>
    <row r="12036" spans="1:7" ht="38.25">
      <c r="A12036" s="62">
        <v>12034</v>
      </c>
      <c r="B12036" s="56" t="s">
        <v>8738</v>
      </c>
      <c r="C12036" s="74" t="s">
        <v>8739</v>
      </c>
      <c r="D12036" s="74" t="s">
        <v>348</v>
      </c>
      <c r="E12036" s="56" t="s">
        <v>315</v>
      </c>
      <c r="F12036" s="75">
        <v>3</v>
      </c>
      <c r="G12036" s="75">
        <v>2897</v>
      </c>
    </row>
    <row r="12037" spans="1:7" ht="38.25">
      <c r="A12037" s="62">
        <v>12035</v>
      </c>
      <c r="B12037" s="56" t="s">
        <v>8738</v>
      </c>
      <c r="C12037" s="74" t="s">
        <v>8739</v>
      </c>
      <c r="D12037" s="74" t="s">
        <v>501</v>
      </c>
      <c r="E12037" s="56" t="s">
        <v>315</v>
      </c>
      <c r="F12037" s="75">
        <v>4</v>
      </c>
      <c r="G12037" s="75">
        <v>4886</v>
      </c>
    </row>
    <row r="12038" spans="1:7" ht="38.25">
      <c r="A12038" s="62">
        <v>12036</v>
      </c>
      <c r="B12038" s="56" t="s">
        <v>8738</v>
      </c>
      <c r="C12038" s="74" t="s">
        <v>8739</v>
      </c>
      <c r="D12038" s="74" t="s">
        <v>924</v>
      </c>
      <c r="E12038" s="56" t="s">
        <v>315</v>
      </c>
      <c r="F12038" s="75">
        <v>3</v>
      </c>
      <c r="G12038" s="75">
        <v>1286</v>
      </c>
    </row>
    <row r="12039" spans="1:7" ht="38.25">
      <c r="A12039" s="62">
        <v>12037</v>
      </c>
      <c r="B12039" s="56" t="s">
        <v>8738</v>
      </c>
      <c r="C12039" s="74" t="s">
        <v>8739</v>
      </c>
      <c r="D12039" s="74" t="s">
        <v>349</v>
      </c>
      <c r="E12039" s="56" t="s">
        <v>315</v>
      </c>
      <c r="F12039" s="75">
        <v>15</v>
      </c>
      <c r="G12039" s="75">
        <v>3380</v>
      </c>
    </row>
    <row r="12040" spans="1:7" ht="38.25">
      <c r="A12040" s="62">
        <v>12038</v>
      </c>
      <c r="B12040" s="56" t="s">
        <v>8738</v>
      </c>
      <c r="C12040" s="74" t="s">
        <v>8739</v>
      </c>
      <c r="D12040" s="74" t="s">
        <v>386</v>
      </c>
      <c r="E12040" s="56" t="s">
        <v>315</v>
      </c>
      <c r="F12040" s="75">
        <v>3</v>
      </c>
      <c r="G12040" s="75">
        <v>1529</v>
      </c>
    </row>
    <row r="12041" spans="1:7" ht="38.25">
      <c r="A12041" s="62">
        <v>12039</v>
      </c>
      <c r="B12041" s="56" t="s">
        <v>8738</v>
      </c>
      <c r="C12041" s="74" t="s">
        <v>8739</v>
      </c>
      <c r="D12041" s="74" t="s">
        <v>421</v>
      </c>
      <c r="E12041" s="56" t="s">
        <v>315</v>
      </c>
      <c r="F12041" s="75">
        <v>3</v>
      </c>
      <c r="G12041" s="75">
        <v>261</v>
      </c>
    </row>
    <row r="12042" spans="1:7" ht="38.25">
      <c r="A12042" s="62">
        <v>12040</v>
      </c>
      <c r="B12042" s="56" t="s">
        <v>8738</v>
      </c>
      <c r="C12042" s="74" t="s">
        <v>8739</v>
      </c>
      <c r="D12042" s="74" t="s">
        <v>339</v>
      </c>
      <c r="E12042" s="56" t="s">
        <v>315</v>
      </c>
      <c r="F12042" s="75">
        <v>19</v>
      </c>
      <c r="G12042" s="75">
        <v>9169</v>
      </c>
    </row>
    <row r="12043" spans="1:7" ht="38.25">
      <c r="A12043" s="62">
        <v>12041</v>
      </c>
      <c r="B12043" s="56" t="s">
        <v>8738</v>
      </c>
      <c r="C12043" s="74" t="s">
        <v>8739</v>
      </c>
      <c r="D12043" s="74" t="s">
        <v>944</v>
      </c>
      <c r="E12043" s="56" t="s">
        <v>315</v>
      </c>
      <c r="F12043" s="75">
        <v>1</v>
      </c>
      <c r="G12043" s="75">
        <v>506</v>
      </c>
    </row>
    <row r="12044" spans="1:7" ht="38.25">
      <c r="A12044" s="62">
        <v>12042</v>
      </c>
      <c r="B12044" s="56" t="s">
        <v>8738</v>
      </c>
      <c r="C12044" s="74" t="s">
        <v>8739</v>
      </c>
      <c r="D12044" s="74" t="s">
        <v>444</v>
      </c>
      <c r="E12044" s="56" t="s">
        <v>315</v>
      </c>
      <c r="F12044" s="75">
        <v>6</v>
      </c>
      <c r="G12044" s="75">
        <v>236</v>
      </c>
    </row>
    <row r="12045" spans="1:7" ht="38.25">
      <c r="A12045" s="62">
        <v>12043</v>
      </c>
      <c r="B12045" s="56" t="s">
        <v>8738</v>
      </c>
      <c r="C12045" s="74" t="s">
        <v>8739</v>
      </c>
      <c r="D12045" s="74" t="s">
        <v>314</v>
      </c>
      <c r="E12045" s="56" t="s">
        <v>315</v>
      </c>
      <c r="F12045" s="75">
        <v>35</v>
      </c>
      <c r="G12045" s="75">
        <v>1051</v>
      </c>
    </row>
    <row r="12046" spans="1:7" ht="38.25">
      <c r="A12046" s="62">
        <v>12044</v>
      </c>
      <c r="B12046" s="56" t="s">
        <v>8738</v>
      </c>
      <c r="C12046" s="74" t="s">
        <v>8739</v>
      </c>
      <c r="D12046" s="74" t="s">
        <v>341</v>
      </c>
      <c r="E12046" s="56" t="s">
        <v>315</v>
      </c>
      <c r="F12046" s="75">
        <v>35</v>
      </c>
      <c r="G12046" s="75">
        <v>6239</v>
      </c>
    </row>
    <row r="12047" spans="1:7" ht="38.25">
      <c r="A12047" s="62">
        <v>12045</v>
      </c>
      <c r="B12047" s="56" t="s">
        <v>8738</v>
      </c>
      <c r="C12047" s="74" t="s">
        <v>8739</v>
      </c>
      <c r="D12047" s="74" t="s">
        <v>379</v>
      </c>
      <c r="E12047" s="56" t="s">
        <v>315</v>
      </c>
      <c r="F12047" s="75">
        <v>1</v>
      </c>
      <c r="G12047" s="75">
        <v>1431</v>
      </c>
    </row>
    <row r="12048" spans="1:7" ht="38.25">
      <c r="A12048" s="62">
        <v>12046</v>
      </c>
      <c r="B12048" s="56" t="s">
        <v>8738</v>
      </c>
      <c r="C12048" s="74" t="s">
        <v>8739</v>
      </c>
      <c r="D12048" s="74" t="s">
        <v>662</v>
      </c>
      <c r="E12048" s="56" t="s">
        <v>315</v>
      </c>
      <c r="F12048" s="75">
        <v>3</v>
      </c>
      <c r="G12048" s="75">
        <v>4351</v>
      </c>
    </row>
    <row r="12049" spans="1:7" ht="38.25">
      <c r="A12049" s="62">
        <v>12047</v>
      </c>
      <c r="B12049" s="56" t="s">
        <v>8738</v>
      </c>
      <c r="C12049" s="74" t="s">
        <v>8739</v>
      </c>
      <c r="D12049" s="74" t="s">
        <v>602</v>
      </c>
      <c r="E12049" s="56" t="s">
        <v>315</v>
      </c>
      <c r="F12049" s="75">
        <v>188</v>
      </c>
      <c r="G12049" s="75">
        <v>1671</v>
      </c>
    </row>
    <row r="12050" spans="1:7" ht="38.25">
      <c r="A12050" s="62">
        <v>12048</v>
      </c>
      <c r="B12050" s="56" t="s">
        <v>8738</v>
      </c>
      <c r="C12050" s="74" t="s">
        <v>8739</v>
      </c>
      <c r="D12050" s="74" t="s">
        <v>507</v>
      </c>
      <c r="E12050" s="56" t="s">
        <v>315</v>
      </c>
      <c r="F12050" s="75">
        <v>4</v>
      </c>
      <c r="G12050" s="75">
        <v>2471</v>
      </c>
    </row>
    <row r="12051" spans="1:7" ht="38.25">
      <c r="A12051" s="62">
        <v>12049</v>
      </c>
      <c r="B12051" s="56" t="s">
        <v>8740</v>
      </c>
      <c r="C12051" s="74" t="s">
        <v>8741</v>
      </c>
      <c r="D12051" s="74" t="s">
        <v>442</v>
      </c>
      <c r="E12051" s="56" t="s">
        <v>315</v>
      </c>
      <c r="F12051" s="75">
        <v>1</v>
      </c>
      <c r="G12051" s="75">
        <v>80</v>
      </c>
    </row>
    <row r="12052" spans="1:7" ht="38.25">
      <c r="A12052" s="62">
        <v>12050</v>
      </c>
      <c r="B12052" s="56" t="s">
        <v>8740</v>
      </c>
      <c r="C12052" s="74" t="s">
        <v>8741</v>
      </c>
      <c r="D12052" s="74" t="s">
        <v>817</v>
      </c>
      <c r="E12052" s="56" t="s">
        <v>315</v>
      </c>
      <c r="F12052" s="75">
        <v>1</v>
      </c>
      <c r="G12052" s="75">
        <v>5</v>
      </c>
    </row>
    <row r="12053" spans="1:7" ht="38.25">
      <c r="A12053" s="62">
        <v>12051</v>
      </c>
      <c r="B12053" s="56" t="s">
        <v>8740</v>
      </c>
      <c r="C12053" s="74" t="s">
        <v>8741</v>
      </c>
      <c r="D12053" s="74" t="s">
        <v>340</v>
      </c>
      <c r="E12053" s="56" t="s">
        <v>315</v>
      </c>
      <c r="F12053" s="75">
        <v>165</v>
      </c>
      <c r="G12053" s="75">
        <v>3089</v>
      </c>
    </row>
    <row r="12054" spans="1:7" ht="38.25">
      <c r="A12054" s="62">
        <v>12052</v>
      </c>
      <c r="B12054" s="56" t="s">
        <v>8740</v>
      </c>
      <c r="C12054" s="74" t="s">
        <v>8741</v>
      </c>
      <c r="D12054" s="74" t="s">
        <v>358</v>
      </c>
      <c r="E12054" s="56" t="s">
        <v>315</v>
      </c>
      <c r="F12054" s="75">
        <v>11</v>
      </c>
      <c r="G12054" s="75">
        <v>43</v>
      </c>
    </row>
    <row r="12055" spans="1:7" ht="38.25">
      <c r="A12055" s="62">
        <v>12053</v>
      </c>
      <c r="B12055" s="56" t="s">
        <v>8740</v>
      </c>
      <c r="C12055" s="74" t="s">
        <v>8741</v>
      </c>
      <c r="D12055" s="74" t="s">
        <v>349</v>
      </c>
      <c r="E12055" s="56" t="s">
        <v>315</v>
      </c>
      <c r="F12055" s="75">
        <v>1109</v>
      </c>
      <c r="G12055" s="75">
        <v>34422</v>
      </c>
    </row>
    <row r="12056" spans="1:7" ht="38.25">
      <c r="A12056" s="62">
        <v>12054</v>
      </c>
      <c r="B12056" s="56" t="s">
        <v>8740</v>
      </c>
      <c r="C12056" s="74" t="s">
        <v>8741</v>
      </c>
      <c r="D12056" s="74" t="s">
        <v>445</v>
      </c>
      <c r="E12056" s="56" t="s">
        <v>315</v>
      </c>
      <c r="F12056" s="75">
        <v>5</v>
      </c>
      <c r="G12056" s="75">
        <v>365</v>
      </c>
    </row>
    <row r="12057" spans="1:7" ht="38.25">
      <c r="A12057" s="62">
        <v>12055</v>
      </c>
      <c r="B12057" s="56" t="s">
        <v>8740</v>
      </c>
      <c r="C12057" s="74" t="s">
        <v>8741</v>
      </c>
      <c r="D12057" s="74" t="s">
        <v>314</v>
      </c>
      <c r="E12057" s="56" t="s">
        <v>315</v>
      </c>
      <c r="F12057" s="75">
        <v>164</v>
      </c>
      <c r="G12057" s="75">
        <v>8712</v>
      </c>
    </row>
    <row r="12058" spans="1:7" ht="38.25">
      <c r="A12058" s="62">
        <v>12056</v>
      </c>
      <c r="B12058" s="56" t="s">
        <v>8740</v>
      </c>
      <c r="C12058" s="74" t="s">
        <v>8741</v>
      </c>
      <c r="D12058" s="74" t="s">
        <v>662</v>
      </c>
      <c r="E12058" s="56" t="s">
        <v>315</v>
      </c>
      <c r="F12058" s="75">
        <v>1</v>
      </c>
      <c r="G12058" s="75">
        <v>16</v>
      </c>
    </row>
    <row r="12059" spans="1:7" ht="38.25">
      <c r="A12059" s="62">
        <v>12057</v>
      </c>
      <c r="B12059" s="56" t="s">
        <v>8740</v>
      </c>
      <c r="C12059" s="74" t="s">
        <v>8741</v>
      </c>
      <c r="D12059" s="74" t="s">
        <v>386</v>
      </c>
      <c r="E12059" s="56" t="s">
        <v>315</v>
      </c>
      <c r="F12059" s="75">
        <v>2</v>
      </c>
      <c r="G12059" s="75">
        <v>641</v>
      </c>
    </row>
    <row r="12060" spans="1:7" ht="38.25">
      <c r="A12060" s="62">
        <v>12058</v>
      </c>
      <c r="B12060" s="56" t="s">
        <v>8740</v>
      </c>
      <c r="C12060" s="74" t="s">
        <v>8741</v>
      </c>
      <c r="D12060" s="74" t="s">
        <v>338</v>
      </c>
      <c r="E12060" s="56" t="s">
        <v>315</v>
      </c>
      <c r="F12060" s="75">
        <v>510</v>
      </c>
      <c r="G12060" s="75">
        <v>1191</v>
      </c>
    </row>
    <row r="12061" spans="1:7" ht="38.25">
      <c r="A12061" s="62">
        <v>12059</v>
      </c>
      <c r="B12061" s="56" t="s">
        <v>8740</v>
      </c>
      <c r="C12061" s="74" t="s">
        <v>8741</v>
      </c>
      <c r="D12061" s="74" t="s">
        <v>971</v>
      </c>
      <c r="E12061" s="56" t="s">
        <v>315</v>
      </c>
      <c r="F12061" s="75">
        <v>1</v>
      </c>
      <c r="G12061" s="75">
        <v>11</v>
      </c>
    </row>
    <row r="12062" spans="1:7" ht="38.25">
      <c r="A12062" s="62">
        <v>12060</v>
      </c>
      <c r="B12062" s="56" t="s">
        <v>8740</v>
      </c>
      <c r="C12062" s="74" t="s">
        <v>8741</v>
      </c>
      <c r="D12062" s="74" t="s">
        <v>440</v>
      </c>
      <c r="E12062" s="56" t="s">
        <v>315</v>
      </c>
      <c r="F12062" s="75">
        <v>1</v>
      </c>
      <c r="G12062" s="75">
        <v>119</v>
      </c>
    </row>
    <row r="12063" spans="1:7" ht="38.25">
      <c r="A12063" s="62">
        <v>12061</v>
      </c>
      <c r="B12063" s="56" t="s">
        <v>8740</v>
      </c>
      <c r="C12063" s="74" t="s">
        <v>8741</v>
      </c>
      <c r="D12063" s="74" t="s">
        <v>339</v>
      </c>
      <c r="E12063" s="56" t="s">
        <v>315</v>
      </c>
      <c r="F12063" s="75">
        <v>57</v>
      </c>
      <c r="G12063" s="75">
        <v>12540</v>
      </c>
    </row>
    <row r="12064" spans="1:7" ht="38.25">
      <c r="A12064" s="62">
        <v>12062</v>
      </c>
      <c r="B12064" s="56" t="s">
        <v>8740</v>
      </c>
      <c r="C12064" s="74" t="s">
        <v>8741</v>
      </c>
      <c r="D12064" s="74" t="s">
        <v>602</v>
      </c>
      <c r="E12064" s="56" t="s">
        <v>315</v>
      </c>
      <c r="F12064" s="75">
        <v>18</v>
      </c>
      <c r="G12064" s="75">
        <v>4687</v>
      </c>
    </row>
    <row r="12065" spans="1:7" ht="38.25">
      <c r="A12065" s="62">
        <v>12063</v>
      </c>
      <c r="B12065" s="56" t="s">
        <v>8740</v>
      </c>
      <c r="C12065" s="74" t="s">
        <v>8741</v>
      </c>
      <c r="D12065" s="74" t="s">
        <v>341</v>
      </c>
      <c r="E12065" s="56" t="s">
        <v>315</v>
      </c>
      <c r="F12065" s="75">
        <v>46</v>
      </c>
      <c r="G12065" s="75">
        <v>7709</v>
      </c>
    </row>
    <row r="12066" spans="1:7" ht="38.25">
      <c r="A12066" s="62">
        <v>12064</v>
      </c>
      <c r="B12066" s="56" t="s">
        <v>8740</v>
      </c>
      <c r="C12066" s="74" t="s">
        <v>8741</v>
      </c>
      <c r="D12066" s="74" t="s">
        <v>447</v>
      </c>
      <c r="E12066" s="56" t="s">
        <v>315</v>
      </c>
      <c r="F12066" s="75">
        <v>12</v>
      </c>
      <c r="G12066" s="75">
        <v>137</v>
      </c>
    </row>
    <row r="12067" spans="1:7" ht="38.25">
      <c r="A12067" s="62">
        <v>12065</v>
      </c>
      <c r="B12067" s="56" t="s">
        <v>8740</v>
      </c>
      <c r="C12067" s="74" t="s">
        <v>8741</v>
      </c>
      <c r="D12067" s="74" t="s">
        <v>379</v>
      </c>
      <c r="E12067" s="56" t="s">
        <v>315</v>
      </c>
      <c r="F12067" s="75">
        <v>3</v>
      </c>
      <c r="G12067" s="75">
        <v>52</v>
      </c>
    </row>
    <row r="12068" spans="1:7" ht="38.25">
      <c r="A12068" s="62">
        <v>12066</v>
      </c>
      <c r="B12068" s="56" t="s">
        <v>8740</v>
      </c>
      <c r="C12068" s="74" t="s">
        <v>8741</v>
      </c>
      <c r="D12068" s="74" t="s">
        <v>421</v>
      </c>
      <c r="E12068" s="56" t="s">
        <v>315</v>
      </c>
      <c r="F12068" s="75">
        <v>253</v>
      </c>
      <c r="G12068" s="75">
        <v>5688</v>
      </c>
    </row>
    <row r="12069" spans="1:7" ht="38.25">
      <c r="A12069" s="62">
        <v>12067</v>
      </c>
      <c r="B12069" s="56" t="s">
        <v>8740</v>
      </c>
      <c r="C12069" s="74" t="s">
        <v>8741</v>
      </c>
      <c r="D12069" s="74" t="s">
        <v>507</v>
      </c>
      <c r="E12069" s="56" t="s">
        <v>315</v>
      </c>
      <c r="F12069" s="75">
        <v>3</v>
      </c>
      <c r="G12069" s="75">
        <v>30</v>
      </c>
    </row>
    <row r="12070" spans="1:7" ht="38.25">
      <c r="A12070" s="62">
        <v>12068</v>
      </c>
      <c r="B12070" s="56" t="s">
        <v>8740</v>
      </c>
      <c r="C12070" s="74" t="s">
        <v>8741</v>
      </c>
      <c r="D12070" s="74" t="s">
        <v>501</v>
      </c>
      <c r="E12070" s="56" t="s">
        <v>315</v>
      </c>
      <c r="F12070" s="75">
        <v>4</v>
      </c>
      <c r="G12070" s="75">
        <v>55</v>
      </c>
    </row>
    <row r="12071" spans="1:7" ht="38.25">
      <c r="A12071" s="62">
        <v>12069</v>
      </c>
      <c r="B12071" s="56" t="s">
        <v>8740</v>
      </c>
      <c r="C12071" s="74" t="s">
        <v>8741</v>
      </c>
      <c r="D12071" s="74" t="s">
        <v>348</v>
      </c>
      <c r="E12071" s="56" t="s">
        <v>315</v>
      </c>
      <c r="F12071" s="75">
        <v>301</v>
      </c>
      <c r="G12071" s="75">
        <v>514</v>
      </c>
    </row>
    <row r="12072" spans="1:7" ht="25.5">
      <c r="A12072" s="62">
        <v>12070</v>
      </c>
      <c r="B12072" s="56" t="s">
        <v>8742</v>
      </c>
      <c r="C12072" s="74" t="s">
        <v>8743</v>
      </c>
      <c r="D12072" s="74" t="s">
        <v>648</v>
      </c>
      <c r="E12072" s="56" t="s">
        <v>315</v>
      </c>
      <c r="F12072" s="75">
        <v>7</v>
      </c>
      <c r="G12072" s="75">
        <v>321</v>
      </c>
    </row>
    <row r="12073" spans="1:7" ht="25.5">
      <c r="A12073" s="62">
        <v>12071</v>
      </c>
      <c r="B12073" s="56" t="s">
        <v>8742</v>
      </c>
      <c r="C12073" s="74" t="s">
        <v>8743</v>
      </c>
      <c r="D12073" s="74" t="s">
        <v>971</v>
      </c>
      <c r="E12073" s="56" t="s">
        <v>315</v>
      </c>
      <c r="F12073" s="75">
        <v>10</v>
      </c>
      <c r="G12073" s="75">
        <v>454</v>
      </c>
    </row>
    <row r="12074" spans="1:7" ht="25.5">
      <c r="A12074" s="62">
        <v>12072</v>
      </c>
      <c r="B12074" s="56" t="s">
        <v>8742</v>
      </c>
      <c r="C12074" s="74" t="s">
        <v>8743</v>
      </c>
      <c r="D12074" s="74" t="s">
        <v>429</v>
      </c>
      <c r="E12074" s="56" t="s">
        <v>315</v>
      </c>
      <c r="F12074" s="75">
        <v>10</v>
      </c>
      <c r="G12074" s="75">
        <v>75</v>
      </c>
    </row>
    <row r="12075" spans="1:7" ht="25.5">
      <c r="A12075" s="62">
        <v>12073</v>
      </c>
      <c r="B12075" s="56" t="s">
        <v>8742</v>
      </c>
      <c r="C12075" s="74" t="s">
        <v>8743</v>
      </c>
      <c r="D12075" s="74" t="s">
        <v>349</v>
      </c>
      <c r="E12075" s="56" t="s">
        <v>315</v>
      </c>
      <c r="F12075" s="75">
        <v>3632</v>
      </c>
      <c r="G12075" s="75">
        <v>7842</v>
      </c>
    </row>
    <row r="12076" spans="1:7" ht="25.5">
      <c r="A12076" s="62">
        <v>12074</v>
      </c>
      <c r="B12076" s="56" t="s">
        <v>8742</v>
      </c>
      <c r="C12076" s="74" t="s">
        <v>8743</v>
      </c>
      <c r="D12076" s="74" t="s">
        <v>421</v>
      </c>
      <c r="E12076" s="56" t="s">
        <v>315</v>
      </c>
      <c r="F12076" s="75">
        <v>190</v>
      </c>
      <c r="G12076" s="75">
        <v>5816</v>
      </c>
    </row>
    <row r="12077" spans="1:7" ht="25.5">
      <c r="A12077" s="62">
        <v>12075</v>
      </c>
      <c r="B12077" s="56" t="s">
        <v>8742</v>
      </c>
      <c r="C12077" s="74" t="s">
        <v>8743</v>
      </c>
      <c r="D12077" s="74" t="s">
        <v>372</v>
      </c>
      <c r="E12077" s="56" t="s">
        <v>315</v>
      </c>
      <c r="F12077" s="75">
        <v>1</v>
      </c>
      <c r="G12077" s="75">
        <v>4</v>
      </c>
    </row>
    <row r="12078" spans="1:7" ht="25.5">
      <c r="A12078" s="62">
        <v>12076</v>
      </c>
      <c r="B12078" s="56" t="s">
        <v>8742</v>
      </c>
      <c r="C12078" s="74" t="s">
        <v>8743</v>
      </c>
      <c r="D12078" s="74" t="s">
        <v>924</v>
      </c>
      <c r="E12078" s="56" t="s">
        <v>315</v>
      </c>
      <c r="F12078" s="75">
        <v>4</v>
      </c>
      <c r="G12078" s="75">
        <v>18</v>
      </c>
    </row>
    <row r="12079" spans="1:7" ht="25.5">
      <c r="A12079" s="62">
        <v>12077</v>
      </c>
      <c r="B12079" s="56" t="s">
        <v>8742</v>
      </c>
      <c r="C12079" s="74" t="s">
        <v>8743</v>
      </c>
      <c r="D12079" s="74" t="s">
        <v>340</v>
      </c>
      <c r="E12079" s="56" t="s">
        <v>315</v>
      </c>
      <c r="F12079" s="75">
        <v>9</v>
      </c>
      <c r="G12079" s="75">
        <v>243</v>
      </c>
    </row>
    <row r="12080" spans="1:7" ht="25.5">
      <c r="A12080" s="62">
        <v>12078</v>
      </c>
      <c r="B12080" s="56" t="s">
        <v>8742</v>
      </c>
      <c r="C12080" s="74" t="s">
        <v>8743</v>
      </c>
      <c r="D12080" s="74" t="s">
        <v>501</v>
      </c>
      <c r="E12080" s="56" t="s">
        <v>315</v>
      </c>
      <c r="F12080" s="75">
        <v>1</v>
      </c>
      <c r="G12080" s="75">
        <v>20</v>
      </c>
    </row>
    <row r="12081" spans="1:7" ht="25.5">
      <c r="A12081" s="62">
        <v>12079</v>
      </c>
      <c r="B12081" s="56" t="s">
        <v>8742</v>
      </c>
      <c r="C12081" s="74" t="s">
        <v>8743</v>
      </c>
      <c r="D12081" s="74" t="s">
        <v>339</v>
      </c>
      <c r="E12081" s="56" t="s">
        <v>315</v>
      </c>
      <c r="F12081" s="75">
        <v>314</v>
      </c>
      <c r="G12081" s="75">
        <v>5987</v>
      </c>
    </row>
    <row r="12082" spans="1:7" ht="25.5">
      <c r="A12082" s="62">
        <v>12080</v>
      </c>
      <c r="B12082" s="56" t="s">
        <v>8742</v>
      </c>
      <c r="C12082" s="74" t="s">
        <v>8743</v>
      </c>
      <c r="D12082" s="74" t="s">
        <v>348</v>
      </c>
      <c r="E12082" s="56" t="s">
        <v>315</v>
      </c>
      <c r="F12082" s="75">
        <v>2966</v>
      </c>
      <c r="G12082" s="75">
        <v>2695</v>
      </c>
    </row>
    <row r="12083" spans="1:7" ht="25.5">
      <c r="A12083" s="62">
        <v>12081</v>
      </c>
      <c r="B12083" s="56" t="s">
        <v>8742</v>
      </c>
      <c r="C12083" s="74" t="s">
        <v>8743</v>
      </c>
      <c r="D12083" s="74" t="s">
        <v>363</v>
      </c>
      <c r="E12083" s="56" t="s">
        <v>315</v>
      </c>
      <c r="F12083" s="75">
        <v>2</v>
      </c>
      <c r="G12083" s="75">
        <v>5311</v>
      </c>
    </row>
    <row r="12084" spans="1:7" ht="25.5">
      <c r="A12084" s="62">
        <v>12082</v>
      </c>
      <c r="B12084" s="56" t="s">
        <v>8742</v>
      </c>
      <c r="C12084" s="74" t="s">
        <v>8743</v>
      </c>
      <c r="D12084" s="74" t="s">
        <v>441</v>
      </c>
      <c r="E12084" s="56" t="s">
        <v>315</v>
      </c>
      <c r="F12084" s="75">
        <v>2</v>
      </c>
      <c r="G12084" s="75">
        <v>8</v>
      </c>
    </row>
    <row r="12085" spans="1:7" ht="25.5">
      <c r="A12085" s="62">
        <v>12083</v>
      </c>
      <c r="B12085" s="56" t="s">
        <v>8742</v>
      </c>
      <c r="C12085" s="74" t="s">
        <v>8743</v>
      </c>
      <c r="D12085" s="74" t="s">
        <v>507</v>
      </c>
      <c r="E12085" s="56" t="s">
        <v>315</v>
      </c>
      <c r="F12085" s="75">
        <v>26</v>
      </c>
      <c r="G12085" s="75">
        <v>181</v>
      </c>
    </row>
    <row r="12086" spans="1:7" ht="25.5">
      <c r="A12086" s="62">
        <v>12084</v>
      </c>
      <c r="B12086" s="56" t="s">
        <v>8742</v>
      </c>
      <c r="C12086" s="74" t="s">
        <v>8743</v>
      </c>
      <c r="D12086" s="74" t="s">
        <v>386</v>
      </c>
      <c r="E12086" s="56" t="s">
        <v>315</v>
      </c>
      <c r="F12086" s="75">
        <v>24</v>
      </c>
      <c r="G12086" s="75">
        <v>4050</v>
      </c>
    </row>
    <row r="12087" spans="1:7" ht="25.5">
      <c r="A12087" s="62">
        <v>12085</v>
      </c>
      <c r="B12087" s="56" t="s">
        <v>8742</v>
      </c>
      <c r="C12087" s="74" t="s">
        <v>8743</v>
      </c>
      <c r="D12087" s="74" t="s">
        <v>314</v>
      </c>
      <c r="E12087" s="56" t="s">
        <v>315</v>
      </c>
      <c r="F12087" s="75">
        <v>720</v>
      </c>
      <c r="G12087" s="75">
        <v>5919</v>
      </c>
    </row>
    <row r="12088" spans="1:7" ht="25.5">
      <c r="A12088" s="62">
        <v>12086</v>
      </c>
      <c r="B12088" s="56" t="s">
        <v>8742</v>
      </c>
      <c r="C12088" s="74" t="s">
        <v>8743</v>
      </c>
      <c r="D12088" s="74" t="s">
        <v>341</v>
      </c>
      <c r="E12088" s="56" t="s">
        <v>315</v>
      </c>
      <c r="F12088" s="75">
        <v>16</v>
      </c>
      <c r="G12088" s="75">
        <v>674</v>
      </c>
    </row>
    <row r="12089" spans="1:7" ht="25.5">
      <c r="A12089" s="62">
        <v>12087</v>
      </c>
      <c r="B12089" s="56" t="s">
        <v>8742</v>
      </c>
      <c r="C12089" s="74" t="s">
        <v>8743</v>
      </c>
      <c r="D12089" s="74" t="s">
        <v>379</v>
      </c>
      <c r="E12089" s="56" t="s">
        <v>315</v>
      </c>
      <c r="F12089" s="75">
        <v>5</v>
      </c>
      <c r="G12089" s="75">
        <v>17</v>
      </c>
    </row>
    <row r="12090" spans="1:7" ht="25.5">
      <c r="A12090" s="62">
        <v>12088</v>
      </c>
      <c r="B12090" s="56" t="s">
        <v>8742</v>
      </c>
      <c r="C12090" s="74" t="s">
        <v>8743</v>
      </c>
      <c r="D12090" s="74" t="s">
        <v>662</v>
      </c>
      <c r="E12090" s="56" t="s">
        <v>315</v>
      </c>
      <c r="F12090" s="75">
        <v>40</v>
      </c>
      <c r="G12090" s="75">
        <v>162</v>
      </c>
    </row>
    <row r="12091" spans="1:7" ht="25.5">
      <c r="A12091" s="62">
        <v>12089</v>
      </c>
      <c r="B12091" s="56" t="s">
        <v>8742</v>
      </c>
      <c r="C12091" s="74" t="s">
        <v>8743</v>
      </c>
      <c r="D12091" s="74" t="s">
        <v>661</v>
      </c>
      <c r="E12091" s="56" t="s">
        <v>315</v>
      </c>
      <c r="F12091" s="75">
        <v>1</v>
      </c>
      <c r="G12091" s="75">
        <v>15</v>
      </c>
    </row>
    <row r="12092" spans="1:7" ht="25.5">
      <c r="A12092" s="62">
        <v>12090</v>
      </c>
      <c r="B12092" s="56" t="s">
        <v>8742</v>
      </c>
      <c r="C12092" s="74" t="s">
        <v>8743</v>
      </c>
      <c r="D12092" s="74" t="s">
        <v>447</v>
      </c>
      <c r="E12092" s="56" t="s">
        <v>315</v>
      </c>
      <c r="F12092" s="75">
        <v>4</v>
      </c>
      <c r="G12092" s="75">
        <v>53</v>
      </c>
    </row>
    <row r="12093" spans="1:7" ht="38.25">
      <c r="A12093" s="62">
        <v>12091</v>
      </c>
      <c r="B12093" s="56" t="s">
        <v>8742</v>
      </c>
      <c r="C12093" s="74" t="s">
        <v>8743</v>
      </c>
      <c r="D12093" s="74" t="s">
        <v>338</v>
      </c>
      <c r="E12093" s="56" t="s">
        <v>315</v>
      </c>
      <c r="F12093" s="75">
        <v>24</v>
      </c>
      <c r="G12093" s="75">
        <v>145</v>
      </c>
    </row>
    <row r="12094" spans="1:7" ht="25.5">
      <c r="A12094" s="62">
        <v>12092</v>
      </c>
      <c r="B12094" s="56" t="s">
        <v>8742</v>
      </c>
      <c r="C12094" s="74" t="s">
        <v>8743</v>
      </c>
      <c r="D12094" s="74" t="s">
        <v>602</v>
      </c>
      <c r="E12094" s="56" t="s">
        <v>315</v>
      </c>
      <c r="F12094" s="75">
        <v>1</v>
      </c>
      <c r="G12094" s="75">
        <v>44</v>
      </c>
    </row>
    <row r="12095" spans="1:7">
      <c r="A12095" s="62">
        <v>12093</v>
      </c>
      <c r="B12095" s="56" t="s">
        <v>8744</v>
      </c>
      <c r="C12095" s="74" t="s">
        <v>8745</v>
      </c>
      <c r="D12095" s="74" t="s">
        <v>339</v>
      </c>
      <c r="E12095" s="56" t="s">
        <v>315</v>
      </c>
      <c r="F12095" s="75">
        <v>186</v>
      </c>
      <c r="G12095" s="75">
        <v>144</v>
      </c>
    </row>
    <row r="12096" spans="1:7">
      <c r="A12096" s="62">
        <v>12094</v>
      </c>
      <c r="B12096" s="56" t="s">
        <v>8744</v>
      </c>
      <c r="C12096" s="74" t="s">
        <v>8745</v>
      </c>
      <c r="D12096" s="74" t="s">
        <v>341</v>
      </c>
      <c r="E12096" s="56" t="s">
        <v>315</v>
      </c>
      <c r="F12096" s="75">
        <v>3</v>
      </c>
      <c r="G12096" s="75">
        <v>12</v>
      </c>
    </row>
    <row r="12097" spans="1:7">
      <c r="A12097" s="62">
        <v>12095</v>
      </c>
      <c r="B12097" s="56" t="s">
        <v>8744</v>
      </c>
      <c r="C12097" s="74" t="s">
        <v>8745</v>
      </c>
      <c r="D12097" s="74" t="s">
        <v>314</v>
      </c>
      <c r="E12097" s="56" t="s">
        <v>315</v>
      </c>
      <c r="F12097" s="75">
        <v>107</v>
      </c>
      <c r="G12097" s="75">
        <v>98</v>
      </c>
    </row>
    <row r="12098" spans="1:7">
      <c r="A12098" s="62">
        <v>12096</v>
      </c>
      <c r="B12098" s="56" t="s">
        <v>8746</v>
      </c>
      <c r="C12098" s="74" t="s">
        <v>8747</v>
      </c>
      <c r="D12098" s="74" t="s">
        <v>341</v>
      </c>
      <c r="E12098" s="56" t="s">
        <v>315</v>
      </c>
      <c r="F12098" s="75">
        <v>2</v>
      </c>
      <c r="G12098" s="75">
        <v>1</v>
      </c>
    </row>
    <row r="12099" spans="1:7">
      <c r="A12099" s="62">
        <v>12097</v>
      </c>
      <c r="B12099" s="56" t="s">
        <v>8746</v>
      </c>
      <c r="C12099" s="74" t="s">
        <v>8747</v>
      </c>
      <c r="D12099" s="74" t="s">
        <v>314</v>
      </c>
      <c r="E12099" s="56" t="s">
        <v>315</v>
      </c>
      <c r="F12099" s="75">
        <v>4728</v>
      </c>
      <c r="G12099" s="75">
        <v>670</v>
      </c>
    </row>
    <row r="12100" spans="1:7">
      <c r="A12100" s="62">
        <v>12098</v>
      </c>
      <c r="B12100" s="56" t="s">
        <v>8746</v>
      </c>
      <c r="C12100" s="74" t="s">
        <v>8747</v>
      </c>
      <c r="D12100" s="74" t="s">
        <v>903</v>
      </c>
      <c r="E12100" s="56" t="s">
        <v>315</v>
      </c>
      <c r="F12100" s="75">
        <v>20</v>
      </c>
      <c r="G12100" s="75">
        <v>11</v>
      </c>
    </row>
    <row r="12101" spans="1:7">
      <c r="A12101" s="62">
        <v>12099</v>
      </c>
      <c r="B12101" s="56" t="s">
        <v>8746</v>
      </c>
      <c r="C12101" s="74" t="s">
        <v>8747</v>
      </c>
      <c r="D12101" s="74" t="s">
        <v>349</v>
      </c>
      <c r="E12101" s="56" t="s">
        <v>315</v>
      </c>
      <c r="F12101" s="75">
        <v>28779</v>
      </c>
      <c r="G12101" s="75">
        <v>24915</v>
      </c>
    </row>
    <row r="12102" spans="1:7">
      <c r="A12102" s="62">
        <v>12100</v>
      </c>
      <c r="B12102" s="56" t="s">
        <v>8748</v>
      </c>
      <c r="C12102" s="74" t="s">
        <v>8749</v>
      </c>
      <c r="D12102" s="74" t="s">
        <v>339</v>
      </c>
      <c r="E12102" s="56" t="s">
        <v>315</v>
      </c>
      <c r="F12102" s="75">
        <v>122</v>
      </c>
      <c r="G12102" s="75">
        <v>1570</v>
      </c>
    </row>
    <row r="12103" spans="1:7">
      <c r="A12103" s="62">
        <v>12101</v>
      </c>
      <c r="B12103" s="56" t="s">
        <v>8748</v>
      </c>
      <c r="C12103" s="74" t="s">
        <v>8749</v>
      </c>
      <c r="D12103" s="74" t="s">
        <v>1401</v>
      </c>
      <c r="E12103" s="56" t="s">
        <v>315</v>
      </c>
      <c r="F12103" s="75">
        <v>4</v>
      </c>
      <c r="G12103" s="75">
        <v>3</v>
      </c>
    </row>
    <row r="12104" spans="1:7" ht="38.25">
      <c r="A12104" s="62">
        <v>12102</v>
      </c>
      <c r="B12104" s="56" t="s">
        <v>8748</v>
      </c>
      <c r="C12104" s="74" t="s">
        <v>8749</v>
      </c>
      <c r="D12104" s="74" t="s">
        <v>338</v>
      </c>
      <c r="E12104" s="56" t="s">
        <v>315</v>
      </c>
      <c r="F12104" s="75">
        <v>10</v>
      </c>
      <c r="G12104" s="75">
        <v>82</v>
      </c>
    </row>
    <row r="12105" spans="1:7">
      <c r="A12105" s="62">
        <v>12103</v>
      </c>
      <c r="B12105" s="56" t="s">
        <v>8748</v>
      </c>
      <c r="C12105" s="74" t="s">
        <v>8749</v>
      </c>
      <c r="D12105" s="74" t="s">
        <v>349</v>
      </c>
      <c r="E12105" s="56" t="s">
        <v>315</v>
      </c>
      <c r="F12105" s="75">
        <v>47022</v>
      </c>
      <c r="G12105" s="75">
        <v>4757</v>
      </c>
    </row>
    <row r="12106" spans="1:7">
      <c r="A12106" s="62">
        <v>12104</v>
      </c>
      <c r="B12106" s="56" t="s">
        <v>8748</v>
      </c>
      <c r="C12106" s="74" t="s">
        <v>8749</v>
      </c>
      <c r="D12106" s="74" t="s">
        <v>331</v>
      </c>
      <c r="E12106" s="56" t="s">
        <v>315</v>
      </c>
      <c r="F12106" s="75">
        <v>152</v>
      </c>
      <c r="G12106" s="75">
        <v>1174</v>
      </c>
    </row>
    <row r="12107" spans="1:7">
      <c r="A12107" s="62">
        <v>12105</v>
      </c>
      <c r="B12107" s="56" t="s">
        <v>8748</v>
      </c>
      <c r="C12107" s="74" t="s">
        <v>8749</v>
      </c>
      <c r="D12107" s="74" t="s">
        <v>314</v>
      </c>
      <c r="E12107" s="56" t="s">
        <v>315</v>
      </c>
      <c r="F12107" s="75">
        <v>10041</v>
      </c>
      <c r="G12107" s="75">
        <v>6250</v>
      </c>
    </row>
    <row r="12108" spans="1:7">
      <c r="A12108" s="62">
        <v>12106</v>
      </c>
      <c r="B12108" s="56" t="s">
        <v>8748</v>
      </c>
      <c r="C12108" s="74" t="s">
        <v>8749</v>
      </c>
      <c r="D12108" s="74" t="s">
        <v>507</v>
      </c>
      <c r="E12108" s="56" t="s">
        <v>315</v>
      </c>
      <c r="F12108" s="75">
        <v>2</v>
      </c>
      <c r="G12108" s="75">
        <v>321</v>
      </c>
    </row>
    <row r="12109" spans="1:7">
      <c r="A12109" s="62">
        <v>12107</v>
      </c>
      <c r="B12109" s="56" t="s">
        <v>8748</v>
      </c>
      <c r="C12109" s="74" t="s">
        <v>8749</v>
      </c>
      <c r="D12109" s="74" t="s">
        <v>962</v>
      </c>
      <c r="E12109" s="56" t="s">
        <v>315</v>
      </c>
      <c r="F12109" s="75">
        <v>50</v>
      </c>
      <c r="G12109" s="75">
        <v>2644</v>
      </c>
    </row>
    <row r="12110" spans="1:7" ht="25.5">
      <c r="A12110" s="62">
        <v>12108</v>
      </c>
      <c r="B12110" s="56" t="s">
        <v>8750</v>
      </c>
      <c r="C12110" s="74" t="s">
        <v>8751</v>
      </c>
      <c r="D12110" s="74" t="s">
        <v>349</v>
      </c>
      <c r="E12110" s="56" t="s">
        <v>315</v>
      </c>
      <c r="F12110" s="75">
        <v>5998</v>
      </c>
      <c r="G12110" s="75">
        <v>97</v>
      </c>
    </row>
    <row r="12111" spans="1:7" ht="25.5">
      <c r="A12111" s="62">
        <v>12109</v>
      </c>
      <c r="B12111" s="56" t="s">
        <v>8750</v>
      </c>
      <c r="C12111" s="74" t="s">
        <v>8751</v>
      </c>
      <c r="D12111" s="74" t="s">
        <v>348</v>
      </c>
      <c r="E12111" s="56" t="s">
        <v>315</v>
      </c>
      <c r="F12111" s="75">
        <v>500</v>
      </c>
      <c r="G12111" s="75">
        <v>187</v>
      </c>
    </row>
    <row r="12112" spans="1:7" ht="25.5">
      <c r="A12112" s="62">
        <v>12110</v>
      </c>
      <c r="B12112" s="56" t="s">
        <v>8750</v>
      </c>
      <c r="C12112" s="74" t="s">
        <v>8751</v>
      </c>
      <c r="D12112" s="74" t="s">
        <v>962</v>
      </c>
      <c r="E12112" s="56" t="s">
        <v>315</v>
      </c>
      <c r="F12112" s="75">
        <v>4</v>
      </c>
      <c r="G12112" s="75">
        <v>153</v>
      </c>
    </row>
    <row r="12113" spans="1:7" ht="25.5">
      <c r="A12113" s="62">
        <v>12111</v>
      </c>
      <c r="B12113" s="56" t="s">
        <v>8750</v>
      </c>
      <c r="C12113" s="74" t="s">
        <v>8751</v>
      </c>
      <c r="D12113" s="74" t="s">
        <v>507</v>
      </c>
      <c r="E12113" s="56" t="s">
        <v>315</v>
      </c>
      <c r="F12113" s="75">
        <v>1</v>
      </c>
      <c r="G12113" s="75">
        <v>7</v>
      </c>
    </row>
    <row r="12114" spans="1:7" ht="25.5">
      <c r="A12114" s="62">
        <v>12112</v>
      </c>
      <c r="B12114" s="56" t="s">
        <v>8750</v>
      </c>
      <c r="C12114" s="74" t="s">
        <v>8751</v>
      </c>
      <c r="D12114" s="74" t="s">
        <v>314</v>
      </c>
      <c r="E12114" s="56" t="s">
        <v>315</v>
      </c>
      <c r="F12114" s="75">
        <v>7824</v>
      </c>
      <c r="G12114" s="75">
        <v>246</v>
      </c>
    </row>
    <row r="12115" spans="1:7" ht="25.5">
      <c r="A12115" s="62">
        <v>12113</v>
      </c>
      <c r="B12115" s="56" t="s">
        <v>8752</v>
      </c>
      <c r="C12115" s="74" t="s">
        <v>8753</v>
      </c>
      <c r="D12115" s="74" t="s">
        <v>661</v>
      </c>
      <c r="E12115" s="56" t="s">
        <v>315</v>
      </c>
      <c r="F12115" s="75">
        <v>3</v>
      </c>
      <c r="G12115" s="75">
        <v>33</v>
      </c>
    </row>
    <row r="12116" spans="1:7" ht="25.5">
      <c r="A12116" s="62">
        <v>12114</v>
      </c>
      <c r="B12116" s="56" t="s">
        <v>8752</v>
      </c>
      <c r="C12116" s="74" t="s">
        <v>8753</v>
      </c>
      <c r="D12116" s="74" t="s">
        <v>314</v>
      </c>
      <c r="E12116" s="56" t="s">
        <v>315</v>
      </c>
      <c r="F12116" s="75">
        <v>417</v>
      </c>
      <c r="G12116" s="75">
        <v>1533</v>
      </c>
    </row>
    <row r="12117" spans="1:7" ht="25.5">
      <c r="A12117" s="62">
        <v>12115</v>
      </c>
      <c r="B12117" s="56" t="s">
        <v>8752</v>
      </c>
      <c r="C12117" s="74" t="s">
        <v>8753</v>
      </c>
      <c r="D12117" s="74" t="s">
        <v>348</v>
      </c>
      <c r="E12117" s="56" t="s">
        <v>315</v>
      </c>
      <c r="F12117" s="75">
        <v>2</v>
      </c>
      <c r="G12117" s="75">
        <v>3</v>
      </c>
    </row>
    <row r="12118" spans="1:7" ht="25.5">
      <c r="A12118" s="62">
        <v>12116</v>
      </c>
      <c r="B12118" s="56" t="s">
        <v>8752</v>
      </c>
      <c r="C12118" s="74" t="s">
        <v>8753</v>
      </c>
      <c r="D12118" s="74" t="s">
        <v>363</v>
      </c>
      <c r="E12118" s="56" t="s">
        <v>315</v>
      </c>
      <c r="F12118" s="75">
        <v>1</v>
      </c>
      <c r="G12118" s="75">
        <v>8</v>
      </c>
    </row>
    <row r="12119" spans="1:7" ht="25.5">
      <c r="A12119" s="62">
        <v>12117</v>
      </c>
      <c r="B12119" s="56" t="s">
        <v>8752</v>
      </c>
      <c r="C12119" s="74" t="s">
        <v>8753</v>
      </c>
      <c r="D12119" s="74" t="s">
        <v>1034</v>
      </c>
      <c r="E12119" s="56" t="s">
        <v>315</v>
      </c>
      <c r="F12119" s="75">
        <v>5</v>
      </c>
      <c r="G12119" s="75">
        <v>8</v>
      </c>
    </row>
    <row r="12120" spans="1:7" ht="25.5">
      <c r="A12120" s="62">
        <v>12118</v>
      </c>
      <c r="B12120" s="56" t="s">
        <v>8752</v>
      </c>
      <c r="C12120" s="74" t="s">
        <v>8753</v>
      </c>
      <c r="D12120" s="74" t="s">
        <v>349</v>
      </c>
      <c r="E12120" s="56" t="s">
        <v>315</v>
      </c>
      <c r="F12120" s="75">
        <v>66</v>
      </c>
      <c r="G12120" s="75">
        <v>37</v>
      </c>
    </row>
    <row r="12121" spans="1:7" ht="25.5">
      <c r="A12121" s="62">
        <v>12119</v>
      </c>
      <c r="B12121" s="56" t="s">
        <v>8754</v>
      </c>
      <c r="C12121" s="74" t="s">
        <v>8755</v>
      </c>
      <c r="D12121" s="74" t="s">
        <v>349</v>
      </c>
      <c r="E12121" s="56" t="s">
        <v>315</v>
      </c>
      <c r="F12121" s="75">
        <v>83</v>
      </c>
      <c r="G12121" s="75">
        <v>231</v>
      </c>
    </row>
    <row r="12122" spans="1:7" ht="25.5">
      <c r="A12122" s="62">
        <v>12120</v>
      </c>
      <c r="B12122" s="56" t="s">
        <v>8754</v>
      </c>
      <c r="C12122" s="74" t="s">
        <v>8755</v>
      </c>
      <c r="D12122" s="74" t="s">
        <v>661</v>
      </c>
      <c r="E12122" s="56" t="s">
        <v>315</v>
      </c>
      <c r="F12122" s="75">
        <v>2</v>
      </c>
      <c r="G12122" s="75">
        <v>5</v>
      </c>
    </row>
    <row r="12123" spans="1:7" ht="25.5">
      <c r="A12123" s="62">
        <v>12121</v>
      </c>
      <c r="B12123" s="56" t="s">
        <v>8754</v>
      </c>
      <c r="C12123" s="74" t="s">
        <v>8755</v>
      </c>
      <c r="D12123" s="74" t="s">
        <v>314</v>
      </c>
      <c r="E12123" s="56" t="s">
        <v>315</v>
      </c>
      <c r="F12123" s="75">
        <v>9</v>
      </c>
      <c r="G12123" s="75">
        <v>56</v>
      </c>
    </row>
    <row r="12124" spans="1:7" ht="25.5">
      <c r="A12124" s="62">
        <v>12122</v>
      </c>
      <c r="B12124" s="56" t="s">
        <v>8754</v>
      </c>
      <c r="C12124" s="74" t="s">
        <v>8755</v>
      </c>
      <c r="D12124" s="74" t="s">
        <v>331</v>
      </c>
      <c r="E12124" s="56" t="s">
        <v>315</v>
      </c>
      <c r="F12124" s="75">
        <v>1</v>
      </c>
      <c r="G12124" s="75">
        <v>7</v>
      </c>
    </row>
    <row r="12125" spans="1:7" ht="25.5">
      <c r="A12125" s="62">
        <v>12123</v>
      </c>
      <c r="B12125" s="56" t="s">
        <v>8754</v>
      </c>
      <c r="C12125" s="74" t="s">
        <v>8755</v>
      </c>
      <c r="D12125" s="74" t="s">
        <v>341</v>
      </c>
      <c r="E12125" s="56" t="s">
        <v>315</v>
      </c>
      <c r="F12125" s="75">
        <v>1</v>
      </c>
      <c r="G12125" s="75">
        <v>24</v>
      </c>
    </row>
    <row r="12126" spans="1:7" ht="38.25">
      <c r="A12126" s="62">
        <v>12124</v>
      </c>
      <c r="B12126" s="56" t="s">
        <v>8754</v>
      </c>
      <c r="C12126" s="74" t="s">
        <v>8755</v>
      </c>
      <c r="D12126" s="74" t="s">
        <v>338</v>
      </c>
      <c r="E12126" s="56" t="s">
        <v>315</v>
      </c>
      <c r="F12126" s="75">
        <v>2</v>
      </c>
      <c r="G12126" s="75">
        <v>20</v>
      </c>
    </row>
    <row r="12127" spans="1:7" ht="38.25">
      <c r="A12127" s="62">
        <v>12125</v>
      </c>
      <c r="B12127" s="56" t="s">
        <v>8758</v>
      </c>
      <c r="C12127" s="74" t="s">
        <v>8759</v>
      </c>
      <c r="D12127" s="74" t="s">
        <v>338</v>
      </c>
      <c r="E12127" s="56" t="s">
        <v>315</v>
      </c>
      <c r="F12127" s="75">
        <v>2</v>
      </c>
      <c r="G12127" s="75">
        <v>110</v>
      </c>
    </row>
    <row r="12128" spans="1:7" ht="25.5">
      <c r="A12128" s="62">
        <v>12126</v>
      </c>
      <c r="B12128" s="56" t="s">
        <v>8758</v>
      </c>
      <c r="C12128" s="74" t="s">
        <v>8759</v>
      </c>
      <c r="D12128" s="74" t="s">
        <v>340</v>
      </c>
      <c r="E12128" s="56" t="s">
        <v>315</v>
      </c>
      <c r="F12128" s="75">
        <v>3</v>
      </c>
      <c r="G12128" s="75">
        <v>25</v>
      </c>
    </row>
    <row r="12129" spans="1:7" ht="25.5">
      <c r="A12129" s="62">
        <v>12127</v>
      </c>
      <c r="B12129" s="56" t="s">
        <v>8758</v>
      </c>
      <c r="C12129" s="74" t="s">
        <v>8759</v>
      </c>
      <c r="D12129" s="74" t="s">
        <v>421</v>
      </c>
      <c r="E12129" s="56" t="s">
        <v>315</v>
      </c>
      <c r="F12129" s="75">
        <v>19</v>
      </c>
      <c r="G12129" s="75">
        <v>3791</v>
      </c>
    </row>
    <row r="12130" spans="1:7" ht="25.5">
      <c r="A12130" s="62">
        <v>12128</v>
      </c>
      <c r="B12130" s="56" t="s">
        <v>8758</v>
      </c>
      <c r="C12130" s="74" t="s">
        <v>8759</v>
      </c>
      <c r="D12130" s="74" t="s">
        <v>339</v>
      </c>
      <c r="E12130" s="56" t="s">
        <v>315</v>
      </c>
      <c r="F12130" s="75">
        <v>2</v>
      </c>
      <c r="G12130" s="75">
        <v>11252</v>
      </c>
    </row>
    <row r="12131" spans="1:7" ht="25.5">
      <c r="A12131" s="62">
        <v>12129</v>
      </c>
      <c r="B12131" s="56" t="s">
        <v>8758</v>
      </c>
      <c r="C12131" s="74" t="s">
        <v>8759</v>
      </c>
      <c r="D12131" s="74" t="s">
        <v>314</v>
      </c>
      <c r="E12131" s="56" t="s">
        <v>315</v>
      </c>
      <c r="F12131" s="75">
        <v>87</v>
      </c>
      <c r="G12131" s="75">
        <v>58</v>
      </c>
    </row>
    <row r="12132" spans="1:7" ht="25.5">
      <c r="A12132" s="62">
        <v>12130</v>
      </c>
      <c r="B12132" s="56" t="s">
        <v>8758</v>
      </c>
      <c r="C12132" s="74" t="s">
        <v>8759</v>
      </c>
      <c r="D12132" s="74" t="s">
        <v>349</v>
      </c>
      <c r="E12132" s="56" t="s">
        <v>315</v>
      </c>
      <c r="F12132" s="75">
        <v>706</v>
      </c>
      <c r="G12132" s="75">
        <v>1024</v>
      </c>
    </row>
    <row r="12133" spans="1:7">
      <c r="A12133" s="62">
        <v>12131</v>
      </c>
      <c r="B12133" s="56" t="s">
        <v>8760</v>
      </c>
      <c r="C12133" s="74" t="s">
        <v>8761</v>
      </c>
      <c r="D12133" s="74" t="s">
        <v>314</v>
      </c>
      <c r="E12133" s="56" t="s">
        <v>315</v>
      </c>
      <c r="F12133" s="75">
        <v>7</v>
      </c>
      <c r="G12133" s="75">
        <v>196</v>
      </c>
    </row>
    <row r="12134" spans="1:7">
      <c r="A12134" s="62">
        <v>12132</v>
      </c>
      <c r="B12134" s="56" t="s">
        <v>8760</v>
      </c>
      <c r="C12134" s="74" t="s">
        <v>8761</v>
      </c>
      <c r="D12134" s="74" t="s">
        <v>349</v>
      </c>
      <c r="E12134" s="56" t="s">
        <v>315</v>
      </c>
      <c r="F12134" s="75">
        <v>15</v>
      </c>
      <c r="G12134" s="75">
        <v>390</v>
      </c>
    </row>
    <row r="12135" spans="1:7">
      <c r="A12135" s="62">
        <v>12133</v>
      </c>
      <c r="B12135" s="56" t="s">
        <v>8760</v>
      </c>
      <c r="C12135" s="74" t="s">
        <v>8761</v>
      </c>
      <c r="D12135" s="74" t="s">
        <v>444</v>
      </c>
      <c r="E12135" s="56" t="s">
        <v>315</v>
      </c>
      <c r="F12135" s="75">
        <v>1</v>
      </c>
      <c r="G12135" s="75">
        <v>332</v>
      </c>
    </row>
    <row r="12136" spans="1:7">
      <c r="A12136" s="62">
        <v>12134</v>
      </c>
      <c r="B12136" s="56" t="s">
        <v>8760</v>
      </c>
      <c r="C12136" s="74" t="s">
        <v>8761</v>
      </c>
      <c r="D12136" s="74" t="s">
        <v>507</v>
      </c>
      <c r="E12136" s="56" t="s">
        <v>315</v>
      </c>
      <c r="F12136" s="75">
        <v>2</v>
      </c>
      <c r="G12136" s="75">
        <v>107</v>
      </c>
    </row>
    <row r="12137" spans="1:7" ht="25.5">
      <c r="A12137" s="62">
        <v>12135</v>
      </c>
      <c r="B12137" s="56" t="s">
        <v>8762</v>
      </c>
      <c r="C12137" s="74" t="s">
        <v>8763</v>
      </c>
      <c r="D12137" s="74" t="s">
        <v>341</v>
      </c>
      <c r="E12137" s="56" t="s">
        <v>315</v>
      </c>
      <c r="F12137" s="75">
        <v>2</v>
      </c>
      <c r="G12137" s="75">
        <v>2</v>
      </c>
    </row>
    <row r="12138" spans="1:7" ht="25.5">
      <c r="A12138" s="62">
        <v>12136</v>
      </c>
      <c r="B12138" s="56" t="s">
        <v>8762</v>
      </c>
      <c r="C12138" s="74" t="s">
        <v>8763</v>
      </c>
      <c r="D12138" s="74" t="s">
        <v>349</v>
      </c>
      <c r="E12138" s="56" t="s">
        <v>315</v>
      </c>
      <c r="F12138" s="75">
        <v>3512</v>
      </c>
      <c r="G12138" s="75">
        <v>866</v>
      </c>
    </row>
    <row r="12139" spans="1:7" ht="25.5">
      <c r="A12139" s="62">
        <v>12137</v>
      </c>
      <c r="B12139" s="56" t="s">
        <v>8762</v>
      </c>
      <c r="C12139" s="74" t="s">
        <v>8763</v>
      </c>
      <c r="D12139" s="74" t="s">
        <v>314</v>
      </c>
      <c r="E12139" s="56" t="s">
        <v>315</v>
      </c>
      <c r="F12139" s="75">
        <v>2228</v>
      </c>
      <c r="G12139" s="75">
        <v>239</v>
      </c>
    </row>
    <row r="12140" spans="1:7" ht="25.5">
      <c r="A12140" s="62">
        <v>12138</v>
      </c>
      <c r="B12140" s="56" t="s">
        <v>8762</v>
      </c>
      <c r="C12140" s="74" t="s">
        <v>8763</v>
      </c>
      <c r="D12140" s="74" t="s">
        <v>424</v>
      </c>
      <c r="E12140" s="56" t="s">
        <v>315</v>
      </c>
      <c r="F12140" s="75">
        <v>1</v>
      </c>
      <c r="G12140" s="75">
        <v>17</v>
      </c>
    </row>
    <row r="12141" spans="1:7" ht="38.25">
      <c r="A12141" s="62">
        <v>12139</v>
      </c>
      <c r="B12141" s="56" t="s">
        <v>8762</v>
      </c>
      <c r="C12141" s="74" t="s">
        <v>8763</v>
      </c>
      <c r="D12141" s="74" t="s">
        <v>338</v>
      </c>
      <c r="E12141" s="56" t="s">
        <v>315</v>
      </c>
      <c r="F12141" s="75">
        <v>100</v>
      </c>
      <c r="G12141" s="75">
        <v>6</v>
      </c>
    </row>
    <row r="12142" spans="1:7" ht="25.5">
      <c r="A12142" s="62">
        <v>12140</v>
      </c>
      <c r="B12142" s="56" t="s">
        <v>8762</v>
      </c>
      <c r="C12142" s="74" t="s">
        <v>8763</v>
      </c>
      <c r="D12142" s="74" t="s">
        <v>339</v>
      </c>
      <c r="E12142" s="56" t="s">
        <v>315</v>
      </c>
      <c r="F12142" s="75">
        <v>10</v>
      </c>
      <c r="G12142" s="75">
        <v>9</v>
      </c>
    </row>
    <row r="12143" spans="1:7" ht="25.5">
      <c r="A12143" s="62">
        <v>12141</v>
      </c>
      <c r="B12143" s="56" t="s">
        <v>8762</v>
      </c>
      <c r="C12143" s="74" t="s">
        <v>8763</v>
      </c>
      <c r="D12143" s="74" t="s">
        <v>421</v>
      </c>
      <c r="E12143" s="56" t="s">
        <v>315</v>
      </c>
      <c r="F12143" s="75">
        <v>1</v>
      </c>
      <c r="G12143" s="75">
        <v>3</v>
      </c>
    </row>
    <row r="12144" spans="1:7" ht="25.5">
      <c r="A12144" s="62">
        <v>12142</v>
      </c>
      <c r="B12144" s="56" t="s">
        <v>8764</v>
      </c>
      <c r="C12144" s="74" t="s">
        <v>8765</v>
      </c>
      <c r="D12144" s="74" t="s">
        <v>421</v>
      </c>
      <c r="E12144" s="56" t="s">
        <v>315</v>
      </c>
      <c r="F12144" s="75">
        <v>2</v>
      </c>
      <c r="G12144" s="75">
        <v>60</v>
      </c>
    </row>
    <row r="12145" spans="1:7" ht="25.5">
      <c r="A12145" s="62">
        <v>12143</v>
      </c>
      <c r="B12145" s="56" t="s">
        <v>8764</v>
      </c>
      <c r="C12145" s="74" t="s">
        <v>8765</v>
      </c>
      <c r="D12145" s="74" t="s">
        <v>349</v>
      </c>
      <c r="E12145" s="56" t="s">
        <v>315</v>
      </c>
      <c r="F12145" s="75">
        <v>145</v>
      </c>
      <c r="G12145" s="75">
        <v>420</v>
      </c>
    </row>
    <row r="12146" spans="1:7" ht="25.5">
      <c r="A12146" s="62">
        <v>12144</v>
      </c>
      <c r="B12146" s="56" t="s">
        <v>8764</v>
      </c>
      <c r="C12146" s="74" t="s">
        <v>8765</v>
      </c>
      <c r="D12146" s="74" t="s">
        <v>339</v>
      </c>
      <c r="E12146" s="56" t="s">
        <v>315</v>
      </c>
      <c r="F12146" s="75">
        <v>3</v>
      </c>
      <c r="G12146" s="75">
        <v>88</v>
      </c>
    </row>
    <row r="12147" spans="1:7" ht="25.5">
      <c r="A12147" s="62">
        <v>12145</v>
      </c>
      <c r="B12147" s="56" t="s">
        <v>8764</v>
      </c>
      <c r="C12147" s="74" t="s">
        <v>8765</v>
      </c>
      <c r="D12147" s="74" t="s">
        <v>314</v>
      </c>
      <c r="E12147" s="56" t="s">
        <v>315</v>
      </c>
      <c r="F12147" s="75">
        <v>253</v>
      </c>
      <c r="G12147" s="75">
        <v>77</v>
      </c>
    </row>
    <row r="12148" spans="1:7" ht="38.25">
      <c r="A12148" s="62">
        <v>12146</v>
      </c>
      <c r="B12148" s="56" t="s">
        <v>8764</v>
      </c>
      <c r="C12148" s="74" t="s">
        <v>8765</v>
      </c>
      <c r="D12148" s="74" t="s">
        <v>338</v>
      </c>
      <c r="E12148" s="56" t="s">
        <v>315</v>
      </c>
      <c r="F12148" s="75">
        <v>6</v>
      </c>
      <c r="G12148" s="75">
        <v>177</v>
      </c>
    </row>
    <row r="12149" spans="1:7" ht="25.5">
      <c r="A12149" s="62">
        <v>12147</v>
      </c>
      <c r="B12149" s="56" t="s">
        <v>8766</v>
      </c>
      <c r="C12149" s="74" t="s">
        <v>8767</v>
      </c>
      <c r="D12149" s="74" t="s">
        <v>602</v>
      </c>
      <c r="E12149" s="56" t="s">
        <v>315</v>
      </c>
      <c r="F12149" s="75">
        <v>4</v>
      </c>
      <c r="G12149" s="75">
        <v>5092</v>
      </c>
    </row>
    <row r="12150" spans="1:7" ht="25.5">
      <c r="A12150" s="62">
        <v>12148</v>
      </c>
      <c r="B12150" s="56" t="s">
        <v>8766</v>
      </c>
      <c r="C12150" s="74" t="s">
        <v>8767</v>
      </c>
      <c r="D12150" s="74" t="s">
        <v>421</v>
      </c>
      <c r="E12150" s="56" t="s">
        <v>315</v>
      </c>
      <c r="F12150" s="75">
        <v>2</v>
      </c>
      <c r="G12150" s="75">
        <v>189</v>
      </c>
    </row>
    <row r="12151" spans="1:7" ht="25.5">
      <c r="A12151" s="62">
        <v>12149</v>
      </c>
      <c r="B12151" s="56" t="s">
        <v>8766</v>
      </c>
      <c r="C12151" s="74" t="s">
        <v>8767</v>
      </c>
      <c r="D12151" s="74" t="s">
        <v>314</v>
      </c>
      <c r="E12151" s="56" t="s">
        <v>315</v>
      </c>
      <c r="F12151" s="75">
        <v>166</v>
      </c>
      <c r="G12151" s="75">
        <v>240</v>
      </c>
    </row>
    <row r="12152" spans="1:7" ht="38.25">
      <c r="A12152" s="62">
        <v>12150</v>
      </c>
      <c r="B12152" s="56" t="s">
        <v>8766</v>
      </c>
      <c r="C12152" s="74" t="s">
        <v>8767</v>
      </c>
      <c r="D12152" s="74" t="s">
        <v>338</v>
      </c>
      <c r="E12152" s="56" t="s">
        <v>315</v>
      </c>
      <c r="F12152" s="75">
        <v>92</v>
      </c>
      <c r="G12152" s="75">
        <v>39</v>
      </c>
    </row>
    <row r="12153" spans="1:7" ht="25.5">
      <c r="A12153" s="62">
        <v>12151</v>
      </c>
      <c r="B12153" s="56" t="s">
        <v>8766</v>
      </c>
      <c r="C12153" s="74" t="s">
        <v>8767</v>
      </c>
      <c r="D12153" s="74" t="s">
        <v>331</v>
      </c>
      <c r="E12153" s="56" t="s">
        <v>315</v>
      </c>
      <c r="F12153" s="75">
        <v>16</v>
      </c>
      <c r="G12153" s="75">
        <v>254</v>
      </c>
    </row>
    <row r="12154" spans="1:7" ht="25.5">
      <c r="A12154" s="62">
        <v>12152</v>
      </c>
      <c r="B12154" s="56" t="s">
        <v>8766</v>
      </c>
      <c r="C12154" s="74" t="s">
        <v>8767</v>
      </c>
      <c r="D12154" s="74" t="s">
        <v>339</v>
      </c>
      <c r="E12154" s="56" t="s">
        <v>315</v>
      </c>
      <c r="F12154" s="75">
        <v>12</v>
      </c>
      <c r="G12154" s="75">
        <v>3626</v>
      </c>
    </row>
    <row r="12155" spans="1:7" ht="25.5">
      <c r="A12155" s="62">
        <v>12153</v>
      </c>
      <c r="B12155" s="56" t="s">
        <v>8766</v>
      </c>
      <c r="C12155" s="74" t="s">
        <v>8767</v>
      </c>
      <c r="D12155" s="74" t="s">
        <v>349</v>
      </c>
      <c r="E12155" s="56" t="s">
        <v>315</v>
      </c>
      <c r="F12155" s="75">
        <v>4277</v>
      </c>
      <c r="G12155" s="75">
        <v>892</v>
      </c>
    </row>
    <row r="12156" spans="1:7" ht="25.5">
      <c r="A12156" s="62">
        <v>12154</v>
      </c>
      <c r="B12156" s="56" t="s">
        <v>8768</v>
      </c>
      <c r="C12156" s="74" t="s">
        <v>8769</v>
      </c>
      <c r="D12156" s="74" t="s">
        <v>349</v>
      </c>
      <c r="E12156" s="56" t="s">
        <v>315</v>
      </c>
      <c r="F12156" s="75">
        <v>11441</v>
      </c>
      <c r="G12156" s="75">
        <v>1304</v>
      </c>
    </row>
    <row r="12157" spans="1:7" ht="25.5">
      <c r="A12157" s="62">
        <v>12155</v>
      </c>
      <c r="B12157" s="56" t="s">
        <v>8768</v>
      </c>
      <c r="C12157" s="74" t="s">
        <v>8769</v>
      </c>
      <c r="D12157" s="74" t="s">
        <v>314</v>
      </c>
      <c r="E12157" s="56" t="s">
        <v>315</v>
      </c>
      <c r="F12157" s="75">
        <v>969</v>
      </c>
      <c r="G12157" s="75">
        <v>996</v>
      </c>
    </row>
    <row r="12158" spans="1:7" ht="25.5">
      <c r="A12158" s="62">
        <v>12156</v>
      </c>
      <c r="B12158" s="56" t="s">
        <v>8768</v>
      </c>
      <c r="C12158" s="74" t="s">
        <v>8769</v>
      </c>
      <c r="D12158" s="74" t="s">
        <v>341</v>
      </c>
      <c r="E12158" s="56" t="s">
        <v>315</v>
      </c>
      <c r="F12158" s="75">
        <v>20</v>
      </c>
      <c r="G12158" s="75">
        <v>5</v>
      </c>
    </row>
    <row r="12159" spans="1:7" ht="25.5">
      <c r="A12159" s="62">
        <v>12157</v>
      </c>
      <c r="B12159" s="56" t="s">
        <v>8768</v>
      </c>
      <c r="C12159" s="74" t="s">
        <v>8769</v>
      </c>
      <c r="D12159" s="74" t="s">
        <v>421</v>
      </c>
      <c r="E12159" s="56" t="s">
        <v>315</v>
      </c>
      <c r="F12159" s="75">
        <v>1</v>
      </c>
      <c r="G12159" s="75">
        <v>238</v>
      </c>
    </row>
    <row r="12160" spans="1:7" ht="25.5">
      <c r="A12160" s="62">
        <v>12158</v>
      </c>
      <c r="B12160" s="56" t="s">
        <v>8768</v>
      </c>
      <c r="C12160" s="74" t="s">
        <v>8769</v>
      </c>
      <c r="D12160" s="74" t="s">
        <v>648</v>
      </c>
      <c r="E12160" s="56" t="s">
        <v>315</v>
      </c>
      <c r="F12160" s="75">
        <v>4</v>
      </c>
      <c r="G12160" s="75">
        <v>2</v>
      </c>
    </row>
    <row r="12161" spans="1:7" ht="25.5">
      <c r="A12161" s="62">
        <v>12159</v>
      </c>
      <c r="B12161" s="56" t="s">
        <v>8768</v>
      </c>
      <c r="C12161" s="74" t="s">
        <v>8769</v>
      </c>
      <c r="D12161" s="74" t="s">
        <v>331</v>
      </c>
      <c r="E12161" s="56" t="s">
        <v>315</v>
      </c>
      <c r="F12161" s="75">
        <v>70</v>
      </c>
      <c r="G12161" s="75">
        <v>549</v>
      </c>
    </row>
    <row r="12162" spans="1:7" ht="38.25">
      <c r="A12162" s="62">
        <v>12160</v>
      </c>
      <c r="B12162" s="56" t="s">
        <v>8770</v>
      </c>
      <c r="C12162" s="74" t="s">
        <v>8771</v>
      </c>
      <c r="D12162" s="74" t="s">
        <v>661</v>
      </c>
      <c r="E12162" s="56" t="s">
        <v>315</v>
      </c>
      <c r="F12162" s="75">
        <v>2</v>
      </c>
      <c r="G12162" s="75">
        <v>549</v>
      </c>
    </row>
    <row r="12163" spans="1:7" ht="38.25">
      <c r="A12163" s="62">
        <v>12161</v>
      </c>
      <c r="B12163" s="56" t="s">
        <v>8770</v>
      </c>
      <c r="C12163" s="74" t="s">
        <v>8771</v>
      </c>
      <c r="D12163" s="74" t="s">
        <v>314</v>
      </c>
      <c r="E12163" s="56" t="s">
        <v>315</v>
      </c>
      <c r="F12163" s="75">
        <v>78</v>
      </c>
      <c r="G12163" s="75">
        <v>6</v>
      </c>
    </row>
    <row r="12164" spans="1:7" ht="38.25">
      <c r="A12164" s="62">
        <v>12162</v>
      </c>
      <c r="B12164" s="56" t="s">
        <v>8770</v>
      </c>
      <c r="C12164" s="74" t="s">
        <v>8771</v>
      </c>
      <c r="D12164" s="74" t="s">
        <v>349</v>
      </c>
      <c r="E12164" s="56" t="s">
        <v>315</v>
      </c>
      <c r="F12164" s="75">
        <v>6011</v>
      </c>
      <c r="G12164" s="75">
        <v>246</v>
      </c>
    </row>
    <row r="12165" spans="1:7" ht="25.5">
      <c r="A12165" s="62">
        <v>12163</v>
      </c>
      <c r="B12165" s="56" t="s">
        <v>8772</v>
      </c>
      <c r="C12165" s="74" t="s">
        <v>8773</v>
      </c>
      <c r="D12165" s="74" t="s">
        <v>349</v>
      </c>
      <c r="E12165" s="56" t="s">
        <v>315</v>
      </c>
      <c r="F12165" s="75">
        <v>3491</v>
      </c>
      <c r="G12165" s="75">
        <v>911</v>
      </c>
    </row>
    <row r="12166" spans="1:7" ht="25.5">
      <c r="A12166" s="62">
        <v>12164</v>
      </c>
      <c r="B12166" s="56" t="s">
        <v>8772</v>
      </c>
      <c r="C12166" s="74" t="s">
        <v>8773</v>
      </c>
      <c r="D12166" s="74" t="s">
        <v>341</v>
      </c>
      <c r="E12166" s="56" t="s">
        <v>315</v>
      </c>
      <c r="F12166" s="75">
        <v>2</v>
      </c>
      <c r="G12166" s="75">
        <v>81</v>
      </c>
    </row>
    <row r="12167" spans="1:7" ht="25.5">
      <c r="A12167" s="62">
        <v>12165</v>
      </c>
      <c r="B12167" s="56" t="s">
        <v>8772</v>
      </c>
      <c r="C12167" s="74" t="s">
        <v>8773</v>
      </c>
      <c r="D12167" s="74" t="s">
        <v>314</v>
      </c>
      <c r="E12167" s="56" t="s">
        <v>315</v>
      </c>
      <c r="F12167" s="75">
        <v>1654</v>
      </c>
      <c r="G12167" s="75">
        <v>112</v>
      </c>
    </row>
    <row r="12168" spans="1:7" ht="38.25">
      <c r="A12168" s="62">
        <v>12166</v>
      </c>
      <c r="B12168" s="56" t="s">
        <v>8774</v>
      </c>
      <c r="C12168" s="74" t="s">
        <v>8775</v>
      </c>
      <c r="D12168" s="74" t="s">
        <v>349</v>
      </c>
      <c r="E12168" s="56" t="s">
        <v>315</v>
      </c>
      <c r="F12168" s="75">
        <v>97</v>
      </c>
      <c r="G12168" s="75">
        <v>2222</v>
      </c>
    </row>
    <row r="12169" spans="1:7">
      <c r="A12169" s="62">
        <v>12167</v>
      </c>
      <c r="B12169" s="56" t="s">
        <v>8776</v>
      </c>
      <c r="C12169" s="74" t="s">
        <v>8777</v>
      </c>
      <c r="D12169" s="74" t="s">
        <v>314</v>
      </c>
      <c r="E12169" s="56" t="s">
        <v>315</v>
      </c>
      <c r="F12169" s="75">
        <v>362</v>
      </c>
      <c r="G12169" s="75">
        <v>363</v>
      </c>
    </row>
    <row r="12170" spans="1:7">
      <c r="A12170" s="62">
        <v>12168</v>
      </c>
      <c r="B12170" s="56" t="s">
        <v>8776</v>
      </c>
      <c r="C12170" s="74" t="s">
        <v>8777</v>
      </c>
      <c r="D12170" s="74" t="s">
        <v>421</v>
      </c>
      <c r="E12170" s="56" t="s">
        <v>315</v>
      </c>
      <c r="F12170" s="75">
        <v>59</v>
      </c>
      <c r="G12170" s="75">
        <v>3344</v>
      </c>
    </row>
    <row r="12171" spans="1:7">
      <c r="A12171" s="62">
        <v>12169</v>
      </c>
      <c r="B12171" s="56" t="s">
        <v>8776</v>
      </c>
      <c r="C12171" s="74" t="s">
        <v>8777</v>
      </c>
      <c r="D12171" s="74" t="s">
        <v>349</v>
      </c>
      <c r="E12171" s="56" t="s">
        <v>315</v>
      </c>
      <c r="F12171" s="75">
        <v>17402</v>
      </c>
      <c r="G12171" s="75">
        <v>66</v>
      </c>
    </row>
    <row r="12172" spans="1:7" ht="25.5">
      <c r="A12172" s="62">
        <v>12170</v>
      </c>
      <c r="B12172" s="56" t="s">
        <v>8778</v>
      </c>
      <c r="C12172" s="74" t="s">
        <v>8779</v>
      </c>
      <c r="D12172" s="74" t="s">
        <v>314</v>
      </c>
      <c r="E12172" s="56" t="s">
        <v>315</v>
      </c>
      <c r="F12172" s="75">
        <v>792</v>
      </c>
      <c r="G12172" s="75">
        <v>66</v>
      </c>
    </row>
    <row r="12173" spans="1:7" ht="25.5">
      <c r="A12173" s="62">
        <v>12171</v>
      </c>
      <c r="B12173" s="56" t="s">
        <v>8778</v>
      </c>
      <c r="C12173" s="74" t="s">
        <v>8779</v>
      </c>
      <c r="D12173" s="74" t="s">
        <v>339</v>
      </c>
      <c r="E12173" s="56" t="s">
        <v>315</v>
      </c>
      <c r="F12173" s="75">
        <v>1001</v>
      </c>
      <c r="G12173" s="75">
        <v>3716</v>
      </c>
    </row>
    <row r="12174" spans="1:7" ht="25.5">
      <c r="A12174" s="62">
        <v>12172</v>
      </c>
      <c r="B12174" s="56" t="s">
        <v>8778</v>
      </c>
      <c r="C12174" s="74" t="s">
        <v>8779</v>
      </c>
      <c r="D12174" s="74" t="s">
        <v>447</v>
      </c>
      <c r="E12174" s="56" t="s">
        <v>315</v>
      </c>
      <c r="F12174" s="75">
        <v>3</v>
      </c>
      <c r="G12174" s="75">
        <v>4</v>
      </c>
    </row>
    <row r="12175" spans="1:7" ht="25.5">
      <c r="A12175" s="62">
        <v>12173</v>
      </c>
      <c r="B12175" s="56" t="s">
        <v>8778</v>
      </c>
      <c r="C12175" s="74" t="s">
        <v>8779</v>
      </c>
      <c r="D12175" s="74" t="s">
        <v>349</v>
      </c>
      <c r="E12175" s="56" t="s">
        <v>315</v>
      </c>
      <c r="F12175" s="75">
        <v>20742</v>
      </c>
      <c r="G12175" s="75">
        <v>194</v>
      </c>
    </row>
    <row r="12176" spans="1:7" ht="25.5">
      <c r="A12176" s="62">
        <v>12174</v>
      </c>
      <c r="B12176" s="56" t="s">
        <v>8780</v>
      </c>
      <c r="C12176" s="74" t="s">
        <v>8781</v>
      </c>
      <c r="D12176" s="74" t="s">
        <v>314</v>
      </c>
      <c r="E12176" s="56" t="s">
        <v>315</v>
      </c>
      <c r="F12176" s="75">
        <v>8</v>
      </c>
      <c r="G12176" s="75">
        <v>863</v>
      </c>
    </row>
    <row r="12177" spans="1:7" ht="25.5">
      <c r="A12177" s="62">
        <v>12175</v>
      </c>
      <c r="B12177" s="56" t="s">
        <v>8782</v>
      </c>
      <c r="C12177" s="74" t="s">
        <v>8783</v>
      </c>
      <c r="D12177" s="74" t="s">
        <v>340</v>
      </c>
      <c r="E12177" s="56" t="s">
        <v>315</v>
      </c>
      <c r="F12177" s="75">
        <v>2</v>
      </c>
      <c r="G12177" s="75">
        <v>7</v>
      </c>
    </row>
    <row r="12178" spans="1:7">
      <c r="A12178" s="62">
        <v>12176</v>
      </c>
      <c r="B12178" s="56" t="s">
        <v>8782</v>
      </c>
      <c r="C12178" s="74" t="s">
        <v>8783</v>
      </c>
      <c r="D12178" s="74" t="s">
        <v>314</v>
      </c>
      <c r="E12178" s="56" t="s">
        <v>315</v>
      </c>
      <c r="F12178" s="75">
        <v>263</v>
      </c>
      <c r="G12178" s="75">
        <v>530</v>
      </c>
    </row>
    <row r="12179" spans="1:7">
      <c r="A12179" s="62">
        <v>12177</v>
      </c>
      <c r="B12179" s="56" t="s">
        <v>8782</v>
      </c>
      <c r="C12179" s="74" t="s">
        <v>8783</v>
      </c>
      <c r="D12179" s="74" t="s">
        <v>349</v>
      </c>
      <c r="E12179" s="56" t="s">
        <v>315</v>
      </c>
      <c r="F12179" s="75">
        <v>93670</v>
      </c>
      <c r="G12179" s="75">
        <v>399</v>
      </c>
    </row>
    <row r="12180" spans="1:7">
      <c r="A12180" s="62">
        <v>12178</v>
      </c>
      <c r="B12180" s="56" t="s">
        <v>8782</v>
      </c>
      <c r="C12180" s="74" t="s">
        <v>8783</v>
      </c>
      <c r="D12180" s="74" t="s">
        <v>386</v>
      </c>
      <c r="E12180" s="56" t="s">
        <v>315</v>
      </c>
      <c r="F12180" s="75">
        <v>2</v>
      </c>
      <c r="G12180" s="75">
        <v>541</v>
      </c>
    </row>
    <row r="12181" spans="1:7" ht="25.5">
      <c r="A12181" s="62">
        <v>12179</v>
      </c>
      <c r="B12181" s="56" t="s">
        <v>9713</v>
      </c>
      <c r="C12181" s="74" t="s">
        <v>9714</v>
      </c>
      <c r="D12181" s="74" t="s">
        <v>314</v>
      </c>
      <c r="E12181" s="56" t="s">
        <v>315</v>
      </c>
      <c r="F12181" s="75">
        <v>1</v>
      </c>
      <c r="G12181" s="75">
        <v>35</v>
      </c>
    </row>
    <row r="12182" spans="1:7" ht="38.25">
      <c r="A12182" s="62">
        <v>12180</v>
      </c>
      <c r="B12182" s="56" t="s">
        <v>8784</v>
      </c>
      <c r="C12182" s="74" t="s">
        <v>8785</v>
      </c>
      <c r="D12182" s="74" t="s">
        <v>341</v>
      </c>
      <c r="E12182" s="56" t="s">
        <v>315</v>
      </c>
      <c r="F12182" s="75">
        <v>4</v>
      </c>
      <c r="G12182" s="75">
        <v>475</v>
      </c>
    </row>
    <row r="12183" spans="1:7" ht="38.25">
      <c r="A12183" s="62">
        <v>12181</v>
      </c>
      <c r="B12183" s="56" t="s">
        <v>8784</v>
      </c>
      <c r="C12183" s="74" t="s">
        <v>8785</v>
      </c>
      <c r="D12183" s="74" t="s">
        <v>421</v>
      </c>
      <c r="E12183" s="56" t="s">
        <v>315</v>
      </c>
      <c r="F12183" s="75">
        <v>1</v>
      </c>
      <c r="G12183" s="75">
        <v>52</v>
      </c>
    </row>
    <row r="12184" spans="1:7" ht="38.25">
      <c r="A12184" s="62">
        <v>12182</v>
      </c>
      <c r="B12184" s="56" t="s">
        <v>8784</v>
      </c>
      <c r="C12184" s="74" t="s">
        <v>8785</v>
      </c>
      <c r="D12184" s="74" t="s">
        <v>349</v>
      </c>
      <c r="E12184" s="56" t="s">
        <v>315</v>
      </c>
      <c r="F12184" s="75">
        <v>424</v>
      </c>
      <c r="G12184" s="75">
        <v>196</v>
      </c>
    </row>
    <row r="12185" spans="1:7" ht="38.25">
      <c r="A12185" s="62">
        <v>12183</v>
      </c>
      <c r="B12185" s="56" t="s">
        <v>8784</v>
      </c>
      <c r="C12185" s="74" t="s">
        <v>8785</v>
      </c>
      <c r="D12185" s="74" t="s">
        <v>314</v>
      </c>
      <c r="E12185" s="56" t="s">
        <v>315</v>
      </c>
      <c r="F12185" s="75">
        <v>376</v>
      </c>
      <c r="G12185" s="75">
        <v>395</v>
      </c>
    </row>
    <row r="12186" spans="1:7" ht="38.25">
      <c r="A12186" s="62">
        <v>12184</v>
      </c>
      <c r="B12186" s="56" t="s">
        <v>8784</v>
      </c>
      <c r="C12186" s="74" t="s">
        <v>8785</v>
      </c>
      <c r="D12186" s="74" t="s">
        <v>339</v>
      </c>
      <c r="E12186" s="56" t="s">
        <v>315</v>
      </c>
      <c r="F12186" s="75">
        <v>1</v>
      </c>
      <c r="G12186" s="75">
        <v>52</v>
      </c>
    </row>
    <row r="12187" spans="1:7" ht="25.5">
      <c r="A12187" s="62">
        <v>12185</v>
      </c>
      <c r="B12187" s="56" t="s">
        <v>8786</v>
      </c>
      <c r="C12187" s="74" t="s">
        <v>8787</v>
      </c>
      <c r="D12187" s="74" t="s">
        <v>349</v>
      </c>
      <c r="E12187" s="56" t="s">
        <v>315</v>
      </c>
      <c r="F12187" s="75">
        <v>2617</v>
      </c>
      <c r="G12187" s="75">
        <v>5650</v>
      </c>
    </row>
    <row r="12188" spans="1:7" ht="25.5">
      <c r="A12188" s="62">
        <v>12186</v>
      </c>
      <c r="B12188" s="56" t="s">
        <v>8786</v>
      </c>
      <c r="C12188" s="74" t="s">
        <v>8787</v>
      </c>
      <c r="D12188" s="74" t="s">
        <v>386</v>
      </c>
      <c r="E12188" s="56" t="s">
        <v>315</v>
      </c>
      <c r="F12188" s="75">
        <v>1</v>
      </c>
      <c r="G12188" s="75">
        <v>124</v>
      </c>
    </row>
    <row r="12189" spans="1:7" ht="25.5">
      <c r="A12189" s="62">
        <v>12187</v>
      </c>
      <c r="B12189" s="56" t="s">
        <v>8786</v>
      </c>
      <c r="C12189" s="74" t="s">
        <v>8787</v>
      </c>
      <c r="D12189" s="74" t="s">
        <v>648</v>
      </c>
      <c r="E12189" s="56" t="s">
        <v>315</v>
      </c>
      <c r="F12189" s="75">
        <v>1</v>
      </c>
      <c r="G12189" s="75">
        <v>11</v>
      </c>
    </row>
    <row r="12190" spans="1:7" ht="25.5">
      <c r="A12190" s="62">
        <v>12188</v>
      </c>
      <c r="B12190" s="56" t="s">
        <v>8786</v>
      </c>
      <c r="C12190" s="74" t="s">
        <v>8787</v>
      </c>
      <c r="D12190" s="74" t="s">
        <v>441</v>
      </c>
      <c r="E12190" s="56" t="s">
        <v>315</v>
      </c>
      <c r="F12190" s="75">
        <v>2</v>
      </c>
      <c r="G12190" s="75">
        <v>10953</v>
      </c>
    </row>
    <row r="12191" spans="1:7" ht="25.5">
      <c r="A12191" s="62">
        <v>12189</v>
      </c>
      <c r="B12191" s="56" t="s">
        <v>8786</v>
      </c>
      <c r="C12191" s="74" t="s">
        <v>8787</v>
      </c>
      <c r="D12191" s="74" t="s">
        <v>339</v>
      </c>
      <c r="E12191" s="56" t="s">
        <v>315</v>
      </c>
      <c r="F12191" s="75">
        <v>23</v>
      </c>
      <c r="G12191" s="75">
        <v>5686</v>
      </c>
    </row>
    <row r="12192" spans="1:7" ht="25.5">
      <c r="A12192" s="62">
        <v>12190</v>
      </c>
      <c r="B12192" s="56" t="s">
        <v>8786</v>
      </c>
      <c r="C12192" s="74" t="s">
        <v>8787</v>
      </c>
      <c r="D12192" s="74" t="s">
        <v>421</v>
      </c>
      <c r="E12192" s="56" t="s">
        <v>315</v>
      </c>
      <c r="F12192" s="75">
        <v>17</v>
      </c>
      <c r="G12192" s="75">
        <v>11646</v>
      </c>
    </row>
    <row r="12193" spans="1:7" ht="25.5">
      <c r="A12193" s="62">
        <v>12191</v>
      </c>
      <c r="B12193" s="56" t="s">
        <v>8786</v>
      </c>
      <c r="C12193" s="74" t="s">
        <v>8787</v>
      </c>
      <c r="D12193" s="74" t="s">
        <v>341</v>
      </c>
      <c r="E12193" s="56" t="s">
        <v>315</v>
      </c>
      <c r="F12193" s="75">
        <v>750</v>
      </c>
      <c r="G12193" s="75">
        <v>10147</v>
      </c>
    </row>
    <row r="12194" spans="1:7" ht="25.5">
      <c r="A12194" s="62">
        <v>12192</v>
      </c>
      <c r="B12194" s="56" t="s">
        <v>8786</v>
      </c>
      <c r="C12194" s="74" t="s">
        <v>8787</v>
      </c>
      <c r="D12194" s="74" t="s">
        <v>314</v>
      </c>
      <c r="E12194" s="56" t="s">
        <v>315</v>
      </c>
      <c r="F12194" s="75">
        <v>99</v>
      </c>
      <c r="G12194" s="75">
        <v>2580</v>
      </c>
    </row>
    <row r="12195" spans="1:7" ht="25.5">
      <c r="A12195" s="62">
        <v>12193</v>
      </c>
      <c r="B12195" s="56" t="s">
        <v>8786</v>
      </c>
      <c r="C12195" s="74" t="s">
        <v>8787</v>
      </c>
      <c r="D12195" s="74" t="s">
        <v>348</v>
      </c>
      <c r="E12195" s="56" t="s">
        <v>315</v>
      </c>
      <c r="F12195" s="75">
        <v>44</v>
      </c>
      <c r="G12195" s="75">
        <v>345</v>
      </c>
    </row>
    <row r="12196" spans="1:7" ht="25.5">
      <c r="A12196" s="62">
        <v>12194</v>
      </c>
      <c r="B12196" s="56" t="s">
        <v>8786</v>
      </c>
      <c r="C12196" s="74" t="s">
        <v>8787</v>
      </c>
      <c r="D12196" s="74" t="s">
        <v>1401</v>
      </c>
      <c r="E12196" s="56" t="s">
        <v>315</v>
      </c>
      <c r="F12196" s="75">
        <v>1</v>
      </c>
      <c r="G12196" s="75">
        <v>41</v>
      </c>
    </row>
    <row r="12197" spans="1:7" ht="25.5">
      <c r="A12197" s="62">
        <v>12195</v>
      </c>
      <c r="B12197" s="56" t="s">
        <v>8786</v>
      </c>
      <c r="C12197" s="74" t="s">
        <v>8787</v>
      </c>
      <c r="D12197" s="74" t="s">
        <v>507</v>
      </c>
      <c r="E12197" s="56" t="s">
        <v>315</v>
      </c>
      <c r="F12197" s="75">
        <v>3</v>
      </c>
      <c r="G12197" s="75">
        <v>192</v>
      </c>
    </row>
    <row r="12198" spans="1:7" ht="25.5">
      <c r="A12198" s="62">
        <v>12196</v>
      </c>
      <c r="B12198" s="56" t="s">
        <v>8786</v>
      </c>
      <c r="C12198" s="74" t="s">
        <v>8787</v>
      </c>
      <c r="D12198" s="74" t="s">
        <v>924</v>
      </c>
      <c r="E12198" s="56" t="s">
        <v>315</v>
      </c>
      <c r="F12198" s="75">
        <v>3</v>
      </c>
      <c r="G12198" s="75">
        <v>31</v>
      </c>
    </row>
    <row r="12199" spans="1:7" ht="38.25">
      <c r="A12199" s="62">
        <v>12197</v>
      </c>
      <c r="B12199" s="56" t="s">
        <v>8788</v>
      </c>
      <c r="C12199" s="74" t="s">
        <v>8789</v>
      </c>
      <c r="D12199" s="74" t="s">
        <v>421</v>
      </c>
      <c r="E12199" s="56" t="s">
        <v>315</v>
      </c>
      <c r="F12199" s="75">
        <v>4</v>
      </c>
      <c r="G12199" s="75">
        <v>1</v>
      </c>
    </row>
    <row r="12200" spans="1:7" ht="38.25">
      <c r="A12200" s="62">
        <v>12198</v>
      </c>
      <c r="B12200" s="56" t="s">
        <v>8788</v>
      </c>
      <c r="C12200" s="74" t="s">
        <v>8789</v>
      </c>
      <c r="D12200" s="74" t="s">
        <v>386</v>
      </c>
      <c r="E12200" s="56" t="s">
        <v>315</v>
      </c>
      <c r="F12200" s="75">
        <v>6</v>
      </c>
      <c r="G12200" s="75">
        <v>3094</v>
      </c>
    </row>
    <row r="12201" spans="1:7" ht="38.25">
      <c r="A12201" s="62">
        <v>12199</v>
      </c>
      <c r="B12201" s="56" t="s">
        <v>8788</v>
      </c>
      <c r="C12201" s="74" t="s">
        <v>8789</v>
      </c>
      <c r="D12201" s="74" t="s">
        <v>349</v>
      </c>
      <c r="E12201" s="56" t="s">
        <v>315</v>
      </c>
      <c r="F12201" s="75">
        <v>1</v>
      </c>
      <c r="G12201" s="75">
        <v>42</v>
      </c>
    </row>
    <row r="12202" spans="1:7" ht="38.25">
      <c r="A12202" s="62">
        <v>12200</v>
      </c>
      <c r="B12202" s="56" t="s">
        <v>8788</v>
      </c>
      <c r="C12202" s="74" t="s">
        <v>8789</v>
      </c>
      <c r="D12202" s="74" t="s">
        <v>314</v>
      </c>
      <c r="E12202" s="56" t="s">
        <v>315</v>
      </c>
      <c r="F12202" s="75">
        <v>2325</v>
      </c>
      <c r="G12202" s="75">
        <v>752</v>
      </c>
    </row>
    <row r="12203" spans="1:7" ht="38.25">
      <c r="A12203" s="62">
        <v>12201</v>
      </c>
      <c r="B12203" s="56" t="s">
        <v>8788</v>
      </c>
      <c r="C12203" s="74" t="s">
        <v>8789</v>
      </c>
      <c r="D12203" s="74" t="s">
        <v>507</v>
      </c>
      <c r="E12203" s="56" t="s">
        <v>315</v>
      </c>
      <c r="F12203" s="75">
        <v>5</v>
      </c>
      <c r="G12203" s="75">
        <v>1212</v>
      </c>
    </row>
    <row r="12204" spans="1:7">
      <c r="A12204" s="62">
        <v>12202</v>
      </c>
      <c r="B12204" s="56" t="s">
        <v>8790</v>
      </c>
      <c r="C12204" s="74" t="s">
        <v>8791</v>
      </c>
      <c r="D12204" s="74" t="s">
        <v>349</v>
      </c>
      <c r="E12204" s="56" t="s">
        <v>315</v>
      </c>
      <c r="F12204" s="75">
        <v>1072</v>
      </c>
      <c r="G12204" s="75">
        <v>837</v>
      </c>
    </row>
    <row r="12205" spans="1:7">
      <c r="A12205" s="62">
        <v>12203</v>
      </c>
      <c r="B12205" s="56" t="s">
        <v>8790</v>
      </c>
      <c r="C12205" s="74" t="s">
        <v>8791</v>
      </c>
      <c r="D12205" s="74" t="s">
        <v>937</v>
      </c>
      <c r="E12205" s="56" t="s">
        <v>315</v>
      </c>
      <c r="F12205" s="75">
        <v>2</v>
      </c>
      <c r="G12205" s="75">
        <v>2</v>
      </c>
    </row>
    <row r="12206" spans="1:7">
      <c r="A12206" s="62">
        <v>12204</v>
      </c>
      <c r="B12206" s="56" t="s">
        <v>8790</v>
      </c>
      <c r="C12206" s="74" t="s">
        <v>8791</v>
      </c>
      <c r="D12206" s="74" t="s">
        <v>421</v>
      </c>
      <c r="E12206" s="56" t="s">
        <v>315</v>
      </c>
      <c r="F12206" s="75">
        <v>10</v>
      </c>
      <c r="G12206" s="75">
        <v>106</v>
      </c>
    </row>
    <row r="12207" spans="1:7">
      <c r="A12207" s="62">
        <v>12205</v>
      </c>
      <c r="B12207" s="56" t="s">
        <v>8790</v>
      </c>
      <c r="C12207" s="74" t="s">
        <v>8791</v>
      </c>
      <c r="D12207" s="74" t="s">
        <v>817</v>
      </c>
      <c r="E12207" s="56" t="s">
        <v>315</v>
      </c>
      <c r="F12207" s="75">
        <v>2</v>
      </c>
      <c r="G12207" s="75">
        <v>59</v>
      </c>
    </row>
    <row r="12208" spans="1:7">
      <c r="A12208" s="62">
        <v>12206</v>
      </c>
      <c r="B12208" s="56" t="s">
        <v>8790</v>
      </c>
      <c r="C12208" s="74" t="s">
        <v>8791</v>
      </c>
      <c r="D12208" s="74" t="s">
        <v>339</v>
      </c>
      <c r="E12208" s="56" t="s">
        <v>315</v>
      </c>
      <c r="F12208" s="75">
        <v>8</v>
      </c>
      <c r="G12208" s="75">
        <v>41</v>
      </c>
    </row>
    <row r="12209" spans="1:7">
      <c r="A12209" s="62">
        <v>12207</v>
      </c>
      <c r="B12209" s="56" t="s">
        <v>8790</v>
      </c>
      <c r="C12209" s="74" t="s">
        <v>8791</v>
      </c>
      <c r="D12209" s="74" t="s">
        <v>314</v>
      </c>
      <c r="E12209" s="56" t="s">
        <v>315</v>
      </c>
      <c r="F12209" s="75">
        <v>1891</v>
      </c>
      <c r="G12209" s="75">
        <v>2721</v>
      </c>
    </row>
    <row r="12210" spans="1:7">
      <c r="A12210" s="62">
        <v>12208</v>
      </c>
      <c r="B12210" s="56" t="s">
        <v>8790</v>
      </c>
      <c r="C12210" s="74" t="s">
        <v>8791</v>
      </c>
      <c r="D12210" s="74" t="s">
        <v>386</v>
      </c>
      <c r="E12210" s="56" t="s">
        <v>315</v>
      </c>
      <c r="F12210" s="75">
        <v>1</v>
      </c>
      <c r="G12210" s="75">
        <v>28</v>
      </c>
    </row>
    <row r="12211" spans="1:7">
      <c r="A12211" s="62">
        <v>12209</v>
      </c>
      <c r="B12211" s="56" t="s">
        <v>8790</v>
      </c>
      <c r="C12211" s="74" t="s">
        <v>8791</v>
      </c>
      <c r="D12211" s="74" t="s">
        <v>341</v>
      </c>
      <c r="E12211" s="56" t="s">
        <v>315</v>
      </c>
      <c r="F12211" s="75">
        <v>23</v>
      </c>
      <c r="G12211" s="75">
        <v>28</v>
      </c>
    </row>
    <row r="12212" spans="1:7" ht="25.5">
      <c r="A12212" s="62">
        <v>12210</v>
      </c>
      <c r="B12212" s="56" t="s">
        <v>8790</v>
      </c>
      <c r="C12212" s="74" t="s">
        <v>8791</v>
      </c>
      <c r="D12212" s="74" t="s">
        <v>440</v>
      </c>
      <c r="E12212" s="56" t="s">
        <v>315</v>
      </c>
      <c r="F12212" s="75">
        <v>24</v>
      </c>
      <c r="G12212" s="75">
        <v>44</v>
      </c>
    </row>
    <row r="12213" spans="1:7">
      <c r="A12213" s="62">
        <v>12211</v>
      </c>
      <c r="B12213" s="56" t="s">
        <v>8790</v>
      </c>
      <c r="C12213" s="74" t="s">
        <v>8791</v>
      </c>
      <c r="D12213" s="74" t="s">
        <v>507</v>
      </c>
      <c r="E12213" s="56" t="s">
        <v>315</v>
      </c>
      <c r="F12213" s="75">
        <v>2</v>
      </c>
      <c r="G12213" s="75">
        <v>8</v>
      </c>
    </row>
    <row r="12214" spans="1:7" ht="25.5">
      <c r="A12214" s="62">
        <v>12212</v>
      </c>
      <c r="B12214" s="56" t="s">
        <v>8790</v>
      </c>
      <c r="C12214" s="74" t="s">
        <v>8791</v>
      </c>
      <c r="D12214" s="74" t="s">
        <v>348</v>
      </c>
      <c r="E12214" s="56" t="s">
        <v>315</v>
      </c>
      <c r="F12214" s="75">
        <v>10</v>
      </c>
      <c r="G12214" s="75">
        <v>6</v>
      </c>
    </row>
    <row r="12215" spans="1:7">
      <c r="A12215" s="62">
        <v>12213</v>
      </c>
      <c r="B12215" s="56" t="s">
        <v>8792</v>
      </c>
      <c r="C12215" s="74" t="s">
        <v>8793</v>
      </c>
      <c r="D12215" s="74" t="s">
        <v>602</v>
      </c>
      <c r="E12215" s="56" t="s">
        <v>315</v>
      </c>
      <c r="F12215" s="75">
        <v>4</v>
      </c>
      <c r="G12215" s="75">
        <v>9</v>
      </c>
    </row>
    <row r="12216" spans="1:7" ht="25.5">
      <c r="A12216" s="62">
        <v>12214</v>
      </c>
      <c r="B12216" s="56" t="s">
        <v>8792</v>
      </c>
      <c r="C12216" s="74" t="s">
        <v>8793</v>
      </c>
      <c r="D12216" s="74" t="s">
        <v>440</v>
      </c>
      <c r="E12216" s="56" t="s">
        <v>315</v>
      </c>
      <c r="F12216" s="75">
        <v>40</v>
      </c>
      <c r="G12216" s="75">
        <v>26</v>
      </c>
    </row>
    <row r="12217" spans="1:7">
      <c r="A12217" s="62">
        <v>12215</v>
      </c>
      <c r="B12217" s="56" t="s">
        <v>8792</v>
      </c>
      <c r="C12217" s="74" t="s">
        <v>8793</v>
      </c>
      <c r="D12217" s="74" t="s">
        <v>314</v>
      </c>
      <c r="E12217" s="56" t="s">
        <v>315</v>
      </c>
      <c r="F12217" s="75">
        <v>2</v>
      </c>
      <c r="G12217" s="75">
        <v>19</v>
      </c>
    </row>
    <row r="12218" spans="1:7" ht="38.25">
      <c r="A12218" s="62">
        <v>12216</v>
      </c>
      <c r="B12218" s="56" t="s">
        <v>8794</v>
      </c>
      <c r="C12218" s="74" t="s">
        <v>8795</v>
      </c>
      <c r="D12218" s="74" t="s">
        <v>507</v>
      </c>
      <c r="E12218" s="56" t="s">
        <v>315</v>
      </c>
      <c r="F12218" s="75">
        <v>3</v>
      </c>
      <c r="G12218" s="75">
        <v>19</v>
      </c>
    </row>
    <row r="12219" spans="1:7" ht="38.25">
      <c r="A12219" s="62">
        <v>12217</v>
      </c>
      <c r="B12219" s="56" t="s">
        <v>8794</v>
      </c>
      <c r="C12219" s="74" t="s">
        <v>8795</v>
      </c>
      <c r="D12219" s="74" t="s">
        <v>349</v>
      </c>
      <c r="E12219" s="56" t="s">
        <v>315</v>
      </c>
      <c r="F12219" s="75">
        <v>1</v>
      </c>
      <c r="G12219" s="75">
        <v>7</v>
      </c>
    </row>
    <row r="12220" spans="1:7" ht="38.25">
      <c r="A12220" s="62">
        <v>12218</v>
      </c>
      <c r="B12220" s="56" t="s">
        <v>8794</v>
      </c>
      <c r="C12220" s="74" t="s">
        <v>8795</v>
      </c>
      <c r="D12220" s="74" t="s">
        <v>339</v>
      </c>
      <c r="E12220" s="56" t="s">
        <v>315</v>
      </c>
      <c r="F12220" s="75">
        <v>1</v>
      </c>
      <c r="G12220" s="75">
        <v>13</v>
      </c>
    </row>
    <row r="12221" spans="1:7" ht="38.25">
      <c r="A12221" s="62">
        <v>12219</v>
      </c>
      <c r="B12221" s="56" t="s">
        <v>8794</v>
      </c>
      <c r="C12221" s="74" t="s">
        <v>8795</v>
      </c>
      <c r="D12221" s="74" t="s">
        <v>314</v>
      </c>
      <c r="E12221" s="56" t="s">
        <v>315</v>
      </c>
      <c r="F12221" s="75">
        <v>18</v>
      </c>
      <c r="G12221" s="75">
        <v>71</v>
      </c>
    </row>
    <row r="12222" spans="1:7" ht="38.25">
      <c r="A12222" s="62">
        <v>12220</v>
      </c>
      <c r="B12222" s="56" t="s">
        <v>8796</v>
      </c>
      <c r="C12222" s="74" t="s">
        <v>8797</v>
      </c>
      <c r="D12222" s="74" t="s">
        <v>817</v>
      </c>
      <c r="E12222" s="56" t="s">
        <v>315</v>
      </c>
      <c r="F12222" s="75">
        <v>1</v>
      </c>
      <c r="G12222" s="75">
        <v>4</v>
      </c>
    </row>
    <row r="12223" spans="1:7" ht="38.25">
      <c r="A12223" s="62">
        <v>12221</v>
      </c>
      <c r="B12223" s="56" t="s">
        <v>8796</v>
      </c>
      <c r="C12223" s="74" t="s">
        <v>8797</v>
      </c>
      <c r="D12223" s="74" t="s">
        <v>602</v>
      </c>
      <c r="E12223" s="56" t="s">
        <v>315</v>
      </c>
      <c r="F12223" s="75">
        <v>3</v>
      </c>
      <c r="G12223" s="75">
        <v>484</v>
      </c>
    </row>
    <row r="12224" spans="1:7" ht="38.25">
      <c r="A12224" s="62">
        <v>12222</v>
      </c>
      <c r="B12224" s="56" t="s">
        <v>8796</v>
      </c>
      <c r="C12224" s="74" t="s">
        <v>8797</v>
      </c>
      <c r="D12224" s="74" t="s">
        <v>314</v>
      </c>
      <c r="E12224" s="56" t="s">
        <v>315</v>
      </c>
      <c r="F12224" s="75">
        <v>6117</v>
      </c>
      <c r="G12224" s="75">
        <v>16177</v>
      </c>
    </row>
    <row r="12225" spans="1:7" ht="38.25">
      <c r="A12225" s="62">
        <v>12223</v>
      </c>
      <c r="B12225" s="56" t="s">
        <v>8796</v>
      </c>
      <c r="C12225" s="74" t="s">
        <v>8797</v>
      </c>
      <c r="D12225" s="74" t="s">
        <v>648</v>
      </c>
      <c r="E12225" s="56" t="s">
        <v>315</v>
      </c>
      <c r="F12225" s="75">
        <v>1</v>
      </c>
      <c r="G12225" s="75">
        <v>3</v>
      </c>
    </row>
    <row r="12226" spans="1:7" ht="38.25">
      <c r="A12226" s="62">
        <v>12224</v>
      </c>
      <c r="B12226" s="56" t="s">
        <v>8796</v>
      </c>
      <c r="C12226" s="74" t="s">
        <v>8797</v>
      </c>
      <c r="D12226" s="74" t="s">
        <v>421</v>
      </c>
      <c r="E12226" s="56" t="s">
        <v>315</v>
      </c>
      <c r="F12226" s="75">
        <v>15</v>
      </c>
      <c r="G12226" s="75">
        <v>337</v>
      </c>
    </row>
    <row r="12227" spans="1:7" ht="38.25">
      <c r="A12227" s="62">
        <v>12225</v>
      </c>
      <c r="B12227" s="56" t="s">
        <v>8796</v>
      </c>
      <c r="C12227" s="74" t="s">
        <v>8797</v>
      </c>
      <c r="D12227" s="74" t="s">
        <v>340</v>
      </c>
      <c r="E12227" s="56" t="s">
        <v>315</v>
      </c>
      <c r="F12227" s="75">
        <v>2</v>
      </c>
      <c r="G12227" s="75">
        <v>22</v>
      </c>
    </row>
    <row r="12228" spans="1:7" ht="38.25">
      <c r="A12228" s="62">
        <v>12226</v>
      </c>
      <c r="B12228" s="56" t="s">
        <v>8796</v>
      </c>
      <c r="C12228" s="74" t="s">
        <v>8797</v>
      </c>
      <c r="D12228" s="74" t="s">
        <v>662</v>
      </c>
      <c r="E12228" s="56" t="s">
        <v>315</v>
      </c>
      <c r="F12228" s="75">
        <v>1</v>
      </c>
      <c r="G12228" s="75">
        <v>16</v>
      </c>
    </row>
    <row r="12229" spans="1:7" ht="38.25">
      <c r="A12229" s="62">
        <v>12227</v>
      </c>
      <c r="B12229" s="56" t="s">
        <v>8796</v>
      </c>
      <c r="C12229" s="74" t="s">
        <v>8797</v>
      </c>
      <c r="D12229" s="74" t="s">
        <v>962</v>
      </c>
      <c r="E12229" s="56" t="s">
        <v>315</v>
      </c>
      <c r="F12229" s="75">
        <v>1</v>
      </c>
      <c r="G12229" s="75">
        <v>17</v>
      </c>
    </row>
    <row r="12230" spans="1:7" ht="38.25">
      <c r="A12230" s="62">
        <v>12228</v>
      </c>
      <c r="B12230" s="56" t="s">
        <v>8796</v>
      </c>
      <c r="C12230" s="74" t="s">
        <v>8797</v>
      </c>
      <c r="D12230" s="74" t="s">
        <v>440</v>
      </c>
      <c r="E12230" s="56" t="s">
        <v>315</v>
      </c>
      <c r="F12230" s="75">
        <v>1</v>
      </c>
      <c r="G12230" s="75">
        <v>40</v>
      </c>
    </row>
    <row r="12231" spans="1:7" ht="38.25">
      <c r="A12231" s="62">
        <v>12229</v>
      </c>
      <c r="B12231" s="56" t="s">
        <v>8796</v>
      </c>
      <c r="C12231" s="74" t="s">
        <v>8797</v>
      </c>
      <c r="D12231" s="74" t="s">
        <v>507</v>
      </c>
      <c r="E12231" s="56" t="s">
        <v>315</v>
      </c>
      <c r="F12231" s="75">
        <v>2</v>
      </c>
      <c r="G12231" s="75">
        <v>90</v>
      </c>
    </row>
    <row r="12232" spans="1:7" ht="38.25">
      <c r="A12232" s="62">
        <v>12230</v>
      </c>
      <c r="B12232" s="56" t="s">
        <v>8796</v>
      </c>
      <c r="C12232" s="74" t="s">
        <v>8797</v>
      </c>
      <c r="D12232" s="74" t="s">
        <v>339</v>
      </c>
      <c r="E12232" s="56" t="s">
        <v>315</v>
      </c>
      <c r="F12232" s="75">
        <v>87</v>
      </c>
      <c r="G12232" s="75">
        <v>870</v>
      </c>
    </row>
    <row r="12233" spans="1:7" ht="38.25">
      <c r="A12233" s="62">
        <v>12231</v>
      </c>
      <c r="B12233" s="56" t="s">
        <v>8796</v>
      </c>
      <c r="C12233" s="74" t="s">
        <v>8797</v>
      </c>
      <c r="D12233" s="74" t="s">
        <v>341</v>
      </c>
      <c r="E12233" s="56" t="s">
        <v>315</v>
      </c>
      <c r="F12233" s="75">
        <v>2</v>
      </c>
      <c r="G12233" s="75">
        <v>60</v>
      </c>
    </row>
    <row r="12234" spans="1:7" ht="38.25">
      <c r="A12234" s="62">
        <v>12232</v>
      </c>
      <c r="B12234" s="56" t="s">
        <v>8796</v>
      </c>
      <c r="C12234" s="74" t="s">
        <v>8797</v>
      </c>
      <c r="D12234" s="74" t="s">
        <v>348</v>
      </c>
      <c r="E12234" s="56" t="s">
        <v>315</v>
      </c>
      <c r="F12234" s="75">
        <v>80</v>
      </c>
      <c r="G12234" s="75">
        <v>47</v>
      </c>
    </row>
    <row r="12235" spans="1:7" ht="38.25">
      <c r="A12235" s="62">
        <v>12233</v>
      </c>
      <c r="B12235" s="56" t="s">
        <v>8796</v>
      </c>
      <c r="C12235" s="74" t="s">
        <v>8797</v>
      </c>
      <c r="D12235" s="74" t="s">
        <v>916</v>
      </c>
      <c r="E12235" s="56" t="s">
        <v>315</v>
      </c>
      <c r="F12235" s="75">
        <v>3</v>
      </c>
      <c r="G12235" s="75">
        <v>67</v>
      </c>
    </row>
    <row r="12236" spans="1:7" ht="38.25">
      <c r="A12236" s="62">
        <v>12234</v>
      </c>
      <c r="B12236" s="56" t="s">
        <v>8796</v>
      </c>
      <c r="C12236" s="74" t="s">
        <v>8797</v>
      </c>
      <c r="D12236" s="74" t="s">
        <v>971</v>
      </c>
      <c r="E12236" s="56" t="s">
        <v>315</v>
      </c>
      <c r="F12236" s="75">
        <v>1</v>
      </c>
      <c r="G12236" s="75">
        <v>9</v>
      </c>
    </row>
    <row r="12237" spans="1:7" ht="38.25">
      <c r="A12237" s="62">
        <v>12235</v>
      </c>
      <c r="B12237" s="56" t="s">
        <v>8796</v>
      </c>
      <c r="C12237" s="74" t="s">
        <v>8797</v>
      </c>
      <c r="D12237" s="74" t="s">
        <v>379</v>
      </c>
      <c r="E12237" s="56" t="s">
        <v>315</v>
      </c>
      <c r="F12237" s="75">
        <v>1</v>
      </c>
      <c r="G12237" s="75">
        <v>4</v>
      </c>
    </row>
    <row r="12238" spans="1:7" ht="38.25">
      <c r="A12238" s="62">
        <v>12236</v>
      </c>
      <c r="B12238" s="56" t="s">
        <v>8796</v>
      </c>
      <c r="C12238" s="74" t="s">
        <v>8797</v>
      </c>
      <c r="D12238" s="74" t="s">
        <v>443</v>
      </c>
      <c r="E12238" s="56" t="s">
        <v>315</v>
      </c>
      <c r="F12238" s="75">
        <v>2</v>
      </c>
      <c r="G12238" s="75">
        <v>53</v>
      </c>
    </row>
    <row r="12239" spans="1:7" ht="38.25">
      <c r="A12239" s="62">
        <v>12237</v>
      </c>
      <c r="B12239" s="56" t="s">
        <v>8796</v>
      </c>
      <c r="C12239" s="74" t="s">
        <v>8797</v>
      </c>
      <c r="D12239" s="74" t="s">
        <v>442</v>
      </c>
      <c r="E12239" s="56" t="s">
        <v>315</v>
      </c>
      <c r="F12239" s="75">
        <v>6</v>
      </c>
      <c r="G12239" s="75">
        <v>265</v>
      </c>
    </row>
    <row r="12240" spans="1:7" ht="38.25">
      <c r="A12240" s="62">
        <v>12238</v>
      </c>
      <c r="B12240" s="56" t="s">
        <v>8796</v>
      </c>
      <c r="C12240" s="74" t="s">
        <v>8797</v>
      </c>
      <c r="D12240" s="74" t="s">
        <v>441</v>
      </c>
      <c r="E12240" s="56" t="s">
        <v>315</v>
      </c>
      <c r="F12240" s="75">
        <v>1</v>
      </c>
      <c r="G12240" s="75">
        <v>12</v>
      </c>
    </row>
    <row r="12241" spans="1:7" ht="38.25">
      <c r="A12241" s="62">
        <v>12239</v>
      </c>
      <c r="B12241" s="56" t="s">
        <v>8796</v>
      </c>
      <c r="C12241" s="74" t="s">
        <v>8797</v>
      </c>
      <c r="D12241" s="74" t="s">
        <v>349</v>
      </c>
      <c r="E12241" s="56" t="s">
        <v>315</v>
      </c>
      <c r="F12241" s="75">
        <v>553</v>
      </c>
      <c r="G12241" s="75">
        <v>2904</v>
      </c>
    </row>
    <row r="12242" spans="1:7" ht="38.25">
      <c r="A12242" s="62">
        <v>12240</v>
      </c>
      <c r="B12242" s="56" t="s">
        <v>8796</v>
      </c>
      <c r="C12242" s="74" t="s">
        <v>8797</v>
      </c>
      <c r="D12242" s="74" t="s">
        <v>661</v>
      </c>
      <c r="E12242" s="56" t="s">
        <v>315</v>
      </c>
      <c r="F12242" s="75">
        <v>10</v>
      </c>
      <c r="G12242" s="75">
        <v>567</v>
      </c>
    </row>
    <row r="12243" spans="1:7" ht="38.25">
      <c r="A12243" s="62">
        <v>12241</v>
      </c>
      <c r="B12243" s="56" t="s">
        <v>8796</v>
      </c>
      <c r="C12243" s="74" t="s">
        <v>8797</v>
      </c>
      <c r="D12243" s="74" t="s">
        <v>338</v>
      </c>
      <c r="E12243" s="56" t="s">
        <v>315</v>
      </c>
      <c r="F12243" s="75">
        <v>3</v>
      </c>
      <c r="G12243" s="75">
        <v>48</v>
      </c>
    </row>
    <row r="12244" spans="1:7" ht="38.25">
      <c r="A12244" s="62">
        <v>12242</v>
      </c>
      <c r="B12244" s="56" t="s">
        <v>8796</v>
      </c>
      <c r="C12244" s="74" t="s">
        <v>8797</v>
      </c>
      <c r="D12244" s="74" t="s">
        <v>331</v>
      </c>
      <c r="E12244" s="56" t="s">
        <v>315</v>
      </c>
      <c r="F12244" s="75">
        <v>7</v>
      </c>
      <c r="G12244" s="75">
        <v>8</v>
      </c>
    </row>
    <row r="12245" spans="1:7" ht="38.25">
      <c r="A12245" s="62">
        <v>12243</v>
      </c>
      <c r="B12245" s="56" t="s">
        <v>8798</v>
      </c>
      <c r="C12245" s="74" t="s">
        <v>8799</v>
      </c>
      <c r="D12245" s="74" t="s">
        <v>341</v>
      </c>
      <c r="E12245" s="56" t="s">
        <v>315</v>
      </c>
      <c r="F12245" s="75">
        <v>5</v>
      </c>
      <c r="G12245" s="75">
        <v>15</v>
      </c>
    </row>
    <row r="12246" spans="1:7" ht="38.25">
      <c r="A12246" s="62">
        <v>12244</v>
      </c>
      <c r="B12246" s="56" t="s">
        <v>8798</v>
      </c>
      <c r="C12246" s="74" t="s">
        <v>8799</v>
      </c>
      <c r="D12246" s="74" t="s">
        <v>507</v>
      </c>
      <c r="E12246" s="56" t="s">
        <v>315</v>
      </c>
      <c r="F12246" s="75">
        <v>1</v>
      </c>
      <c r="G12246" s="75">
        <v>14</v>
      </c>
    </row>
    <row r="12247" spans="1:7" ht="38.25">
      <c r="A12247" s="62">
        <v>12245</v>
      </c>
      <c r="B12247" s="56" t="s">
        <v>8798</v>
      </c>
      <c r="C12247" s="74" t="s">
        <v>8799</v>
      </c>
      <c r="D12247" s="74" t="s">
        <v>9740</v>
      </c>
      <c r="E12247" s="56" t="s">
        <v>315</v>
      </c>
      <c r="F12247" s="75">
        <v>142</v>
      </c>
      <c r="G12247" s="75">
        <v>1240</v>
      </c>
    </row>
    <row r="12248" spans="1:7" ht="38.25">
      <c r="A12248" s="62">
        <v>12246</v>
      </c>
      <c r="B12248" s="56" t="s">
        <v>8798</v>
      </c>
      <c r="C12248" s="74" t="s">
        <v>8799</v>
      </c>
      <c r="D12248" s="74" t="s">
        <v>314</v>
      </c>
      <c r="E12248" s="56" t="s">
        <v>315</v>
      </c>
      <c r="F12248" s="75">
        <v>159726</v>
      </c>
      <c r="G12248" s="75">
        <v>3240</v>
      </c>
    </row>
    <row r="12249" spans="1:7" ht="38.25">
      <c r="A12249" s="62">
        <v>12247</v>
      </c>
      <c r="B12249" s="56" t="s">
        <v>8798</v>
      </c>
      <c r="C12249" s="74" t="s">
        <v>8799</v>
      </c>
      <c r="D12249" s="74" t="s">
        <v>421</v>
      </c>
      <c r="E12249" s="56" t="s">
        <v>315</v>
      </c>
      <c r="F12249" s="75">
        <v>1</v>
      </c>
      <c r="G12249" s="75">
        <v>21</v>
      </c>
    </row>
    <row r="12250" spans="1:7" ht="38.25">
      <c r="A12250" s="62">
        <v>12248</v>
      </c>
      <c r="B12250" s="56" t="s">
        <v>8798</v>
      </c>
      <c r="C12250" s="74" t="s">
        <v>8799</v>
      </c>
      <c r="D12250" s="74" t="s">
        <v>386</v>
      </c>
      <c r="E12250" s="56" t="s">
        <v>315</v>
      </c>
      <c r="F12250" s="75">
        <v>1</v>
      </c>
      <c r="G12250" s="75">
        <v>183</v>
      </c>
    </row>
    <row r="12251" spans="1:7" ht="38.25">
      <c r="A12251" s="62">
        <v>12249</v>
      </c>
      <c r="B12251" s="56" t="s">
        <v>8798</v>
      </c>
      <c r="C12251" s="74" t="s">
        <v>8799</v>
      </c>
      <c r="D12251" s="74" t="s">
        <v>339</v>
      </c>
      <c r="E12251" s="56" t="s">
        <v>315</v>
      </c>
      <c r="F12251" s="75">
        <v>1</v>
      </c>
      <c r="G12251" s="75">
        <v>6</v>
      </c>
    </row>
    <row r="12252" spans="1:7" ht="38.25">
      <c r="A12252" s="62">
        <v>12250</v>
      </c>
      <c r="B12252" s="56" t="s">
        <v>8798</v>
      </c>
      <c r="C12252" s="74" t="s">
        <v>8799</v>
      </c>
      <c r="D12252" s="74" t="s">
        <v>349</v>
      </c>
      <c r="E12252" s="56" t="s">
        <v>315</v>
      </c>
      <c r="F12252" s="75">
        <v>1</v>
      </c>
      <c r="G12252" s="75">
        <v>1</v>
      </c>
    </row>
    <row r="12253" spans="1:7" ht="38.25">
      <c r="A12253" s="62">
        <v>12251</v>
      </c>
      <c r="B12253" s="56" t="s">
        <v>8798</v>
      </c>
      <c r="C12253" s="74" t="s">
        <v>8799</v>
      </c>
      <c r="D12253" s="74" t="s">
        <v>322</v>
      </c>
      <c r="E12253" s="56" t="s">
        <v>315</v>
      </c>
      <c r="F12253" s="75">
        <v>4</v>
      </c>
      <c r="G12253" s="75">
        <v>8</v>
      </c>
    </row>
    <row r="12254" spans="1:7" ht="25.5">
      <c r="A12254" s="62">
        <v>12252</v>
      </c>
      <c r="B12254" s="56" t="s">
        <v>8800</v>
      </c>
      <c r="C12254" s="74" t="s">
        <v>8801</v>
      </c>
      <c r="D12254" s="74" t="s">
        <v>358</v>
      </c>
      <c r="E12254" s="56" t="s">
        <v>315</v>
      </c>
      <c r="F12254" s="75">
        <v>94</v>
      </c>
      <c r="G12254" s="75">
        <v>176</v>
      </c>
    </row>
    <row r="12255" spans="1:7" ht="25.5">
      <c r="A12255" s="62">
        <v>12253</v>
      </c>
      <c r="B12255" s="56" t="s">
        <v>8800</v>
      </c>
      <c r="C12255" s="74" t="s">
        <v>8801</v>
      </c>
      <c r="D12255" s="74" t="s">
        <v>421</v>
      </c>
      <c r="E12255" s="56" t="s">
        <v>315</v>
      </c>
      <c r="F12255" s="75">
        <v>22</v>
      </c>
      <c r="G12255" s="75">
        <v>14104</v>
      </c>
    </row>
    <row r="12256" spans="1:7" ht="25.5">
      <c r="A12256" s="62">
        <v>12254</v>
      </c>
      <c r="B12256" s="56" t="s">
        <v>8800</v>
      </c>
      <c r="C12256" s="74" t="s">
        <v>8801</v>
      </c>
      <c r="D12256" s="74" t="s">
        <v>349</v>
      </c>
      <c r="E12256" s="56" t="s">
        <v>315</v>
      </c>
      <c r="F12256" s="75">
        <v>1100</v>
      </c>
      <c r="G12256" s="75">
        <v>9445</v>
      </c>
    </row>
    <row r="12257" spans="1:7" ht="25.5">
      <c r="A12257" s="62">
        <v>12255</v>
      </c>
      <c r="B12257" s="56" t="s">
        <v>8800</v>
      </c>
      <c r="C12257" s="74" t="s">
        <v>8801</v>
      </c>
      <c r="D12257" s="74" t="s">
        <v>648</v>
      </c>
      <c r="E12257" s="56" t="s">
        <v>315</v>
      </c>
      <c r="F12257" s="75">
        <v>5</v>
      </c>
      <c r="G12257" s="75">
        <v>273</v>
      </c>
    </row>
    <row r="12258" spans="1:7" ht="25.5">
      <c r="A12258" s="62">
        <v>12256</v>
      </c>
      <c r="B12258" s="56" t="s">
        <v>8800</v>
      </c>
      <c r="C12258" s="74" t="s">
        <v>8801</v>
      </c>
      <c r="D12258" s="74" t="s">
        <v>314</v>
      </c>
      <c r="E12258" s="56" t="s">
        <v>315</v>
      </c>
      <c r="F12258" s="75">
        <v>2098</v>
      </c>
      <c r="G12258" s="75">
        <v>2761</v>
      </c>
    </row>
    <row r="12259" spans="1:7" ht="38.25">
      <c r="A12259" s="62">
        <v>12257</v>
      </c>
      <c r="B12259" s="56" t="s">
        <v>8800</v>
      </c>
      <c r="C12259" s="74" t="s">
        <v>8801</v>
      </c>
      <c r="D12259" s="74" t="s">
        <v>338</v>
      </c>
      <c r="E12259" s="56" t="s">
        <v>315</v>
      </c>
      <c r="F12259" s="75">
        <v>44</v>
      </c>
      <c r="G12259" s="75">
        <v>300</v>
      </c>
    </row>
    <row r="12260" spans="1:7" ht="25.5">
      <c r="A12260" s="62">
        <v>12258</v>
      </c>
      <c r="B12260" s="56" t="s">
        <v>8800</v>
      </c>
      <c r="C12260" s="74" t="s">
        <v>8801</v>
      </c>
      <c r="D12260" s="74" t="s">
        <v>339</v>
      </c>
      <c r="E12260" s="56" t="s">
        <v>315</v>
      </c>
      <c r="F12260" s="75">
        <v>60</v>
      </c>
      <c r="G12260" s="75">
        <v>1647</v>
      </c>
    </row>
    <row r="12261" spans="1:7" ht="25.5">
      <c r="A12261" s="62">
        <v>12259</v>
      </c>
      <c r="B12261" s="56" t="s">
        <v>8800</v>
      </c>
      <c r="C12261" s="74" t="s">
        <v>8801</v>
      </c>
      <c r="D12261" s="74" t="s">
        <v>348</v>
      </c>
      <c r="E12261" s="56" t="s">
        <v>315</v>
      </c>
      <c r="F12261" s="75">
        <v>11496</v>
      </c>
      <c r="G12261" s="75">
        <v>298</v>
      </c>
    </row>
    <row r="12262" spans="1:7" ht="25.5">
      <c r="A12262" s="62">
        <v>12260</v>
      </c>
      <c r="B12262" s="56" t="s">
        <v>8800</v>
      </c>
      <c r="C12262" s="74" t="s">
        <v>8801</v>
      </c>
      <c r="D12262" s="74" t="s">
        <v>341</v>
      </c>
      <c r="E12262" s="56" t="s">
        <v>315</v>
      </c>
      <c r="F12262" s="75">
        <v>11</v>
      </c>
      <c r="G12262" s="75">
        <v>773</v>
      </c>
    </row>
    <row r="12263" spans="1:7" ht="25.5">
      <c r="A12263" s="62">
        <v>12261</v>
      </c>
      <c r="B12263" s="56" t="s">
        <v>8800</v>
      </c>
      <c r="C12263" s="74" t="s">
        <v>8801</v>
      </c>
      <c r="D12263" s="74" t="s">
        <v>903</v>
      </c>
      <c r="E12263" s="56" t="s">
        <v>315</v>
      </c>
      <c r="F12263" s="75">
        <v>100</v>
      </c>
      <c r="G12263" s="75">
        <v>48</v>
      </c>
    </row>
    <row r="12264" spans="1:7" ht="25.5">
      <c r="A12264" s="62">
        <v>12262</v>
      </c>
      <c r="B12264" s="56" t="s">
        <v>8802</v>
      </c>
      <c r="C12264" s="74" t="s">
        <v>8803</v>
      </c>
      <c r="D12264" s="74" t="s">
        <v>339</v>
      </c>
      <c r="E12264" s="56" t="s">
        <v>315</v>
      </c>
      <c r="F12264" s="75">
        <v>1</v>
      </c>
      <c r="G12264" s="75">
        <v>13</v>
      </c>
    </row>
    <row r="12265" spans="1:7" ht="25.5">
      <c r="A12265" s="62">
        <v>12263</v>
      </c>
      <c r="B12265" s="56" t="s">
        <v>8802</v>
      </c>
      <c r="C12265" s="74" t="s">
        <v>8803</v>
      </c>
      <c r="D12265" s="74" t="s">
        <v>331</v>
      </c>
      <c r="E12265" s="56" t="s">
        <v>315</v>
      </c>
      <c r="F12265" s="75">
        <v>1</v>
      </c>
      <c r="G12265" s="75">
        <v>2</v>
      </c>
    </row>
    <row r="12266" spans="1:7" ht="25.5">
      <c r="A12266" s="62">
        <v>12264</v>
      </c>
      <c r="B12266" s="56" t="s">
        <v>8802</v>
      </c>
      <c r="C12266" s="74" t="s">
        <v>8803</v>
      </c>
      <c r="D12266" s="74" t="s">
        <v>349</v>
      </c>
      <c r="E12266" s="56" t="s">
        <v>315</v>
      </c>
      <c r="F12266" s="75">
        <v>670</v>
      </c>
      <c r="G12266" s="75">
        <v>262</v>
      </c>
    </row>
    <row r="12267" spans="1:7" ht="38.25">
      <c r="A12267" s="62">
        <v>12265</v>
      </c>
      <c r="B12267" s="56" t="s">
        <v>8804</v>
      </c>
      <c r="C12267" s="74" t="s">
        <v>8805</v>
      </c>
      <c r="D12267" s="74" t="s">
        <v>338</v>
      </c>
      <c r="E12267" s="56" t="s">
        <v>315</v>
      </c>
      <c r="F12267" s="75">
        <v>100</v>
      </c>
      <c r="G12267" s="75">
        <v>7</v>
      </c>
    </row>
    <row r="12268" spans="1:7" ht="25.5">
      <c r="A12268" s="62">
        <v>12266</v>
      </c>
      <c r="B12268" s="56" t="s">
        <v>8804</v>
      </c>
      <c r="C12268" s="74" t="s">
        <v>8805</v>
      </c>
      <c r="D12268" s="74" t="s">
        <v>349</v>
      </c>
      <c r="E12268" s="56" t="s">
        <v>315</v>
      </c>
      <c r="F12268" s="75">
        <v>1859</v>
      </c>
      <c r="G12268" s="75">
        <v>1387</v>
      </c>
    </row>
    <row r="12269" spans="1:7" ht="25.5">
      <c r="A12269" s="62">
        <v>12267</v>
      </c>
      <c r="B12269" s="56" t="s">
        <v>8804</v>
      </c>
      <c r="C12269" s="74" t="s">
        <v>8805</v>
      </c>
      <c r="D12269" s="74" t="s">
        <v>372</v>
      </c>
      <c r="E12269" s="56" t="s">
        <v>315</v>
      </c>
      <c r="F12269" s="75">
        <v>50</v>
      </c>
      <c r="G12269" s="75">
        <v>5</v>
      </c>
    </row>
    <row r="12270" spans="1:7" ht="25.5">
      <c r="A12270" s="62">
        <v>12268</v>
      </c>
      <c r="B12270" s="56" t="s">
        <v>8804</v>
      </c>
      <c r="C12270" s="74" t="s">
        <v>8805</v>
      </c>
      <c r="D12270" s="74" t="s">
        <v>341</v>
      </c>
      <c r="E12270" s="56" t="s">
        <v>315</v>
      </c>
      <c r="F12270" s="75">
        <v>225</v>
      </c>
      <c r="G12270" s="75">
        <v>872</v>
      </c>
    </row>
    <row r="12271" spans="1:7" ht="25.5">
      <c r="A12271" s="62">
        <v>12269</v>
      </c>
      <c r="B12271" s="56" t="s">
        <v>8804</v>
      </c>
      <c r="C12271" s="74" t="s">
        <v>8805</v>
      </c>
      <c r="D12271" s="74" t="s">
        <v>331</v>
      </c>
      <c r="E12271" s="56" t="s">
        <v>315</v>
      </c>
      <c r="F12271" s="75">
        <v>50</v>
      </c>
      <c r="G12271" s="75">
        <v>309</v>
      </c>
    </row>
    <row r="12272" spans="1:7" ht="25.5">
      <c r="A12272" s="62">
        <v>12270</v>
      </c>
      <c r="B12272" s="56" t="s">
        <v>8804</v>
      </c>
      <c r="C12272" s="74" t="s">
        <v>8805</v>
      </c>
      <c r="D12272" s="74" t="s">
        <v>339</v>
      </c>
      <c r="E12272" s="56" t="s">
        <v>315</v>
      </c>
      <c r="F12272" s="75">
        <v>2</v>
      </c>
      <c r="G12272" s="75">
        <v>8</v>
      </c>
    </row>
    <row r="12273" spans="1:7" ht="25.5">
      <c r="A12273" s="62">
        <v>12271</v>
      </c>
      <c r="B12273" s="56" t="s">
        <v>8806</v>
      </c>
      <c r="C12273" s="74" t="s">
        <v>8807</v>
      </c>
      <c r="D12273" s="74" t="s">
        <v>331</v>
      </c>
      <c r="E12273" s="56" t="s">
        <v>315</v>
      </c>
      <c r="F12273" s="75">
        <v>300</v>
      </c>
      <c r="G12273" s="75">
        <v>48</v>
      </c>
    </row>
    <row r="12274" spans="1:7" ht="25.5">
      <c r="A12274" s="62">
        <v>12272</v>
      </c>
      <c r="B12274" s="56" t="s">
        <v>8806</v>
      </c>
      <c r="C12274" s="74" t="s">
        <v>8807</v>
      </c>
      <c r="D12274" s="74" t="s">
        <v>339</v>
      </c>
      <c r="E12274" s="56" t="s">
        <v>315</v>
      </c>
      <c r="F12274" s="75">
        <v>1</v>
      </c>
      <c r="G12274" s="75">
        <v>1</v>
      </c>
    </row>
    <row r="12275" spans="1:7" ht="25.5">
      <c r="A12275" s="62">
        <v>12273</v>
      </c>
      <c r="B12275" s="56" t="s">
        <v>8806</v>
      </c>
      <c r="C12275" s="74" t="s">
        <v>8807</v>
      </c>
      <c r="D12275" s="74" t="s">
        <v>648</v>
      </c>
      <c r="E12275" s="56" t="s">
        <v>315</v>
      </c>
      <c r="F12275" s="75">
        <v>266</v>
      </c>
      <c r="G12275" s="75">
        <v>76371</v>
      </c>
    </row>
    <row r="12276" spans="1:7" ht="25.5">
      <c r="A12276" s="62">
        <v>12274</v>
      </c>
      <c r="B12276" s="56" t="s">
        <v>8808</v>
      </c>
      <c r="C12276" s="74" t="s">
        <v>8809</v>
      </c>
      <c r="D12276" s="74" t="s">
        <v>348</v>
      </c>
      <c r="E12276" s="56" t="s">
        <v>315</v>
      </c>
      <c r="F12276" s="75">
        <v>8</v>
      </c>
      <c r="G12276" s="75">
        <v>21</v>
      </c>
    </row>
    <row r="12277" spans="1:7" ht="25.5">
      <c r="A12277" s="62">
        <v>12275</v>
      </c>
      <c r="B12277" s="56" t="s">
        <v>8808</v>
      </c>
      <c r="C12277" s="74" t="s">
        <v>8809</v>
      </c>
      <c r="D12277" s="74" t="s">
        <v>648</v>
      </c>
      <c r="E12277" s="56" t="s">
        <v>315</v>
      </c>
      <c r="F12277" s="75">
        <v>1722</v>
      </c>
      <c r="G12277" s="75">
        <v>10511</v>
      </c>
    </row>
    <row r="12278" spans="1:7" ht="25.5">
      <c r="A12278" s="62">
        <v>12276</v>
      </c>
      <c r="B12278" s="56" t="s">
        <v>8808</v>
      </c>
      <c r="C12278" s="74" t="s">
        <v>8809</v>
      </c>
      <c r="D12278" s="74" t="s">
        <v>314</v>
      </c>
      <c r="E12278" s="56" t="s">
        <v>315</v>
      </c>
      <c r="F12278" s="75">
        <v>1</v>
      </c>
      <c r="G12278" s="75">
        <v>4</v>
      </c>
    </row>
    <row r="12279" spans="1:7" ht="25.5">
      <c r="A12279" s="62">
        <v>12277</v>
      </c>
      <c r="B12279" s="56" t="s">
        <v>8808</v>
      </c>
      <c r="C12279" s="74" t="s">
        <v>8809</v>
      </c>
      <c r="D12279" s="74" t="s">
        <v>446</v>
      </c>
      <c r="E12279" s="56" t="s">
        <v>315</v>
      </c>
      <c r="F12279" s="75">
        <v>2</v>
      </c>
      <c r="G12279" s="75">
        <v>6</v>
      </c>
    </row>
    <row r="12280" spans="1:7" ht="25.5">
      <c r="A12280" s="62">
        <v>12278</v>
      </c>
      <c r="B12280" s="56" t="s">
        <v>8808</v>
      </c>
      <c r="C12280" s="74" t="s">
        <v>8809</v>
      </c>
      <c r="D12280" s="74" t="s">
        <v>341</v>
      </c>
      <c r="E12280" s="56" t="s">
        <v>315</v>
      </c>
      <c r="F12280" s="75">
        <v>283</v>
      </c>
      <c r="G12280" s="75">
        <v>1304</v>
      </c>
    </row>
    <row r="12281" spans="1:7" ht="25.5">
      <c r="A12281" s="62">
        <v>12279</v>
      </c>
      <c r="B12281" s="56" t="s">
        <v>8808</v>
      </c>
      <c r="C12281" s="74" t="s">
        <v>8809</v>
      </c>
      <c r="D12281" s="74" t="s">
        <v>349</v>
      </c>
      <c r="E12281" s="56" t="s">
        <v>315</v>
      </c>
      <c r="F12281" s="75">
        <v>602</v>
      </c>
      <c r="G12281" s="75">
        <v>2363</v>
      </c>
    </row>
    <row r="12282" spans="1:7" ht="25.5">
      <c r="A12282" s="62">
        <v>12280</v>
      </c>
      <c r="B12282" s="56" t="s">
        <v>8808</v>
      </c>
      <c r="C12282" s="74" t="s">
        <v>8809</v>
      </c>
      <c r="D12282" s="74" t="s">
        <v>331</v>
      </c>
      <c r="E12282" s="56" t="s">
        <v>315</v>
      </c>
      <c r="F12282" s="75">
        <v>236</v>
      </c>
      <c r="G12282" s="75">
        <v>267</v>
      </c>
    </row>
    <row r="12283" spans="1:7" ht="25.5">
      <c r="A12283" s="62">
        <v>12281</v>
      </c>
      <c r="B12283" s="56" t="s">
        <v>8808</v>
      </c>
      <c r="C12283" s="74" t="s">
        <v>8809</v>
      </c>
      <c r="D12283" s="74" t="s">
        <v>339</v>
      </c>
      <c r="E12283" s="56" t="s">
        <v>315</v>
      </c>
      <c r="F12283" s="75">
        <v>1</v>
      </c>
      <c r="G12283" s="75">
        <v>8</v>
      </c>
    </row>
    <row r="12284" spans="1:7" ht="25.5">
      <c r="A12284" s="62">
        <v>12282</v>
      </c>
      <c r="B12284" s="56" t="s">
        <v>8810</v>
      </c>
      <c r="C12284" s="74" t="s">
        <v>8811</v>
      </c>
      <c r="D12284" s="74" t="s">
        <v>349</v>
      </c>
      <c r="E12284" s="56" t="s">
        <v>315</v>
      </c>
      <c r="F12284" s="75">
        <v>420</v>
      </c>
      <c r="G12284" s="75">
        <v>22</v>
      </c>
    </row>
    <row r="12285" spans="1:7" ht="25.5">
      <c r="A12285" s="62">
        <v>12283</v>
      </c>
      <c r="B12285" s="56" t="s">
        <v>9715</v>
      </c>
      <c r="C12285" s="74" t="s">
        <v>9716</v>
      </c>
      <c r="D12285" s="74" t="s">
        <v>340</v>
      </c>
      <c r="E12285" s="56" t="s">
        <v>315</v>
      </c>
      <c r="F12285" s="75">
        <v>46</v>
      </c>
      <c r="G12285" s="75">
        <v>10</v>
      </c>
    </row>
    <row r="12286" spans="1:7" ht="25.5">
      <c r="A12286" s="62">
        <v>12284</v>
      </c>
      <c r="B12286" s="56" t="s">
        <v>8812</v>
      </c>
      <c r="C12286" s="74" t="s">
        <v>8803</v>
      </c>
      <c r="D12286" s="74" t="s">
        <v>507</v>
      </c>
      <c r="E12286" s="56" t="s">
        <v>315</v>
      </c>
      <c r="F12286" s="75">
        <v>34</v>
      </c>
      <c r="G12286" s="75">
        <v>106</v>
      </c>
    </row>
    <row r="12287" spans="1:7" ht="25.5">
      <c r="A12287" s="62">
        <v>12285</v>
      </c>
      <c r="B12287" s="56" t="s">
        <v>8812</v>
      </c>
      <c r="C12287" s="74" t="s">
        <v>8803</v>
      </c>
      <c r="D12287" s="74" t="s">
        <v>648</v>
      </c>
      <c r="E12287" s="56" t="s">
        <v>315</v>
      </c>
      <c r="F12287" s="75">
        <v>144</v>
      </c>
      <c r="G12287" s="75">
        <v>8013</v>
      </c>
    </row>
    <row r="12288" spans="1:7" ht="25.5">
      <c r="A12288" s="62">
        <v>12286</v>
      </c>
      <c r="B12288" s="56" t="s">
        <v>8812</v>
      </c>
      <c r="C12288" s="74" t="s">
        <v>8803</v>
      </c>
      <c r="D12288" s="74" t="s">
        <v>349</v>
      </c>
      <c r="E12288" s="56" t="s">
        <v>315</v>
      </c>
      <c r="F12288" s="75">
        <v>21836</v>
      </c>
      <c r="G12288" s="75">
        <v>1011</v>
      </c>
    </row>
    <row r="12289" spans="1:7" ht="25.5">
      <c r="A12289" s="62">
        <v>12287</v>
      </c>
      <c r="B12289" s="56" t="s">
        <v>8812</v>
      </c>
      <c r="C12289" s="74" t="s">
        <v>8803</v>
      </c>
      <c r="D12289" s="74" t="s">
        <v>340</v>
      </c>
      <c r="E12289" s="56" t="s">
        <v>315</v>
      </c>
      <c r="F12289" s="75">
        <v>2</v>
      </c>
      <c r="G12289" s="75">
        <v>7</v>
      </c>
    </row>
    <row r="12290" spans="1:7" ht="25.5">
      <c r="A12290" s="62">
        <v>12288</v>
      </c>
      <c r="B12290" s="56" t="s">
        <v>8812</v>
      </c>
      <c r="C12290" s="74" t="s">
        <v>8803</v>
      </c>
      <c r="D12290" s="74" t="s">
        <v>314</v>
      </c>
      <c r="E12290" s="56" t="s">
        <v>315</v>
      </c>
      <c r="F12290" s="75">
        <v>2363</v>
      </c>
      <c r="G12290" s="75">
        <v>2147</v>
      </c>
    </row>
    <row r="12291" spans="1:7" ht="25.5">
      <c r="A12291" s="62">
        <v>12289</v>
      </c>
      <c r="B12291" s="56" t="s">
        <v>8812</v>
      </c>
      <c r="C12291" s="74" t="s">
        <v>8803</v>
      </c>
      <c r="D12291" s="74" t="s">
        <v>363</v>
      </c>
      <c r="E12291" s="56" t="s">
        <v>315</v>
      </c>
      <c r="F12291" s="75">
        <v>13</v>
      </c>
      <c r="G12291" s="75">
        <v>90</v>
      </c>
    </row>
    <row r="12292" spans="1:7" ht="25.5">
      <c r="A12292" s="62">
        <v>12290</v>
      </c>
      <c r="B12292" s="56" t="s">
        <v>8812</v>
      </c>
      <c r="C12292" s="74" t="s">
        <v>8803</v>
      </c>
      <c r="D12292" s="74" t="s">
        <v>424</v>
      </c>
      <c r="E12292" s="56" t="s">
        <v>315</v>
      </c>
      <c r="F12292" s="75">
        <v>14</v>
      </c>
      <c r="G12292" s="75">
        <v>5</v>
      </c>
    </row>
    <row r="12293" spans="1:7" ht="25.5">
      <c r="A12293" s="62">
        <v>12291</v>
      </c>
      <c r="B12293" s="56" t="s">
        <v>8812</v>
      </c>
      <c r="C12293" s="74" t="s">
        <v>8803</v>
      </c>
      <c r="D12293" s="74" t="s">
        <v>331</v>
      </c>
      <c r="E12293" s="56" t="s">
        <v>315</v>
      </c>
      <c r="F12293" s="75">
        <v>393</v>
      </c>
      <c r="G12293" s="75">
        <v>381</v>
      </c>
    </row>
    <row r="12294" spans="1:7" ht="25.5">
      <c r="A12294" s="62">
        <v>12292</v>
      </c>
      <c r="B12294" s="56" t="s">
        <v>9717</v>
      </c>
      <c r="C12294" s="74" t="s">
        <v>9718</v>
      </c>
      <c r="D12294" s="74" t="s">
        <v>363</v>
      </c>
      <c r="E12294" s="56" t="s">
        <v>315</v>
      </c>
      <c r="F12294" s="75">
        <v>110</v>
      </c>
      <c r="G12294" s="75">
        <v>519</v>
      </c>
    </row>
    <row r="12295" spans="1:7" ht="25.5">
      <c r="A12295" s="62">
        <v>12293</v>
      </c>
      <c r="B12295" s="56" t="s">
        <v>9717</v>
      </c>
      <c r="C12295" s="74" t="s">
        <v>9718</v>
      </c>
      <c r="D12295" s="74" t="s">
        <v>349</v>
      </c>
      <c r="E12295" s="56" t="s">
        <v>315</v>
      </c>
      <c r="F12295" s="75">
        <v>29</v>
      </c>
      <c r="G12295" s="75">
        <v>125</v>
      </c>
    </row>
    <row r="12296" spans="1:7" ht="25.5">
      <c r="A12296" s="62">
        <v>12294</v>
      </c>
      <c r="B12296" s="56" t="s">
        <v>8813</v>
      </c>
      <c r="C12296" s="74" t="s">
        <v>8814</v>
      </c>
      <c r="D12296" s="74" t="s">
        <v>358</v>
      </c>
      <c r="E12296" s="56" t="s">
        <v>315</v>
      </c>
      <c r="F12296" s="75">
        <v>3</v>
      </c>
      <c r="G12296" s="75">
        <v>7</v>
      </c>
    </row>
    <row r="12297" spans="1:7" ht="25.5">
      <c r="A12297" s="62">
        <v>12295</v>
      </c>
      <c r="B12297" s="56" t="s">
        <v>8813</v>
      </c>
      <c r="C12297" s="74" t="s">
        <v>8814</v>
      </c>
      <c r="D12297" s="74" t="s">
        <v>339</v>
      </c>
      <c r="E12297" s="56" t="s">
        <v>315</v>
      </c>
      <c r="F12297" s="75">
        <v>6</v>
      </c>
      <c r="G12297" s="75">
        <v>83</v>
      </c>
    </row>
    <row r="12298" spans="1:7" ht="25.5">
      <c r="A12298" s="62">
        <v>12296</v>
      </c>
      <c r="B12298" s="56" t="s">
        <v>8813</v>
      </c>
      <c r="C12298" s="74" t="s">
        <v>8814</v>
      </c>
      <c r="D12298" s="74" t="s">
        <v>340</v>
      </c>
      <c r="E12298" s="56" t="s">
        <v>315</v>
      </c>
      <c r="F12298" s="75">
        <v>1</v>
      </c>
      <c r="G12298" s="75">
        <v>9</v>
      </c>
    </row>
    <row r="12299" spans="1:7" ht="25.5">
      <c r="A12299" s="62">
        <v>12297</v>
      </c>
      <c r="B12299" s="56" t="s">
        <v>8813</v>
      </c>
      <c r="C12299" s="74" t="s">
        <v>8814</v>
      </c>
      <c r="D12299" s="74" t="s">
        <v>349</v>
      </c>
      <c r="E12299" s="56" t="s">
        <v>315</v>
      </c>
      <c r="F12299" s="75">
        <v>280459</v>
      </c>
      <c r="G12299" s="75">
        <v>4989</v>
      </c>
    </row>
    <row r="12300" spans="1:7" ht="25.5">
      <c r="A12300" s="62">
        <v>12298</v>
      </c>
      <c r="B12300" s="56" t="s">
        <v>8813</v>
      </c>
      <c r="C12300" s="74" t="s">
        <v>8814</v>
      </c>
      <c r="D12300" s="74" t="s">
        <v>372</v>
      </c>
      <c r="E12300" s="56" t="s">
        <v>315</v>
      </c>
      <c r="F12300" s="75">
        <v>3</v>
      </c>
      <c r="G12300" s="75">
        <v>10</v>
      </c>
    </row>
    <row r="12301" spans="1:7" ht="25.5">
      <c r="A12301" s="62">
        <v>12299</v>
      </c>
      <c r="B12301" s="56" t="s">
        <v>8813</v>
      </c>
      <c r="C12301" s="74" t="s">
        <v>8814</v>
      </c>
      <c r="D12301" s="74" t="s">
        <v>314</v>
      </c>
      <c r="E12301" s="56" t="s">
        <v>315</v>
      </c>
      <c r="F12301" s="75">
        <v>9012</v>
      </c>
      <c r="G12301" s="75">
        <v>6010</v>
      </c>
    </row>
    <row r="12302" spans="1:7" ht="25.5">
      <c r="A12302" s="62">
        <v>12300</v>
      </c>
      <c r="B12302" s="56" t="s">
        <v>8815</v>
      </c>
      <c r="C12302" s="74" t="s">
        <v>8816</v>
      </c>
      <c r="D12302" s="74" t="s">
        <v>648</v>
      </c>
      <c r="E12302" s="56" t="s">
        <v>315</v>
      </c>
      <c r="F12302" s="75">
        <v>66</v>
      </c>
      <c r="G12302" s="75">
        <v>6862</v>
      </c>
    </row>
    <row r="12303" spans="1:7" ht="25.5">
      <c r="A12303" s="62">
        <v>12301</v>
      </c>
      <c r="B12303" s="56" t="s">
        <v>8815</v>
      </c>
      <c r="C12303" s="74" t="s">
        <v>8816</v>
      </c>
      <c r="D12303" s="74" t="s">
        <v>340</v>
      </c>
      <c r="E12303" s="56" t="s">
        <v>315</v>
      </c>
      <c r="F12303" s="75">
        <v>45</v>
      </c>
      <c r="G12303" s="75">
        <v>193</v>
      </c>
    </row>
    <row r="12304" spans="1:7" ht="25.5">
      <c r="A12304" s="62">
        <v>12302</v>
      </c>
      <c r="B12304" s="56" t="s">
        <v>8815</v>
      </c>
      <c r="C12304" s="74" t="s">
        <v>8816</v>
      </c>
      <c r="D12304" s="74" t="s">
        <v>372</v>
      </c>
      <c r="E12304" s="56" t="s">
        <v>315</v>
      </c>
      <c r="F12304" s="75">
        <v>200</v>
      </c>
      <c r="G12304" s="75">
        <v>37</v>
      </c>
    </row>
    <row r="12305" spans="1:7" ht="38.25">
      <c r="A12305" s="62">
        <v>12303</v>
      </c>
      <c r="B12305" s="56" t="s">
        <v>8815</v>
      </c>
      <c r="C12305" s="74" t="s">
        <v>8816</v>
      </c>
      <c r="D12305" s="74" t="s">
        <v>338</v>
      </c>
      <c r="E12305" s="56" t="s">
        <v>315</v>
      </c>
      <c r="F12305" s="75">
        <v>100</v>
      </c>
      <c r="G12305" s="75">
        <v>15</v>
      </c>
    </row>
    <row r="12306" spans="1:7" ht="25.5">
      <c r="A12306" s="62">
        <v>12304</v>
      </c>
      <c r="B12306" s="56" t="s">
        <v>8815</v>
      </c>
      <c r="C12306" s="74" t="s">
        <v>8816</v>
      </c>
      <c r="D12306" s="74" t="s">
        <v>339</v>
      </c>
      <c r="E12306" s="56" t="s">
        <v>315</v>
      </c>
      <c r="F12306" s="75">
        <v>2</v>
      </c>
      <c r="G12306" s="75">
        <v>8</v>
      </c>
    </row>
    <row r="12307" spans="1:7" ht="25.5">
      <c r="A12307" s="62">
        <v>12305</v>
      </c>
      <c r="B12307" s="56" t="s">
        <v>8815</v>
      </c>
      <c r="C12307" s="74" t="s">
        <v>8816</v>
      </c>
      <c r="D12307" s="74" t="s">
        <v>349</v>
      </c>
      <c r="E12307" s="56" t="s">
        <v>315</v>
      </c>
      <c r="F12307" s="75">
        <v>14378</v>
      </c>
      <c r="G12307" s="75">
        <v>1094</v>
      </c>
    </row>
    <row r="12308" spans="1:7" ht="25.5">
      <c r="A12308" s="62">
        <v>12306</v>
      </c>
      <c r="B12308" s="56" t="s">
        <v>8817</v>
      </c>
      <c r="C12308" s="74" t="s">
        <v>8818</v>
      </c>
      <c r="D12308" s="74" t="s">
        <v>507</v>
      </c>
      <c r="E12308" s="56" t="s">
        <v>315</v>
      </c>
      <c r="F12308" s="75">
        <v>142</v>
      </c>
      <c r="G12308" s="75">
        <v>358</v>
      </c>
    </row>
    <row r="12309" spans="1:7" ht="25.5">
      <c r="A12309" s="62">
        <v>12307</v>
      </c>
      <c r="B12309" s="56" t="s">
        <v>8817</v>
      </c>
      <c r="C12309" s="74" t="s">
        <v>8818</v>
      </c>
      <c r="D12309" s="74" t="s">
        <v>340</v>
      </c>
      <c r="E12309" s="56" t="s">
        <v>315</v>
      </c>
      <c r="F12309" s="75">
        <v>1</v>
      </c>
      <c r="G12309" s="75">
        <v>13</v>
      </c>
    </row>
    <row r="12310" spans="1:7" ht="25.5">
      <c r="A12310" s="62">
        <v>12308</v>
      </c>
      <c r="B12310" s="56" t="s">
        <v>8817</v>
      </c>
      <c r="C12310" s="74" t="s">
        <v>8818</v>
      </c>
      <c r="D12310" s="74" t="s">
        <v>349</v>
      </c>
      <c r="E12310" s="56" t="s">
        <v>315</v>
      </c>
      <c r="F12310" s="75">
        <v>23123</v>
      </c>
      <c r="G12310" s="75">
        <v>3296</v>
      </c>
    </row>
    <row r="12311" spans="1:7" ht="25.5">
      <c r="A12311" s="62">
        <v>12309</v>
      </c>
      <c r="B12311" s="56" t="s">
        <v>8817</v>
      </c>
      <c r="C12311" s="74" t="s">
        <v>8818</v>
      </c>
      <c r="D12311" s="74" t="s">
        <v>372</v>
      </c>
      <c r="E12311" s="56" t="s">
        <v>315</v>
      </c>
      <c r="F12311" s="75">
        <v>400</v>
      </c>
      <c r="G12311" s="75">
        <v>87</v>
      </c>
    </row>
    <row r="12312" spans="1:7" ht="25.5">
      <c r="A12312" s="62">
        <v>12310</v>
      </c>
      <c r="B12312" s="56" t="s">
        <v>8817</v>
      </c>
      <c r="C12312" s="74" t="s">
        <v>8818</v>
      </c>
      <c r="D12312" s="74" t="s">
        <v>314</v>
      </c>
      <c r="E12312" s="56" t="s">
        <v>315</v>
      </c>
      <c r="F12312" s="75">
        <v>58</v>
      </c>
      <c r="G12312" s="75">
        <v>38</v>
      </c>
    </row>
    <row r="12313" spans="1:7" ht="25.5">
      <c r="A12313" s="62">
        <v>12311</v>
      </c>
      <c r="B12313" s="56" t="s">
        <v>8817</v>
      </c>
      <c r="C12313" s="74" t="s">
        <v>8818</v>
      </c>
      <c r="D12313" s="74" t="s">
        <v>943</v>
      </c>
      <c r="E12313" s="56" t="s">
        <v>315</v>
      </c>
      <c r="F12313" s="75">
        <v>10</v>
      </c>
      <c r="G12313" s="75">
        <v>3</v>
      </c>
    </row>
    <row r="12314" spans="1:7" ht="25.5">
      <c r="A12314" s="62">
        <v>12312</v>
      </c>
      <c r="B12314" s="56" t="s">
        <v>8817</v>
      </c>
      <c r="C12314" s="74" t="s">
        <v>8818</v>
      </c>
      <c r="D12314" s="74" t="s">
        <v>331</v>
      </c>
      <c r="E12314" s="56" t="s">
        <v>315</v>
      </c>
      <c r="F12314" s="75">
        <v>3</v>
      </c>
      <c r="G12314" s="75">
        <v>29</v>
      </c>
    </row>
    <row r="12315" spans="1:7" ht="25.5">
      <c r="A12315" s="62">
        <v>12313</v>
      </c>
      <c r="B12315" s="56" t="s">
        <v>8817</v>
      </c>
      <c r="C12315" s="74" t="s">
        <v>8818</v>
      </c>
      <c r="D12315" s="74" t="s">
        <v>339</v>
      </c>
      <c r="E12315" s="56" t="s">
        <v>315</v>
      </c>
      <c r="F12315" s="75">
        <v>2</v>
      </c>
      <c r="G12315" s="75">
        <v>14</v>
      </c>
    </row>
    <row r="12316" spans="1:7" ht="25.5">
      <c r="A12316" s="62">
        <v>12314</v>
      </c>
      <c r="B12316" s="56" t="s">
        <v>8817</v>
      </c>
      <c r="C12316" s="74" t="s">
        <v>8818</v>
      </c>
      <c r="D12316" s="74" t="s">
        <v>358</v>
      </c>
      <c r="E12316" s="56" t="s">
        <v>315</v>
      </c>
      <c r="F12316" s="75">
        <v>5</v>
      </c>
      <c r="G12316" s="75">
        <v>3</v>
      </c>
    </row>
    <row r="12317" spans="1:7" ht="25.5">
      <c r="A12317" s="62">
        <v>12315</v>
      </c>
      <c r="B12317" s="56" t="s">
        <v>8817</v>
      </c>
      <c r="C12317" s="74" t="s">
        <v>8818</v>
      </c>
      <c r="D12317" s="74" t="s">
        <v>1221</v>
      </c>
      <c r="E12317" s="56" t="s">
        <v>315</v>
      </c>
      <c r="F12317" s="75">
        <v>1</v>
      </c>
      <c r="G12317" s="75">
        <v>29</v>
      </c>
    </row>
    <row r="12318" spans="1:7" ht="25.5">
      <c r="A12318" s="62">
        <v>12316</v>
      </c>
      <c r="B12318" s="56" t="s">
        <v>8817</v>
      </c>
      <c r="C12318" s="74" t="s">
        <v>8818</v>
      </c>
      <c r="D12318" s="74" t="s">
        <v>424</v>
      </c>
      <c r="E12318" s="56" t="s">
        <v>315</v>
      </c>
      <c r="F12318" s="75">
        <v>1</v>
      </c>
      <c r="G12318" s="75">
        <v>3</v>
      </c>
    </row>
    <row r="12319" spans="1:7" ht="25.5">
      <c r="A12319" s="62">
        <v>12317</v>
      </c>
      <c r="B12319" s="56" t="s">
        <v>8819</v>
      </c>
      <c r="C12319" s="74" t="s">
        <v>8820</v>
      </c>
      <c r="D12319" s="74" t="s">
        <v>314</v>
      </c>
      <c r="E12319" s="56" t="s">
        <v>315</v>
      </c>
      <c r="F12319" s="75">
        <v>1</v>
      </c>
      <c r="G12319" s="75">
        <v>2</v>
      </c>
    </row>
    <row r="12320" spans="1:7" ht="25.5">
      <c r="A12320" s="62">
        <v>12318</v>
      </c>
      <c r="B12320" s="56" t="s">
        <v>8819</v>
      </c>
      <c r="C12320" s="74" t="s">
        <v>8820</v>
      </c>
      <c r="D12320" s="74" t="s">
        <v>331</v>
      </c>
      <c r="E12320" s="56" t="s">
        <v>315</v>
      </c>
      <c r="F12320" s="75">
        <v>312</v>
      </c>
      <c r="G12320" s="75">
        <v>25</v>
      </c>
    </row>
    <row r="12321" spans="1:7" ht="25.5">
      <c r="A12321" s="62">
        <v>12319</v>
      </c>
      <c r="B12321" s="56" t="s">
        <v>8819</v>
      </c>
      <c r="C12321" s="74" t="s">
        <v>8820</v>
      </c>
      <c r="D12321" s="74" t="s">
        <v>349</v>
      </c>
      <c r="E12321" s="56" t="s">
        <v>315</v>
      </c>
      <c r="F12321" s="75">
        <v>12</v>
      </c>
      <c r="G12321" s="75">
        <v>40</v>
      </c>
    </row>
    <row r="12322" spans="1:7" ht="25.5">
      <c r="A12322" s="62">
        <v>12320</v>
      </c>
      <c r="B12322" s="56" t="s">
        <v>8821</v>
      </c>
      <c r="C12322" s="74" t="s">
        <v>8822</v>
      </c>
      <c r="D12322" s="74" t="s">
        <v>349</v>
      </c>
      <c r="E12322" s="56" t="s">
        <v>315</v>
      </c>
      <c r="F12322" s="75">
        <v>2020</v>
      </c>
      <c r="G12322" s="75">
        <v>46</v>
      </c>
    </row>
    <row r="12323" spans="1:7" ht="25.5">
      <c r="A12323" s="62">
        <v>12321</v>
      </c>
      <c r="B12323" s="56" t="s">
        <v>8823</v>
      </c>
      <c r="C12323" s="74" t="s">
        <v>8824</v>
      </c>
      <c r="D12323" s="74" t="s">
        <v>314</v>
      </c>
      <c r="E12323" s="56" t="s">
        <v>315</v>
      </c>
      <c r="F12323" s="75">
        <v>6</v>
      </c>
      <c r="G12323" s="75">
        <v>3</v>
      </c>
    </row>
    <row r="12324" spans="1:7" ht="25.5">
      <c r="A12324" s="62">
        <v>12322</v>
      </c>
      <c r="B12324" s="56" t="s">
        <v>8823</v>
      </c>
      <c r="C12324" s="74" t="s">
        <v>8824</v>
      </c>
      <c r="D12324" s="74" t="s">
        <v>349</v>
      </c>
      <c r="E12324" s="56" t="s">
        <v>315</v>
      </c>
      <c r="F12324" s="75">
        <v>301</v>
      </c>
      <c r="G12324" s="75">
        <v>20</v>
      </c>
    </row>
    <row r="12325" spans="1:7" ht="25.5">
      <c r="A12325" s="62">
        <v>12323</v>
      </c>
      <c r="B12325" s="56" t="s">
        <v>8825</v>
      </c>
      <c r="C12325" s="74" t="s">
        <v>8826</v>
      </c>
      <c r="D12325" s="74" t="s">
        <v>314</v>
      </c>
      <c r="E12325" s="56" t="s">
        <v>315</v>
      </c>
      <c r="F12325" s="75">
        <v>6093</v>
      </c>
      <c r="G12325" s="75">
        <v>458</v>
      </c>
    </row>
    <row r="12326" spans="1:7" ht="25.5">
      <c r="A12326" s="62">
        <v>12324</v>
      </c>
      <c r="B12326" s="56" t="s">
        <v>8825</v>
      </c>
      <c r="C12326" s="74" t="s">
        <v>8826</v>
      </c>
      <c r="D12326" s="74" t="s">
        <v>372</v>
      </c>
      <c r="E12326" s="56" t="s">
        <v>315</v>
      </c>
      <c r="F12326" s="75">
        <v>1</v>
      </c>
      <c r="G12326" s="75">
        <v>4</v>
      </c>
    </row>
    <row r="12327" spans="1:7" ht="25.5">
      <c r="A12327" s="62">
        <v>12325</v>
      </c>
      <c r="B12327" s="56" t="s">
        <v>8825</v>
      </c>
      <c r="C12327" s="74" t="s">
        <v>8826</v>
      </c>
      <c r="D12327" s="74" t="s">
        <v>349</v>
      </c>
      <c r="E12327" s="56" t="s">
        <v>315</v>
      </c>
      <c r="F12327" s="75">
        <v>2990</v>
      </c>
      <c r="G12327" s="75">
        <v>44</v>
      </c>
    </row>
    <row r="12328" spans="1:7" ht="25.5">
      <c r="A12328" s="62">
        <v>12326</v>
      </c>
      <c r="B12328" s="56" t="s">
        <v>9719</v>
      </c>
      <c r="C12328" s="74" t="s">
        <v>9720</v>
      </c>
      <c r="D12328" s="74" t="s">
        <v>349</v>
      </c>
      <c r="E12328" s="56" t="s">
        <v>315</v>
      </c>
      <c r="F12328" s="75">
        <v>1000</v>
      </c>
      <c r="G12328" s="75">
        <v>12</v>
      </c>
    </row>
    <row r="12329" spans="1:7" ht="25.5">
      <c r="A12329" s="62">
        <v>12327</v>
      </c>
      <c r="B12329" s="56" t="s">
        <v>8827</v>
      </c>
      <c r="C12329" s="74" t="s">
        <v>8828</v>
      </c>
      <c r="D12329" s="74" t="s">
        <v>349</v>
      </c>
      <c r="E12329" s="56" t="s">
        <v>315</v>
      </c>
      <c r="F12329" s="75">
        <v>2531</v>
      </c>
      <c r="G12329" s="75">
        <v>95</v>
      </c>
    </row>
    <row r="12330" spans="1:7" ht="25.5">
      <c r="A12330" s="62">
        <v>12328</v>
      </c>
      <c r="B12330" s="56" t="s">
        <v>8829</v>
      </c>
      <c r="C12330" s="74" t="s">
        <v>8830</v>
      </c>
      <c r="D12330" s="74" t="s">
        <v>349</v>
      </c>
      <c r="E12330" s="56" t="s">
        <v>315</v>
      </c>
      <c r="F12330" s="75">
        <v>1948</v>
      </c>
      <c r="G12330" s="75">
        <v>83</v>
      </c>
    </row>
    <row r="12331" spans="1:7" ht="25.5">
      <c r="A12331" s="62">
        <v>12329</v>
      </c>
      <c r="B12331" s="56" t="s">
        <v>8831</v>
      </c>
      <c r="C12331" s="74" t="s">
        <v>8832</v>
      </c>
      <c r="D12331" s="74" t="s">
        <v>314</v>
      </c>
      <c r="E12331" s="56" t="s">
        <v>315</v>
      </c>
      <c r="F12331" s="75">
        <v>12339</v>
      </c>
      <c r="G12331" s="75">
        <v>2448</v>
      </c>
    </row>
    <row r="12332" spans="1:7" ht="25.5">
      <c r="A12332" s="62">
        <v>12330</v>
      </c>
      <c r="B12332" s="56" t="s">
        <v>8831</v>
      </c>
      <c r="C12332" s="74" t="s">
        <v>8832</v>
      </c>
      <c r="D12332" s="74" t="s">
        <v>349</v>
      </c>
      <c r="E12332" s="56" t="s">
        <v>315</v>
      </c>
      <c r="F12332" s="75">
        <v>6106</v>
      </c>
      <c r="G12332" s="75">
        <v>617</v>
      </c>
    </row>
    <row r="12333" spans="1:7" ht="25.5">
      <c r="A12333" s="62">
        <v>12331</v>
      </c>
      <c r="B12333" s="56" t="s">
        <v>8833</v>
      </c>
      <c r="C12333" s="74" t="s">
        <v>8834</v>
      </c>
      <c r="D12333" s="74" t="s">
        <v>648</v>
      </c>
      <c r="E12333" s="56" t="s">
        <v>315</v>
      </c>
      <c r="F12333" s="75">
        <v>4</v>
      </c>
      <c r="G12333" s="75">
        <v>13</v>
      </c>
    </row>
    <row r="12334" spans="1:7" ht="25.5">
      <c r="A12334" s="62">
        <v>12332</v>
      </c>
      <c r="B12334" s="56" t="s">
        <v>8833</v>
      </c>
      <c r="C12334" s="74" t="s">
        <v>8834</v>
      </c>
      <c r="D12334" s="74" t="s">
        <v>314</v>
      </c>
      <c r="E12334" s="56" t="s">
        <v>315</v>
      </c>
      <c r="F12334" s="75">
        <v>49205</v>
      </c>
      <c r="G12334" s="75">
        <v>7406</v>
      </c>
    </row>
    <row r="12335" spans="1:7" ht="25.5">
      <c r="A12335" s="62">
        <v>12333</v>
      </c>
      <c r="B12335" s="56" t="s">
        <v>8833</v>
      </c>
      <c r="C12335" s="74" t="s">
        <v>8834</v>
      </c>
      <c r="D12335" s="74" t="s">
        <v>331</v>
      </c>
      <c r="E12335" s="56" t="s">
        <v>315</v>
      </c>
      <c r="F12335" s="75">
        <v>4</v>
      </c>
      <c r="G12335" s="75">
        <v>2</v>
      </c>
    </row>
    <row r="12336" spans="1:7" ht="25.5">
      <c r="A12336" s="62">
        <v>12334</v>
      </c>
      <c r="B12336" s="56" t="s">
        <v>8833</v>
      </c>
      <c r="C12336" s="74" t="s">
        <v>8834</v>
      </c>
      <c r="D12336" s="74" t="s">
        <v>349</v>
      </c>
      <c r="E12336" s="56" t="s">
        <v>315</v>
      </c>
      <c r="F12336" s="75">
        <v>7795</v>
      </c>
      <c r="G12336" s="75">
        <v>520</v>
      </c>
    </row>
    <row r="12337" spans="1:7" ht="25.5">
      <c r="A12337" s="62">
        <v>12335</v>
      </c>
      <c r="B12337" s="56" t="s">
        <v>8835</v>
      </c>
      <c r="C12337" s="74" t="s">
        <v>8836</v>
      </c>
      <c r="D12337" s="74" t="s">
        <v>340</v>
      </c>
      <c r="E12337" s="56" t="s">
        <v>315</v>
      </c>
      <c r="F12337" s="75">
        <v>1</v>
      </c>
      <c r="G12337" s="75">
        <v>3</v>
      </c>
    </row>
    <row r="12338" spans="1:7" ht="25.5">
      <c r="A12338" s="62">
        <v>12336</v>
      </c>
      <c r="B12338" s="56" t="s">
        <v>8835</v>
      </c>
      <c r="C12338" s="74" t="s">
        <v>8836</v>
      </c>
      <c r="D12338" s="74" t="s">
        <v>349</v>
      </c>
      <c r="E12338" s="56" t="s">
        <v>315</v>
      </c>
      <c r="F12338" s="75">
        <v>1830</v>
      </c>
      <c r="G12338" s="75">
        <v>126</v>
      </c>
    </row>
    <row r="12339" spans="1:7" ht="25.5">
      <c r="A12339" s="62">
        <v>12337</v>
      </c>
      <c r="B12339" s="56" t="s">
        <v>8835</v>
      </c>
      <c r="C12339" s="74" t="s">
        <v>8836</v>
      </c>
      <c r="D12339" s="74" t="s">
        <v>314</v>
      </c>
      <c r="E12339" s="56" t="s">
        <v>315</v>
      </c>
      <c r="F12339" s="75">
        <v>23</v>
      </c>
      <c r="G12339" s="75">
        <v>5</v>
      </c>
    </row>
    <row r="12340" spans="1:7" ht="25.5">
      <c r="A12340" s="62">
        <v>12338</v>
      </c>
      <c r="B12340" s="56" t="s">
        <v>8835</v>
      </c>
      <c r="C12340" s="74" t="s">
        <v>8836</v>
      </c>
      <c r="D12340" s="74" t="s">
        <v>331</v>
      </c>
      <c r="E12340" s="56" t="s">
        <v>315</v>
      </c>
      <c r="F12340" s="75">
        <v>12</v>
      </c>
      <c r="G12340" s="75">
        <v>4</v>
      </c>
    </row>
    <row r="12341" spans="1:7" ht="25.5">
      <c r="A12341" s="62">
        <v>12339</v>
      </c>
      <c r="B12341" s="56" t="s">
        <v>8837</v>
      </c>
      <c r="C12341" s="74" t="s">
        <v>8838</v>
      </c>
      <c r="D12341" s="74" t="s">
        <v>314</v>
      </c>
      <c r="E12341" s="56" t="s">
        <v>315</v>
      </c>
      <c r="F12341" s="75">
        <v>578</v>
      </c>
      <c r="G12341" s="75">
        <v>56</v>
      </c>
    </row>
    <row r="12342" spans="1:7" ht="25.5">
      <c r="A12342" s="62">
        <v>12340</v>
      </c>
      <c r="B12342" s="56" t="s">
        <v>8837</v>
      </c>
      <c r="C12342" s="74" t="s">
        <v>8838</v>
      </c>
      <c r="D12342" s="74" t="s">
        <v>349</v>
      </c>
      <c r="E12342" s="56" t="s">
        <v>315</v>
      </c>
      <c r="F12342" s="75">
        <v>3364</v>
      </c>
      <c r="G12342" s="75">
        <v>152</v>
      </c>
    </row>
    <row r="12343" spans="1:7">
      <c r="A12343" s="62">
        <v>12341</v>
      </c>
      <c r="B12343" s="56" t="s">
        <v>8839</v>
      </c>
      <c r="C12343" s="74" t="s">
        <v>8840</v>
      </c>
      <c r="D12343" s="74" t="s">
        <v>349</v>
      </c>
      <c r="E12343" s="56" t="s">
        <v>315</v>
      </c>
      <c r="F12343" s="75">
        <v>1336</v>
      </c>
      <c r="G12343" s="75">
        <v>7424</v>
      </c>
    </row>
    <row r="12344" spans="1:7">
      <c r="A12344" s="62">
        <v>12342</v>
      </c>
      <c r="B12344" s="56" t="s">
        <v>8839</v>
      </c>
      <c r="C12344" s="74" t="s">
        <v>8840</v>
      </c>
      <c r="D12344" s="74" t="s">
        <v>314</v>
      </c>
      <c r="E12344" s="56" t="s">
        <v>315</v>
      </c>
      <c r="F12344" s="75">
        <v>10021</v>
      </c>
      <c r="G12344" s="75">
        <v>576</v>
      </c>
    </row>
    <row r="12345" spans="1:7" ht="38.25">
      <c r="A12345" s="62">
        <v>12343</v>
      </c>
      <c r="B12345" s="56" t="s">
        <v>8839</v>
      </c>
      <c r="C12345" s="74" t="s">
        <v>8840</v>
      </c>
      <c r="D12345" s="74" t="s">
        <v>338</v>
      </c>
      <c r="E12345" s="56" t="s">
        <v>315</v>
      </c>
      <c r="F12345" s="75">
        <v>16</v>
      </c>
      <c r="G12345" s="75">
        <v>301</v>
      </c>
    </row>
    <row r="12346" spans="1:7" ht="25.5">
      <c r="A12346" s="62">
        <v>12344</v>
      </c>
      <c r="B12346" s="56" t="s">
        <v>8841</v>
      </c>
      <c r="C12346" s="74" t="s">
        <v>8842</v>
      </c>
      <c r="D12346" s="74" t="s">
        <v>314</v>
      </c>
      <c r="E12346" s="56" t="s">
        <v>315</v>
      </c>
      <c r="F12346" s="75">
        <v>17</v>
      </c>
      <c r="G12346" s="75">
        <v>17</v>
      </c>
    </row>
    <row r="12347" spans="1:7" ht="25.5">
      <c r="A12347" s="62">
        <v>12345</v>
      </c>
      <c r="B12347" s="56" t="s">
        <v>8841</v>
      </c>
      <c r="C12347" s="74" t="s">
        <v>8842</v>
      </c>
      <c r="D12347" s="74" t="s">
        <v>349</v>
      </c>
      <c r="E12347" s="56" t="s">
        <v>315</v>
      </c>
      <c r="F12347" s="75">
        <v>31</v>
      </c>
      <c r="G12347" s="75">
        <v>17</v>
      </c>
    </row>
    <row r="12348" spans="1:7" ht="25.5">
      <c r="A12348" s="62">
        <v>12346</v>
      </c>
      <c r="B12348" s="56" t="s">
        <v>8841</v>
      </c>
      <c r="C12348" s="74" t="s">
        <v>8842</v>
      </c>
      <c r="D12348" s="74" t="s">
        <v>441</v>
      </c>
      <c r="E12348" s="56" t="s">
        <v>315</v>
      </c>
      <c r="F12348" s="75">
        <v>10</v>
      </c>
      <c r="G12348" s="75">
        <v>3</v>
      </c>
    </row>
    <row r="12349" spans="1:7" ht="25.5">
      <c r="A12349" s="62">
        <v>12347</v>
      </c>
      <c r="B12349" s="56" t="s">
        <v>8841</v>
      </c>
      <c r="C12349" s="74" t="s">
        <v>8842</v>
      </c>
      <c r="D12349" s="74" t="s">
        <v>971</v>
      </c>
      <c r="E12349" s="56" t="s">
        <v>315</v>
      </c>
      <c r="F12349" s="75">
        <v>6</v>
      </c>
      <c r="G12349" s="75">
        <v>12</v>
      </c>
    </row>
    <row r="12350" spans="1:7" ht="38.25">
      <c r="A12350" s="62">
        <v>12348</v>
      </c>
      <c r="B12350" s="56" t="s">
        <v>8843</v>
      </c>
      <c r="C12350" s="74" t="s">
        <v>8844</v>
      </c>
      <c r="D12350" s="74" t="s">
        <v>314</v>
      </c>
      <c r="E12350" s="56" t="s">
        <v>315</v>
      </c>
      <c r="F12350" s="75">
        <v>11</v>
      </c>
      <c r="G12350" s="75">
        <v>6</v>
      </c>
    </row>
    <row r="12351" spans="1:7" ht="38.25">
      <c r="A12351" s="62">
        <v>12349</v>
      </c>
      <c r="B12351" s="56" t="s">
        <v>8845</v>
      </c>
      <c r="C12351" s="74" t="s">
        <v>8846</v>
      </c>
      <c r="D12351" s="74" t="s">
        <v>349</v>
      </c>
      <c r="E12351" s="56" t="s">
        <v>315</v>
      </c>
      <c r="F12351" s="75">
        <v>139671</v>
      </c>
      <c r="G12351" s="75">
        <v>399</v>
      </c>
    </row>
    <row r="12352" spans="1:7" ht="25.5">
      <c r="A12352" s="62">
        <v>12350</v>
      </c>
      <c r="B12352" s="56" t="s">
        <v>9721</v>
      </c>
      <c r="C12352" s="74" t="s">
        <v>9722</v>
      </c>
      <c r="D12352" s="74" t="s">
        <v>349</v>
      </c>
      <c r="E12352" s="56" t="s">
        <v>315</v>
      </c>
      <c r="F12352" s="75">
        <v>4000</v>
      </c>
      <c r="G12352" s="75">
        <v>26</v>
      </c>
    </row>
    <row r="12353" spans="1:7" ht="25.5">
      <c r="A12353" s="62">
        <v>12351</v>
      </c>
      <c r="B12353" s="56" t="s">
        <v>8847</v>
      </c>
      <c r="C12353" s="74" t="s">
        <v>8848</v>
      </c>
      <c r="D12353" s="74" t="s">
        <v>341</v>
      </c>
      <c r="E12353" s="56" t="s">
        <v>315</v>
      </c>
      <c r="F12353" s="75">
        <v>20000</v>
      </c>
      <c r="G12353" s="75">
        <v>188</v>
      </c>
    </row>
    <row r="12354" spans="1:7" ht="25.5">
      <c r="A12354" s="62">
        <v>12352</v>
      </c>
      <c r="B12354" s="56" t="s">
        <v>8847</v>
      </c>
      <c r="C12354" s="74" t="s">
        <v>8848</v>
      </c>
      <c r="D12354" s="74" t="s">
        <v>349</v>
      </c>
      <c r="E12354" s="56" t="s">
        <v>315</v>
      </c>
      <c r="F12354" s="75">
        <v>1300</v>
      </c>
      <c r="G12354" s="75">
        <v>14</v>
      </c>
    </row>
    <row r="12355" spans="1:7" ht="25.5">
      <c r="A12355" s="62">
        <v>12353</v>
      </c>
      <c r="B12355" s="56" t="s">
        <v>8851</v>
      </c>
      <c r="C12355" s="74" t="s">
        <v>8852</v>
      </c>
      <c r="D12355" s="74" t="s">
        <v>349</v>
      </c>
      <c r="E12355" s="56" t="s">
        <v>315</v>
      </c>
      <c r="F12355" s="75">
        <v>11397</v>
      </c>
      <c r="G12355" s="75">
        <v>95</v>
      </c>
    </row>
    <row r="12356" spans="1:7" ht="38.25">
      <c r="A12356" s="62">
        <v>12354</v>
      </c>
      <c r="B12356" s="56" t="s">
        <v>8855</v>
      </c>
      <c r="C12356" s="74" t="s">
        <v>8856</v>
      </c>
      <c r="D12356" s="74" t="s">
        <v>349</v>
      </c>
      <c r="E12356" s="56" t="s">
        <v>315</v>
      </c>
      <c r="F12356" s="75">
        <v>1501</v>
      </c>
      <c r="G12356" s="75">
        <v>16</v>
      </c>
    </row>
    <row r="12357" spans="1:7" ht="38.25">
      <c r="A12357" s="62">
        <v>12355</v>
      </c>
      <c r="B12357" s="56" t="s">
        <v>8855</v>
      </c>
      <c r="C12357" s="74" t="s">
        <v>8856</v>
      </c>
      <c r="D12357" s="74" t="s">
        <v>314</v>
      </c>
      <c r="E12357" s="56" t="s">
        <v>315</v>
      </c>
      <c r="F12357" s="75">
        <v>752</v>
      </c>
      <c r="G12357" s="75">
        <v>15</v>
      </c>
    </row>
    <row r="12358" spans="1:7" ht="38.25">
      <c r="A12358" s="62">
        <v>12356</v>
      </c>
      <c r="B12358" s="56" t="s">
        <v>8855</v>
      </c>
      <c r="C12358" s="74" t="s">
        <v>8856</v>
      </c>
      <c r="D12358" s="74" t="s">
        <v>341</v>
      </c>
      <c r="E12358" s="56" t="s">
        <v>315</v>
      </c>
      <c r="F12358" s="75">
        <v>5098000</v>
      </c>
      <c r="G12358" s="75">
        <v>48052</v>
      </c>
    </row>
    <row r="12359" spans="1:7">
      <c r="A12359" s="62">
        <v>12357</v>
      </c>
      <c r="B12359" s="56" t="s">
        <v>9723</v>
      </c>
      <c r="C12359" s="74" t="s">
        <v>9724</v>
      </c>
      <c r="D12359" s="74" t="s">
        <v>349</v>
      </c>
      <c r="E12359" s="56" t="s">
        <v>9765</v>
      </c>
      <c r="F12359" s="75">
        <v>0</v>
      </c>
      <c r="G12359" s="75">
        <v>2</v>
      </c>
    </row>
    <row r="12360" spans="1:7" ht="38.25">
      <c r="A12360" s="62">
        <v>12358</v>
      </c>
      <c r="B12360" s="56" t="s">
        <v>8859</v>
      </c>
      <c r="C12360" s="74" t="s">
        <v>8860</v>
      </c>
      <c r="D12360" s="74" t="s">
        <v>314</v>
      </c>
      <c r="E12360" s="56" t="s">
        <v>9765</v>
      </c>
      <c r="F12360" s="75">
        <v>5</v>
      </c>
      <c r="G12360" s="75">
        <v>3</v>
      </c>
    </row>
    <row r="12361" spans="1:7" ht="38.25">
      <c r="A12361" s="62">
        <v>12359</v>
      </c>
      <c r="B12361" s="56" t="s">
        <v>8859</v>
      </c>
      <c r="C12361" s="74" t="s">
        <v>8860</v>
      </c>
      <c r="D12361" s="74" t="s">
        <v>331</v>
      </c>
      <c r="E12361" s="56" t="s">
        <v>9765</v>
      </c>
      <c r="F12361" s="75">
        <v>120</v>
      </c>
      <c r="G12361" s="75">
        <v>10</v>
      </c>
    </row>
    <row r="12362" spans="1:7" ht="25.5">
      <c r="A12362" s="62">
        <v>12360</v>
      </c>
      <c r="B12362" s="56" t="s">
        <v>8861</v>
      </c>
      <c r="C12362" s="74" t="s">
        <v>8862</v>
      </c>
      <c r="D12362" s="74" t="s">
        <v>314</v>
      </c>
      <c r="E12362" s="56" t="s">
        <v>315</v>
      </c>
      <c r="F12362" s="75">
        <v>200</v>
      </c>
      <c r="G12362" s="75">
        <v>18</v>
      </c>
    </row>
    <row r="12363" spans="1:7" ht="25.5">
      <c r="A12363" s="62">
        <v>12361</v>
      </c>
      <c r="B12363" s="56" t="s">
        <v>8863</v>
      </c>
      <c r="C12363" s="74" t="s">
        <v>8864</v>
      </c>
      <c r="D12363" s="74" t="s">
        <v>349</v>
      </c>
      <c r="E12363" s="56" t="s">
        <v>315</v>
      </c>
      <c r="F12363" s="75">
        <v>2268</v>
      </c>
      <c r="G12363" s="75">
        <v>213</v>
      </c>
    </row>
    <row r="12364" spans="1:7">
      <c r="A12364" s="62">
        <v>12362</v>
      </c>
      <c r="B12364" s="56" t="s">
        <v>8865</v>
      </c>
      <c r="C12364" s="74" t="s">
        <v>8866</v>
      </c>
      <c r="D12364" s="74" t="s">
        <v>349</v>
      </c>
      <c r="E12364" s="56" t="s">
        <v>315</v>
      </c>
      <c r="F12364" s="75">
        <v>134606</v>
      </c>
      <c r="G12364" s="75">
        <v>441</v>
      </c>
    </row>
    <row r="12365" spans="1:7">
      <c r="A12365" s="62">
        <v>12363</v>
      </c>
      <c r="B12365" s="56" t="s">
        <v>8865</v>
      </c>
      <c r="C12365" s="74" t="s">
        <v>8866</v>
      </c>
      <c r="D12365" s="74" t="s">
        <v>314</v>
      </c>
      <c r="E12365" s="56" t="s">
        <v>315</v>
      </c>
      <c r="F12365" s="75">
        <v>56</v>
      </c>
      <c r="G12365" s="75">
        <v>12</v>
      </c>
    </row>
    <row r="12366" spans="1:7">
      <c r="A12366" s="62">
        <v>12364</v>
      </c>
      <c r="B12366" s="56" t="s">
        <v>8867</v>
      </c>
      <c r="C12366" s="74" t="s">
        <v>8868</v>
      </c>
      <c r="D12366" s="74" t="s">
        <v>648</v>
      </c>
      <c r="E12366" s="56" t="s">
        <v>9765</v>
      </c>
      <c r="F12366" s="75">
        <v>1</v>
      </c>
      <c r="G12366" s="75">
        <v>37</v>
      </c>
    </row>
    <row r="12367" spans="1:7">
      <c r="A12367" s="62">
        <v>12365</v>
      </c>
      <c r="B12367" s="56" t="s">
        <v>8867</v>
      </c>
      <c r="C12367" s="74" t="s">
        <v>8868</v>
      </c>
      <c r="D12367" s="74" t="s">
        <v>314</v>
      </c>
      <c r="E12367" s="56" t="s">
        <v>9765</v>
      </c>
      <c r="F12367" s="75">
        <v>5149</v>
      </c>
      <c r="G12367" s="75">
        <v>965</v>
      </c>
    </row>
    <row r="12368" spans="1:7">
      <c r="A12368" s="62">
        <v>12366</v>
      </c>
      <c r="B12368" s="56" t="s">
        <v>8867</v>
      </c>
      <c r="C12368" s="74" t="s">
        <v>8868</v>
      </c>
      <c r="D12368" s="74" t="s">
        <v>349</v>
      </c>
      <c r="E12368" s="56" t="s">
        <v>9765</v>
      </c>
      <c r="F12368" s="75">
        <v>49718</v>
      </c>
      <c r="G12368" s="75">
        <v>157</v>
      </c>
    </row>
    <row r="12369" spans="1:7" ht="25.5">
      <c r="A12369" s="62">
        <v>12367</v>
      </c>
      <c r="B12369" s="56" t="s">
        <v>8869</v>
      </c>
      <c r="C12369" s="74" t="s">
        <v>8870</v>
      </c>
      <c r="D12369" s="74" t="s">
        <v>648</v>
      </c>
      <c r="E12369" s="56" t="s">
        <v>9765</v>
      </c>
      <c r="F12369" s="75">
        <v>0</v>
      </c>
      <c r="G12369" s="75">
        <v>21</v>
      </c>
    </row>
    <row r="12370" spans="1:7" ht="25.5">
      <c r="A12370" s="62">
        <v>12368</v>
      </c>
      <c r="B12370" s="56" t="s">
        <v>8869</v>
      </c>
      <c r="C12370" s="74" t="s">
        <v>8870</v>
      </c>
      <c r="D12370" s="74" t="s">
        <v>314</v>
      </c>
      <c r="E12370" s="56" t="s">
        <v>9765</v>
      </c>
      <c r="F12370" s="75">
        <v>205</v>
      </c>
      <c r="G12370" s="75">
        <v>41</v>
      </c>
    </row>
    <row r="12371" spans="1:7" ht="25.5">
      <c r="A12371" s="62">
        <v>12369</v>
      </c>
      <c r="B12371" s="56" t="s">
        <v>8869</v>
      </c>
      <c r="C12371" s="74" t="s">
        <v>8870</v>
      </c>
      <c r="D12371" s="74" t="s">
        <v>349</v>
      </c>
      <c r="E12371" s="56" t="s">
        <v>9765</v>
      </c>
      <c r="F12371" s="75">
        <v>17254</v>
      </c>
      <c r="G12371" s="75">
        <v>1073</v>
      </c>
    </row>
    <row r="12372" spans="1:7" ht="38.25">
      <c r="A12372" s="62">
        <v>12370</v>
      </c>
      <c r="B12372" s="56" t="s">
        <v>8871</v>
      </c>
      <c r="C12372" s="74" t="s">
        <v>8872</v>
      </c>
      <c r="D12372" s="74" t="s">
        <v>648</v>
      </c>
      <c r="E12372" s="56" t="s">
        <v>9765</v>
      </c>
      <c r="F12372" s="75">
        <v>2</v>
      </c>
      <c r="G12372" s="75">
        <v>6</v>
      </c>
    </row>
    <row r="12373" spans="1:7" ht="38.25">
      <c r="A12373" s="62">
        <v>12371</v>
      </c>
      <c r="B12373" s="56" t="s">
        <v>8871</v>
      </c>
      <c r="C12373" s="74" t="s">
        <v>8872</v>
      </c>
      <c r="D12373" s="74" t="s">
        <v>349</v>
      </c>
      <c r="E12373" s="56" t="s">
        <v>9765</v>
      </c>
      <c r="F12373" s="75">
        <v>85</v>
      </c>
      <c r="G12373" s="75">
        <v>26</v>
      </c>
    </row>
    <row r="12374" spans="1:7" ht="38.25">
      <c r="A12374" s="62">
        <v>12372</v>
      </c>
      <c r="B12374" s="56" t="s">
        <v>8871</v>
      </c>
      <c r="C12374" s="74" t="s">
        <v>8872</v>
      </c>
      <c r="D12374" s="74" t="s">
        <v>314</v>
      </c>
      <c r="E12374" s="56" t="s">
        <v>9765</v>
      </c>
      <c r="F12374" s="75">
        <v>71</v>
      </c>
      <c r="G12374" s="75">
        <v>6</v>
      </c>
    </row>
    <row r="12375" spans="1:7" ht="38.25">
      <c r="A12375" s="62">
        <v>12373</v>
      </c>
      <c r="B12375" s="56" t="s">
        <v>8873</v>
      </c>
      <c r="C12375" s="74" t="s">
        <v>8874</v>
      </c>
      <c r="D12375" s="74" t="s">
        <v>349</v>
      </c>
      <c r="E12375" s="56" t="s">
        <v>9765</v>
      </c>
      <c r="F12375" s="75">
        <v>155</v>
      </c>
      <c r="G12375" s="75">
        <v>3</v>
      </c>
    </row>
    <row r="12376" spans="1:7" ht="38.25">
      <c r="A12376" s="62">
        <v>12374</v>
      </c>
      <c r="B12376" s="56" t="s">
        <v>8873</v>
      </c>
      <c r="C12376" s="74" t="s">
        <v>8874</v>
      </c>
      <c r="D12376" s="74" t="s">
        <v>314</v>
      </c>
      <c r="E12376" s="56" t="s">
        <v>9765</v>
      </c>
      <c r="F12376" s="75">
        <v>7</v>
      </c>
      <c r="G12376" s="75">
        <v>6</v>
      </c>
    </row>
    <row r="12377" spans="1:7" ht="38.25">
      <c r="A12377" s="62">
        <v>12375</v>
      </c>
      <c r="B12377" s="56" t="s">
        <v>8875</v>
      </c>
      <c r="C12377" s="74" t="s">
        <v>8876</v>
      </c>
      <c r="D12377" s="74" t="s">
        <v>349</v>
      </c>
      <c r="E12377" s="56" t="s">
        <v>9765</v>
      </c>
      <c r="F12377" s="75">
        <v>2622</v>
      </c>
      <c r="G12377" s="75">
        <v>493</v>
      </c>
    </row>
    <row r="12378" spans="1:7" ht="38.25">
      <c r="A12378" s="62">
        <v>12376</v>
      </c>
      <c r="B12378" s="56" t="s">
        <v>8875</v>
      </c>
      <c r="C12378" s="74" t="s">
        <v>8876</v>
      </c>
      <c r="D12378" s="74" t="s">
        <v>314</v>
      </c>
      <c r="E12378" s="56" t="s">
        <v>9765</v>
      </c>
      <c r="F12378" s="75">
        <v>1861</v>
      </c>
      <c r="G12378" s="75">
        <v>254</v>
      </c>
    </row>
    <row r="12379" spans="1:7" ht="38.25">
      <c r="A12379" s="62">
        <v>12377</v>
      </c>
      <c r="B12379" s="56" t="s">
        <v>8875</v>
      </c>
      <c r="C12379" s="74" t="s">
        <v>8876</v>
      </c>
      <c r="D12379" s="74" t="s">
        <v>648</v>
      </c>
      <c r="E12379" s="56" t="s">
        <v>9765</v>
      </c>
      <c r="F12379" s="75">
        <v>2</v>
      </c>
      <c r="G12379" s="75">
        <v>3</v>
      </c>
    </row>
    <row r="12380" spans="1:7">
      <c r="A12380" s="62">
        <v>12378</v>
      </c>
      <c r="B12380" s="56" t="s">
        <v>8877</v>
      </c>
      <c r="C12380" s="74" t="s">
        <v>8878</v>
      </c>
      <c r="D12380" s="74" t="s">
        <v>349</v>
      </c>
      <c r="E12380" s="56" t="s">
        <v>9765</v>
      </c>
      <c r="F12380" s="75">
        <v>72106</v>
      </c>
      <c r="G12380" s="75">
        <v>5337</v>
      </c>
    </row>
    <row r="12381" spans="1:7">
      <c r="A12381" s="62">
        <v>12379</v>
      </c>
      <c r="B12381" s="56" t="s">
        <v>8877</v>
      </c>
      <c r="C12381" s="74" t="s">
        <v>8878</v>
      </c>
      <c r="D12381" s="74" t="s">
        <v>314</v>
      </c>
      <c r="E12381" s="56" t="s">
        <v>9765</v>
      </c>
      <c r="F12381" s="75">
        <v>150</v>
      </c>
      <c r="G12381" s="75">
        <v>54</v>
      </c>
    </row>
    <row r="12382" spans="1:7">
      <c r="A12382" s="62">
        <v>12380</v>
      </c>
      <c r="B12382" s="56" t="s">
        <v>8879</v>
      </c>
      <c r="C12382" s="74" t="s">
        <v>8880</v>
      </c>
      <c r="D12382" s="74" t="s">
        <v>648</v>
      </c>
      <c r="E12382" s="56" t="s">
        <v>9765</v>
      </c>
      <c r="F12382" s="75">
        <v>1</v>
      </c>
      <c r="G12382" s="75">
        <v>39</v>
      </c>
    </row>
    <row r="12383" spans="1:7">
      <c r="A12383" s="62">
        <v>12381</v>
      </c>
      <c r="B12383" s="56" t="s">
        <v>8879</v>
      </c>
      <c r="C12383" s="74" t="s">
        <v>8880</v>
      </c>
      <c r="D12383" s="74" t="s">
        <v>349</v>
      </c>
      <c r="E12383" s="56" t="s">
        <v>9765</v>
      </c>
      <c r="F12383" s="75">
        <v>11897</v>
      </c>
      <c r="G12383" s="75">
        <v>1528</v>
      </c>
    </row>
    <row r="12384" spans="1:7">
      <c r="A12384" s="62">
        <v>12382</v>
      </c>
      <c r="B12384" s="56" t="s">
        <v>8879</v>
      </c>
      <c r="C12384" s="74" t="s">
        <v>8880</v>
      </c>
      <c r="D12384" s="74" t="s">
        <v>341</v>
      </c>
      <c r="E12384" s="56" t="s">
        <v>9765</v>
      </c>
      <c r="F12384" s="75">
        <v>0</v>
      </c>
      <c r="G12384" s="75">
        <v>7</v>
      </c>
    </row>
    <row r="12385" spans="1:7">
      <c r="A12385" s="62">
        <v>12383</v>
      </c>
      <c r="B12385" s="56" t="s">
        <v>8881</v>
      </c>
      <c r="C12385" s="74" t="s">
        <v>8882</v>
      </c>
      <c r="D12385" s="74" t="s">
        <v>349</v>
      </c>
      <c r="E12385" s="56" t="s">
        <v>315</v>
      </c>
      <c r="F12385" s="75">
        <v>406</v>
      </c>
      <c r="G12385" s="75">
        <v>163</v>
      </c>
    </row>
    <row r="12386" spans="1:7" ht="25.5">
      <c r="A12386" s="62">
        <v>12384</v>
      </c>
      <c r="B12386" s="56" t="s">
        <v>8883</v>
      </c>
      <c r="C12386" s="74" t="s">
        <v>8884</v>
      </c>
      <c r="D12386" s="74" t="s">
        <v>372</v>
      </c>
      <c r="E12386" s="56" t="s">
        <v>315</v>
      </c>
      <c r="F12386" s="75">
        <v>6</v>
      </c>
      <c r="G12386" s="75">
        <v>10</v>
      </c>
    </row>
    <row r="12387" spans="1:7" ht="25.5">
      <c r="A12387" s="62">
        <v>12385</v>
      </c>
      <c r="B12387" s="56" t="s">
        <v>8883</v>
      </c>
      <c r="C12387" s="74" t="s">
        <v>8884</v>
      </c>
      <c r="D12387" s="74" t="s">
        <v>349</v>
      </c>
      <c r="E12387" s="56" t="s">
        <v>315</v>
      </c>
      <c r="F12387" s="75">
        <v>120</v>
      </c>
      <c r="G12387" s="75">
        <v>215</v>
      </c>
    </row>
    <row r="12388" spans="1:7" ht="25.5">
      <c r="A12388" s="62">
        <v>12386</v>
      </c>
      <c r="B12388" s="56" t="s">
        <v>8883</v>
      </c>
      <c r="C12388" s="74" t="s">
        <v>8884</v>
      </c>
      <c r="D12388" s="74" t="s">
        <v>314</v>
      </c>
      <c r="E12388" s="56" t="s">
        <v>315</v>
      </c>
      <c r="F12388" s="75">
        <v>9</v>
      </c>
      <c r="G12388" s="75">
        <v>24</v>
      </c>
    </row>
    <row r="12389" spans="1:7" ht="25.5">
      <c r="A12389" s="62">
        <v>12387</v>
      </c>
      <c r="B12389" s="56" t="s">
        <v>1434</v>
      </c>
      <c r="C12389" s="74" t="s">
        <v>8885</v>
      </c>
      <c r="D12389" s="74" t="s">
        <v>314</v>
      </c>
      <c r="E12389" s="56" t="s">
        <v>315</v>
      </c>
      <c r="F12389" s="75">
        <v>902</v>
      </c>
      <c r="G12389" s="75">
        <v>1186</v>
      </c>
    </row>
    <row r="12390" spans="1:7" ht="25.5">
      <c r="A12390" s="62">
        <v>12388</v>
      </c>
      <c r="B12390" s="56" t="s">
        <v>1434</v>
      </c>
      <c r="C12390" s="74" t="s">
        <v>8885</v>
      </c>
      <c r="D12390" s="74" t="s">
        <v>349</v>
      </c>
      <c r="E12390" s="56" t="s">
        <v>315</v>
      </c>
      <c r="F12390" s="75">
        <v>334</v>
      </c>
      <c r="G12390" s="75">
        <v>175</v>
      </c>
    </row>
    <row r="12391" spans="1:7" ht="25.5">
      <c r="A12391" s="62">
        <v>12389</v>
      </c>
      <c r="B12391" s="56" t="s">
        <v>1434</v>
      </c>
      <c r="C12391" s="74" t="s">
        <v>8885</v>
      </c>
      <c r="D12391" s="74" t="s">
        <v>331</v>
      </c>
      <c r="E12391" s="56" t="s">
        <v>315</v>
      </c>
      <c r="F12391" s="75">
        <v>1</v>
      </c>
      <c r="G12391" s="75">
        <v>3</v>
      </c>
    </row>
    <row r="12392" spans="1:7" ht="25.5">
      <c r="A12392" s="62">
        <v>12390</v>
      </c>
      <c r="B12392" s="56" t="s">
        <v>1434</v>
      </c>
      <c r="C12392" s="74" t="s">
        <v>8885</v>
      </c>
      <c r="D12392" s="74" t="s">
        <v>348</v>
      </c>
      <c r="E12392" s="56" t="s">
        <v>315</v>
      </c>
      <c r="F12392" s="75">
        <v>10</v>
      </c>
      <c r="G12392" s="75">
        <v>42</v>
      </c>
    </row>
    <row r="12393" spans="1:7" ht="38.25">
      <c r="A12393" s="62">
        <v>12391</v>
      </c>
      <c r="B12393" s="56" t="s">
        <v>1437</v>
      </c>
      <c r="C12393" s="74" t="s">
        <v>8886</v>
      </c>
      <c r="D12393" s="74" t="s">
        <v>338</v>
      </c>
      <c r="E12393" s="56" t="s">
        <v>315</v>
      </c>
      <c r="F12393" s="75">
        <v>120</v>
      </c>
      <c r="G12393" s="75">
        <v>224</v>
      </c>
    </row>
    <row r="12394" spans="1:7">
      <c r="A12394" s="62">
        <v>12392</v>
      </c>
      <c r="B12394" s="56" t="s">
        <v>1437</v>
      </c>
      <c r="C12394" s="74" t="s">
        <v>8886</v>
      </c>
      <c r="D12394" s="74" t="s">
        <v>349</v>
      </c>
      <c r="E12394" s="56" t="s">
        <v>315</v>
      </c>
      <c r="F12394" s="75">
        <v>5129</v>
      </c>
      <c r="G12394" s="75">
        <v>565</v>
      </c>
    </row>
    <row r="12395" spans="1:7">
      <c r="A12395" s="62">
        <v>12393</v>
      </c>
      <c r="B12395" s="56" t="s">
        <v>1437</v>
      </c>
      <c r="C12395" s="74" t="s">
        <v>8886</v>
      </c>
      <c r="D12395" s="74" t="s">
        <v>341</v>
      </c>
      <c r="E12395" s="56" t="s">
        <v>315</v>
      </c>
      <c r="F12395" s="75">
        <v>20</v>
      </c>
      <c r="G12395" s="75">
        <v>213</v>
      </c>
    </row>
    <row r="12396" spans="1:7">
      <c r="A12396" s="62">
        <v>12394</v>
      </c>
      <c r="B12396" s="56" t="s">
        <v>1437</v>
      </c>
      <c r="C12396" s="74" t="s">
        <v>8886</v>
      </c>
      <c r="D12396" s="74" t="s">
        <v>501</v>
      </c>
      <c r="E12396" s="56" t="s">
        <v>315</v>
      </c>
      <c r="F12396" s="75">
        <v>2</v>
      </c>
      <c r="G12396" s="75">
        <v>3</v>
      </c>
    </row>
    <row r="12397" spans="1:7">
      <c r="A12397" s="62">
        <v>12395</v>
      </c>
      <c r="B12397" s="56" t="s">
        <v>1437</v>
      </c>
      <c r="C12397" s="74" t="s">
        <v>8886</v>
      </c>
      <c r="D12397" s="74" t="s">
        <v>372</v>
      </c>
      <c r="E12397" s="56" t="s">
        <v>315</v>
      </c>
      <c r="F12397" s="75">
        <v>40</v>
      </c>
      <c r="G12397" s="75">
        <v>18</v>
      </c>
    </row>
    <row r="12398" spans="1:7">
      <c r="A12398" s="62">
        <v>12396</v>
      </c>
      <c r="B12398" s="56" t="s">
        <v>1437</v>
      </c>
      <c r="C12398" s="74" t="s">
        <v>8886</v>
      </c>
      <c r="D12398" s="74" t="s">
        <v>331</v>
      </c>
      <c r="E12398" s="56" t="s">
        <v>315</v>
      </c>
      <c r="F12398" s="75">
        <v>928</v>
      </c>
      <c r="G12398" s="75">
        <v>37</v>
      </c>
    </row>
    <row r="12399" spans="1:7">
      <c r="A12399" s="62">
        <v>12397</v>
      </c>
      <c r="B12399" s="56" t="s">
        <v>1437</v>
      </c>
      <c r="C12399" s="74" t="s">
        <v>8886</v>
      </c>
      <c r="D12399" s="74" t="s">
        <v>339</v>
      </c>
      <c r="E12399" s="56" t="s">
        <v>315</v>
      </c>
      <c r="F12399" s="75">
        <v>5</v>
      </c>
      <c r="G12399" s="75">
        <v>35</v>
      </c>
    </row>
    <row r="12400" spans="1:7" ht="25.5">
      <c r="A12400" s="62">
        <v>12398</v>
      </c>
      <c r="B12400" s="56" t="s">
        <v>1437</v>
      </c>
      <c r="C12400" s="74" t="s">
        <v>8886</v>
      </c>
      <c r="D12400" s="74" t="s">
        <v>340</v>
      </c>
      <c r="E12400" s="56" t="s">
        <v>315</v>
      </c>
      <c r="F12400" s="75">
        <v>12</v>
      </c>
      <c r="G12400" s="75">
        <v>19</v>
      </c>
    </row>
    <row r="12401" spans="1:7">
      <c r="A12401" s="62">
        <v>12399</v>
      </c>
      <c r="B12401" s="56" t="s">
        <v>1437</v>
      </c>
      <c r="C12401" s="74" t="s">
        <v>8886</v>
      </c>
      <c r="D12401" s="74" t="s">
        <v>314</v>
      </c>
      <c r="E12401" s="56" t="s">
        <v>315</v>
      </c>
      <c r="F12401" s="75">
        <v>5060</v>
      </c>
      <c r="G12401" s="75">
        <v>10543</v>
      </c>
    </row>
    <row r="12402" spans="1:7">
      <c r="A12402" s="62">
        <v>12400</v>
      </c>
      <c r="B12402" s="56" t="s">
        <v>1437</v>
      </c>
      <c r="C12402" s="74" t="s">
        <v>8886</v>
      </c>
      <c r="D12402" s="74" t="s">
        <v>1401</v>
      </c>
      <c r="E12402" s="56" t="s">
        <v>315</v>
      </c>
      <c r="F12402" s="75">
        <v>290</v>
      </c>
      <c r="G12402" s="75">
        <v>1818</v>
      </c>
    </row>
    <row r="12403" spans="1:7" ht="25.5">
      <c r="A12403" s="62">
        <v>12401</v>
      </c>
      <c r="B12403" s="56" t="s">
        <v>8887</v>
      </c>
      <c r="C12403" s="74" t="s">
        <v>8888</v>
      </c>
      <c r="D12403" s="74" t="s">
        <v>331</v>
      </c>
      <c r="E12403" s="56" t="s">
        <v>315</v>
      </c>
      <c r="F12403" s="75">
        <v>58</v>
      </c>
      <c r="G12403" s="75">
        <v>27</v>
      </c>
    </row>
    <row r="12404" spans="1:7" ht="38.25">
      <c r="A12404" s="62">
        <v>12402</v>
      </c>
      <c r="B12404" s="56" t="s">
        <v>8887</v>
      </c>
      <c r="C12404" s="74" t="s">
        <v>8888</v>
      </c>
      <c r="D12404" s="74" t="s">
        <v>338</v>
      </c>
      <c r="E12404" s="56" t="s">
        <v>315</v>
      </c>
      <c r="F12404" s="75">
        <v>812</v>
      </c>
      <c r="G12404" s="75">
        <v>480</v>
      </c>
    </row>
    <row r="12405" spans="1:7" ht="25.5">
      <c r="A12405" s="62">
        <v>12403</v>
      </c>
      <c r="B12405" s="56" t="s">
        <v>8887</v>
      </c>
      <c r="C12405" s="74" t="s">
        <v>8888</v>
      </c>
      <c r="D12405" s="74" t="s">
        <v>314</v>
      </c>
      <c r="E12405" s="56" t="s">
        <v>315</v>
      </c>
      <c r="F12405" s="75">
        <v>38665</v>
      </c>
      <c r="G12405" s="75">
        <v>132</v>
      </c>
    </row>
    <row r="12406" spans="1:7" ht="25.5">
      <c r="A12406" s="62">
        <v>12404</v>
      </c>
      <c r="B12406" s="56" t="s">
        <v>8887</v>
      </c>
      <c r="C12406" s="74" t="s">
        <v>8888</v>
      </c>
      <c r="D12406" s="74" t="s">
        <v>349</v>
      </c>
      <c r="E12406" s="56" t="s">
        <v>315</v>
      </c>
      <c r="F12406" s="75">
        <v>2320</v>
      </c>
      <c r="G12406" s="75">
        <v>291</v>
      </c>
    </row>
    <row r="12407" spans="1:7" ht="25.5">
      <c r="A12407" s="62">
        <v>12405</v>
      </c>
      <c r="B12407" s="56" t="s">
        <v>1439</v>
      </c>
      <c r="C12407" s="74" t="s">
        <v>8889</v>
      </c>
      <c r="D12407" s="74" t="s">
        <v>331</v>
      </c>
      <c r="E12407" s="56" t="s">
        <v>315</v>
      </c>
      <c r="F12407" s="75">
        <v>100</v>
      </c>
      <c r="G12407" s="75">
        <v>10</v>
      </c>
    </row>
    <row r="12408" spans="1:7" ht="25.5">
      <c r="A12408" s="62">
        <v>12406</v>
      </c>
      <c r="B12408" s="56" t="s">
        <v>1439</v>
      </c>
      <c r="C12408" s="74" t="s">
        <v>8889</v>
      </c>
      <c r="D12408" s="74" t="s">
        <v>314</v>
      </c>
      <c r="E12408" s="56" t="s">
        <v>315</v>
      </c>
      <c r="F12408" s="75">
        <v>1152</v>
      </c>
      <c r="G12408" s="75">
        <v>4</v>
      </c>
    </row>
    <row r="12409" spans="1:7" ht="25.5">
      <c r="A12409" s="62">
        <v>12407</v>
      </c>
      <c r="B12409" s="56" t="s">
        <v>1439</v>
      </c>
      <c r="C12409" s="74" t="s">
        <v>8889</v>
      </c>
      <c r="D12409" s="74" t="s">
        <v>349</v>
      </c>
      <c r="E12409" s="56" t="s">
        <v>315</v>
      </c>
      <c r="F12409" s="75">
        <v>200</v>
      </c>
      <c r="G12409" s="75">
        <v>71</v>
      </c>
    </row>
    <row r="12410" spans="1:7" ht="25.5">
      <c r="A12410" s="62">
        <v>12408</v>
      </c>
      <c r="B12410" s="56" t="s">
        <v>1441</v>
      </c>
      <c r="C12410" s="74" t="s">
        <v>8890</v>
      </c>
      <c r="D12410" s="74" t="s">
        <v>314</v>
      </c>
      <c r="E12410" s="56" t="s">
        <v>315</v>
      </c>
      <c r="F12410" s="75">
        <v>1418</v>
      </c>
      <c r="G12410" s="75">
        <v>161</v>
      </c>
    </row>
    <row r="12411" spans="1:7" ht="25.5">
      <c r="A12411" s="62">
        <v>12409</v>
      </c>
      <c r="B12411" s="56" t="s">
        <v>1441</v>
      </c>
      <c r="C12411" s="74" t="s">
        <v>8890</v>
      </c>
      <c r="D12411" s="74" t="s">
        <v>339</v>
      </c>
      <c r="E12411" s="56" t="s">
        <v>315</v>
      </c>
      <c r="F12411" s="75">
        <v>1</v>
      </c>
      <c r="G12411" s="75">
        <v>9</v>
      </c>
    </row>
    <row r="12412" spans="1:7" ht="25.5">
      <c r="A12412" s="62">
        <v>12410</v>
      </c>
      <c r="B12412" s="56" t="s">
        <v>1441</v>
      </c>
      <c r="C12412" s="74" t="s">
        <v>8890</v>
      </c>
      <c r="D12412" s="74" t="s">
        <v>349</v>
      </c>
      <c r="E12412" s="56" t="s">
        <v>315</v>
      </c>
      <c r="F12412" s="75">
        <v>124</v>
      </c>
      <c r="G12412" s="75">
        <v>2</v>
      </c>
    </row>
    <row r="12413" spans="1:7" ht="25.5">
      <c r="A12413" s="62">
        <v>12411</v>
      </c>
      <c r="B12413" s="56" t="s">
        <v>1443</v>
      </c>
      <c r="C12413" s="74" t="s">
        <v>8891</v>
      </c>
      <c r="D12413" s="74" t="s">
        <v>424</v>
      </c>
      <c r="E12413" s="56" t="s">
        <v>315</v>
      </c>
      <c r="F12413" s="75">
        <v>1</v>
      </c>
      <c r="G12413" s="75">
        <v>5</v>
      </c>
    </row>
    <row r="12414" spans="1:7" ht="25.5">
      <c r="A12414" s="62">
        <v>12412</v>
      </c>
      <c r="B12414" s="56" t="s">
        <v>1443</v>
      </c>
      <c r="C12414" s="74" t="s">
        <v>8891</v>
      </c>
      <c r="D12414" s="74" t="s">
        <v>340</v>
      </c>
      <c r="E12414" s="56" t="s">
        <v>315</v>
      </c>
      <c r="F12414" s="75">
        <v>10</v>
      </c>
      <c r="G12414" s="75">
        <v>2</v>
      </c>
    </row>
    <row r="12415" spans="1:7" ht="25.5">
      <c r="A12415" s="62">
        <v>12413</v>
      </c>
      <c r="B12415" s="56" t="s">
        <v>1443</v>
      </c>
      <c r="C12415" s="74" t="s">
        <v>8891</v>
      </c>
      <c r="D12415" s="74" t="s">
        <v>331</v>
      </c>
      <c r="E12415" s="56" t="s">
        <v>315</v>
      </c>
      <c r="F12415" s="75">
        <v>23</v>
      </c>
      <c r="G12415" s="75">
        <v>7</v>
      </c>
    </row>
    <row r="12416" spans="1:7" ht="38.25">
      <c r="A12416" s="62">
        <v>12414</v>
      </c>
      <c r="B12416" s="56" t="s">
        <v>1443</v>
      </c>
      <c r="C12416" s="74" t="s">
        <v>8891</v>
      </c>
      <c r="D12416" s="74" t="s">
        <v>338</v>
      </c>
      <c r="E12416" s="56" t="s">
        <v>315</v>
      </c>
      <c r="F12416" s="75">
        <v>1</v>
      </c>
      <c r="G12416" s="75">
        <v>7</v>
      </c>
    </row>
    <row r="12417" spans="1:7" ht="25.5">
      <c r="A12417" s="62">
        <v>12415</v>
      </c>
      <c r="B12417" s="56" t="s">
        <v>1443</v>
      </c>
      <c r="C12417" s="74" t="s">
        <v>8891</v>
      </c>
      <c r="D12417" s="74" t="s">
        <v>349</v>
      </c>
      <c r="E12417" s="56" t="s">
        <v>315</v>
      </c>
      <c r="F12417" s="75">
        <v>94</v>
      </c>
      <c r="G12417" s="75">
        <v>306</v>
      </c>
    </row>
    <row r="12418" spans="1:7" ht="25.5">
      <c r="A12418" s="62">
        <v>12416</v>
      </c>
      <c r="B12418" s="56" t="s">
        <v>1443</v>
      </c>
      <c r="C12418" s="74" t="s">
        <v>8891</v>
      </c>
      <c r="D12418" s="74" t="s">
        <v>1401</v>
      </c>
      <c r="E12418" s="56" t="s">
        <v>315</v>
      </c>
      <c r="F12418" s="75">
        <v>3</v>
      </c>
      <c r="G12418" s="75">
        <v>50</v>
      </c>
    </row>
    <row r="12419" spans="1:7" ht="25.5">
      <c r="A12419" s="62">
        <v>12417</v>
      </c>
      <c r="B12419" s="56" t="s">
        <v>1443</v>
      </c>
      <c r="C12419" s="74" t="s">
        <v>8891</v>
      </c>
      <c r="D12419" s="74" t="s">
        <v>943</v>
      </c>
      <c r="E12419" s="56" t="s">
        <v>315</v>
      </c>
      <c r="F12419" s="75">
        <v>1</v>
      </c>
      <c r="G12419" s="75">
        <v>2</v>
      </c>
    </row>
    <row r="12420" spans="1:7" ht="25.5">
      <c r="A12420" s="62">
        <v>12418</v>
      </c>
      <c r="B12420" s="56" t="s">
        <v>1443</v>
      </c>
      <c r="C12420" s="74" t="s">
        <v>8891</v>
      </c>
      <c r="D12420" s="74" t="s">
        <v>314</v>
      </c>
      <c r="E12420" s="56" t="s">
        <v>315</v>
      </c>
      <c r="F12420" s="75">
        <v>16685</v>
      </c>
      <c r="G12420" s="75">
        <v>4969</v>
      </c>
    </row>
    <row r="12421" spans="1:7" ht="25.5">
      <c r="A12421" s="62">
        <v>12419</v>
      </c>
      <c r="B12421" s="56" t="s">
        <v>8892</v>
      </c>
      <c r="C12421" s="74" t="s">
        <v>8893</v>
      </c>
      <c r="D12421" s="74" t="s">
        <v>340</v>
      </c>
      <c r="E12421" s="56" t="s">
        <v>315</v>
      </c>
      <c r="F12421" s="75">
        <v>1</v>
      </c>
      <c r="G12421" s="75">
        <v>36</v>
      </c>
    </row>
    <row r="12422" spans="1:7" ht="25.5">
      <c r="A12422" s="62">
        <v>12420</v>
      </c>
      <c r="B12422" s="56" t="s">
        <v>8892</v>
      </c>
      <c r="C12422" s="74" t="s">
        <v>8893</v>
      </c>
      <c r="D12422" s="74" t="s">
        <v>424</v>
      </c>
      <c r="E12422" s="56" t="s">
        <v>315</v>
      </c>
      <c r="F12422" s="75">
        <v>1</v>
      </c>
      <c r="G12422" s="75">
        <v>6</v>
      </c>
    </row>
    <row r="12423" spans="1:7" ht="25.5">
      <c r="A12423" s="62">
        <v>12421</v>
      </c>
      <c r="B12423" s="56" t="s">
        <v>8892</v>
      </c>
      <c r="C12423" s="74" t="s">
        <v>8893</v>
      </c>
      <c r="D12423" s="74" t="s">
        <v>1401</v>
      </c>
      <c r="E12423" s="56" t="s">
        <v>315</v>
      </c>
      <c r="F12423" s="75">
        <v>24</v>
      </c>
      <c r="G12423" s="75">
        <v>1338</v>
      </c>
    </row>
    <row r="12424" spans="1:7" ht="25.5">
      <c r="A12424" s="62">
        <v>12422</v>
      </c>
      <c r="B12424" s="56" t="s">
        <v>8892</v>
      </c>
      <c r="C12424" s="74" t="s">
        <v>8893</v>
      </c>
      <c r="D12424" s="74" t="s">
        <v>349</v>
      </c>
      <c r="E12424" s="56" t="s">
        <v>315</v>
      </c>
      <c r="F12424" s="75">
        <v>86</v>
      </c>
      <c r="G12424" s="75">
        <v>1752</v>
      </c>
    </row>
    <row r="12425" spans="1:7" ht="25.5">
      <c r="A12425" s="62">
        <v>12423</v>
      </c>
      <c r="B12425" s="56" t="s">
        <v>8894</v>
      </c>
      <c r="C12425" s="74" t="s">
        <v>8895</v>
      </c>
      <c r="D12425" s="74" t="s">
        <v>440</v>
      </c>
      <c r="E12425" s="56" t="s">
        <v>315</v>
      </c>
      <c r="F12425" s="75">
        <v>1</v>
      </c>
      <c r="G12425" s="75">
        <v>2</v>
      </c>
    </row>
    <row r="12426" spans="1:7" ht="38.25">
      <c r="A12426" s="62">
        <v>12424</v>
      </c>
      <c r="B12426" s="56" t="s">
        <v>8894</v>
      </c>
      <c r="C12426" s="74" t="s">
        <v>8895</v>
      </c>
      <c r="D12426" s="74" t="s">
        <v>338</v>
      </c>
      <c r="E12426" s="56" t="s">
        <v>315</v>
      </c>
      <c r="F12426" s="75">
        <v>20</v>
      </c>
      <c r="G12426" s="75">
        <v>62</v>
      </c>
    </row>
    <row r="12427" spans="1:7" ht="25.5">
      <c r="A12427" s="62">
        <v>12425</v>
      </c>
      <c r="B12427" s="56" t="s">
        <v>8894</v>
      </c>
      <c r="C12427" s="74" t="s">
        <v>8895</v>
      </c>
      <c r="D12427" s="74" t="s">
        <v>314</v>
      </c>
      <c r="E12427" s="56" t="s">
        <v>315</v>
      </c>
      <c r="F12427" s="75">
        <v>1795</v>
      </c>
      <c r="G12427" s="75">
        <v>2123</v>
      </c>
    </row>
    <row r="12428" spans="1:7" ht="25.5">
      <c r="A12428" s="62">
        <v>12426</v>
      </c>
      <c r="B12428" s="56" t="s">
        <v>8894</v>
      </c>
      <c r="C12428" s="74" t="s">
        <v>8895</v>
      </c>
      <c r="D12428" s="74" t="s">
        <v>349</v>
      </c>
      <c r="E12428" s="56" t="s">
        <v>315</v>
      </c>
      <c r="F12428" s="75">
        <v>15547</v>
      </c>
      <c r="G12428" s="75">
        <v>1668</v>
      </c>
    </row>
    <row r="12429" spans="1:7">
      <c r="A12429" s="62">
        <v>12427</v>
      </c>
      <c r="B12429" s="56" t="s">
        <v>8896</v>
      </c>
      <c r="C12429" s="74" t="s">
        <v>8897</v>
      </c>
      <c r="D12429" s="74" t="s">
        <v>314</v>
      </c>
      <c r="E12429" s="56" t="s">
        <v>315</v>
      </c>
      <c r="F12429" s="75">
        <v>3</v>
      </c>
      <c r="G12429" s="75">
        <v>16</v>
      </c>
    </row>
    <row r="12430" spans="1:7">
      <c r="A12430" s="62">
        <v>12428</v>
      </c>
      <c r="B12430" s="56" t="s">
        <v>8896</v>
      </c>
      <c r="C12430" s="74" t="s">
        <v>8897</v>
      </c>
      <c r="D12430" s="74" t="s">
        <v>349</v>
      </c>
      <c r="E12430" s="56" t="s">
        <v>315</v>
      </c>
      <c r="F12430" s="75">
        <v>1024</v>
      </c>
      <c r="G12430" s="75">
        <v>64</v>
      </c>
    </row>
    <row r="12431" spans="1:7" ht="25.5">
      <c r="A12431" s="62">
        <v>12429</v>
      </c>
      <c r="B12431" s="56" t="s">
        <v>8898</v>
      </c>
      <c r="C12431" s="74" t="s">
        <v>8899</v>
      </c>
      <c r="D12431" s="74" t="s">
        <v>314</v>
      </c>
      <c r="E12431" s="56" t="s">
        <v>315</v>
      </c>
      <c r="F12431" s="75">
        <v>8448</v>
      </c>
      <c r="G12431" s="75">
        <v>387</v>
      </c>
    </row>
    <row r="12432" spans="1:7" ht="25.5">
      <c r="A12432" s="62">
        <v>12430</v>
      </c>
      <c r="B12432" s="56" t="s">
        <v>8898</v>
      </c>
      <c r="C12432" s="74" t="s">
        <v>8899</v>
      </c>
      <c r="D12432" s="74" t="s">
        <v>349</v>
      </c>
      <c r="E12432" s="56" t="s">
        <v>315</v>
      </c>
      <c r="F12432" s="75">
        <v>7435</v>
      </c>
      <c r="G12432" s="75">
        <v>163</v>
      </c>
    </row>
    <row r="12433" spans="1:7" ht="25.5">
      <c r="A12433" s="62">
        <v>12431</v>
      </c>
      <c r="B12433" s="56" t="s">
        <v>8898</v>
      </c>
      <c r="C12433" s="74" t="s">
        <v>8899</v>
      </c>
      <c r="D12433" s="74" t="s">
        <v>1401</v>
      </c>
      <c r="E12433" s="56" t="s">
        <v>315</v>
      </c>
      <c r="F12433" s="75">
        <v>24</v>
      </c>
      <c r="G12433" s="75">
        <v>26</v>
      </c>
    </row>
    <row r="12434" spans="1:7" ht="25.5">
      <c r="A12434" s="62">
        <v>12432</v>
      </c>
      <c r="B12434" s="56" t="s">
        <v>8898</v>
      </c>
      <c r="C12434" s="74" t="s">
        <v>8899</v>
      </c>
      <c r="D12434" s="74" t="s">
        <v>348</v>
      </c>
      <c r="E12434" s="56" t="s">
        <v>315</v>
      </c>
      <c r="F12434" s="75">
        <v>5</v>
      </c>
      <c r="G12434" s="75">
        <v>71</v>
      </c>
    </row>
    <row r="12435" spans="1:7" ht="38.25">
      <c r="A12435" s="62">
        <v>12433</v>
      </c>
      <c r="B12435" s="56" t="s">
        <v>1445</v>
      </c>
      <c r="C12435" s="74" t="s">
        <v>8900</v>
      </c>
      <c r="D12435" s="74" t="s">
        <v>338</v>
      </c>
      <c r="E12435" s="56" t="s">
        <v>9765</v>
      </c>
      <c r="F12435" s="75">
        <v>210</v>
      </c>
      <c r="G12435" s="75">
        <v>7</v>
      </c>
    </row>
    <row r="12436" spans="1:7">
      <c r="A12436" s="62">
        <v>12434</v>
      </c>
      <c r="B12436" s="56" t="s">
        <v>1445</v>
      </c>
      <c r="C12436" s="74" t="s">
        <v>8900</v>
      </c>
      <c r="D12436" s="74" t="s">
        <v>314</v>
      </c>
      <c r="E12436" s="56" t="s">
        <v>9765</v>
      </c>
      <c r="F12436" s="75">
        <v>93</v>
      </c>
      <c r="G12436" s="75">
        <v>31</v>
      </c>
    </row>
    <row r="12437" spans="1:7">
      <c r="A12437" s="62">
        <v>12435</v>
      </c>
      <c r="B12437" s="56" t="s">
        <v>1445</v>
      </c>
      <c r="C12437" s="74" t="s">
        <v>8900</v>
      </c>
      <c r="D12437" s="74" t="s">
        <v>379</v>
      </c>
      <c r="E12437" s="56" t="s">
        <v>9765</v>
      </c>
      <c r="F12437" s="75">
        <v>1</v>
      </c>
      <c r="G12437" s="75">
        <v>11</v>
      </c>
    </row>
    <row r="12438" spans="1:7">
      <c r="A12438" s="62">
        <v>12436</v>
      </c>
      <c r="B12438" s="56" t="s">
        <v>1445</v>
      </c>
      <c r="C12438" s="74" t="s">
        <v>8900</v>
      </c>
      <c r="D12438" s="74" t="s">
        <v>363</v>
      </c>
      <c r="E12438" s="56" t="s">
        <v>9765</v>
      </c>
      <c r="F12438" s="75">
        <v>5</v>
      </c>
      <c r="G12438" s="75">
        <v>2</v>
      </c>
    </row>
    <row r="12439" spans="1:7">
      <c r="A12439" s="62">
        <v>12437</v>
      </c>
      <c r="B12439" s="56" t="s">
        <v>1445</v>
      </c>
      <c r="C12439" s="74" t="s">
        <v>8900</v>
      </c>
      <c r="D12439" s="74" t="s">
        <v>331</v>
      </c>
      <c r="E12439" s="56" t="s">
        <v>9765</v>
      </c>
      <c r="F12439" s="75">
        <v>810</v>
      </c>
      <c r="G12439" s="75">
        <v>26</v>
      </c>
    </row>
    <row r="12440" spans="1:7" ht="25.5">
      <c r="A12440" s="62">
        <v>12438</v>
      </c>
      <c r="B12440" s="56" t="s">
        <v>8901</v>
      </c>
      <c r="C12440" s="74" t="s">
        <v>8902</v>
      </c>
      <c r="D12440" s="74" t="s">
        <v>314</v>
      </c>
      <c r="E12440" s="56" t="s">
        <v>9765</v>
      </c>
      <c r="F12440" s="75">
        <v>1001</v>
      </c>
      <c r="G12440" s="75">
        <v>15</v>
      </c>
    </row>
    <row r="12441" spans="1:7" ht="25.5">
      <c r="A12441" s="62">
        <v>12439</v>
      </c>
      <c r="B12441" s="56" t="s">
        <v>8903</v>
      </c>
      <c r="C12441" s="74" t="s">
        <v>8904</v>
      </c>
      <c r="D12441" s="74" t="s">
        <v>349</v>
      </c>
      <c r="E12441" s="56" t="s">
        <v>9765</v>
      </c>
      <c r="F12441" s="75">
        <v>2194</v>
      </c>
      <c r="G12441" s="75">
        <v>1347</v>
      </c>
    </row>
    <row r="12442" spans="1:7" ht="25.5">
      <c r="A12442" s="62">
        <v>12440</v>
      </c>
      <c r="B12442" s="56" t="s">
        <v>8903</v>
      </c>
      <c r="C12442" s="74" t="s">
        <v>8904</v>
      </c>
      <c r="D12442" s="74" t="s">
        <v>314</v>
      </c>
      <c r="E12442" s="56" t="s">
        <v>9765</v>
      </c>
      <c r="F12442" s="75">
        <v>724</v>
      </c>
      <c r="G12442" s="75">
        <v>37</v>
      </c>
    </row>
    <row r="12443" spans="1:7" ht="25.5">
      <c r="A12443" s="62">
        <v>12441</v>
      </c>
      <c r="B12443" s="56" t="s">
        <v>8903</v>
      </c>
      <c r="C12443" s="74" t="s">
        <v>8904</v>
      </c>
      <c r="D12443" s="74" t="s">
        <v>331</v>
      </c>
      <c r="E12443" s="56" t="s">
        <v>9765</v>
      </c>
      <c r="F12443" s="75">
        <v>23</v>
      </c>
      <c r="G12443" s="75">
        <v>7</v>
      </c>
    </row>
    <row r="12444" spans="1:7" ht="25.5">
      <c r="A12444" s="62">
        <v>12442</v>
      </c>
      <c r="B12444" s="56" t="s">
        <v>8905</v>
      </c>
      <c r="C12444" s="74" t="s">
        <v>8906</v>
      </c>
      <c r="D12444" s="74" t="s">
        <v>444</v>
      </c>
      <c r="E12444" s="56" t="s">
        <v>9765</v>
      </c>
      <c r="F12444" s="75">
        <v>5</v>
      </c>
      <c r="G12444" s="75">
        <v>1</v>
      </c>
    </row>
    <row r="12445" spans="1:7" ht="25.5">
      <c r="A12445" s="62">
        <v>12443</v>
      </c>
      <c r="B12445" s="56" t="s">
        <v>8905</v>
      </c>
      <c r="C12445" s="74" t="s">
        <v>8906</v>
      </c>
      <c r="D12445" s="74" t="s">
        <v>322</v>
      </c>
      <c r="E12445" s="56" t="s">
        <v>9765</v>
      </c>
      <c r="F12445" s="75">
        <v>3</v>
      </c>
      <c r="G12445" s="75">
        <v>3</v>
      </c>
    </row>
    <row r="12446" spans="1:7" ht="25.5">
      <c r="A12446" s="62">
        <v>12444</v>
      </c>
      <c r="B12446" s="56" t="s">
        <v>8905</v>
      </c>
      <c r="C12446" s="74" t="s">
        <v>8906</v>
      </c>
      <c r="D12446" s="74" t="s">
        <v>341</v>
      </c>
      <c r="E12446" s="56" t="s">
        <v>9765</v>
      </c>
      <c r="F12446" s="75">
        <v>3</v>
      </c>
      <c r="G12446" s="75">
        <v>1</v>
      </c>
    </row>
    <row r="12447" spans="1:7" ht="25.5">
      <c r="A12447" s="62">
        <v>12445</v>
      </c>
      <c r="B12447" s="56" t="s">
        <v>8905</v>
      </c>
      <c r="C12447" s="74" t="s">
        <v>8906</v>
      </c>
      <c r="D12447" s="74" t="s">
        <v>339</v>
      </c>
      <c r="E12447" s="56" t="s">
        <v>9765</v>
      </c>
      <c r="F12447" s="75">
        <v>45</v>
      </c>
      <c r="G12447" s="75">
        <v>11</v>
      </c>
    </row>
    <row r="12448" spans="1:7" ht="25.5">
      <c r="A12448" s="62">
        <v>12446</v>
      </c>
      <c r="B12448" s="56" t="s">
        <v>8905</v>
      </c>
      <c r="C12448" s="74" t="s">
        <v>8906</v>
      </c>
      <c r="D12448" s="74" t="s">
        <v>349</v>
      </c>
      <c r="E12448" s="56" t="s">
        <v>9765</v>
      </c>
      <c r="F12448" s="75">
        <v>4068</v>
      </c>
      <c r="G12448" s="75">
        <v>42</v>
      </c>
    </row>
    <row r="12449" spans="1:7" ht="25.5">
      <c r="A12449" s="62">
        <v>12447</v>
      </c>
      <c r="B12449" s="56" t="s">
        <v>8905</v>
      </c>
      <c r="C12449" s="74" t="s">
        <v>8906</v>
      </c>
      <c r="D12449" s="74" t="s">
        <v>331</v>
      </c>
      <c r="E12449" s="56" t="s">
        <v>9765</v>
      </c>
      <c r="F12449" s="75">
        <v>10</v>
      </c>
      <c r="G12449" s="75">
        <v>1</v>
      </c>
    </row>
    <row r="12450" spans="1:7" ht="25.5">
      <c r="A12450" s="62">
        <v>12448</v>
      </c>
      <c r="B12450" s="56" t="s">
        <v>8905</v>
      </c>
      <c r="C12450" s="74" t="s">
        <v>8906</v>
      </c>
      <c r="D12450" s="74" t="s">
        <v>314</v>
      </c>
      <c r="E12450" s="56" t="s">
        <v>9765</v>
      </c>
      <c r="F12450" s="75">
        <v>155</v>
      </c>
      <c r="G12450" s="75">
        <v>34</v>
      </c>
    </row>
    <row r="12451" spans="1:7">
      <c r="A12451" s="62">
        <v>12449</v>
      </c>
      <c r="B12451" s="56" t="s">
        <v>8920</v>
      </c>
      <c r="C12451" s="74" t="s">
        <v>8921</v>
      </c>
      <c r="D12451" s="74" t="s">
        <v>314</v>
      </c>
      <c r="E12451" s="56" t="s">
        <v>315</v>
      </c>
      <c r="F12451" s="75">
        <v>729</v>
      </c>
      <c r="G12451" s="75">
        <v>23</v>
      </c>
    </row>
    <row r="12452" spans="1:7" ht="25.5">
      <c r="A12452" s="62">
        <v>12450</v>
      </c>
      <c r="B12452" s="56" t="s">
        <v>8922</v>
      </c>
      <c r="C12452" s="74" t="s">
        <v>8923</v>
      </c>
      <c r="D12452" s="74" t="s">
        <v>348</v>
      </c>
      <c r="E12452" s="56" t="s">
        <v>315</v>
      </c>
      <c r="F12452" s="75">
        <v>2</v>
      </c>
      <c r="G12452" s="75">
        <v>6</v>
      </c>
    </row>
    <row r="12453" spans="1:7" ht="25.5">
      <c r="A12453" s="62">
        <v>12451</v>
      </c>
      <c r="B12453" s="56" t="s">
        <v>8922</v>
      </c>
      <c r="C12453" s="74" t="s">
        <v>8923</v>
      </c>
      <c r="D12453" s="74" t="s">
        <v>314</v>
      </c>
      <c r="E12453" s="56" t="s">
        <v>315</v>
      </c>
      <c r="F12453" s="75">
        <v>6172</v>
      </c>
      <c r="G12453" s="75">
        <v>15990</v>
      </c>
    </row>
    <row r="12454" spans="1:7" ht="25.5">
      <c r="A12454" s="62">
        <v>12452</v>
      </c>
      <c r="B12454" s="56" t="s">
        <v>8922</v>
      </c>
      <c r="C12454" s="74" t="s">
        <v>8923</v>
      </c>
      <c r="D12454" s="74" t="s">
        <v>341</v>
      </c>
      <c r="E12454" s="56" t="s">
        <v>315</v>
      </c>
      <c r="F12454" s="75">
        <v>41</v>
      </c>
      <c r="G12454" s="75">
        <v>153</v>
      </c>
    </row>
    <row r="12455" spans="1:7" ht="25.5">
      <c r="A12455" s="62">
        <v>12453</v>
      </c>
      <c r="B12455" s="56" t="s">
        <v>8922</v>
      </c>
      <c r="C12455" s="74" t="s">
        <v>8923</v>
      </c>
      <c r="D12455" s="74" t="s">
        <v>349</v>
      </c>
      <c r="E12455" s="56" t="s">
        <v>315</v>
      </c>
      <c r="F12455" s="75">
        <v>1899</v>
      </c>
      <c r="G12455" s="75">
        <v>854</v>
      </c>
    </row>
    <row r="12456" spans="1:7" ht="25.5">
      <c r="A12456" s="62">
        <v>12454</v>
      </c>
      <c r="B12456" s="56" t="s">
        <v>8924</v>
      </c>
      <c r="C12456" s="74" t="s">
        <v>8925</v>
      </c>
      <c r="D12456" s="74" t="s">
        <v>314</v>
      </c>
      <c r="E12456" s="56" t="s">
        <v>315</v>
      </c>
      <c r="F12456" s="75">
        <v>24</v>
      </c>
      <c r="G12456" s="75">
        <v>90</v>
      </c>
    </row>
    <row r="12457" spans="1:7">
      <c r="A12457" s="62">
        <v>12455</v>
      </c>
      <c r="B12457" s="56" t="s">
        <v>8928</v>
      </c>
      <c r="C12457" s="74" t="s">
        <v>8929</v>
      </c>
      <c r="D12457" s="74" t="s">
        <v>349</v>
      </c>
      <c r="E12457" s="56" t="s">
        <v>315</v>
      </c>
      <c r="F12457" s="75">
        <v>61</v>
      </c>
      <c r="G12457" s="75">
        <v>10</v>
      </c>
    </row>
    <row r="12458" spans="1:7" ht="25.5">
      <c r="A12458" s="62">
        <v>12456</v>
      </c>
      <c r="B12458" s="56" t="s">
        <v>8928</v>
      </c>
      <c r="C12458" s="74" t="s">
        <v>8929</v>
      </c>
      <c r="D12458" s="74" t="s">
        <v>348</v>
      </c>
      <c r="E12458" s="56" t="s">
        <v>315</v>
      </c>
      <c r="F12458" s="75">
        <v>6</v>
      </c>
      <c r="G12458" s="75">
        <v>3</v>
      </c>
    </row>
    <row r="12459" spans="1:7">
      <c r="A12459" s="62">
        <v>12457</v>
      </c>
      <c r="B12459" s="56" t="s">
        <v>8928</v>
      </c>
      <c r="C12459" s="74" t="s">
        <v>8929</v>
      </c>
      <c r="D12459" s="74" t="s">
        <v>314</v>
      </c>
      <c r="E12459" s="56" t="s">
        <v>315</v>
      </c>
      <c r="F12459" s="75">
        <v>4</v>
      </c>
      <c r="G12459" s="75">
        <v>6</v>
      </c>
    </row>
    <row r="12460" spans="1:7">
      <c r="A12460" s="62">
        <v>12458</v>
      </c>
      <c r="B12460" s="56" t="s">
        <v>8928</v>
      </c>
      <c r="C12460" s="74" t="s">
        <v>8929</v>
      </c>
      <c r="D12460" s="74" t="s">
        <v>339</v>
      </c>
      <c r="E12460" s="56" t="s">
        <v>315</v>
      </c>
      <c r="F12460" s="75">
        <v>1</v>
      </c>
      <c r="G12460" s="75">
        <v>10</v>
      </c>
    </row>
    <row r="12461" spans="1:7" ht="25.5">
      <c r="A12461" s="62">
        <v>12459</v>
      </c>
      <c r="B12461" s="56" t="s">
        <v>8932</v>
      </c>
      <c r="C12461" s="74" t="s">
        <v>8933</v>
      </c>
      <c r="D12461" s="74" t="s">
        <v>349</v>
      </c>
      <c r="E12461" s="56" t="s">
        <v>315</v>
      </c>
      <c r="F12461" s="75">
        <v>100</v>
      </c>
      <c r="G12461" s="75">
        <v>121</v>
      </c>
    </row>
    <row r="12462" spans="1:7" ht="25.5">
      <c r="A12462" s="62">
        <v>12460</v>
      </c>
      <c r="B12462" s="56" t="s">
        <v>8932</v>
      </c>
      <c r="C12462" s="74" t="s">
        <v>8933</v>
      </c>
      <c r="D12462" s="74" t="s">
        <v>331</v>
      </c>
      <c r="E12462" s="56" t="s">
        <v>315</v>
      </c>
      <c r="F12462" s="75">
        <v>2</v>
      </c>
      <c r="G12462" s="75">
        <v>56</v>
      </c>
    </row>
    <row r="12463" spans="1:7" ht="25.5">
      <c r="A12463" s="62">
        <v>12461</v>
      </c>
      <c r="B12463" s="56" t="s">
        <v>8932</v>
      </c>
      <c r="C12463" s="74" t="s">
        <v>8933</v>
      </c>
      <c r="D12463" s="74" t="s">
        <v>348</v>
      </c>
      <c r="E12463" s="56" t="s">
        <v>315</v>
      </c>
      <c r="F12463" s="75">
        <v>50</v>
      </c>
      <c r="G12463" s="75">
        <v>80</v>
      </c>
    </row>
    <row r="12464" spans="1:7" ht="25.5">
      <c r="A12464" s="62">
        <v>12462</v>
      </c>
      <c r="B12464" s="56" t="s">
        <v>8932</v>
      </c>
      <c r="C12464" s="74" t="s">
        <v>8933</v>
      </c>
      <c r="D12464" s="74" t="s">
        <v>314</v>
      </c>
      <c r="E12464" s="56" t="s">
        <v>315</v>
      </c>
      <c r="F12464" s="75">
        <v>36</v>
      </c>
      <c r="G12464" s="75">
        <v>113</v>
      </c>
    </row>
    <row r="12465" spans="1:7" ht="25.5">
      <c r="A12465" s="62">
        <v>12463</v>
      </c>
      <c r="B12465" s="56" t="s">
        <v>8936</v>
      </c>
      <c r="C12465" s="74" t="s">
        <v>8937</v>
      </c>
      <c r="D12465" s="74" t="s">
        <v>349</v>
      </c>
      <c r="E12465" s="56" t="s">
        <v>315</v>
      </c>
      <c r="F12465" s="75">
        <v>30</v>
      </c>
      <c r="G12465" s="75">
        <v>98</v>
      </c>
    </row>
    <row r="12466" spans="1:7" ht="25.5">
      <c r="A12466" s="62">
        <v>12464</v>
      </c>
      <c r="B12466" s="56" t="s">
        <v>8936</v>
      </c>
      <c r="C12466" s="74" t="s">
        <v>8937</v>
      </c>
      <c r="D12466" s="74" t="s">
        <v>331</v>
      </c>
      <c r="E12466" s="56" t="s">
        <v>315</v>
      </c>
      <c r="F12466" s="75">
        <v>6</v>
      </c>
      <c r="G12466" s="75">
        <v>17</v>
      </c>
    </row>
    <row r="12467" spans="1:7" ht="25.5">
      <c r="A12467" s="62">
        <v>12465</v>
      </c>
      <c r="B12467" s="56" t="s">
        <v>8936</v>
      </c>
      <c r="C12467" s="74" t="s">
        <v>8937</v>
      </c>
      <c r="D12467" s="74" t="s">
        <v>314</v>
      </c>
      <c r="E12467" s="56" t="s">
        <v>315</v>
      </c>
      <c r="F12467" s="75">
        <v>26</v>
      </c>
      <c r="G12467" s="75">
        <v>21</v>
      </c>
    </row>
    <row r="12468" spans="1:7">
      <c r="A12468" s="62">
        <v>12466</v>
      </c>
      <c r="B12468" s="56" t="s">
        <v>8938</v>
      </c>
      <c r="C12468" s="74" t="s">
        <v>8939</v>
      </c>
      <c r="D12468" s="74" t="s">
        <v>349</v>
      </c>
      <c r="E12468" s="56" t="s">
        <v>315</v>
      </c>
      <c r="F12468" s="75">
        <v>990</v>
      </c>
      <c r="G12468" s="75">
        <v>448</v>
      </c>
    </row>
    <row r="12469" spans="1:7">
      <c r="A12469" s="62">
        <v>12467</v>
      </c>
      <c r="B12469" s="56" t="s">
        <v>8938</v>
      </c>
      <c r="C12469" s="74" t="s">
        <v>8939</v>
      </c>
      <c r="D12469" s="74" t="s">
        <v>372</v>
      </c>
      <c r="E12469" s="56" t="s">
        <v>315</v>
      </c>
      <c r="F12469" s="75">
        <v>168</v>
      </c>
      <c r="G12469" s="75">
        <v>83</v>
      </c>
    </row>
    <row r="12470" spans="1:7">
      <c r="A12470" s="62">
        <v>12468</v>
      </c>
      <c r="B12470" s="56" t="s">
        <v>8938</v>
      </c>
      <c r="C12470" s="74" t="s">
        <v>8939</v>
      </c>
      <c r="D12470" s="74" t="s">
        <v>314</v>
      </c>
      <c r="E12470" s="56" t="s">
        <v>315</v>
      </c>
      <c r="F12470" s="75">
        <v>1022</v>
      </c>
      <c r="G12470" s="75">
        <v>874</v>
      </c>
    </row>
    <row r="12471" spans="1:7">
      <c r="A12471" s="62">
        <v>12469</v>
      </c>
      <c r="B12471" s="56" t="s">
        <v>8940</v>
      </c>
      <c r="C12471" s="74" t="s">
        <v>8941</v>
      </c>
      <c r="D12471" s="74" t="s">
        <v>349</v>
      </c>
      <c r="E12471" s="56" t="s">
        <v>9765</v>
      </c>
      <c r="F12471" s="75">
        <v>238</v>
      </c>
      <c r="G12471" s="75">
        <v>63</v>
      </c>
    </row>
    <row r="12472" spans="1:7">
      <c r="A12472" s="62">
        <v>12470</v>
      </c>
      <c r="B12472" s="56" t="s">
        <v>8940</v>
      </c>
      <c r="C12472" s="74" t="s">
        <v>8941</v>
      </c>
      <c r="D12472" s="74" t="s">
        <v>314</v>
      </c>
      <c r="E12472" s="56" t="s">
        <v>9765</v>
      </c>
      <c r="F12472" s="75">
        <v>1709</v>
      </c>
      <c r="G12472" s="75">
        <v>197</v>
      </c>
    </row>
    <row r="12473" spans="1:7">
      <c r="A12473" s="62">
        <v>12471</v>
      </c>
      <c r="B12473" s="56" t="s">
        <v>8940</v>
      </c>
      <c r="C12473" s="74" t="s">
        <v>8941</v>
      </c>
      <c r="D12473" s="74" t="s">
        <v>339</v>
      </c>
      <c r="E12473" s="56" t="s">
        <v>9765</v>
      </c>
      <c r="F12473" s="75">
        <v>0</v>
      </c>
      <c r="G12473" s="75">
        <v>30</v>
      </c>
    </row>
    <row r="12474" spans="1:7">
      <c r="A12474" s="62">
        <v>12472</v>
      </c>
      <c r="B12474" s="56" t="s">
        <v>8940</v>
      </c>
      <c r="C12474" s="74" t="s">
        <v>8941</v>
      </c>
      <c r="D12474" s="74" t="s">
        <v>386</v>
      </c>
      <c r="E12474" s="56" t="s">
        <v>9765</v>
      </c>
      <c r="F12474" s="75">
        <v>1</v>
      </c>
      <c r="G12474" s="75">
        <v>139</v>
      </c>
    </row>
    <row r="12475" spans="1:7" ht="25.5">
      <c r="A12475" s="62">
        <v>12473</v>
      </c>
      <c r="B12475" s="56" t="s">
        <v>8942</v>
      </c>
      <c r="C12475" s="74" t="s">
        <v>8943</v>
      </c>
      <c r="D12475" s="74" t="s">
        <v>314</v>
      </c>
      <c r="E12475" s="56" t="s">
        <v>315</v>
      </c>
      <c r="F12475" s="75">
        <v>106</v>
      </c>
      <c r="G12475" s="75">
        <v>1998</v>
      </c>
    </row>
    <row r="12476" spans="1:7" ht="25.5">
      <c r="A12476" s="62">
        <v>12474</v>
      </c>
      <c r="B12476" s="56" t="s">
        <v>8942</v>
      </c>
      <c r="C12476" s="74" t="s">
        <v>8943</v>
      </c>
      <c r="D12476" s="74" t="s">
        <v>349</v>
      </c>
      <c r="E12476" s="56" t="s">
        <v>315</v>
      </c>
      <c r="F12476" s="75">
        <v>7</v>
      </c>
      <c r="G12476" s="75">
        <v>556</v>
      </c>
    </row>
    <row r="12477" spans="1:7" ht="25.5">
      <c r="A12477" s="62">
        <v>12475</v>
      </c>
      <c r="B12477" s="56" t="s">
        <v>8942</v>
      </c>
      <c r="C12477" s="74" t="s">
        <v>8943</v>
      </c>
      <c r="D12477" s="74" t="s">
        <v>508</v>
      </c>
      <c r="E12477" s="56" t="s">
        <v>315</v>
      </c>
      <c r="F12477" s="75">
        <v>7</v>
      </c>
      <c r="G12477" s="75">
        <v>97</v>
      </c>
    </row>
    <row r="12478" spans="1:7" ht="25.5">
      <c r="A12478" s="62">
        <v>12476</v>
      </c>
      <c r="B12478" s="56" t="s">
        <v>8942</v>
      </c>
      <c r="C12478" s="74" t="s">
        <v>8943</v>
      </c>
      <c r="D12478" s="74" t="s">
        <v>348</v>
      </c>
      <c r="E12478" s="56" t="s">
        <v>315</v>
      </c>
      <c r="F12478" s="75">
        <v>10</v>
      </c>
      <c r="G12478" s="75">
        <v>12</v>
      </c>
    </row>
    <row r="12479" spans="1:7" ht="25.5">
      <c r="A12479" s="62">
        <v>12477</v>
      </c>
      <c r="B12479" s="56" t="s">
        <v>8942</v>
      </c>
      <c r="C12479" s="74" t="s">
        <v>8943</v>
      </c>
      <c r="D12479" s="74" t="s">
        <v>339</v>
      </c>
      <c r="E12479" s="56" t="s">
        <v>315</v>
      </c>
      <c r="F12479" s="75">
        <v>4</v>
      </c>
      <c r="G12479" s="75">
        <v>8267</v>
      </c>
    </row>
    <row r="12480" spans="1:7" ht="25.5">
      <c r="A12480" s="62">
        <v>12478</v>
      </c>
      <c r="B12480" s="56" t="s">
        <v>8944</v>
      </c>
      <c r="C12480" s="74" t="s">
        <v>8945</v>
      </c>
      <c r="D12480" s="74" t="s">
        <v>386</v>
      </c>
      <c r="E12480" s="56" t="s">
        <v>9765</v>
      </c>
      <c r="F12480" s="75">
        <v>41</v>
      </c>
      <c r="G12480" s="75">
        <v>379</v>
      </c>
    </row>
    <row r="12481" spans="1:7" ht="25.5">
      <c r="A12481" s="62">
        <v>12479</v>
      </c>
      <c r="B12481" s="56" t="s">
        <v>8944</v>
      </c>
      <c r="C12481" s="74" t="s">
        <v>8945</v>
      </c>
      <c r="D12481" s="74" t="s">
        <v>339</v>
      </c>
      <c r="E12481" s="56" t="s">
        <v>9765</v>
      </c>
      <c r="F12481" s="75">
        <v>107</v>
      </c>
      <c r="G12481" s="75">
        <v>107</v>
      </c>
    </row>
    <row r="12482" spans="1:7" ht="25.5">
      <c r="A12482" s="62">
        <v>12480</v>
      </c>
      <c r="B12482" s="56" t="s">
        <v>8944</v>
      </c>
      <c r="C12482" s="74" t="s">
        <v>8945</v>
      </c>
      <c r="D12482" s="74" t="s">
        <v>349</v>
      </c>
      <c r="E12482" s="56" t="s">
        <v>9765</v>
      </c>
      <c r="F12482" s="75">
        <v>12066</v>
      </c>
      <c r="G12482" s="75">
        <v>9442</v>
      </c>
    </row>
    <row r="12483" spans="1:7" ht="25.5">
      <c r="A12483" s="62">
        <v>12481</v>
      </c>
      <c r="B12483" s="56" t="s">
        <v>8944</v>
      </c>
      <c r="C12483" s="74" t="s">
        <v>8945</v>
      </c>
      <c r="D12483" s="74" t="s">
        <v>340</v>
      </c>
      <c r="E12483" s="56" t="s">
        <v>9765</v>
      </c>
      <c r="F12483" s="75">
        <v>8</v>
      </c>
      <c r="G12483" s="75">
        <v>64</v>
      </c>
    </row>
    <row r="12484" spans="1:7" ht="25.5">
      <c r="A12484" s="62">
        <v>12482</v>
      </c>
      <c r="B12484" s="56" t="s">
        <v>8944</v>
      </c>
      <c r="C12484" s="74" t="s">
        <v>8945</v>
      </c>
      <c r="D12484" s="74" t="s">
        <v>314</v>
      </c>
      <c r="E12484" s="56" t="s">
        <v>9765</v>
      </c>
      <c r="F12484" s="75">
        <v>52187</v>
      </c>
      <c r="G12484" s="75">
        <v>30437</v>
      </c>
    </row>
    <row r="12485" spans="1:7" ht="25.5">
      <c r="A12485" s="62">
        <v>12483</v>
      </c>
      <c r="B12485" s="56" t="s">
        <v>8944</v>
      </c>
      <c r="C12485" s="74" t="s">
        <v>8945</v>
      </c>
      <c r="D12485" s="74" t="s">
        <v>421</v>
      </c>
      <c r="E12485" s="56" t="s">
        <v>9765</v>
      </c>
      <c r="F12485" s="75">
        <v>230</v>
      </c>
      <c r="G12485" s="75">
        <v>2912</v>
      </c>
    </row>
    <row r="12486" spans="1:7" ht="25.5">
      <c r="A12486" s="62">
        <v>12484</v>
      </c>
      <c r="B12486" s="56" t="s">
        <v>8944</v>
      </c>
      <c r="C12486" s="74" t="s">
        <v>8945</v>
      </c>
      <c r="D12486" s="74" t="s">
        <v>444</v>
      </c>
      <c r="E12486" s="56" t="s">
        <v>9765</v>
      </c>
      <c r="F12486" s="75">
        <v>25</v>
      </c>
      <c r="G12486" s="75">
        <v>68</v>
      </c>
    </row>
    <row r="12487" spans="1:7" ht="38.25">
      <c r="A12487" s="62">
        <v>12485</v>
      </c>
      <c r="B12487" s="56" t="s">
        <v>8944</v>
      </c>
      <c r="C12487" s="74" t="s">
        <v>8945</v>
      </c>
      <c r="D12487" s="74" t="s">
        <v>338</v>
      </c>
      <c r="E12487" s="56" t="s">
        <v>9765</v>
      </c>
      <c r="F12487" s="75">
        <v>368</v>
      </c>
      <c r="G12487" s="75">
        <v>1440</v>
      </c>
    </row>
    <row r="12488" spans="1:7" ht="25.5">
      <c r="A12488" s="62">
        <v>12486</v>
      </c>
      <c r="B12488" s="56" t="s">
        <v>8944</v>
      </c>
      <c r="C12488" s="74" t="s">
        <v>8945</v>
      </c>
      <c r="D12488" s="74" t="s">
        <v>648</v>
      </c>
      <c r="E12488" s="56" t="s">
        <v>9765</v>
      </c>
      <c r="F12488" s="75">
        <v>2</v>
      </c>
      <c r="G12488" s="75">
        <v>324</v>
      </c>
    </row>
    <row r="12489" spans="1:7" ht="25.5">
      <c r="A12489" s="62">
        <v>12487</v>
      </c>
      <c r="B12489" s="56" t="s">
        <v>8944</v>
      </c>
      <c r="C12489" s="74" t="s">
        <v>8945</v>
      </c>
      <c r="D12489" s="74" t="s">
        <v>924</v>
      </c>
      <c r="E12489" s="56" t="s">
        <v>9765</v>
      </c>
      <c r="F12489" s="75">
        <v>7</v>
      </c>
      <c r="G12489" s="75">
        <v>55</v>
      </c>
    </row>
    <row r="12490" spans="1:7" ht="25.5">
      <c r="A12490" s="62">
        <v>12488</v>
      </c>
      <c r="B12490" s="56" t="s">
        <v>8944</v>
      </c>
      <c r="C12490" s="74" t="s">
        <v>8945</v>
      </c>
      <c r="D12490" s="74" t="s">
        <v>358</v>
      </c>
      <c r="E12490" s="56" t="s">
        <v>9765</v>
      </c>
      <c r="F12490" s="75">
        <v>38</v>
      </c>
      <c r="G12490" s="75">
        <v>66</v>
      </c>
    </row>
    <row r="12491" spans="1:7" ht="25.5">
      <c r="A12491" s="62">
        <v>12489</v>
      </c>
      <c r="B12491" s="56" t="s">
        <v>8946</v>
      </c>
      <c r="C12491" s="74" t="s">
        <v>8947</v>
      </c>
      <c r="D12491" s="74" t="s">
        <v>934</v>
      </c>
      <c r="E12491" s="56" t="s">
        <v>315</v>
      </c>
      <c r="F12491" s="75">
        <v>1</v>
      </c>
      <c r="G12491" s="75">
        <v>3</v>
      </c>
    </row>
    <row r="12492" spans="1:7" ht="25.5">
      <c r="A12492" s="62">
        <v>12490</v>
      </c>
      <c r="B12492" s="56" t="s">
        <v>8946</v>
      </c>
      <c r="C12492" s="74" t="s">
        <v>8947</v>
      </c>
      <c r="D12492" s="74" t="s">
        <v>405</v>
      </c>
      <c r="E12492" s="56" t="s">
        <v>315</v>
      </c>
      <c r="F12492" s="75">
        <v>1</v>
      </c>
      <c r="G12492" s="75">
        <v>14</v>
      </c>
    </row>
    <row r="12493" spans="1:7" ht="25.5">
      <c r="A12493" s="62">
        <v>12491</v>
      </c>
      <c r="B12493" s="56" t="s">
        <v>8946</v>
      </c>
      <c r="C12493" s="74" t="s">
        <v>8947</v>
      </c>
      <c r="D12493" s="74" t="s">
        <v>314</v>
      </c>
      <c r="E12493" s="56" t="s">
        <v>315</v>
      </c>
      <c r="F12493" s="75">
        <v>954</v>
      </c>
      <c r="G12493" s="75">
        <v>3504</v>
      </c>
    </row>
    <row r="12494" spans="1:7" ht="25.5">
      <c r="A12494" s="62">
        <v>12492</v>
      </c>
      <c r="B12494" s="56" t="s">
        <v>8946</v>
      </c>
      <c r="C12494" s="74" t="s">
        <v>8947</v>
      </c>
      <c r="D12494" s="74" t="s">
        <v>331</v>
      </c>
      <c r="E12494" s="56" t="s">
        <v>315</v>
      </c>
      <c r="F12494" s="75">
        <v>533</v>
      </c>
      <c r="G12494" s="75">
        <v>1804</v>
      </c>
    </row>
    <row r="12495" spans="1:7" ht="25.5">
      <c r="A12495" s="62">
        <v>12493</v>
      </c>
      <c r="B12495" s="56" t="s">
        <v>8946</v>
      </c>
      <c r="C12495" s="74" t="s">
        <v>8947</v>
      </c>
      <c r="D12495" s="74" t="s">
        <v>349</v>
      </c>
      <c r="E12495" s="56" t="s">
        <v>315</v>
      </c>
      <c r="F12495" s="75">
        <v>12352</v>
      </c>
      <c r="G12495" s="75">
        <v>38515</v>
      </c>
    </row>
    <row r="12496" spans="1:7" ht="25.5">
      <c r="A12496" s="62">
        <v>12494</v>
      </c>
      <c r="B12496" s="56" t="s">
        <v>1453</v>
      </c>
      <c r="C12496" s="74" t="s">
        <v>9762</v>
      </c>
      <c r="D12496" s="74" t="s">
        <v>817</v>
      </c>
      <c r="E12496" s="56" t="s">
        <v>315</v>
      </c>
      <c r="F12496" s="75">
        <v>2</v>
      </c>
      <c r="G12496" s="75">
        <v>25</v>
      </c>
    </row>
    <row r="12497" spans="1:7" ht="25.5">
      <c r="A12497" s="62">
        <v>12495</v>
      </c>
      <c r="B12497" s="56" t="s">
        <v>1453</v>
      </c>
      <c r="C12497" s="74" t="s">
        <v>8948</v>
      </c>
      <c r="D12497" s="74" t="s">
        <v>424</v>
      </c>
      <c r="E12497" s="56" t="s">
        <v>315</v>
      </c>
      <c r="F12497" s="75">
        <v>1</v>
      </c>
      <c r="G12497" s="75">
        <v>3</v>
      </c>
    </row>
    <row r="12498" spans="1:7" ht="25.5">
      <c r="A12498" s="62">
        <v>12496</v>
      </c>
      <c r="B12498" s="56" t="s">
        <v>1453</v>
      </c>
      <c r="C12498" s="74" t="s">
        <v>8948</v>
      </c>
      <c r="D12498" s="74" t="s">
        <v>405</v>
      </c>
      <c r="E12498" s="56" t="s">
        <v>315</v>
      </c>
      <c r="F12498" s="75">
        <v>2</v>
      </c>
      <c r="G12498" s="75">
        <v>42</v>
      </c>
    </row>
    <row r="12499" spans="1:7" ht="25.5">
      <c r="A12499" s="62">
        <v>12497</v>
      </c>
      <c r="B12499" s="56" t="s">
        <v>1453</v>
      </c>
      <c r="C12499" s="74" t="s">
        <v>8948</v>
      </c>
      <c r="D12499" s="74" t="s">
        <v>314</v>
      </c>
      <c r="E12499" s="56" t="s">
        <v>315</v>
      </c>
      <c r="F12499" s="75">
        <v>31803</v>
      </c>
      <c r="G12499" s="75">
        <v>24693</v>
      </c>
    </row>
    <row r="12500" spans="1:7" ht="25.5">
      <c r="A12500" s="62">
        <v>12498</v>
      </c>
      <c r="B12500" s="56" t="s">
        <v>1453</v>
      </c>
      <c r="C12500" s="74" t="s">
        <v>8948</v>
      </c>
      <c r="D12500" s="74" t="s">
        <v>331</v>
      </c>
      <c r="E12500" s="56" t="s">
        <v>315</v>
      </c>
      <c r="F12500" s="75">
        <v>36</v>
      </c>
      <c r="G12500" s="75">
        <v>223</v>
      </c>
    </row>
    <row r="12501" spans="1:7" ht="25.5">
      <c r="A12501" s="62">
        <v>12499</v>
      </c>
      <c r="B12501" s="56" t="s">
        <v>1453</v>
      </c>
      <c r="C12501" s="74" t="s">
        <v>8948</v>
      </c>
      <c r="D12501" s="74" t="s">
        <v>421</v>
      </c>
      <c r="E12501" s="56" t="s">
        <v>315</v>
      </c>
      <c r="F12501" s="75">
        <v>1</v>
      </c>
      <c r="G12501" s="75">
        <v>24</v>
      </c>
    </row>
    <row r="12502" spans="1:7" ht="38.25">
      <c r="A12502" s="62">
        <v>12500</v>
      </c>
      <c r="B12502" s="56" t="s">
        <v>1453</v>
      </c>
      <c r="C12502" s="74" t="s">
        <v>8948</v>
      </c>
      <c r="D12502" s="74" t="s">
        <v>338</v>
      </c>
      <c r="E12502" s="56" t="s">
        <v>315</v>
      </c>
      <c r="F12502" s="75">
        <v>2</v>
      </c>
      <c r="G12502" s="75">
        <v>2</v>
      </c>
    </row>
    <row r="12503" spans="1:7" ht="25.5">
      <c r="A12503" s="62">
        <v>12501</v>
      </c>
      <c r="B12503" s="56" t="s">
        <v>1453</v>
      </c>
      <c r="C12503" s="74" t="s">
        <v>8948</v>
      </c>
      <c r="D12503" s="74" t="s">
        <v>349</v>
      </c>
      <c r="E12503" s="56" t="s">
        <v>315</v>
      </c>
      <c r="F12503" s="75">
        <v>27314</v>
      </c>
      <c r="G12503" s="75">
        <v>65627</v>
      </c>
    </row>
    <row r="12504" spans="1:7" ht="25.5">
      <c r="A12504" s="62">
        <v>12502</v>
      </c>
      <c r="B12504" s="56" t="s">
        <v>1453</v>
      </c>
      <c r="C12504" s="74" t="s">
        <v>8948</v>
      </c>
      <c r="D12504" s="74" t="s">
        <v>339</v>
      </c>
      <c r="E12504" s="56" t="s">
        <v>315</v>
      </c>
      <c r="F12504" s="75">
        <v>1</v>
      </c>
      <c r="G12504" s="75">
        <v>20</v>
      </c>
    </row>
    <row r="12505" spans="1:7" ht="25.5">
      <c r="A12505" s="62">
        <v>12503</v>
      </c>
      <c r="B12505" s="56" t="s">
        <v>1455</v>
      </c>
      <c r="C12505" s="74" t="s">
        <v>8949</v>
      </c>
      <c r="D12505" s="74" t="s">
        <v>424</v>
      </c>
      <c r="E12505" s="56" t="s">
        <v>315</v>
      </c>
      <c r="F12505" s="75">
        <v>32</v>
      </c>
      <c r="G12505" s="75">
        <v>90</v>
      </c>
    </row>
    <row r="12506" spans="1:7" ht="25.5">
      <c r="A12506" s="62">
        <v>12504</v>
      </c>
      <c r="B12506" s="56" t="s">
        <v>1455</v>
      </c>
      <c r="C12506" s="74" t="s">
        <v>8949</v>
      </c>
      <c r="D12506" s="74" t="s">
        <v>339</v>
      </c>
      <c r="E12506" s="56" t="s">
        <v>315</v>
      </c>
      <c r="F12506" s="75">
        <v>1</v>
      </c>
      <c r="G12506" s="75">
        <v>16</v>
      </c>
    </row>
    <row r="12507" spans="1:7" ht="25.5">
      <c r="A12507" s="62">
        <v>12505</v>
      </c>
      <c r="B12507" s="56" t="s">
        <v>1455</v>
      </c>
      <c r="C12507" s="74" t="s">
        <v>8949</v>
      </c>
      <c r="D12507" s="74" t="s">
        <v>349</v>
      </c>
      <c r="E12507" s="56" t="s">
        <v>315</v>
      </c>
      <c r="F12507" s="75">
        <v>17996</v>
      </c>
      <c r="G12507" s="75">
        <v>24817</v>
      </c>
    </row>
    <row r="12508" spans="1:7" ht="25.5">
      <c r="A12508" s="62">
        <v>12506</v>
      </c>
      <c r="B12508" s="56" t="s">
        <v>1455</v>
      </c>
      <c r="C12508" s="74" t="s">
        <v>8949</v>
      </c>
      <c r="D12508" s="74" t="s">
        <v>314</v>
      </c>
      <c r="E12508" s="56" t="s">
        <v>315</v>
      </c>
      <c r="F12508" s="75">
        <v>1163</v>
      </c>
      <c r="G12508" s="75">
        <v>1571</v>
      </c>
    </row>
    <row r="12509" spans="1:7" ht="25.5">
      <c r="A12509" s="62">
        <v>12507</v>
      </c>
      <c r="B12509" s="56" t="s">
        <v>1455</v>
      </c>
      <c r="C12509" s="74" t="s">
        <v>8949</v>
      </c>
      <c r="D12509" s="74" t="s">
        <v>444</v>
      </c>
      <c r="E12509" s="56" t="s">
        <v>315</v>
      </c>
      <c r="F12509" s="75">
        <v>73</v>
      </c>
      <c r="G12509" s="75">
        <v>2817</v>
      </c>
    </row>
    <row r="12510" spans="1:7" ht="25.5">
      <c r="A12510" s="62">
        <v>12508</v>
      </c>
      <c r="B12510" s="56" t="s">
        <v>1457</v>
      </c>
      <c r="C12510" s="74" t="s">
        <v>8950</v>
      </c>
      <c r="D12510" s="74" t="s">
        <v>349</v>
      </c>
      <c r="E12510" s="56" t="s">
        <v>315</v>
      </c>
      <c r="F12510" s="75">
        <v>745</v>
      </c>
      <c r="G12510" s="75">
        <v>2933</v>
      </c>
    </row>
    <row r="12511" spans="1:7" ht="25.5">
      <c r="A12511" s="62">
        <v>12509</v>
      </c>
      <c r="B12511" s="56" t="s">
        <v>1457</v>
      </c>
      <c r="C12511" s="74" t="s">
        <v>8950</v>
      </c>
      <c r="D12511" s="74" t="s">
        <v>372</v>
      </c>
      <c r="E12511" s="56" t="s">
        <v>315</v>
      </c>
      <c r="F12511" s="75">
        <v>3</v>
      </c>
      <c r="G12511" s="75">
        <v>10</v>
      </c>
    </row>
    <row r="12512" spans="1:7" ht="25.5">
      <c r="A12512" s="62">
        <v>12510</v>
      </c>
      <c r="B12512" s="56" t="s">
        <v>1457</v>
      </c>
      <c r="C12512" s="74" t="s">
        <v>8950</v>
      </c>
      <c r="D12512" s="74" t="s">
        <v>314</v>
      </c>
      <c r="E12512" s="56" t="s">
        <v>315</v>
      </c>
      <c r="F12512" s="75">
        <v>4833</v>
      </c>
      <c r="G12512" s="75">
        <v>465</v>
      </c>
    </row>
    <row r="12513" spans="1:7" ht="25.5">
      <c r="A12513" s="62">
        <v>12511</v>
      </c>
      <c r="B12513" s="56" t="s">
        <v>1459</v>
      </c>
      <c r="C12513" s="74" t="s">
        <v>8951</v>
      </c>
      <c r="D12513" s="74" t="s">
        <v>349</v>
      </c>
      <c r="E12513" s="56" t="s">
        <v>315</v>
      </c>
      <c r="F12513" s="75">
        <v>1815</v>
      </c>
      <c r="G12513" s="75">
        <v>5794</v>
      </c>
    </row>
    <row r="12514" spans="1:7" ht="25.5">
      <c r="A12514" s="62">
        <v>12512</v>
      </c>
      <c r="B12514" s="56" t="s">
        <v>1459</v>
      </c>
      <c r="C12514" s="74" t="s">
        <v>8951</v>
      </c>
      <c r="D12514" s="74" t="s">
        <v>372</v>
      </c>
      <c r="E12514" s="56" t="s">
        <v>315</v>
      </c>
      <c r="F12514" s="75">
        <v>1</v>
      </c>
      <c r="G12514" s="75">
        <v>6</v>
      </c>
    </row>
    <row r="12515" spans="1:7" ht="25.5">
      <c r="A12515" s="62">
        <v>12513</v>
      </c>
      <c r="B12515" s="56" t="s">
        <v>1459</v>
      </c>
      <c r="C12515" s="74" t="s">
        <v>8951</v>
      </c>
      <c r="D12515" s="74" t="s">
        <v>314</v>
      </c>
      <c r="E12515" s="56" t="s">
        <v>315</v>
      </c>
      <c r="F12515" s="75">
        <v>332</v>
      </c>
      <c r="G12515" s="75">
        <v>321</v>
      </c>
    </row>
    <row r="12516" spans="1:7" ht="25.5">
      <c r="A12516" s="62">
        <v>12514</v>
      </c>
      <c r="B12516" s="56" t="s">
        <v>1459</v>
      </c>
      <c r="C12516" s="74" t="s">
        <v>8951</v>
      </c>
      <c r="D12516" s="74" t="s">
        <v>331</v>
      </c>
      <c r="E12516" s="56" t="s">
        <v>315</v>
      </c>
      <c r="F12516" s="75">
        <v>87</v>
      </c>
      <c r="G12516" s="75">
        <v>1105</v>
      </c>
    </row>
    <row r="12517" spans="1:7">
      <c r="A12517" s="62">
        <v>12515</v>
      </c>
      <c r="B12517" s="56" t="s">
        <v>1461</v>
      </c>
      <c r="C12517" s="74" t="s">
        <v>8952</v>
      </c>
      <c r="D12517" s="74" t="s">
        <v>903</v>
      </c>
      <c r="E12517" s="56" t="s">
        <v>315</v>
      </c>
      <c r="F12517" s="75">
        <v>24</v>
      </c>
      <c r="G12517" s="75">
        <v>492</v>
      </c>
    </row>
    <row r="12518" spans="1:7">
      <c r="A12518" s="62">
        <v>12516</v>
      </c>
      <c r="B12518" s="56" t="s">
        <v>1461</v>
      </c>
      <c r="C12518" s="74" t="s">
        <v>8952</v>
      </c>
      <c r="D12518" s="74" t="s">
        <v>349</v>
      </c>
      <c r="E12518" s="56" t="s">
        <v>315</v>
      </c>
      <c r="F12518" s="75">
        <v>15428</v>
      </c>
      <c r="G12518" s="75">
        <v>34090</v>
      </c>
    </row>
    <row r="12519" spans="1:7">
      <c r="A12519" s="62">
        <v>12517</v>
      </c>
      <c r="B12519" s="56" t="s">
        <v>1461</v>
      </c>
      <c r="C12519" s="74" t="s">
        <v>8952</v>
      </c>
      <c r="D12519" s="74" t="s">
        <v>314</v>
      </c>
      <c r="E12519" s="56" t="s">
        <v>315</v>
      </c>
      <c r="F12519" s="75">
        <v>5596</v>
      </c>
      <c r="G12519" s="75">
        <v>4890</v>
      </c>
    </row>
    <row r="12520" spans="1:7">
      <c r="A12520" s="62">
        <v>12518</v>
      </c>
      <c r="B12520" s="56" t="s">
        <v>1461</v>
      </c>
      <c r="C12520" s="74" t="s">
        <v>8952</v>
      </c>
      <c r="D12520" s="74" t="s">
        <v>405</v>
      </c>
      <c r="E12520" s="56" t="s">
        <v>315</v>
      </c>
      <c r="F12520" s="75">
        <v>3</v>
      </c>
      <c r="G12520" s="75">
        <v>14</v>
      </c>
    </row>
    <row r="12521" spans="1:7" ht="25.5">
      <c r="A12521" s="62">
        <v>12519</v>
      </c>
      <c r="B12521" s="56" t="s">
        <v>1461</v>
      </c>
      <c r="C12521" s="74" t="s">
        <v>8952</v>
      </c>
      <c r="D12521" s="74" t="s">
        <v>348</v>
      </c>
      <c r="E12521" s="56" t="s">
        <v>315</v>
      </c>
      <c r="F12521" s="75">
        <v>5</v>
      </c>
      <c r="G12521" s="75">
        <v>429</v>
      </c>
    </row>
    <row r="12522" spans="1:7" ht="25.5">
      <c r="A12522" s="62">
        <v>12520</v>
      </c>
      <c r="B12522" s="56" t="s">
        <v>1461</v>
      </c>
      <c r="C12522" s="74" t="s">
        <v>8952</v>
      </c>
      <c r="D12522" s="74" t="s">
        <v>424</v>
      </c>
      <c r="E12522" s="56" t="s">
        <v>315</v>
      </c>
      <c r="F12522" s="75">
        <v>55</v>
      </c>
      <c r="G12522" s="75">
        <v>228</v>
      </c>
    </row>
    <row r="12523" spans="1:7" ht="38.25">
      <c r="A12523" s="62">
        <v>12521</v>
      </c>
      <c r="B12523" s="56" t="s">
        <v>1461</v>
      </c>
      <c r="C12523" s="74" t="s">
        <v>8952</v>
      </c>
      <c r="D12523" s="74" t="s">
        <v>338</v>
      </c>
      <c r="E12523" s="56" t="s">
        <v>315</v>
      </c>
      <c r="F12523" s="75">
        <v>2</v>
      </c>
      <c r="G12523" s="75">
        <v>86</v>
      </c>
    </row>
    <row r="12524" spans="1:7">
      <c r="A12524" s="62">
        <v>12522</v>
      </c>
      <c r="B12524" s="56" t="s">
        <v>1461</v>
      </c>
      <c r="C12524" s="74" t="s">
        <v>8952</v>
      </c>
      <c r="D12524" s="74" t="s">
        <v>331</v>
      </c>
      <c r="E12524" s="56" t="s">
        <v>315</v>
      </c>
      <c r="F12524" s="75">
        <v>877</v>
      </c>
      <c r="G12524" s="75">
        <v>8707</v>
      </c>
    </row>
    <row r="12525" spans="1:7">
      <c r="A12525" s="62">
        <v>12523</v>
      </c>
      <c r="B12525" s="56" t="s">
        <v>1463</v>
      </c>
      <c r="C12525" s="74" t="s">
        <v>8953</v>
      </c>
      <c r="D12525" s="74" t="s">
        <v>405</v>
      </c>
      <c r="E12525" s="56" t="s">
        <v>315</v>
      </c>
      <c r="F12525" s="75">
        <v>2006</v>
      </c>
      <c r="G12525" s="75">
        <v>195</v>
      </c>
    </row>
    <row r="12526" spans="1:7">
      <c r="A12526" s="62">
        <v>12524</v>
      </c>
      <c r="B12526" s="56" t="s">
        <v>1463</v>
      </c>
      <c r="C12526" s="74" t="s">
        <v>8953</v>
      </c>
      <c r="D12526" s="74" t="s">
        <v>331</v>
      </c>
      <c r="E12526" s="56" t="s">
        <v>315</v>
      </c>
      <c r="F12526" s="75">
        <v>482</v>
      </c>
      <c r="G12526" s="75">
        <v>601</v>
      </c>
    </row>
    <row r="12527" spans="1:7">
      <c r="A12527" s="62">
        <v>12525</v>
      </c>
      <c r="B12527" s="56" t="s">
        <v>1463</v>
      </c>
      <c r="C12527" s="74" t="s">
        <v>8953</v>
      </c>
      <c r="D12527" s="74" t="s">
        <v>314</v>
      </c>
      <c r="E12527" s="56" t="s">
        <v>315</v>
      </c>
      <c r="F12527" s="75">
        <v>9535</v>
      </c>
      <c r="G12527" s="75">
        <v>4174</v>
      </c>
    </row>
    <row r="12528" spans="1:7">
      <c r="A12528" s="62">
        <v>12526</v>
      </c>
      <c r="B12528" s="56" t="s">
        <v>1463</v>
      </c>
      <c r="C12528" s="74" t="s">
        <v>8953</v>
      </c>
      <c r="D12528" s="74" t="s">
        <v>349</v>
      </c>
      <c r="E12528" s="56" t="s">
        <v>315</v>
      </c>
      <c r="F12528" s="75">
        <v>2889</v>
      </c>
      <c r="G12528" s="75">
        <v>788</v>
      </c>
    </row>
    <row r="12529" spans="1:7">
      <c r="A12529" s="62">
        <v>12527</v>
      </c>
      <c r="B12529" s="56" t="s">
        <v>1465</v>
      </c>
      <c r="C12529" s="74" t="s">
        <v>8954</v>
      </c>
      <c r="D12529" s="74" t="s">
        <v>314</v>
      </c>
      <c r="E12529" s="56" t="s">
        <v>315</v>
      </c>
      <c r="F12529" s="75">
        <v>16</v>
      </c>
      <c r="G12529" s="75">
        <v>3</v>
      </c>
    </row>
    <row r="12530" spans="1:7">
      <c r="A12530" s="62">
        <v>12528</v>
      </c>
      <c r="B12530" s="56" t="s">
        <v>1467</v>
      </c>
      <c r="C12530" s="74" t="s">
        <v>8955</v>
      </c>
      <c r="D12530" s="74" t="s">
        <v>648</v>
      </c>
      <c r="E12530" s="56" t="s">
        <v>315</v>
      </c>
      <c r="F12530" s="75">
        <v>3</v>
      </c>
      <c r="G12530" s="75">
        <v>14</v>
      </c>
    </row>
    <row r="12531" spans="1:7">
      <c r="A12531" s="62">
        <v>12529</v>
      </c>
      <c r="B12531" s="56" t="s">
        <v>1467</v>
      </c>
      <c r="C12531" s="74" t="s">
        <v>8955</v>
      </c>
      <c r="D12531" s="74" t="s">
        <v>314</v>
      </c>
      <c r="E12531" s="56" t="s">
        <v>315</v>
      </c>
      <c r="F12531" s="75">
        <v>3662</v>
      </c>
      <c r="G12531" s="75">
        <v>2370</v>
      </c>
    </row>
    <row r="12532" spans="1:7">
      <c r="A12532" s="62">
        <v>12530</v>
      </c>
      <c r="B12532" s="56" t="s">
        <v>1467</v>
      </c>
      <c r="C12532" s="74" t="s">
        <v>8955</v>
      </c>
      <c r="D12532" s="74" t="s">
        <v>447</v>
      </c>
      <c r="E12532" s="56" t="s">
        <v>315</v>
      </c>
      <c r="F12532" s="75">
        <v>1</v>
      </c>
      <c r="G12532" s="75">
        <v>3</v>
      </c>
    </row>
    <row r="12533" spans="1:7">
      <c r="A12533" s="62">
        <v>12531</v>
      </c>
      <c r="B12533" s="56" t="s">
        <v>1467</v>
      </c>
      <c r="C12533" s="74" t="s">
        <v>8955</v>
      </c>
      <c r="D12533" s="74" t="s">
        <v>331</v>
      </c>
      <c r="E12533" s="56" t="s">
        <v>315</v>
      </c>
      <c r="F12533" s="75">
        <v>441</v>
      </c>
      <c r="G12533" s="75">
        <v>4405</v>
      </c>
    </row>
    <row r="12534" spans="1:7">
      <c r="A12534" s="62">
        <v>12532</v>
      </c>
      <c r="B12534" s="56" t="s">
        <v>1467</v>
      </c>
      <c r="C12534" s="74" t="s">
        <v>8955</v>
      </c>
      <c r="D12534" s="74" t="s">
        <v>372</v>
      </c>
      <c r="E12534" s="56" t="s">
        <v>315</v>
      </c>
      <c r="F12534" s="75">
        <v>292</v>
      </c>
      <c r="G12534" s="75">
        <v>165</v>
      </c>
    </row>
    <row r="12535" spans="1:7">
      <c r="A12535" s="62">
        <v>12533</v>
      </c>
      <c r="B12535" s="56" t="s">
        <v>1467</v>
      </c>
      <c r="C12535" s="74" t="s">
        <v>8955</v>
      </c>
      <c r="D12535" s="74" t="s">
        <v>363</v>
      </c>
      <c r="E12535" s="56" t="s">
        <v>315</v>
      </c>
      <c r="F12535" s="75">
        <v>1</v>
      </c>
      <c r="G12535" s="75">
        <v>2</v>
      </c>
    </row>
    <row r="12536" spans="1:7">
      <c r="A12536" s="62">
        <v>12534</v>
      </c>
      <c r="B12536" s="56" t="s">
        <v>1467</v>
      </c>
      <c r="C12536" s="74" t="s">
        <v>8955</v>
      </c>
      <c r="D12536" s="74" t="s">
        <v>903</v>
      </c>
      <c r="E12536" s="56" t="s">
        <v>315</v>
      </c>
      <c r="F12536" s="75">
        <v>177</v>
      </c>
      <c r="G12536" s="75">
        <v>1863</v>
      </c>
    </row>
    <row r="12537" spans="1:7">
      <c r="A12537" s="62">
        <v>12535</v>
      </c>
      <c r="B12537" s="56" t="s">
        <v>1467</v>
      </c>
      <c r="C12537" s="74" t="s">
        <v>8955</v>
      </c>
      <c r="D12537" s="74" t="s">
        <v>421</v>
      </c>
      <c r="E12537" s="56" t="s">
        <v>315</v>
      </c>
      <c r="F12537" s="75">
        <v>11</v>
      </c>
      <c r="G12537" s="75">
        <v>49</v>
      </c>
    </row>
    <row r="12538" spans="1:7">
      <c r="A12538" s="62">
        <v>12536</v>
      </c>
      <c r="B12538" s="56" t="s">
        <v>1467</v>
      </c>
      <c r="C12538" s="74" t="s">
        <v>8955</v>
      </c>
      <c r="D12538" s="74" t="s">
        <v>1401</v>
      </c>
      <c r="E12538" s="56" t="s">
        <v>315</v>
      </c>
      <c r="F12538" s="75">
        <v>847</v>
      </c>
      <c r="G12538" s="75">
        <v>462</v>
      </c>
    </row>
    <row r="12539" spans="1:7">
      <c r="A12539" s="62">
        <v>12537</v>
      </c>
      <c r="B12539" s="56" t="s">
        <v>1467</v>
      </c>
      <c r="C12539" s="74" t="s">
        <v>8955</v>
      </c>
      <c r="D12539" s="74" t="s">
        <v>358</v>
      </c>
      <c r="E12539" s="56" t="s">
        <v>315</v>
      </c>
      <c r="F12539" s="75">
        <v>52</v>
      </c>
      <c r="G12539" s="75">
        <v>232</v>
      </c>
    </row>
    <row r="12540" spans="1:7">
      <c r="A12540" s="62">
        <v>12538</v>
      </c>
      <c r="B12540" s="56" t="s">
        <v>1467</v>
      </c>
      <c r="C12540" s="74" t="s">
        <v>8955</v>
      </c>
      <c r="D12540" s="74" t="s">
        <v>507</v>
      </c>
      <c r="E12540" s="56" t="s">
        <v>315</v>
      </c>
      <c r="F12540" s="75">
        <v>82</v>
      </c>
      <c r="G12540" s="75">
        <v>1125</v>
      </c>
    </row>
    <row r="12541" spans="1:7">
      <c r="A12541" s="62">
        <v>12539</v>
      </c>
      <c r="B12541" s="56" t="s">
        <v>1467</v>
      </c>
      <c r="C12541" s="74" t="s">
        <v>8955</v>
      </c>
      <c r="D12541" s="74" t="s">
        <v>349</v>
      </c>
      <c r="E12541" s="56" t="s">
        <v>315</v>
      </c>
      <c r="F12541" s="75">
        <v>22537</v>
      </c>
      <c r="G12541" s="75">
        <v>21079</v>
      </c>
    </row>
    <row r="12542" spans="1:7">
      <c r="A12542" s="62">
        <v>12540</v>
      </c>
      <c r="B12542" s="56" t="s">
        <v>1467</v>
      </c>
      <c r="C12542" s="74" t="s">
        <v>8955</v>
      </c>
      <c r="D12542" s="74" t="s">
        <v>934</v>
      </c>
      <c r="E12542" s="56" t="s">
        <v>315</v>
      </c>
      <c r="F12542" s="75">
        <v>2</v>
      </c>
      <c r="G12542" s="75">
        <v>2</v>
      </c>
    </row>
    <row r="12543" spans="1:7">
      <c r="A12543" s="62">
        <v>12541</v>
      </c>
      <c r="B12543" s="56" t="s">
        <v>8956</v>
      </c>
      <c r="C12543" s="74" t="s">
        <v>8957</v>
      </c>
      <c r="D12543" s="74" t="s">
        <v>349</v>
      </c>
      <c r="E12543" s="56" t="s">
        <v>9765</v>
      </c>
      <c r="F12543" s="75">
        <v>9819</v>
      </c>
      <c r="G12543" s="75">
        <v>1411</v>
      </c>
    </row>
    <row r="12544" spans="1:7">
      <c r="A12544" s="62">
        <v>12542</v>
      </c>
      <c r="B12544" s="56" t="s">
        <v>8956</v>
      </c>
      <c r="C12544" s="74" t="s">
        <v>8957</v>
      </c>
      <c r="D12544" s="74" t="s">
        <v>405</v>
      </c>
      <c r="E12544" s="56" t="s">
        <v>9765</v>
      </c>
      <c r="F12544" s="75">
        <v>6</v>
      </c>
      <c r="G12544" s="75">
        <v>13</v>
      </c>
    </row>
    <row r="12545" spans="1:7">
      <c r="A12545" s="62">
        <v>12543</v>
      </c>
      <c r="B12545" s="56" t="s">
        <v>8956</v>
      </c>
      <c r="C12545" s="74" t="s">
        <v>8957</v>
      </c>
      <c r="D12545" s="74" t="s">
        <v>421</v>
      </c>
      <c r="E12545" s="56" t="s">
        <v>9765</v>
      </c>
      <c r="F12545" s="75">
        <v>36</v>
      </c>
      <c r="G12545" s="75">
        <v>252</v>
      </c>
    </row>
    <row r="12546" spans="1:7">
      <c r="A12546" s="62">
        <v>12544</v>
      </c>
      <c r="B12546" s="56" t="s">
        <v>8956</v>
      </c>
      <c r="C12546" s="74" t="s">
        <v>8957</v>
      </c>
      <c r="D12546" s="74" t="s">
        <v>372</v>
      </c>
      <c r="E12546" s="56" t="s">
        <v>9765</v>
      </c>
      <c r="F12546" s="75">
        <v>169</v>
      </c>
      <c r="G12546" s="75">
        <v>108</v>
      </c>
    </row>
    <row r="12547" spans="1:7">
      <c r="A12547" s="62">
        <v>12545</v>
      </c>
      <c r="B12547" s="56" t="s">
        <v>8956</v>
      </c>
      <c r="C12547" s="74" t="s">
        <v>8957</v>
      </c>
      <c r="D12547" s="74" t="s">
        <v>314</v>
      </c>
      <c r="E12547" s="56" t="s">
        <v>9765</v>
      </c>
      <c r="F12547" s="75">
        <v>124872</v>
      </c>
      <c r="G12547" s="75">
        <v>14395</v>
      </c>
    </row>
    <row r="12548" spans="1:7">
      <c r="A12548" s="62">
        <v>12546</v>
      </c>
      <c r="B12548" s="56" t="s">
        <v>8956</v>
      </c>
      <c r="C12548" s="74" t="s">
        <v>8957</v>
      </c>
      <c r="D12548" s="74" t="s">
        <v>331</v>
      </c>
      <c r="E12548" s="56" t="s">
        <v>9765</v>
      </c>
      <c r="F12548" s="75">
        <v>7</v>
      </c>
      <c r="G12548" s="75">
        <v>7</v>
      </c>
    </row>
    <row r="12549" spans="1:7" ht="38.25">
      <c r="A12549" s="62">
        <v>12547</v>
      </c>
      <c r="B12549" s="56" t="s">
        <v>8956</v>
      </c>
      <c r="C12549" s="74" t="s">
        <v>8957</v>
      </c>
      <c r="D12549" s="74" t="s">
        <v>338</v>
      </c>
      <c r="E12549" s="56" t="s">
        <v>9765</v>
      </c>
      <c r="F12549" s="75">
        <v>2</v>
      </c>
      <c r="G12549" s="75">
        <v>3</v>
      </c>
    </row>
    <row r="12550" spans="1:7">
      <c r="A12550" s="62">
        <v>12548</v>
      </c>
      <c r="B12550" s="56" t="s">
        <v>8958</v>
      </c>
      <c r="C12550" s="74" t="s">
        <v>8959</v>
      </c>
      <c r="D12550" s="74" t="s">
        <v>648</v>
      </c>
      <c r="E12550" s="56" t="s">
        <v>315</v>
      </c>
      <c r="F12550" s="75">
        <v>55</v>
      </c>
      <c r="G12550" s="75">
        <v>58</v>
      </c>
    </row>
    <row r="12551" spans="1:7">
      <c r="A12551" s="62">
        <v>12549</v>
      </c>
      <c r="B12551" s="56" t="s">
        <v>8958</v>
      </c>
      <c r="C12551" s="74" t="s">
        <v>8959</v>
      </c>
      <c r="D12551" s="74" t="s">
        <v>943</v>
      </c>
      <c r="E12551" s="56" t="s">
        <v>315</v>
      </c>
      <c r="F12551" s="75">
        <v>12</v>
      </c>
      <c r="G12551" s="75">
        <v>18</v>
      </c>
    </row>
    <row r="12552" spans="1:7" ht="25.5">
      <c r="A12552" s="62">
        <v>12550</v>
      </c>
      <c r="B12552" s="56" t="s">
        <v>8958</v>
      </c>
      <c r="C12552" s="74" t="s">
        <v>8959</v>
      </c>
      <c r="D12552" s="74" t="s">
        <v>424</v>
      </c>
      <c r="E12552" s="56" t="s">
        <v>315</v>
      </c>
      <c r="F12552" s="75">
        <v>2</v>
      </c>
      <c r="G12552" s="75">
        <v>12</v>
      </c>
    </row>
    <row r="12553" spans="1:7">
      <c r="A12553" s="62">
        <v>12551</v>
      </c>
      <c r="B12553" s="56" t="s">
        <v>8958</v>
      </c>
      <c r="C12553" s="74" t="s">
        <v>8959</v>
      </c>
      <c r="D12553" s="74" t="s">
        <v>358</v>
      </c>
      <c r="E12553" s="56" t="s">
        <v>315</v>
      </c>
      <c r="F12553" s="75">
        <v>22</v>
      </c>
      <c r="G12553" s="75">
        <v>179</v>
      </c>
    </row>
    <row r="12554" spans="1:7">
      <c r="A12554" s="62">
        <v>12552</v>
      </c>
      <c r="B12554" s="56" t="s">
        <v>8958</v>
      </c>
      <c r="C12554" s="74" t="s">
        <v>8959</v>
      </c>
      <c r="D12554" s="74" t="s">
        <v>349</v>
      </c>
      <c r="E12554" s="56" t="s">
        <v>315</v>
      </c>
      <c r="F12554" s="75">
        <v>39</v>
      </c>
      <c r="G12554" s="75">
        <v>13</v>
      </c>
    </row>
    <row r="12555" spans="1:7">
      <c r="A12555" s="62">
        <v>12553</v>
      </c>
      <c r="B12555" s="56" t="s">
        <v>8958</v>
      </c>
      <c r="C12555" s="74" t="s">
        <v>8959</v>
      </c>
      <c r="D12555" s="74" t="s">
        <v>934</v>
      </c>
      <c r="E12555" s="56" t="s">
        <v>315</v>
      </c>
      <c r="F12555" s="75">
        <v>3</v>
      </c>
      <c r="G12555" s="75">
        <v>3</v>
      </c>
    </row>
    <row r="12556" spans="1:7">
      <c r="A12556" s="62">
        <v>12554</v>
      </c>
      <c r="B12556" s="56" t="s">
        <v>8958</v>
      </c>
      <c r="C12556" s="74" t="s">
        <v>8959</v>
      </c>
      <c r="D12556" s="74" t="s">
        <v>379</v>
      </c>
      <c r="E12556" s="56" t="s">
        <v>315</v>
      </c>
      <c r="F12556" s="75">
        <v>14</v>
      </c>
      <c r="G12556" s="75">
        <v>40</v>
      </c>
    </row>
    <row r="12557" spans="1:7">
      <c r="A12557" s="62">
        <v>12555</v>
      </c>
      <c r="B12557" s="56" t="s">
        <v>8958</v>
      </c>
      <c r="C12557" s="74" t="s">
        <v>8959</v>
      </c>
      <c r="D12557" s="74" t="s">
        <v>314</v>
      </c>
      <c r="E12557" s="56" t="s">
        <v>315</v>
      </c>
      <c r="F12557" s="75">
        <v>1459</v>
      </c>
      <c r="G12557" s="75">
        <v>106</v>
      </c>
    </row>
    <row r="12558" spans="1:7" ht="25.5">
      <c r="A12558" s="62">
        <v>12556</v>
      </c>
      <c r="B12558" s="56" t="s">
        <v>1469</v>
      </c>
      <c r="C12558" s="74" t="s">
        <v>8960</v>
      </c>
      <c r="D12558" s="74" t="s">
        <v>339</v>
      </c>
      <c r="E12558" s="56" t="s">
        <v>315</v>
      </c>
      <c r="F12558" s="75">
        <v>1</v>
      </c>
      <c r="G12558" s="75">
        <v>12</v>
      </c>
    </row>
    <row r="12559" spans="1:7" ht="25.5">
      <c r="A12559" s="62">
        <v>12557</v>
      </c>
      <c r="B12559" s="56" t="s">
        <v>1469</v>
      </c>
      <c r="C12559" s="74" t="s">
        <v>8960</v>
      </c>
      <c r="D12559" s="74" t="s">
        <v>349</v>
      </c>
      <c r="E12559" s="56" t="s">
        <v>315</v>
      </c>
      <c r="F12559" s="75">
        <v>1508</v>
      </c>
      <c r="G12559" s="75">
        <v>111</v>
      </c>
    </row>
    <row r="12560" spans="1:7" ht="25.5">
      <c r="A12560" s="62">
        <v>12558</v>
      </c>
      <c r="B12560" s="56" t="s">
        <v>1469</v>
      </c>
      <c r="C12560" s="74" t="s">
        <v>8960</v>
      </c>
      <c r="D12560" s="74" t="s">
        <v>314</v>
      </c>
      <c r="E12560" s="56" t="s">
        <v>315</v>
      </c>
      <c r="F12560" s="75">
        <v>6006</v>
      </c>
      <c r="G12560" s="75">
        <v>15271</v>
      </c>
    </row>
    <row r="12561" spans="1:7" ht="25.5">
      <c r="A12561" s="62">
        <v>12559</v>
      </c>
      <c r="B12561" s="56" t="s">
        <v>8961</v>
      </c>
      <c r="C12561" s="74" t="s">
        <v>8962</v>
      </c>
      <c r="D12561" s="74" t="s">
        <v>349</v>
      </c>
      <c r="E12561" s="56" t="s">
        <v>315</v>
      </c>
      <c r="F12561" s="75">
        <v>10476</v>
      </c>
      <c r="G12561" s="75">
        <v>7288</v>
      </c>
    </row>
    <row r="12562" spans="1:7" ht="25.5">
      <c r="A12562" s="62">
        <v>12560</v>
      </c>
      <c r="B12562" s="56" t="s">
        <v>8961</v>
      </c>
      <c r="C12562" s="74" t="s">
        <v>8962</v>
      </c>
      <c r="D12562" s="74" t="s">
        <v>331</v>
      </c>
      <c r="E12562" s="56" t="s">
        <v>315</v>
      </c>
      <c r="F12562" s="75">
        <v>1742</v>
      </c>
      <c r="G12562" s="75">
        <v>3259</v>
      </c>
    </row>
    <row r="12563" spans="1:7" ht="25.5">
      <c r="A12563" s="62">
        <v>12561</v>
      </c>
      <c r="B12563" s="56" t="s">
        <v>8961</v>
      </c>
      <c r="C12563" s="74" t="s">
        <v>8962</v>
      </c>
      <c r="D12563" s="74" t="s">
        <v>903</v>
      </c>
      <c r="E12563" s="56" t="s">
        <v>315</v>
      </c>
      <c r="F12563" s="75">
        <v>3</v>
      </c>
      <c r="G12563" s="75">
        <v>33</v>
      </c>
    </row>
    <row r="12564" spans="1:7" ht="25.5">
      <c r="A12564" s="62">
        <v>12562</v>
      </c>
      <c r="B12564" s="56" t="s">
        <v>8961</v>
      </c>
      <c r="C12564" s="74" t="s">
        <v>8962</v>
      </c>
      <c r="D12564" s="74" t="s">
        <v>648</v>
      </c>
      <c r="E12564" s="56" t="s">
        <v>315</v>
      </c>
      <c r="F12564" s="75">
        <v>1</v>
      </c>
      <c r="G12564" s="75">
        <v>11</v>
      </c>
    </row>
    <row r="12565" spans="1:7" ht="25.5">
      <c r="A12565" s="62">
        <v>12563</v>
      </c>
      <c r="B12565" s="56" t="s">
        <v>8961</v>
      </c>
      <c r="C12565" s="74" t="s">
        <v>8962</v>
      </c>
      <c r="D12565" s="74" t="s">
        <v>379</v>
      </c>
      <c r="E12565" s="56" t="s">
        <v>315</v>
      </c>
      <c r="F12565" s="75">
        <v>1</v>
      </c>
      <c r="G12565" s="75">
        <v>3</v>
      </c>
    </row>
    <row r="12566" spans="1:7" ht="25.5">
      <c r="A12566" s="62">
        <v>12564</v>
      </c>
      <c r="B12566" s="56" t="s">
        <v>8961</v>
      </c>
      <c r="C12566" s="74" t="s">
        <v>8962</v>
      </c>
      <c r="D12566" s="74" t="s">
        <v>314</v>
      </c>
      <c r="E12566" s="56" t="s">
        <v>315</v>
      </c>
      <c r="F12566" s="75">
        <v>25892</v>
      </c>
      <c r="G12566" s="75">
        <v>17954</v>
      </c>
    </row>
    <row r="12567" spans="1:7" ht="25.5">
      <c r="A12567" s="62">
        <v>12565</v>
      </c>
      <c r="B12567" s="56" t="s">
        <v>8963</v>
      </c>
      <c r="C12567" s="74" t="s">
        <v>8964</v>
      </c>
      <c r="D12567" s="74" t="s">
        <v>340</v>
      </c>
      <c r="E12567" s="56" t="s">
        <v>315</v>
      </c>
      <c r="F12567" s="75">
        <v>161</v>
      </c>
      <c r="G12567" s="75">
        <v>170</v>
      </c>
    </row>
    <row r="12568" spans="1:7">
      <c r="A12568" s="62">
        <v>12566</v>
      </c>
      <c r="B12568" s="56" t="s">
        <v>8963</v>
      </c>
      <c r="C12568" s="74" t="s">
        <v>8964</v>
      </c>
      <c r="D12568" s="74" t="s">
        <v>331</v>
      </c>
      <c r="E12568" s="56" t="s">
        <v>315</v>
      </c>
      <c r="F12568" s="75">
        <v>2</v>
      </c>
      <c r="G12568" s="75">
        <v>2</v>
      </c>
    </row>
    <row r="12569" spans="1:7">
      <c r="A12569" s="62">
        <v>12567</v>
      </c>
      <c r="B12569" s="56" t="s">
        <v>8963</v>
      </c>
      <c r="C12569" s="74" t="s">
        <v>8964</v>
      </c>
      <c r="D12569" s="74" t="s">
        <v>339</v>
      </c>
      <c r="E12569" s="56" t="s">
        <v>315</v>
      </c>
      <c r="F12569" s="75">
        <v>7</v>
      </c>
      <c r="G12569" s="75">
        <v>3</v>
      </c>
    </row>
    <row r="12570" spans="1:7">
      <c r="A12570" s="62">
        <v>12568</v>
      </c>
      <c r="B12570" s="56" t="s">
        <v>8963</v>
      </c>
      <c r="C12570" s="74" t="s">
        <v>8964</v>
      </c>
      <c r="D12570" s="74" t="s">
        <v>322</v>
      </c>
      <c r="E12570" s="56" t="s">
        <v>315</v>
      </c>
      <c r="F12570" s="75">
        <v>36</v>
      </c>
      <c r="G12570" s="75">
        <v>372</v>
      </c>
    </row>
    <row r="12571" spans="1:7">
      <c r="A12571" s="62">
        <v>12569</v>
      </c>
      <c r="B12571" s="56" t="s">
        <v>8963</v>
      </c>
      <c r="C12571" s="74" t="s">
        <v>8964</v>
      </c>
      <c r="D12571" s="74" t="s">
        <v>314</v>
      </c>
      <c r="E12571" s="56" t="s">
        <v>315</v>
      </c>
      <c r="F12571" s="75">
        <v>5</v>
      </c>
      <c r="G12571" s="75">
        <v>2</v>
      </c>
    </row>
    <row r="12572" spans="1:7">
      <c r="A12572" s="62">
        <v>12570</v>
      </c>
      <c r="B12572" s="56" t="s">
        <v>8963</v>
      </c>
      <c r="C12572" s="74" t="s">
        <v>8964</v>
      </c>
      <c r="D12572" s="74" t="s">
        <v>349</v>
      </c>
      <c r="E12572" s="56" t="s">
        <v>315</v>
      </c>
      <c r="F12572" s="75">
        <v>816</v>
      </c>
      <c r="G12572" s="75">
        <v>1520</v>
      </c>
    </row>
    <row r="12573" spans="1:7">
      <c r="A12573" s="62">
        <v>12571</v>
      </c>
      <c r="B12573" s="56" t="s">
        <v>8963</v>
      </c>
      <c r="C12573" s="74" t="s">
        <v>8964</v>
      </c>
      <c r="D12573" s="74" t="s">
        <v>648</v>
      </c>
      <c r="E12573" s="56" t="s">
        <v>315</v>
      </c>
      <c r="F12573" s="75">
        <v>93</v>
      </c>
      <c r="G12573" s="75">
        <v>404</v>
      </c>
    </row>
    <row r="12574" spans="1:7">
      <c r="A12574" s="62">
        <v>12572</v>
      </c>
      <c r="B12574" s="56" t="s">
        <v>8963</v>
      </c>
      <c r="C12574" s="74" t="s">
        <v>8964</v>
      </c>
      <c r="D12574" s="74" t="s">
        <v>447</v>
      </c>
      <c r="E12574" s="56" t="s">
        <v>315</v>
      </c>
      <c r="F12574" s="75">
        <v>40</v>
      </c>
      <c r="G12574" s="75">
        <v>9</v>
      </c>
    </row>
    <row r="12575" spans="1:7" ht="25.5">
      <c r="A12575" s="62">
        <v>12573</v>
      </c>
      <c r="B12575" s="56" t="s">
        <v>1471</v>
      </c>
      <c r="C12575" s="74" t="s">
        <v>8965</v>
      </c>
      <c r="D12575" s="74" t="s">
        <v>339</v>
      </c>
      <c r="E12575" s="56" t="s">
        <v>9765</v>
      </c>
      <c r="F12575" s="75">
        <v>66</v>
      </c>
      <c r="G12575" s="75">
        <v>66</v>
      </c>
    </row>
    <row r="12576" spans="1:7" ht="25.5">
      <c r="A12576" s="62">
        <v>12574</v>
      </c>
      <c r="B12576" s="56" t="s">
        <v>1471</v>
      </c>
      <c r="C12576" s="74" t="s">
        <v>8965</v>
      </c>
      <c r="D12576" s="74" t="s">
        <v>340</v>
      </c>
      <c r="E12576" s="56" t="s">
        <v>9765</v>
      </c>
      <c r="F12576" s="75">
        <v>2</v>
      </c>
      <c r="G12576" s="75">
        <v>1</v>
      </c>
    </row>
    <row r="12577" spans="1:7" ht="25.5">
      <c r="A12577" s="62">
        <v>12575</v>
      </c>
      <c r="B12577" s="56" t="s">
        <v>1471</v>
      </c>
      <c r="C12577" s="74" t="s">
        <v>8965</v>
      </c>
      <c r="D12577" s="74" t="s">
        <v>372</v>
      </c>
      <c r="E12577" s="56" t="s">
        <v>9765</v>
      </c>
      <c r="F12577" s="75">
        <v>389</v>
      </c>
      <c r="G12577" s="75">
        <v>46</v>
      </c>
    </row>
    <row r="12578" spans="1:7" ht="25.5">
      <c r="A12578" s="62">
        <v>12576</v>
      </c>
      <c r="B12578" s="56" t="s">
        <v>1471</v>
      </c>
      <c r="C12578" s="74" t="s">
        <v>8965</v>
      </c>
      <c r="D12578" s="74" t="s">
        <v>349</v>
      </c>
      <c r="E12578" s="56" t="s">
        <v>9765</v>
      </c>
      <c r="F12578" s="75">
        <v>34262</v>
      </c>
      <c r="G12578" s="75">
        <v>6676</v>
      </c>
    </row>
    <row r="12579" spans="1:7" ht="25.5">
      <c r="A12579" s="62">
        <v>12577</v>
      </c>
      <c r="B12579" s="56" t="s">
        <v>1471</v>
      </c>
      <c r="C12579" s="74" t="s">
        <v>8965</v>
      </c>
      <c r="D12579" s="74" t="s">
        <v>348</v>
      </c>
      <c r="E12579" s="56" t="s">
        <v>9765</v>
      </c>
      <c r="F12579" s="75">
        <v>323</v>
      </c>
      <c r="G12579" s="75">
        <v>2305</v>
      </c>
    </row>
    <row r="12580" spans="1:7" ht="25.5">
      <c r="A12580" s="62">
        <v>12578</v>
      </c>
      <c r="B12580" s="56" t="s">
        <v>1471</v>
      </c>
      <c r="C12580" s="74" t="s">
        <v>8965</v>
      </c>
      <c r="D12580" s="74" t="s">
        <v>429</v>
      </c>
      <c r="E12580" s="56" t="s">
        <v>9765</v>
      </c>
      <c r="F12580" s="75">
        <v>970</v>
      </c>
      <c r="G12580" s="75">
        <v>118</v>
      </c>
    </row>
    <row r="12581" spans="1:7" ht="25.5">
      <c r="A12581" s="62">
        <v>12579</v>
      </c>
      <c r="B12581" s="56" t="s">
        <v>1471</v>
      </c>
      <c r="C12581" s="74" t="s">
        <v>8965</v>
      </c>
      <c r="D12581" s="74" t="s">
        <v>314</v>
      </c>
      <c r="E12581" s="56" t="s">
        <v>9765</v>
      </c>
      <c r="F12581" s="75">
        <v>49934</v>
      </c>
      <c r="G12581" s="75">
        <v>14785</v>
      </c>
    </row>
    <row r="12582" spans="1:7" ht="25.5">
      <c r="A12582" s="62">
        <v>12580</v>
      </c>
      <c r="B12582" s="56" t="s">
        <v>8966</v>
      </c>
      <c r="C12582" s="74" t="s">
        <v>8967</v>
      </c>
      <c r="D12582" s="74" t="s">
        <v>349</v>
      </c>
      <c r="E12582" s="56" t="s">
        <v>315</v>
      </c>
      <c r="F12582" s="75">
        <v>648366</v>
      </c>
      <c r="G12582" s="75">
        <v>24257</v>
      </c>
    </row>
    <row r="12583" spans="1:7" ht="25.5">
      <c r="A12583" s="62">
        <v>12581</v>
      </c>
      <c r="B12583" s="56" t="s">
        <v>8966</v>
      </c>
      <c r="C12583" s="74" t="s">
        <v>8967</v>
      </c>
      <c r="D12583" s="74" t="s">
        <v>9745</v>
      </c>
      <c r="E12583" s="56" t="s">
        <v>315</v>
      </c>
      <c r="F12583" s="75">
        <v>100</v>
      </c>
      <c r="G12583" s="75">
        <v>17</v>
      </c>
    </row>
    <row r="12584" spans="1:7" ht="25.5">
      <c r="A12584" s="62">
        <v>12582</v>
      </c>
      <c r="B12584" s="56" t="s">
        <v>8966</v>
      </c>
      <c r="C12584" s="74" t="s">
        <v>8967</v>
      </c>
      <c r="D12584" s="74" t="s">
        <v>339</v>
      </c>
      <c r="E12584" s="56" t="s">
        <v>315</v>
      </c>
      <c r="F12584" s="75">
        <v>1</v>
      </c>
      <c r="G12584" s="75">
        <v>15</v>
      </c>
    </row>
    <row r="12585" spans="1:7" ht="25.5">
      <c r="A12585" s="62">
        <v>12583</v>
      </c>
      <c r="B12585" s="56" t="s">
        <v>8966</v>
      </c>
      <c r="C12585" s="74" t="s">
        <v>8967</v>
      </c>
      <c r="D12585" s="74" t="s">
        <v>424</v>
      </c>
      <c r="E12585" s="56" t="s">
        <v>315</v>
      </c>
      <c r="F12585" s="75">
        <v>24</v>
      </c>
      <c r="G12585" s="75">
        <v>80</v>
      </c>
    </row>
    <row r="12586" spans="1:7" ht="25.5">
      <c r="A12586" s="62">
        <v>12584</v>
      </c>
      <c r="B12586" s="56" t="s">
        <v>8966</v>
      </c>
      <c r="C12586" s="74" t="s">
        <v>8967</v>
      </c>
      <c r="D12586" s="74" t="s">
        <v>358</v>
      </c>
      <c r="E12586" s="56" t="s">
        <v>315</v>
      </c>
      <c r="F12586" s="75">
        <v>10</v>
      </c>
      <c r="G12586" s="75">
        <v>1295</v>
      </c>
    </row>
    <row r="12587" spans="1:7" ht="25.5">
      <c r="A12587" s="62">
        <v>12585</v>
      </c>
      <c r="B12587" s="56" t="s">
        <v>8966</v>
      </c>
      <c r="C12587" s="74" t="s">
        <v>8967</v>
      </c>
      <c r="D12587" s="74" t="s">
        <v>314</v>
      </c>
      <c r="E12587" s="56" t="s">
        <v>315</v>
      </c>
      <c r="F12587" s="75">
        <v>25778</v>
      </c>
      <c r="G12587" s="75">
        <v>2075</v>
      </c>
    </row>
    <row r="12588" spans="1:7" ht="25.5">
      <c r="A12588" s="62">
        <v>12586</v>
      </c>
      <c r="B12588" s="56" t="s">
        <v>8968</v>
      </c>
      <c r="C12588" s="74" t="s">
        <v>8969</v>
      </c>
      <c r="D12588" s="74" t="s">
        <v>424</v>
      </c>
      <c r="E12588" s="56" t="s">
        <v>315</v>
      </c>
      <c r="F12588" s="75">
        <v>1</v>
      </c>
      <c r="G12588" s="75">
        <v>1</v>
      </c>
    </row>
    <row r="12589" spans="1:7" ht="25.5">
      <c r="A12589" s="62">
        <v>12587</v>
      </c>
      <c r="B12589" s="56" t="s">
        <v>8968</v>
      </c>
      <c r="C12589" s="74" t="s">
        <v>8969</v>
      </c>
      <c r="D12589" s="74" t="s">
        <v>349</v>
      </c>
      <c r="E12589" s="56" t="s">
        <v>315</v>
      </c>
      <c r="F12589" s="75">
        <v>429075</v>
      </c>
      <c r="G12589" s="75">
        <v>41228</v>
      </c>
    </row>
    <row r="12590" spans="1:7" ht="25.5">
      <c r="A12590" s="62">
        <v>12588</v>
      </c>
      <c r="B12590" s="56" t="s">
        <v>8968</v>
      </c>
      <c r="C12590" s="74" t="s">
        <v>8969</v>
      </c>
      <c r="D12590" s="74" t="s">
        <v>331</v>
      </c>
      <c r="E12590" s="56" t="s">
        <v>315</v>
      </c>
      <c r="F12590" s="75">
        <v>1</v>
      </c>
      <c r="G12590" s="75">
        <v>1</v>
      </c>
    </row>
    <row r="12591" spans="1:7" ht="25.5">
      <c r="A12591" s="62">
        <v>12589</v>
      </c>
      <c r="B12591" s="56" t="s">
        <v>8968</v>
      </c>
      <c r="C12591" s="74" t="s">
        <v>8969</v>
      </c>
      <c r="D12591" s="74" t="s">
        <v>421</v>
      </c>
      <c r="E12591" s="56" t="s">
        <v>315</v>
      </c>
      <c r="F12591" s="75">
        <v>6</v>
      </c>
      <c r="G12591" s="75">
        <v>877</v>
      </c>
    </row>
    <row r="12592" spans="1:7" ht="25.5">
      <c r="A12592" s="62">
        <v>12590</v>
      </c>
      <c r="B12592" s="56" t="s">
        <v>8968</v>
      </c>
      <c r="C12592" s="74" t="s">
        <v>8969</v>
      </c>
      <c r="D12592" s="74" t="s">
        <v>314</v>
      </c>
      <c r="E12592" s="56" t="s">
        <v>315</v>
      </c>
      <c r="F12592" s="75">
        <v>6148</v>
      </c>
      <c r="G12592" s="75">
        <v>618</v>
      </c>
    </row>
    <row r="12593" spans="1:7" ht="25.5">
      <c r="A12593" s="62">
        <v>12591</v>
      </c>
      <c r="B12593" s="56" t="s">
        <v>8968</v>
      </c>
      <c r="C12593" s="74" t="s">
        <v>8969</v>
      </c>
      <c r="D12593" s="74" t="s">
        <v>341</v>
      </c>
      <c r="E12593" s="56" t="s">
        <v>315</v>
      </c>
      <c r="F12593" s="75">
        <v>196</v>
      </c>
      <c r="G12593" s="75">
        <v>2555</v>
      </c>
    </row>
    <row r="12594" spans="1:7" ht="25.5">
      <c r="A12594" s="62">
        <v>12592</v>
      </c>
      <c r="B12594" s="56" t="s">
        <v>8968</v>
      </c>
      <c r="C12594" s="74" t="s">
        <v>8969</v>
      </c>
      <c r="D12594" s="74" t="s">
        <v>339</v>
      </c>
      <c r="E12594" s="56" t="s">
        <v>315</v>
      </c>
      <c r="F12594" s="75">
        <v>2</v>
      </c>
      <c r="G12594" s="75">
        <v>42</v>
      </c>
    </row>
    <row r="12595" spans="1:7">
      <c r="A12595" s="62">
        <v>12593</v>
      </c>
      <c r="B12595" s="56" t="s">
        <v>8970</v>
      </c>
      <c r="C12595" s="74" t="s">
        <v>8971</v>
      </c>
      <c r="D12595" s="74" t="s">
        <v>314</v>
      </c>
      <c r="E12595" s="56" t="s">
        <v>315</v>
      </c>
      <c r="F12595" s="75">
        <v>6787</v>
      </c>
      <c r="G12595" s="75">
        <v>324</v>
      </c>
    </row>
    <row r="12596" spans="1:7">
      <c r="A12596" s="62">
        <v>12594</v>
      </c>
      <c r="B12596" s="56" t="s">
        <v>8970</v>
      </c>
      <c r="C12596" s="74" t="s">
        <v>8971</v>
      </c>
      <c r="D12596" s="74" t="s">
        <v>349</v>
      </c>
      <c r="E12596" s="56" t="s">
        <v>315</v>
      </c>
      <c r="F12596" s="75">
        <v>1412148</v>
      </c>
      <c r="G12596" s="75">
        <v>24754</v>
      </c>
    </row>
    <row r="12597" spans="1:7" ht="25.5">
      <c r="A12597" s="62">
        <v>12595</v>
      </c>
      <c r="B12597" s="56" t="s">
        <v>8972</v>
      </c>
      <c r="C12597" s="74" t="s">
        <v>8973</v>
      </c>
      <c r="D12597" s="74" t="s">
        <v>331</v>
      </c>
      <c r="E12597" s="56" t="s">
        <v>315</v>
      </c>
      <c r="F12597" s="75">
        <v>132</v>
      </c>
      <c r="G12597" s="75">
        <v>74</v>
      </c>
    </row>
    <row r="12598" spans="1:7" ht="25.5">
      <c r="A12598" s="62">
        <v>12596</v>
      </c>
      <c r="B12598" s="56" t="s">
        <v>8972</v>
      </c>
      <c r="C12598" s="74" t="s">
        <v>8973</v>
      </c>
      <c r="D12598" s="74" t="s">
        <v>314</v>
      </c>
      <c r="E12598" s="56" t="s">
        <v>315</v>
      </c>
      <c r="F12598" s="75">
        <v>288534</v>
      </c>
      <c r="G12598" s="75">
        <v>18781</v>
      </c>
    </row>
    <row r="12599" spans="1:7" ht="25.5">
      <c r="A12599" s="62">
        <v>12597</v>
      </c>
      <c r="B12599" s="56" t="s">
        <v>8972</v>
      </c>
      <c r="C12599" s="74" t="s">
        <v>8973</v>
      </c>
      <c r="D12599" s="74" t="s">
        <v>424</v>
      </c>
      <c r="E12599" s="56" t="s">
        <v>315</v>
      </c>
      <c r="F12599" s="75">
        <v>13</v>
      </c>
      <c r="G12599" s="75">
        <v>60</v>
      </c>
    </row>
    <row r="12600" spans="1:7" ht="25.5">
      <c r="A12600" s="62">
        <v>12598</v>
      </c>
      <c r="B12600" s="56" t="s">
        <v>8972</v>
      </c>
      <c r="C12600" s="74" t="s">
        <v>8973</v>
      </c>
      <c r="D12600" s="74" t="s">
        <v>322</v>
      </c>
      <c r="E12600" s="56" t="s">
        <v>315</v>
      </c>
      <c r="F12600" s="75">
        <v>14</v>
      </c>
      <c r="G12600" s="75">
        <v>11</v>
      </c>
    </row>
    <row r="12601" spans="1:7" ht="25.5">
      <c r="A12601" s="62">
        <v>12599</v>
      </c>
      <c r="B12601" s="56" t="s">
        <v>8972</v>
      </c>
      <c r="C12601" s="74" t="s">
        <v>8973</v>
      </c>
      <c r="D12601" s="74" t="s">
        <v>421</v>
      </c>
      <c r="E12601" s="56" t="s">
        <v>315</v>
      </c>
      <c r="F12601" s="75">
        <v>91</v>
      </c>
      <c r="G12601" s="75">
        <v>732</v>
      </c>
    </row>
    <row r="12602" spans="1:7" ht="25.5">
      <c r="A12602" s="62">
        <v>12600</v>
      </c>
      <c r="B12602" s="56" t="s">
        <v>8972</v>
      </c>
      <c r="C12602" s="74" t="s">
        <v>8973</v>
      </c>
      <c r="D12602" s="74" t="s">
        <v>349</v>
      </c>
      <c r="E12602" s="56" t="s">
        <v>315</v>
      </c>
      <c r="F12602" s="75">
        <v>2019055</v>
      </c>
      <c r="G12602" s="75">
        <v>154062</v>
      </c>
    </row>
    <row r="12603" spans="1:7" ht="25.5">
      <c r="A12603" s="62">
        <v>12601</v>
      </c>
      <c r="B12603" s="56" t="s">
        <v>8972</v>
      </c>
      <c r="C12603" s="74" t="s">
        <v>8973</v>
      </c>
      <c r="D12603" s="74" t="s">
        <v>348</v>
      </c>
      <c r="E12603" s="56" t="s">
        <v>315</v>
      </c>
      <c r="F12603" s="75">
        <v>1594</v>
      </c>
      <c r="G12603" s="75">
        <v>1483</v>
      </c>
    </row>
    <row r="12604" spans="1:7" ht="25.5">
      <c r="A12604" s="62">
        <v>12602</v>
      </c>
      <c r="B12604" s="56" t="s">
        <v>8972</v>
      </c>
      <c r="C12604" s="74" t="s">
        <v>8973</v>
      </c>
      <c r="D12604" s="74" t="s">
        <v>662</v>
      </c>
      <c r="E12604" s="56" t="s">
        <v>315</v>
      </c>
      <c r="F12604" s="75">
        <v>401</v>
      </c>
      <c r="G12604" s="75">
        <v>15</v>
      </c>
    </row>
    <row r="12605" spans="1:7" ht="25.5">
      <c r="A12605" s="62">
        <v>12603</v>
      </c>
      <c r="B12605" s="56" t="s">
        <v>8972</v>
      </c>
      <c r="C12605" s="74" t="s">
        <v>8973</v>
      </c>
      <c r="D12605" s="74" t="s">
        <v>648</v>
      </c>
      <c r="E12605" s="56" t="s">
        <v>315</v>
      </c>
      <c r="F12605" s="75">
        <v>2</v>
      </c>
      <c r="G12605" s="75">
        <v>16</v>
      </c>
    </row>
    <row r="12606" spans="1:7" ht="25.5">
      <c r="A12606" s="62">
        <v>12604</v>
      </c>
      <c r="B12606" s="56" t="s">
        <v>8972</v>
      </c>
      <c r="C12606" s="74" t="s">
        <v>8973</v>
      </c>
      <c r="D12606" s="74" t="s">
        <v>340</v>
      </c>
      <c r="E12606" s="56" t="s">
        <v>315</v>
      </c>
      <c r="F12606" s="75">
        <v>7</v>
      </c>
      <c r="G12606" s="75">
        <v>4</v>
      </c>
    </row>
    <row r="12607" spans="1:7" ht="25.5">
      <c r="A12607" s="62">
        <v>12605</v>
      </c>
      <c r="B12607" s="56" t="s">
        <v>8972</v>
      </c>
      <c r="C12607" s="74" t="s">
        <v>8973</v>
      </c>
      <c r="D12607" s="74" t="s">
        <v>507</v>
      </c>
      <c r="E12607" s="56" t="s">
        <v>315</v>
      </c>
      <c r="F12607" s="75">
        <v>25</v>
      </c>
      <c r="G12607" s="75">
        <v>130</v>
      </c>
    </row>
    <row r="12608" spans="1:7" ht="25.5">
      <c r="A12608" s="62">
        <v>12606</v>
      </c>
      <c r="B12608" s="56" t="s">
        <v>8972</v>
      </c>
      <c r="C12608" s="74" t="s">
        <v>8973</v>
      </c>
      <c r="D12608" s="74" t="s">
        <v>339</v>
      </c>
      <c r="E12608" s="56" t="s">
        <v>315</v>
      </c>
      <c r="F12608" s="75">
        <v>218</v>
      </c>
      <c r="G12608" s="75">
        <v>1451</v>
      </c>
    </row>
    <row r="12609" spans="1:7" ht="25.5">
      <c r="A12609" s="62">
        <v>12607</v>
      </c>
      <c r="B12609" s="56" t="s">
        <v>8972</v>
      </c>
      <c r="C12609" s="74" t="s">
        <v>8973</v>
      </c>
      <c r="D12609" s="74" t="s">
        <v>386</v>
      </c>
      <c r="E12609" s="56" t="s">
        <v>315</v>
      </c>
      <c r="F12609" s="75">
        <v>300</v>
      </c>
      <c r="G12609" s="75">
        <v>609</v>
      </c>
    </row>
    <row r="12610" spans="1:7" ht="25.5">
      <c r="A12610" s="62">
        <v>12608</v>
      </c>
      <c r="B12610" s="56" t="s">
        <v>8972</v>
      </c>
      <c r="C12610" s="74" t="s">
        <v>8973</v>
      </c>
      <c r="D12610" s="74" t="s">
        <v>447</v>
      </c>
      <c r="E12610" s="56" t="s">
        <v>315</v>
      </c>
      <c r="F12610" s="75">
        <v>1</v>
      </c>
      <c r="G12610" s="75">
        <v>17</v>
      </c>
    </row>
    <row r="12611" spans="1:7" ht="38.25">
      <c r="A12611" s="62">
        <v>12609</v>
      </c>
      <c r="B12611" s="56" t="s">
        <v>8972</v>
      </c>
      <c r="C12611" s="74" t="s">
        <v>8973</v>
      </c>
      <c r="D12611" s="74" t="s">
        <v>338</v>
      </c>
      <c r="E12611" s="56" t="s">
        <v>315</v>
      </c>
      <c r="F12611" s="75">
        <v>82</v>
      </c>
      <c r="G12611" s="75">
        <v>15</v>
      </c>
    </row>
    <row r="12612" spans="1:7" ht="25.5">
      <c r="A12612" s="62">
        <v>12610</v>
      </c>
      <c r="B12612" s="56" t="s">
        <v>8972</v>
      </c>
      <c r="C12612" s="74" t="s">
        <v>8973</v>
      </c>
      <c r="D12612" s="74" t="s">
        <v>372</v>
      </c>
      <c r="E12612" s="56" t="s">
        <v>315</v>
      </c>
      <c r="F12612" s="75">
        <v>357</v>
      </c>
      <c r="G12612" s="75">
        <v>52</v>
      </c>
    </row>
    <row r="12613" spans="1:7" ht="25.5">
      <c r="A12613" s="62">
        <v>12611</v>
      </c>
      <c r="B12613" s="56" t="s">
        <v>8972</v>
      </c>
      <c r="C12613" s="74" t="s">
        <v>8973</v>
      </c>
      <c r="D12613" s="74" t="s">
        <v>341</v>
      </c>
      <c r="E12613" s="56" t="s">
        <v>315</v>
      </c>
      <c r="F12613" s="75">
        <v>782</v>
      </c>
      <c r="G12613" s="75">
        <v>676</v>
      </c>
    </row>
    <row r="12614" spans="1:7" ht="25.5">
      <c r="A12614" s="62">
        <v>12612</v>
      </c>
      <c r="B12614" s="56" t="s">
        <v>8974</v>
      </c>
      <c r="C12614" s="74" t="s">
        <v>8975</v>
      </c>
      <c r="D12614" s="74" t="s">
        <v>372</v>
      </c>
      <c r="E12614" s="56" t="s">
        <v>315</v>
      </c>
      <c r="F12614" s="75">
        <v>370</v>
      </c>
      <c r="G12614" s="75">
        <v>84</v>
      </c>
    </row>
    <row r="12615" spans="1:7" ht="25.5">
      <c r="A12615" s="62">
        <v>12613</v>
      </c>
      <c r="B12615" s="56" t="s">
        <v>8974</v>
      </c>
      <c r="C12615" s="74" t="s">
        <v>8975</v>
      </c>
      <c r="D12615" s="74" t="s">
        <v>349</v>
      </c>
      <c r="E12615" s="56" t="s">
        <v>315</v>
      </c>
      <c r="F12615" s="75">
        <v>2941</v>
      </c>
      <c r="G12615" s="75">
        <v>120</v>
      </c>
    </row>
    <row r="12616" spans="1:7" ht="25.5">
      <c r="A12616" s="62">
        <v>12614</v>
      </c>
      <c r="B12616" s="56" t="s">
        <v>8974</v>
      </c>
      <c r="C12616" s="74" t="s">
        <v>8975</v>
      </c>
      <c r="D12616" s="74" t="s">
        <v>314</v>
      </c>
      <c r="E12616" s="56" t="s">
        <v>315</v>
      </c>
      <c r="F12616" s="75">
        <v>3514</v>
      </c>
      <c r="G12616" s="75">
        <v>381</v>
      </c>
    </row>
    <row r="12617" spans="1:7" ht="25.5">
      <c r="A12617" s="62">
        <v>12615</v>
      </c>
      <c r="B12617" s="56" t="s">
        <v>8974</v>
      </c>
      <c r="C12617" s="74" t="s">
        <v>8975</v>
      </c>
      <c r="D12617" s="74" t="s">
        <v>447</v>
      </c>
      <c r="E12617" s="56" t="s">
        <v>315</v>
      </c>
      <c r="F12617" s="75">
        <v>650</v>
      </c>
      <c r="G12617" s="75">
        <v>33</v>
      </c>
    </row>
    <row r="12618" spans="1:7" ht="25.5">
      <c r="A12618" s="62">
        <v>12616</v>
      </c>
      <c r="B12618" s="56" t="s">
        <v>8976</v>
      </c>
      <c r="C12618" s="74" t="s">
        <v>8977</v>
      </c>
      <c r="D12618" s="74" t="s">
        <v>507</v>
      </c>
      <c r="E12618" s="56" t="s">
        <v>315</v>
      </c>
      <c r="F12618" s="75">
        <v>30</v>
      </c>
      <c r="G12618" s="75">
        <v>12</v>
      </c>
    </row>
    <row r="12619" spans="1:7" ht="25.5">
      <c r="A12619" s="62">
        <v>12617</v>
      </c>
      <c r="B12619" s="56" t="s">
        <v>8976</v>
      </c>
      <c r="C12619" s="74" t="s">
        <v>8977</v>
      </c>
      <c r="D12619" s="74" t="s">
        <v>314</v>
      </c>
      <c r="E12619" s="56" t="s">
        <v>315</v>
      </c>
      <c r="F12619" s="75">
        <v>354</v>
      </c>
      <c r="G12619" s="75">
        <v>88</v>
      </c>
    </row>
    <row r="12620" spans="1:7" ht="25.5">
      <c r="A12620" s="62">
        <v>12618</v>
      </c>
      <c r="B12620" s="56" t="s">
        <v>8976</v>
      </c>
      <c r="C12620" s="74" t="s">
        <v>8977</v>
      </c>
      <c r="D12620" s="74" t="s">
        <v>348</v>
      </c>
      <c r="E12620" s="56" t="s">
        <v>315</v>
      </c>
      <c r="F12620" s="75">
        <v>11</v>
      </c>
      <c r="G12620" s="75">
        <v>133</v>
      </c>
    </row>
    <row r="12621" spans="1:7" ht="25.5">
      <c r="A12621" s="62">
        <v>12619</v>
      </c>
      <c r="B12621" s="56" t="s">
        <v>8976</v>
      </c>
      <c r="C12621" s="74" t="s">
        <v>8977</v>
      </c>
      <c r="D12621" s="74" t="s">
        <v>363</v>
      </c>
      <c r="E12621" s="56" t="s">
        <v>315</v>
      </c>
      <c r="F12621" s="75">
        <v>3</v>
      </c>
      <c r="G12621" s="75">
        <v>985</v>
      </c>
    </row>
    <row r="12622" spans="1:7" ht="25.5">
      <c r="A12622" s="62">
        <v>12620</v>
      </c>
      <c r="B12622" s="56" t="s">
        <v>8976</v>
      </c>
      <c r="C12622" s="74" t="s">
        <v>8977</v>
      </c>
      <c r="D12622" s="74" t="s">
        <v>349</v>
      </c>
      <c r="E12622" s="56" t="s">
        <v>315</v>
      </c>
      <c r="F12622" s="75">
        <v>220</v>
      </c>
      <c r="G12622" s="75">
        <v>92</v>
      </c>
    </row>
    <row r="12623" spans="1:7" ht="25.5">
      <c r="A12623" s="62">
        <v>12621</v>
      </c>
      <c r="B12623" s="56" t="s">
        <v>8976</v>
      </c>
      <c r="C12623" s="74" t="s">
        <v>8977</v>
      </c>
      <c r="D12623" s="74" t="s">
        <v>602</v>
      </c>
      <c r="E12623" s="56" t="s">
        <v>315</v>
      </c>
      <c r="F12623" s="75">
        <v>2</v>
      </c>
      <c r="G12623" s="75">
        <v>772</v>
      </c>
    </row>
    <row r="12624" spans="1:7" ht="25.5">
      <c r="A12624" s="62">
        <v>12622</v>
      </c>
      <c r="B12624" s="56" t="s">
        <v>8978</v>
      </c>
      <c r="C12624" s="74" t="s">
        <v>8979</v>
      </c>
      <c r="D12624" s="74" t="s">
        <v>349</v>
      </c>
      <c r="E12624" s="56" t="s">
        <v>9765</v>
      </c>
      <c r="F12624" s="75">
        <v>1526</v>
      </c>
      <c r="G12624" s="75">
        <v>222</v>
      </c>
    </row>
    <row r="12625" spans="1:7">
      <c r="A12625" s="62">
        <v>12623</v>
      </c>
      <c r="B12625" s="56" t="s">
        <v>8980</v>
      </c>
      <c r="C12625" s="74" t="s">
        <v>8981</v>
      </c>
      <c r="D12625" s="74" t="s">
        <v>314</v>
      </c>
      <c r="E12625" s="56" t="s">
        <v>9765</v>
      </c>
      <c r="F12625" s="75">
        <v>12480</v>
      </c>
      <c r="G12625" s="75">
        <v>556</v>
      </c>
    </row>
    <row r="12626" spans="1:7">
      <c r="A12626" s="62">
        <v>12624</v>
      </c>
      <c r="B12626" s="56" t="s">
        <v>8980</v>
      </c>
      <c r="C12626" s="74" t="s">
        <v>8981</v>
      </c>
      <c r="D12626" s="74" t="s">
        <v>386</v>
      </c>
      <c r="E12626" s="56" t="s">
        <v>9765</v>
      </c>
      <c r="F12626" s="75">
        <v>1</v>
      </c>
      <c r="G12626" s="75">
        <v>33</v>
      </c>
    </row>
    <row r="12627" spans="1:7">
      <c r="A12627" s="62">
        <v>12625</v>
      </c>
      <c r="B12627" s="56" t="s">
        <v>8980</v>
      </c>
      <c r="C12627" s="74" t="s">
        <v>8981</v>
      </c>
      <c r="D12627" s="74" t="s">
        <v>349</v>
      </c>
      <c r="E12627" s="56" t="s">
        <v>9765</v>
      </c>
      <c r="F12627" s="75">
        <v>2906</v>
      </c>
      <c r="G12627" s="75">
        <v>530</v>
      </c>
    </row>
    <row r="12628" spans="1:7" ht="25.5">
      <c r="A12628" s="62">
        <v>12626</v>
      </c>
      <c r="B12628" s="56" t="s">
        <v>8982</v>
      </c>
      <c r="C12628" s="74" t="s">
        <v>8983</v>
      </c>
      <c r="D12628" s="74" t="s">
        <v>421</v>
      </c>
      <c r="E12628" s="56" t="s">
        <v>9765</v>
      </c>
      <c r="F12628" s="75">
        <v>1</v>
      </c>
      <c r="G12628" s="75">
        <v>1</v>
      </c>
    </row>
    <row r="12629" spans="1:7" ht="25.5">
      <c r="A12629" s="62">
        <v>12627</v>
      </c>
      <c r="B12629" s="56" t="s">
        <v>8986</v>
      </c>
      <c r="C12629" s="74" t="s">
        <v>8987</v>
      </c>
      <c r="D12629" s="74" t="s">
        <v>661</v>
      </c>
      <c r="E12629" s="56" t="s">
        <v>9765</v>
      </c>
      <c r="F12629" s="75">
        <v>15</v>
      </c>
      <c r="G12629" s="75">
        <v>20</v>
      </c>
    </row>
    <row r="12630" spans="1:7" ht="25.5">
      <c r="A12630" s="62">
        <v>12628</v>
      </c>
      <c r="B12630" s="56" t="s">
        <v>8986</v>
      </c>
      <c r="C12630" s="74" t="s">
        <v>8987</v>
      </c>
      <c r="D12630" s="74" t="s">
        <v>314</v>
      </c>
      <c r="E12630" s="56" t="s">
        <v>9765</v>
      </c>
      <c r="F12630" s="75">
        <v>305</v>
      </c>
      <c r="G12630" s="75">
        <v>68</v>
      </c>
    </row>
    <row r="12631" spans="1:7" ht="25.5">
      <c r="A12631" s="62">
        <v>12629</v>
      </c>
      <c r="B12631" s="56" t="s">
        <v>8986</v>
      </c>
      <c r="C12631" s="74" t="s">
        <v>8987</v>
      </c>
      <c r="D12631" s="74" t="s">
        <v>349</v>
      </c>
      <c r="E12631" s="56" t="s">
        <v>9765</v>
      </c>
      <c r="F12631" s="75">
        <v>1315</v>
      </c>
      <c r="G12631" s="75">
        <v>155</v>
      </c>
    </row>
    <row r="12632" spans="1:7">
      <c r="A12632" s="62">
        <v>12630</v>
      </c>
      <c r="B12632" s="56" t="s">
        <v>8988</v>
      </c>
      <c r="C12632" s="74" t="s">
        <v>8989</v>
      </c>
      <c r="D12632" s="74" t="s">
        <v>349</v>
      </c>
      <c r="E12632" s="56" t="s">
        <v>315</v>
      </c>
      <c r="F12632" s="75">
        <v>813</v>
      </c>
      <c r="G12632" s="75">
        <v>13146</v>
      </c>
    </row>
    <row r="12633" spans="1:7">
      <c r="A12633" s="62">
        <v>12631</v>
      </c>
      <c r="B12633" s="56" t="s">
        <v>8988</v>
      </c>
      <c r="C12633" s="74" t="s">
        <v>8989</v>
      </c>
      <c r="D12633" s="74" t="s">
        <v>339</v>
      </c>
      <c r="E12633" s="56" t="s">
        <v>315</v>
      </c>
      <c r="F12633" s="75">
        <v>1</v>
      </c>
      <c r="G12633" s="75">
        <v>3500</v>
      </c>
    </row>
    <row r="12634" spans="1:7">
      <c r="A12634" s="62">
        <v>12632</v>
      </c>
      <c r="B12634" s="56" t="s">
        <v>8988</v>
      </c>
      <c r="C12634" s="74" t="s">
        <v>8989</v>
      </c>
      <c r="D12634" s="74" t="s">
        <v>314</v>
      </c>
      <c r="E12634" s="56" t="s">
        <v>315</v>
      </c>
      <c r="F12634" s="75">
        <v>8532</v>
      </c>
      <c r="G12634" s="75">
        <v>14049</v>
      </c>
    </row>
    <row r="12635" spans="1:7" ht="25.5">
      <c r="A12635" s="62">
        <v>12633</v>
      </c>
      <c r="B12635" s="56" t="s">
        <v>1473</v>
      </c>
      <c r="C12635" s="74" t="s">
        <v>8990</v>
      </c>
      <c r="D12635" s="74" t="s">
        <v>339</v>
      </c>
      <c r="E12635" s="56" t="s">
        <v>315</v>
      </c>
      <c r="F12635" s="75">
        <v>131</v>
      </c>
      <c r="G12635" s="75">
        <v>40</v>
      </c>
    </row>
    <row r="12636" spans="1:7" ht="25.5">
      <c r="A12636" s="62">
        <v>12634</v>
      </c>
      <c r="B12636" s="56" t="s">
        <v>1473</v>
      </c>
      <c r="C12636" s="74" t="s">
        <v>8990</v>
      </c>
      <c r="D12636" s="74" t="s">
        <v>358</v>
      </c>
      <c r="E12636" s="56" t="s">
        <v>315</v>
      </c>
      <c r="F12636" s="75">
        <v>9</v>
      </c>
      <c r="G12636" s="75">
        <v>4</v>
      </c>
    </row>
    <row r="12637" spans="1:7" ht="25.5">
      <c r="A12637" s="62">
        <v>12635</v>
      </c>
      <c r="B12637" s="56" t="s">
        <v>1473</v>
      </c>
      <c r="C12637" s="74" t="s">
        <v>8990</v>
      </c>
      <c r="D12637" s="74" t="s">
        <v>363</v>
      </c>
      <c r="E12637" s="56" t="s">
        <v>315</v>
      </c>
      <c r="F12637" s="75">
        <v>1</v>
      </c>
      <c r="G12637" s="75">
        <v>3</v>
      </c>
    </row>
    <row r="12638" spans="1:7" ht="25.5">
      <c r="A12638" s="62">
        <v>12636</v>
      </c>
      <c r="B12638" s="56" t="s">
        <v>1473</v>
      </c>
      <c r="C12638" s="74" t="s">
        <v>8990</v>
      </c>
      <c r="D12638" s="74" t="s">
        <v>341</v>
      </c>
      <c r="E12638" s="56" t="s">
        <v>315</v>
      </c>
      <c r="F12638" s="75">
        <v>64</v>
      </c>
      <c r="G12638" s="75">
        <v>2</v>
      </c>
    </row>
    <row r="12639" spans="1:7" ht="25.5">
      <c r="A12639" s="62">
        <v>12637</v>
      </c>
      <c r="B12639" s="56" t="s">
        <v>1473</v>
      </c>
      <c r="C12639" s="74" t="s">
        <v>8990</v>
      </c>
      <c r="D12639" s="74" t="s">
        <v>648</v>
      </c>
      <c r="E12639" s="56" t="s">
        <v>315</v>
      </c>
      <c r="F12639" s="75">
        <v>91</v>
      </c>
      <c r="G12639" s="75">
        <v>15</v>
      </c>
    </row>
    <row r="12640" spans="1:7" ht="25.5">
      <c r="A12640" s="62">
        <v>12638</v>
      </c>
      <c r="B12640" s="56" t="s">
        <v>1473</v>
      </c>
      <c r="C12640" s="74" t="s">
        <v>8990</v>
      </c>
      <c r="D12640" s="74" t="s">
        <v>372</v>
      </c>
      <c r="E12640" s="56" t="s">
        <v>315</v>
      </c>
      <c r="F12640" s="75">
        <v>763</v>
      </c>
      <c r="G12640" s="75">
        <v>176</v>
      </c>
    </row>
    <row r="12641" spans="1:7" ht="25.5">
      <c r="A12641" s="62">
        <v>12639</v>
      </c>
      <c r="B12641" s="56" t="s">
        <v>1473</v>
      </c>
      <c r="C12641" s="74" t="s">
        <v>8990</v>
      </c>
      <c r="D12641" s="74" t="s">
        <v>340</v>
      </c>
      <c r="E12641" s="56" t="s">
        <v>315</v>
      </c>
      <c r="F12641" s="75">
        <v>10</v>
      </c>
      <c r="G12641" s="75">
        <v>9</v>
      </c>
    </row>
    <row r="12642" spans="1:7" ht="25.5">
      <c r="A12642" s="62">
        <v>12640</v>
      </c>
      <c r="B12642" s="56" t="s">
        <v>1473</v>
      </c>
      <c r="C12642" s="74" t="s">
        <v>8990</v>
      </c>
      <c r="D12642" s="74" t="s">
        <v>314</v>
      </c>
      <c r="E12642" s="56" t="s">
        <v>315</v>
      </c>
      <c r="F12642" s="75">
        <v>2660922</v>
      </c>
      <c r="G12642" s="75">
        <v>19536</v>
      </c>
    </row>
    <row r="12643" spans="1:7" ht="25.5">
      <c r="A12643" s="62">
        <v>12641</v>
      </c>
      <c r="B12643" s="56" t="s">
        <v>1473</v>
      </c>
      <c r="C12643" s="74" t="s">
        <v>8990</v>
      </c>
      <c r="D12643" s="74" t="s">
        <v>349</v>
      </c>
      <c r="E12643" s="56" t="s">
        <v>315</v>
      </c>
      <c r="F12643" s="75">
        <v>1610141</v>
      </c>
      <c r="G12643" s="75">
        <v>33557</v>
      </c>
    </row>
    <row r="12644" spans="1:7" ht="25.5">
      <c r="A12644" s="62">
        <v>12642</v>
      </c>
      <c r="B12644" s="56" t="s">
        <v>1473</v>
      </c>
      <c r="C12644" s="74" t="s">
        <v>8990</v>
      </c>
      <c r="D12644" s="74" t="s">
        <v>444</v>
      </c>
      <c r="E12644" s="56" t="s">
        <v>315</v>
      </c>
      <c r="F12644" s="75">
        <v>1</v>
      </c>
      <c r="G12644" s="75">
        <v>5</v>
      </c>
    </row>
    <row r="12645" spans="1:7" ht="25.5">
      <c r="A12645" s="62">
        <v>12643</v>
      </c>
      <c r="B12645" s="56" t="s">
        <v>1473</v>
      </c>
      <c r="C12645" s="74" t="s">
        <v>8990</v>
      </c>
      <c r="D12645" s="74" t="s">
        <v>421</v>
      </c>
      <c r="E12645" s="56" t="s">
        <v>315</v>
      </c>
      <c r="F12645" s="75">
        <v>1</v>
      </c>
      <c r="G12645" s="75">
        <v>7</v>
      </c>
    </row>
    <row r="12646" spans="1:7" ht="25.5">
      <c r="A12646" s="62">
        <v>12644</v>
      </c>
      <c r="B12646" s="56" t="s">
        <v>1473</v>
      </c>
      <c r="C12646" s="74" t="s">
        <v>8990</v>
      </c>
      <c r="D12646" s="74" t="s">
        <v>9763</v>
      </c>
      <c r="E12646" s="56" t="s">
        <v>315</v>
      </c>
      <c r="F12646" s="75">
        <v>2</v>
      </c>
      <c r="G12646" s="75">
        <v>10</v>
      </c>
    </row>
    <row r="12647" spans="1:7" ht="25.5">
      <c r="A12647" s="62">
        <v>12645</v>
      </c>
      <c r="B12647" s="56" t="s">
        <v>1473</v>
      </c>
      <c r="C12647" s="74" t="s">
        <v>8990</v>
      </c>
      <c r="D12647" s="74" t="s">
        <v>424</v>
      </c>
      <c r="E12647" s="56" t="s">
        <v>315</v>
      </c>
      <c r="F12647" s="75">
        <v>23</v>
      </c>
      <c r="G12647" s="75">
        <v>121</v>
      </c>
    </row>
    <row r="12648" spans="1:7" ht="25.5">
      <c r="A12648" s="62">
        <v>12646</v>
      </c>
      <c r="B12648" s="56" t="s">
        <v>1473</v>
      </c>
      <c r="C12648" s="74" t="s">
        <v>8990</v>
      </c>
      <c r="D12648" s="74" t="s">
        <v>501</v>
      </c>
      <c r="E12648" s="56" t="s">
        <v>315</v>
      </c>
      <c r="F12648" s="75">
        <v>4</v>
      </c>
      <c r="G12648" s="75">
        <v>41</v>
      </c>
    </row>
    <row r="12649" spans="1:7" ht="25.5">
      <c r="A12649" s="62">
        <v>12647</v>
      </c>
      <c r="B12649" s="56" t="s">
        <v>8991</v>
      </c>
      <c r="C12649" s="74" t="s">
        <v>8992</v>
      </c>
      <c r="D12649" s="74" t="s">
        <v>421</v>
      </c>
      <c r="E12649" s="56" t="s">
        <v>315</v>
      </c>
      <c r="F12649" s="75">
        <v>2</v>
      </c>
      <c r="G12649" s="75">
        <v>141</v>
      </c>
    </row>
    <row r="12650" spans="1:7" ht="25.5">
      <c r="A12650" s="62">
        <v>12648</v>
      </c>
      <c r="B12650" s="56" t="s">
        <v>8991</v>
      </c>
      <c r="C12650" s="74" t="s">
        <v>8992</v>
      </c>
      <c r="D12650" s="74" t="s">
        <v>314</v>
      </c>
      <c r="E12650" s="56" t="s">
        <v>315</v>
      </c>
      <c r="F12650" s="75">
        <v>678</v>
      </c>
      <c r="G12650" s="75">
        <v>1530</v>
      </c>
    </row>
    <row r="12651" spans="1:7" ht="25.5">
      <c r="A12651" s="62">
        <v>12649</v>
      </c>
      <c r="B12651" s="56" t="s">
        <v>8991</v>
      </c>
      <c r="C12651" s="74" t="s">
        <v>8992</v>
      </c>
      <c r="D12651" s="74" t="s">
        <v>349</v>
      </c>
      <c r="E12651" s="56" t="s">
        <v>315</v>
      </c>
      <c r="F12651" s="75">
        <v>83</v>
      </c>
      <c r="G12651" s="75">
        <v>303</v>
      </c>
    </row>
    <row r="12652" spans="1:7" ht="38.25">
      <c r="A12652" s="62">
        <v>12650</v>
      </c>
      <c r="B12652" s="56" t="s">
        <v>8993</v>
      </c>
      <c r="C12652" s="74" t="s">
        <v>8994</v>
      </c>
      <c r="D12652" s="74" t="s">
        <v>429</v>
      </c>
      <c r="E12652" s="56" t="s">
        <v>315</v>
      </c>
      <c r="F12652" s="75">
        <v>760</v>
      </c>
      <c r="G12652" s="75">
        <v>119</v>
      </c>
    </row>
    <row r="12653" spans="1:7" ht="38.25">
      <c r="A12653" s="62">
        <v>12651</v>
      </c>
      <c r="B12653" s="56" t="s">
        <v>8993</v>
      </c>
      <c r="C12653" s="74" t="s">
        <v>8994</v>
      </c>
      <c r="D12653" s="74" t="s">
        <v>340</v>
      </c>
      <c r="E12653" s="56" t="s">
        <v>315</v>
      </c>
      <c r="F12653" s="75">
        <v>3</v>
      </c>
      <c r="G12653" s="75">
        <v>368</v>
      </c>
    </row>
    <row r="12654" spans="1:7" ht="38.25">
      <c r="A12654" s="62">
        <v>12652</v>
      </c>
      <c r="B12654" s="56" t="s">
        <v>8993</v>
      </c>
      <c r="C12654" s="74" t="s">
        <v>8994</v>
      </c>
      <c r="D12654" s="74" t="s">
        <v>349</v>
      </c>
      <c r="E12654" s="56" t="s">
        <v>315</v>
      </c>
      <c r="F12654" s="75">
        <v>11006</v>
      </c>
      <c r="G12654" s="75">
        <v>616</v>
      </c>
    </row>
    <row r="12655" spans="1:7" ht="38.25">
      <c r="A12655" s="62">
        <v>12653</v>
      </c>
      <c r="B12655" s="56" t="s">
        <v>8993</v>
      </c>
      <c r="C12655" s="74" t="s">
        <v>8994</v>
      </c>
      <c r="D12655" s="74" t="s">
        <v>348</v>
      </c>
      <c r="E12655" s="56" t="s">
        <v>315</v>
      </c>
      <c r="F12655" s="75">
        <v>91620</v>
      </c>
      <c r="G12655" s="75">
        <v>7795</v>
      </c>
    </row>
    <row r="12656" spans="1:7" ht="38.25">
      <c r="A12656" s="62">
        <v>12654</v>
      </c>
      <c r="B12656" s="56" t="s">
        <v>8993</v>
      </c>
      <c r="C12656" s="74" t="s">
        <v>8994</v>
      </c>
      <c r="D12656" s="74" t="s">
        <v>507</v>
      </c>
      <c r="E12656" s="56" t="s">
        <v>315</v>
      </c>
      <c r="F12656" s="75">
        <v>10000</v>
      </c>
      <c r="G12656" s="75">
        <v>817</v>
      </c>
    </row>
    <row r="12657" spans="1:7" ht="38.25">
      <c r="A12657" s="62">
        <v>12655</v>
      </c>
      <c r="B12657" s="56" t="s">
        <v>8993</v>
      </c>
      <c r="C12657" s="74" t="s">
        <v>8994</v>
      </c>
      <c r="D12657" s="74" t="s">
        <v>338</v>
      </c>
      <c r="E12657" s="56" t="s">
        <v>315</v>
      </c>
      <c r="F12657" s="75">
        <v>209</v>
      </c>
      <c r="G12657" s="75">
        <v>863</v>
      </c>
    </row>
    <row r="12658" spans="1:7" ht="38.25">
      <c r="A12658" s="62">
        <v>12656</v>
      </c>
      <c r="B12658" s="56" t="s">
        <v>8993</v>
      </c>
      <c r="C12658" s="74" t="s">
        <v>8994</v>
      </c>
      <c r="D12658" s="74" t="s">
        <v>339</v>
      </c>
      <c r="E12658" s="56" t="s">
        <v>315</v>
      </c>
      <c r="F12658" s="75">
        <v>18</v>
      </c>
      <c r="G12658" s="75">
        <v>60</v>
      </c>
    </row>
    <row r="12659" spans="1:7" ht="38.25">
      <c r="A12659" s="62">
        <v>12657</v>
      </c>
      <c r="B12659" s="56" t="s">
        <v>8993</v>
      </c>
      <c r="C12659" s="74" t="s">
        <v>8994</v>
      </c>
      <c r="D12659" s="74" t="s">
        <v>314</v>
      </c>
      <c r="E12659" s="56" t="s">
        <v>315</v>
      </c>
      <c r="F12659" s="75">
        <v>2097</v>
      </c>
      <c r="G12659" s="75">
        <v>48</v>
      </c>
    </row>
    <row r="12660" spans="1:7" ht="38.25">
      <c r="A12660" s="62">
        <v>12658</v>
      </c>
      <c r="B12660" s="56" t="s">
        <v>8993</v>
      </c>
      <c r="C12660" s="74" t="s">
        <v>8994</v>
      </c>
      <c r="D12660" s="74" t="s">
        <v>1034</v>
      </c>
      <c r="E12660" s="56" t="s">
        <v>315</v>
      </c>
      <c r="F12660" s="75">
        <v>31</v>
      </c>
      <c r="G12660" s="75">
        <v>1715</v>
      </c>
    </row>
    <row r="12661" spans="1:7">
      <c r="A12661" s="62">
        <v>12659</v>
      </c>
      <c r="B12661" s="56" t="s">
        <v>8995</v>
      </c>
      <c r="C12661" s="74" t="s">
        <v>8996</v>
      </c>
      <c r="D12661" s="74" t="s">
        <v>339</v>
      </c>
      <c r="E12661" s="56" t="s">
        <v>3636</v>
      </c>
      <c r="F12661" s="75">
        <v>16</v>
      </c>
      <c r="G12661" s="75">
        <v>27</v>
      </c>
    </row>
    <row r="12662" spans="1:7">
      <c r="A12662" s="62">
        <v>12660</v>
      </c>
      <c r="B12662" s="56" t="s">
        <v>8995</v>
      </c>
      <c r="C12662" s="74" t="s">
        <v>8996</v>
      </c>
      <c r="D12662" s="74" t="s">
        <v>314</v>
      </c>
      <c r="E12662" s="56" t="s">
        <v>3636</v>
      </c>
      <c r="F12662" s="75">
        <v>155851</v>
      </c>
      <c r="G12662" s="75">
        <v>4642</v>
      </c>
    </row>
    <row r="12663" spans="1:7">
      <c r="A12663" s="62">
        <v>12661</v>
      </c>
      <c r="B12663" s="56" t="s">
        <v>8995</v>
      </c>
      <c r="C12663" s="74" t="s">
        <v>8996</v>
      </c>
      <c r="D12663" s="74" t="s">
        <v>372</v>
      </c>
      <c r="E12663" s="56" t="s">
        <v>3636</v>
      </c>
      <c r="F12663" s="75">
        <v>60</v>
      </c>
      <c r="G12663" s="75">
        <v>16</v>
      </c>
    </row>
    <row r="12664" spans="1:7">
      <c r="A12664" s="62">
        <v>12662</v>
      </c>
      <c r="B12664" s="56" t="s">
        <v>8995</v>
      </c>
      <c r="C12664" s="74" t="s">
        <v>8996</v>
      </c>
      <c r="D12664" s="74" t="s">
        <v>349</v>
      </c>
      <c r="E12664" s="56" t="s">
        <v>3636</v>
      </c>
      <c r="F12664" s="75">
        <v>2691587</v>
      </c>
      <c r="G12664" s="75">
        <v>35244</v>
      </c>
    </row>
    <row r="12665" spans="1:7">
      <c r="A12665" s="62">
        <v>12663</v>
      </c>
      <c r="B12665" s="56" t="s">
        <v>8995</v>
      </c>
      <c r="C12665" s="74" t="s">
        <v>8996</v>
      </c>
      <c r="D12665" s="74" t="s">
        <v>331</v>
      </c>
      <c r="E12665" s="56" t="s">
        <v>3636</v>
      </c>
      <c r="F12665" s="75">
        <v>124</v>
      </c>
      <c r="G12665" s="75">
        <v>9</v>
      </c>
    </row>
    <row r="12666" spans="1:7" ht="38.25">
      <c r="A12666" s="62">
        <v>12664</v>
      </c>
      <c r="B12666" s="56" t="s">
        <v>8997</v>
      </c>
      <c r="C12666" s="74" t="s">
        <v>8998</v>
      </c>
      <c r="D12666" s="74" t="s">
        <v>331</v>
      </c>
      <c r="E12666" s="56" t="s">
        <v>315</v>
      </c>
      <c r="F12666" s="75">
        <v>34</v>
      </c>
      <c r="G12666" s="75">
        <v>7</v>
      </c>
    </row>
    <row r="12667" spans="1:7" ht="38.25">
      <c r="A12667" s="62">
        <v>12665</v>
      </c>
      <c r="B12667" s="56" t="s">
        <v>8997</v>
      </c>
      <c r="C12667" s="74" t="s">
        <v>8998</v>
      </c>
      <c r="D12667" s="74" t="s">
        <v>338</v>
      </c>
      <c r="E12667" s="56" t="s">
        <v>315</v>
      </c>
      <c r="F12667" s="75">
        <v>2</v>
      </c>
      <c r="G12667" s="75">
        <v>6</v>
      </c>
    </row>
    <row r="12668" spans="1:7" ht="38.25">
      <c r="A12668" s="62">
        <v>12666</v>
      </c>
      <c r="B12668" s="56" t="s">
        <v>8997</v>
      </c>
      <c r="C12668" s="74" t="s">
        <v>8998</v>
      </c>
      <c r="D12668" s="74" t="s">
        <v>444</v>
      </c>
      <c r="E12668" s="56" t="s">
        <v>315</v>
      </c>
      <c r="F12668" s="75">
        <v>3</v>
      </c>
      <c r="G12668" s="75">
        <v>9</v>
      </c>
    </row>
    <row r="12669" spans="1:7" ht="38.25">
      <c r="A12669" s="62">
        <v>12667</v>
      </c>
      <c r="B12669" s="56" t="s">
        <v>8997</v>
      </c>
      <c r="C12669" s="74" t="s">
        <v>8998</v>
      </c>
      <c r="D12669" s="74" t="s">
        <v>349</v>
      </c>
      <c r="E12669" s="56" t="s">
        <v>315</v>
      </c>
      <c r="F12669" s="75">
        <v>563</v>
      </c>
      <c r="G12669" s="75">
        <v>944</v>
      </c>
    </row>
    <row r="12670" spans="1:7" ht="38.25">
      <c r="A12670" s="62">
        <v>12668</v>
      </c>
      <c r="B12670" s="56" t="s">
        <v>8997</v>
      </c>
      <c r="C12670" s="74" t="s">
        <v>8998</v>
      </c>
      <c r="D12670" s="74" t="s">
        <v>501</v>
      </c>
      <c r="E12670" s="56" t="s">
        <v>315</v>
      </c>
      <c r="F12670" s="75">
        <v>1</v>
      </c>
      <c r="G12670" s="75">
        <v>7</v>
      </c>
    </row>
    <row r="12671" spans="1:7" ht="38.25">
      <c r="A12671" s="62">
        <v>12669</v>
      </c>
      <c r="B12671" s="56" t="s">
        <v>8997</v>
      </c>
      <c r="C12671" s="74" t="s">
        <v>8998</v>
      </c>
      <c r="D12671" s="74" t="s">
        <v>340</v>
      </c>
      <c r="E12671" s="56" t="s">
        <v>315</v>
      </c>
      <c r="F12671" s="75">
        <v>1</v>
      </c>
      <c r="G12671" s="75">
        <v>10</v>
      </c>
    </row>
    <row r="12672" spans="1:7" ht="38.25">
      <c r="A12672" s="62">
        <v>12670</v>
      </c>
      <c r="B12672" s="56" t="s">
        <v>8997</v>
      </c>
      <c r="C12672" s="74" t="s">
        <v>8998</v>
      </c>
      <c r="D12672" s="74" t="s">
        <v>341</v>
      </c>
      <c r="E12672" s="56" t="s">
        <v>315</v>
      </c>
      <c r="F12672" s="75">
        <v>218</v>
      </c>
      <c r="G12672" s="75">
        <v>104</v>
      </c>
    </row>
    <row r="12673" spans="1:7" ht="25.5">
      <c r="A12673" s="62">
        <v>12671</v>
      </c>
      <c r="B12673" s="56" t="s">
        <v>8999</v>
      </c>
      <c r="C12673" s="74" t="s">
        <v>9000</v>
      </c>
      <c r="D12673" s="74" t="s">
        <v>314</v>
      </c>
      <c r="E12673" s="56" t="s">
        <v>315</v>
      </c>
      <c r="F12673" s="75">
        <v>533368</v>
      </c>
      <c r="G12673" s="75">
        <v>4093</v>
      </c>
    </row>
    <row r="12674" spans="1:7" ht="25.5">
      <c r="A12674" s="62">
        <v>12672</v>
      </c>
      <c r="B12674" s="56" t="s">
        <v>8999</v>
      </c>
      <c r="C12674" s="74" t="s">
        <v>9000</v>
      </c>
      <c r="D12674" s="74" t="s">
        <v>339</v>
      </c>
      <c r="E12674" s="56" t="s">
        <v>315</v>
      </c>
      <c r="F12674" s="75">
        <v>8</v>
      </c>
      <c r="G12674" s="75">
        <v>13</v>
      </c>
    </row>
    <row r="12675" spans="1:7" ht="25.5">
      <c r="A12675" s="62">
        <v>12673</v>
      </c>
      <c r="B12675" s="56" t="s">
        <v>8999</v>
      </c>
      <c r="C12675" s="74" t="s">
        <v>9000</v>
      </c>
      <c r="D12675" s="74" t="s">
        <v>372</v>
      </c>
      <c r="E12675" s="56" t="s">
        <v>315</v>
      </c>
      <c r="F12675" s="75">
        <v>5</v>
      </c>
      <c r="G12675" s="75">
        <v>21</v>
      </c>
    </row>
    <row r="12676" spans="1:7" ht="25.5">
      <c r="A12676" s="62">
        <v>12674</v>
      </c>
      <c r="B12676" s="56" t="s">
        <v>8999</v>
      </c>
      <c r="C12676" s="74" t="s">
        <v>9000</v>
      </c>
      <c r="D12676" s="74" t="s">
        <v>341</v>
      </c>
      <c r="E12676" s="56" t="s">
        <v>315</v>
      </c>
      <c r="F12676" s="75">
        <v>23</v>
      </c>
      <c r="G12676" s="75">
        <v>355</v>
      </c>
    </row>
    <row r="12677" spans="1:7" ht="38.25">
      <c r="A12677" s="62">
        <v>12675</v>
      </c>
      <c r="B12677" s="56" t="s">
        <v>8999</v>
      </c>
      <c r="C12677" s="74" t="s">
        <v>9000</v>
      </c>
      <c r="D12677" s="74" t="s">
        <v>338</v>
      </c>
      <c r="E12677" s="56" t="s">
        <v>315</v>
      </c>
      <c r="F12677" s="75">
        <v>7</v>
      </c>
      <c r="G12677" s="75">
        <v>17</v>
      </c>
    </row>
    <row r="12678" spans="1:7" ht="25.5">
      <c r="A12678" s="62">
        <v>12676</v>
      </c>
      <c r="B12678" s="56" t="s">
        <v>8999</v>
      </c>
      <c r="C12678" s="74" t="s">
        <v>9000</v>
      </c>
      <c r="D12678" s="74" t="s">
        <v>507</v>
      </c>
      <c r="E12678" s="56" t="s">
        <v>315</v>
      </c>
      <c r="F12678" s="75">
        <v>2</v>
      </c>
      <c r="G12678" s="75">
        <v>317</v>
      </c>
    </row>
    <row r="12679" spans="1:7" ht="25.5">
      <c r="A12679" s="62">
        <v>12677</v>
      </c>
      <c r="B12679" s="56" t="s">
        <v>8999</v>
      </c>
      <c r="C12679" s="74" t="s">
        <v>9000</v>
      </c>
      <c r="D12679" s="74" t="s">
        <v>349</v>
      </c>
      <c r="E12679" s="56" t="s">
        <v>315</v>
      </c>
      <c r="F12679" s="75">
        <v>652408</v>
      </c>
      <c r="G12679" s="75">
        <v>11098</v>
      </c>
    </row>
    <row r="12680" spans="1:7" ht="25.5">
      <c r="A12680" s="62">
        <v>12678</v>
      </c>
      <c r="B12680" s="56" t="s">
        <v>8999</v>
      </c>
      <c r="C12680" s="74" t="s">
        <v>9000</v>
      </c>
      <c r="D12680" s="74" t="s">
        <v>379</v>
      </c>
      <c r="E12680" s="56" t="s">
        <v>315</v>
      </c>
      <c r="F12680" s="75">
        <v>5</v>
      </c>
      <c r="G12680" s="75">
        <v>27</v>
      </c>
    </row>
    <row r="12681" spans="1:7" ht="25.5">
      <c r="A12681" s="62">
        <v>12679</v>
      </c>
      <c r="B12681" s="56" t="s">
        <v>8999</v>
      </c>
      <c r="C12681" s="74" t="s">
        <v>9000</v>
      </c>
      <c r="D12681" s="74" t="s">
        <v>424</v>
      </c>
      <c r="E12681" s="56" t="s">
        <v>315</v>
      </c>
      <c r="F12681" s="75">
        <v>2</v>
      </c>
      <c r="G12681" s="75">
        <v>10</v>
      </c>
    </row>
    <row r="12682" spans="1:7" ht="25.5">
      <c r="A12682" s="62">
        <v>12680</v>
      </c>
      <c r="B12682" s="56" t="s">
        <v>8999</v>
      </c>
      <c r="C12682" s="74" t="s">
        <v>9000</v>
      </c>
      <c r="D12682" s="74" t="s">
        <v>421</v>
      </c>
      <c r="E12682" s="56" t="s">
        <v>315</v>
      </c>
      <c r="F12682" s="75">
        <v>4</v>
      </c>
      <c r="G12682" s="75">
        <v>320</v>
      </c>
    </row>
    <row r="12683" spans="1:7">
      <c r="A12683" s="62">
        <v>12681</v>
      </c>
      <c r="B12683" s="56" t="s">
        <v>1475</v>
      </c>
      <c r="C12683" s="74" t="s">
        <v>9001</v>
      </c>
      <c r="D12683" s="74" t="s">
        <v>314</v>
      </c>
      <c r="E12683" s="56" t="s">
        <v>315</v>
      </c>
      <c r="F12683" s="75">
        <v>92078</v>
      </c>
      <c r="G12683" s="75">
        <v>440</v>
      </c>
    </row>
    <row r="12684" spans="1:7">
      <c r="A12684" s="62">
        <v>12682</v>
      </c>
      <c r="B12684" s="56" t="s">
        <v>1475</v>
      </c>
      <c r="C12684" s="74" t="s">
        <v>9001</v>
      </c>
      <c r="D12684" s="74" t="s">
        <v>349</v>
      </c>
      <c r="E12684" s="56" t="s">
        <v>315</v>
      </c>
      <c r="F12684" s="75">
        <v>7740</v>
      </c>
      <c r="G12684" s="75">
        <v>115</v>
      </c>
    </row>
    <row r="12685" spans="1:7" ht="25.5">
      <c r="A12685" s="62">
        <v>12683</v>
      </c>
      <c r="B12685" s="56" t="s">
        <v>1477</v>
      </c>
      <c r="C12685" s="74" t="s">
        <v>9002</v>
      </c>
      <c r="D12685" s="74" t="s">
        <v>340</v>
      </c>
      <c r="E12685" s="56" t="s">
        <v>315</v>
      </c>
      <c r="F12685" s="75">
        <v>38</v>
      </c>
      <c r="G12685" s="75">
        <v>5</v>
      </c>
    </row>
    <row r="12686" spans="1:7" ht="25.5">
      <c r="A12686" s="62">
        <v>12684</v>
      </c>
      <c r="B12686" s="56" t="s">
        <v>1477</v>
      </c>
      <c r="C12686" s="74" t="s">
        <v>9002</v>
      </c>
      <c r="D12686" s="74" t="s">
        <v>372</v>
      </c>
      <c r="E12686" s="56" t="s">
        <v>315</v>
      </c>
      <c r="F12686" s="75">
        <v>1400</v>
      </c>
      <c r="G12686" s="75">
        <v>63</v>
      </c>
    </row>
    <row r="12687" spans="1:7" ht="25.5">
      <c r="A12687" s="62">
        <v>12685</v>
      </c>
      <c r="B12687" s="56" t="s">
        <v>1477</v>
      </c>
      <c r="C12687" s="74" t="s">
        <v>9002</v>
      </c>
      <c r="D12687" s="74" t="s">
        <v>314</v>
      </c>
      <c r="E12687" s="56" t="s">
        <v>315</v>
      </c>
      <c r="F12687" s="75">
        <v>724628</v>
      </c>
      <c r="G12687" s="75">
        <v>1024</v>
      </c>
    </row>
    <row r="12688" spans="1:7" ht="25.5">
      <c r="A12688" s="62">
        <v>12686</v>
      </c>
      <c r="B12688" s="56" t="s">
        <v>1477</v>
      </c>
      <c r="C12688" s="74" t="s">
        <v>9002</v>
      </c>
      <c r="D12688" s="74" t="s">
        <v>339</v>
      </c>
      <c r="E12688" s="56" t="s">
        <v>315</v>
      </c>
      <c r="F12688" s="75">
        <v>6</v>
      </c>
      <c r="G12688" s="75">
        <v>7</v>
      </c>
    </row>
    <row r="12689" spans="1:7" ht="25.5">
      <c r="A12689" s="62">
        <v>12687</v>
      </c>
      <c r="B12689" s="56" t="s">
        <v>1477</v>
      </c>
      <c r="C12689" s="74" t="s">
        <v>9002</v>
      </c>
      <c r="D12689" s="74" t="s">
        <v>349</v>
      </c>
      <c r="E12689" s="56" t="s">
        <v>315</v>
      </c>
      <c r="F12689" s="75">
        <v>2004544</v>
      </c>
      <c r="G12689" s="75">
        <v>2934</v>
      </c>
    </row>
    <row r="12690" spans="1:7" ht="25.5">
      <c r="A12690" s="62">
        <v>12688</v>
      </c>
      <c r="B12690" s="56" t="s">
        <v>9005</v>
      </c>
      <c r="C12690" s="74" t="s">
        <v>9006</v>
      </c>
      <c r="D12690" s="74" t="s">
        <v>340</v>
      </c>
      <c r="E12690" s="56" t="s">
        <v>315</v>
      </c>
      <c r="F12690" s="75">
        <v>1</v>
      </c>
      <c r="G12690" s="75">
        <v>5</v>
      </c>
    </row>
    <row r="12691" spans="1:7">
      <c r="A12691" s="62">
        <v>12689</v>
      </c>
      <c r="B12691" s="56" t="s">
        <v>9005</v>
      </c>
      <c r="C12691" s="74" t="s">
        <v>9006</v>
      </c>
      <c r="D12691" s="74" t="s">
        <v>349</v>
      </c>
      <c r="E12691" s="56" t="s">
        <v>315</v>
      </c>
      <c r="F12691" s="75">
        <v>6465</v>
      </c>
      <c r="G12691" s="75">
        <v>441</v>
      </c>
    </row>
    <row r="12692" spans="1:7">
      <c r="A12692" s="62">
        <v>12690</v>
      </c>
      <c r="B12692" s="56" t="s">
        <v>9005</v>
      </c>
      <c r="C12692" s="74" t="s">
        <v>9006</v>
      </c>
      <c r="D12692" s="74" t="s">
        <v>314</v>
      </c>
      <c r="E12692" s="56" t="s">
        <v>315</v>
      </c>
      <c r="F12692" s="75">
        <v>122</v>
      </c>
      <c r="G12692" s="75">
        <v>9</v>
      </c>
    </row>
    <row r="12693" spans="1:7">
      <c r="A12693" s="62">
        <v>12691</v>
      </c>
      <c r="B12693" s="56" t="s">
        <v>9005</v>
      </c>
      <c r="C12693" s="74" t="s">
        <v>9006</v>
      </c>
      <c r="D12693" s="74" t="s">
        <v>507</v>
      </c>
      <c r="E12693" s="56" t="s">
        <v>315</v>
      </c>
      <c r="F12693" s="75">
        <v>20</v>
      </c>
      <c r="G12693" s="75">
        <v>13</v>
      </c>
    </row>
    <row r="12694" spans="1:7" ht="38.25">
      <c r="A12694" s="62">
        <v>12692</v>
      </c>
      <c r="B12694" s="56" t="s">
        <v>9005</v>
      </c>
      <c r="C12694" s="74" t="s">
        <v>9006</v>
      </c>
      <c r="D12694" s="74" t="s">
        <v>338</v>
      </c>
      <c r="E12694" s="56" t="s">
        <v>315</v>
      </c>
      <c r="F12694" s="75">
        <v>498</v>
      </c>
      <c r="G12694" s="75">
        <v>118</v>
      </c>
    </row>
    <row r="12695" spans="1:7" ht="25.5">
      <c r="A12695" s="62">
        <v>12693</v>
      </c>
      <c r="B12695" s="56" t="s">
        <v>9009</v>
      </c>
      <c r="C12695" s="74" t="s">
        <v>9010</v>
      </c>
      <c r="D12695" s="74" t="s">
        <v>349</v>
      </c>
      <c r="E12695" s="56" t="s">
        <v>315</v>
      </c>
      <c r="F12695" s="75">
        <v>8503</v>
      </c>
      <c r="G12695" s="75">
        <v>144</v>
      </c>
    </row>
    <row r="12696" spans="1:7" ht="25.5">
      <c r="A12696" s="62">
        <v>12694</v>
      </c>
      <c r="B12696" s="56" t="s">
        <v>9009</v>
      </c>
      <c r="C12696" s="74" t="s">
        <v>9010</v>
      </c>
      <c r="D12696" s="74" t="s">
        <v>314</v>
      </c>
      <c r="E12696" s="56" t="s">
        <v>315</v>
      </c>
      <c r="F12696" s="75">
        <v>3</v>
      </c>
      <c r="G12696" s="75">
        <v>43</v>
      </c>
    </row>
    <row r="12697" spans="1:7">
      <c r="A12697" s="62">
        <v>12695</v>
      </c>
      <c r="B12697" s="56" t="s">
        <v>9011</v>
      </c>
      <c r="C12697" s="74" t="s">
        <v>9012</v>
      </c>
      <c r="D12697" s="74" t="s">
        <v>349</v>
      </c>
      <c r="E12697" s="56" t="s">
        <v>315</v>
      </c>
      <c r="F12697" s="75">
        <v>39787</v>
      </c>
      <c r="G12697" s="75">
        <v>4324</v>
      </c>
    </row>
    <row r="12698" spans="1:7">
      <c r="A12698" s="62">
        <v>12696</v>
      </c>
      <c r="B12698" s="56" t="s">
        <v>9011</v>
      </c>
      <c r="C12698" s="74" t="s">
        <v>9012</v>
      </c>
      <c r="D12698" s="74" t="s">
        <v>314</v>
      </c>
      <c r="E12698" s="56" t="s">
        <v>315</v>
      </c>
      <c r="F12698" s="75">
        <v>30</v>
      </c>
      <c r="G12698" s="75">
        <v>6</v>
      </c>
    </row>
    <row r="12699" spans="1:7">
      <c r="A12699" s="62">
        <v>12697</v>
      </c>
      <c r="B12699" s="56" t="s">
        <v>9013</v>
      </c>
      <c r="C12699" s="74" t="s">
        <v>9014</v>
      </c>
      <c r="D12699" s="74" t="s">
        <v>349</v>
      </c>
      <c r="E12699" s="56" t="s">
        <v>9765</v>
      </c>
      <c r="F12699" s="75">
        <v>12</v>
      </c>
      <c r="G12699" s="75">
        <v>26</v>
      </c>
    </row>
    <row r="12700" spans="1:7" ht="25.5">
      <c r="A12700" s="62">
        <v>12698</v>
      </c>
      <c r="B12700" s="56" t="s">
        <v>9015</v>
      </c>
      <c r="C12700" s="74" t="s">
        <v>9016</v>
      </c>
      <c r="D12700" s="74" t="s">
        <v>314</v>
      </c>
      <c r="E12700" s="56" t="s">
        <v>9765</v>
      </c>
      <c r="F12700" s="75">
        <v>7025</v>
      </c>
      <c r="G12700" s="75">
        <v>210</v>
      </c>
    </row>
    <row r="12701" spans="1:7" ht="25.5">
      <c r="A12701" s="62">
        <v>12699</v>
      </c>
      <c r="B12701" s="56" t="s">
        <v>9015</v>
      </c>
      <c r="C12701" s="74" t="s">
        <v>9016</v>
      </c>
      <c r="D12701" s="74" t="s">
        <v>349</v>
      </c>
      <c r="E12701" s="56" t="s">
        <v>9765</v>
      </c>
      <c r="F12701" s="75">
        <v>4993</v>
      </c>
      <c r="G12701" s="75">
        <v>371</v>
      </c>
    </row>
    <row r="12702" spans="1:7">
      <c r="A12702" s="62">
        <v>12700</v>
      </c>
      <c r="B12702" s="56" t="s">
        <v>9017</v>
      </c>
      <c r="C12702" s="74" t="s">
        <v>9018</v>
      </c>
      <c r="D12702" s="74" t="s">
        <v>349</v>
      </c>
      <c r="E12702" s="56" t="s">
        <v>315</v>
      </c>
      <c r="F12702" s="75">
        <v>8331</v>
      </c>
      <c r="G12702" s="75">
        <v>436</v>
      </c>
    </row>
    <row r="12703" spans="1:7" ht="38.25">
      <c r="A12703" s="62">
        <v>12701</v>
      </c>
      <c r="B12703" s="56" t="s">
        <v>9019</v>
      </c>
      <c r="C12703" s="74" t="s">
        <v>9020</v>
      </c>
      <c r="D12703" s="74" t="s">
        <v>338</v>
      </c>
      <c r="E12703" s="56" t="s">
        <v>315</v>
      </c>
      <c r="F12703" s="75">
        <v>250</v>
      </c>
      <c r="G12703" s="75">
        <v>277</v>
      </c>
    </row>
    <row r="12704" spans="1:7" ht="25.5">
      <c r="A12704" s="62">
        <v>12702</v>
      </c>
      <c r="B12704" s="56" t="s">
        <v>9019</v>
      </c>
      <c r="C12704" s="74" t="s">
        <v>9020</v>
      </c>
      <c r="D12704" s="74" t="s">
        <v>1401</v>
      </c>
      <c r="E12704" s="56" t="s">
        <v>315</v>
      </c>
      <c r="F12704" s="75">
        <v>919</v>
      </c>
      <c r="G12704" s="75">
        <v>768</v>
      </c>
    </row>
    <row r="12705" spans="1:7" ht="25.5">
      <c r="A12705" s="62">
        <v>12703</v>
      </c>
      <c r="B12705" s="56" t="s">
        <v>9019</v>
      </c>
      <c r="C12705" s="74" t="s">
        <v>9020</v>
      </c>
      <c r="D12705" s="74" t="s">
        <v>341</v>
      </c>
      <c r="E12705" s="56" t="s">
        <v>315</v>
      </c>
      <c r="F12705" s="75">
        <v>133</v>
      </c>
      <c r="G12705" s="75">
        <v>184</v>
      </c>
    </row>
    <row r="12706" spans="1:7" ht="25.5">
      <c r="A12706" s="62">
        <v>12704</v>
      </c>
      <c r="B12706" s="56" t="s">
        <v>9019</v>
      </c>
      <c r="C12706" s="74" t="s">
        <v>9020</v>
      </c>
      <c r="D12706" s="74" t="s">
        <v>314</v>
      </c>
      <c r="E12706" s="56" t="s">
        <v>315</v>
      </c>
      <c r="F12706" s="75">
        <v>18070</v>
      </c>
      <c r="G12706" s="75">
        <v>776</v>
      </c>
    </row>
    <row r="12707" spans="1:7" ht="25.5">
      <c r="A12707" s="62">
        <v>12705</v>
      </c>
      <c r="B12707" s="56" t="s">
        <v>9019</v>
      </c>
      <c r="C12707" s="74" t="s">
        <v>9020</v>
      </c>
      <c r="D12707" s="74" t="s">
        <v>349</v>
      </c>
      <c r="E12707" s="56" t="s">
        <v>315</v>
      </c>
      <c r="F12707" s="75">
        <v>53414</v>
      </c>
      <c r="G12707" s="75">
        <v>2733</v>
      </c>
    </row>
    <row r="12708" spans="1:7" ht="25.5">
      <c r="A12708" s="62">
        <v>12706</v>
      </c>
      <c r="B12708" s="56" t="s">
        <v>9019</v>
      </c>
      <c r="C12708" s="74" t="s">
        <v>9020</v>
      </c>
      <c r="D12708" s="74" t="s">
        <v>331</v>
      </c>
      <c r="E12708" s="56" t="s">
        <v>315</v>
      </c>
      <c r="F12708" s="75">
        <v>48</v>
      </c>
      <c r="G12708" s="75">
        <v>10</v>
      </c>
    </row>
    <row r="12709" spans="1:7">
      <c r="A12709" s="62">
        <v>12707</v>
      </c>
      <c r="B12709" s="56" t="s">
        <v>9021</v>
      </c>
      <c r="C12709" s="74" t="s">
        <v>9022</v>
      </c>
      <c r="D12709" s="74" t="s">
        <v>314</v>
      </c>
      <c r="E12709" s="56" t="s">
        <v>315</v>
      </c>
      <c r="F12709" s="75">
        <v>1045</v>
      </c>
      <c r="G12709" s="75">
        <v>13</v>
      </c>
    </row>
    <row r="12710" spans="1:7">
      <c r="A12710" s="62">
        <v>12708</v>
      </c>
      <c r="B12710" s="56" t="s">
        <v>9021</v>
      </c>
      <c r="C12710" s="74" t="s">
        <v>9022</v>
      </c>
      <c r="D12710" s="74" t="s">
        <v>405</v>
      </c>
      <c r="E12710" s="56" t="s">
        <v>315</v>
      </c>
      <c r="F12710" s="75">
        <v>85</v>
      </c>
      <c r="G12710" s="75">
        <v>2</v>
      </c>
    </row>
    <row r="12711" spans="1:7">
      <c r="A12711" s="62">
        <v>12709</v>
      </c>
      <c r="B12711" s="56" t="s">
        <v>9021</v>
      </c>
      <c r="C12711" s="74" t="s">
        <v>9022</v>
      </c>
      <c r="D12711" s="74" t="s">
        <v>349</v>
      </c>
      <c r="E12711" s="56" t="s">
        <v>315</v>
      </c>
      <c r="F12711" s="75">
        <v>902</v>
      </c>
      <c r="G12711" s="75">
        <v>13</v>
      </c>
    </row>
    <row r="12712" spans="1:7">
      <c r="A12712" s="62">
        <v>12710</v>
      </c>
      <c r="B12712" s="56" t="s">
        <v>9023</v>
      </c>
      <c r="C12712" s="74" t="s">
        <v>9024</v>
      </c>
      <c r="D12712" s="74" t="s">
        <v>1401</v>
      </c>
      <c r="E12712" s="56" t="s">
        <v>315</v>
      </c>
      <c r="F12712" s="75">
        <v>132</v>
      </c>
      <c r="G12712" s="75">
        <v>127</v>
      </c>
    </row>
    <row r="12713" spans="1:7">
      <c r="A12713" s="62">
        <v>12711</v>
      </c>
      <c r="B12713" s="56" t="s">
        <v>9023</v>
      </c>
      <c r="C12713" s="74" t="s">
        <v>9024</v>
      </c>
      <c r="D12713" s="74" t="s">
        <v>508</v>
      </c>
      <c r="E12713" s="56" t="s">
        <v>315</v>
      </c>
      <c r="F12713" s="75">
        <v>224</v>
      </c>
      <c r="G12713" s="75">
        <v>169</v>
      </c>
    </row>
    <row r="12714" spans="1:7">
      <c r="A12714" s="62">
        <v>12712</v>
      </c>
      <c r="B12714" s="56" t="s">
        <v>9023</v>
      </c>
      <c r="C12714" s="74" t="s">
        <v>9024</v>
      </c>
      <c r="D12714" s="74" t="s">
        <v>349</v>
      </c>
      <c r="E12714" s="56" t="s">
        <v>315</v>
      </c>
      <c r="F12714" s="75">
        <v>92788</v>
      </c>
      <c r="G12714" s="75">
        <v>10116</v>
      </c>
    </row>
    <row r="12715" spans="1:7">
      <c r="A12715" s="62">
        <v>12713</v>
      </c>
      <c r="B12715" s="56" t="s">
        <v>9023</v>
      </c>
      <c r="C12715" s="74" t="s">
        <v>9024</v>
      </c>
      <c r="D12715" s="74" t="s">
        <v>648</v>
      </c>
      <c r="E12715" s="56" t="s">
        <v>315</v>
      </c>
      <c r="F12715" s="75">
        <v>208</v>
      </c>
      <c r="G12715" s="75">
        <v>38</v>
      </c>
    </row>
    <row r="12716" spans="1:7">
      <c r="A12716" s="62">
        <v>12714</v>
      </c>
      <c r="B12716" s="56" t="s">
        <v>9023</v>
      </c>
      <c r="C12716" s="74" t="s">
        <v>9024</v>
      </c>
      <c r="D12716" s="74" t="s">
        <v>331</v>
      </c>
      <c r="E12716" s="56" t="s">
        <v>315</v>
      </c>
      <c r="F12716" s="75">
        <v>180</v>
      </c>
      <c r="G12716" s="75">
        <v>20</v>
      </c>
    </row>
    <row r="12717" spans="1:7">
      <c r="A12717" s="62">
        <v>12715</v>
      </c>
      <c r="B12717" s="56" t="s">
        <v>9023</v>
      </c>
      <c r="C12717" s="74" t="s">
        <v>9024</v>
      </c>
      <c r="D12717" s="74" t="s">
        <v>314</v>
      </c>
      <c r="E12717" s="56" t="s">
        <v>315</v>
      </c>
      <c r="F12717" s="75">
        <v>14492</v>
      </c>
      <c r="G12717" s="75">
        <v>2756</v>
      </c>
    </row>
    <row r="12718" spans="1:7" ht="25.5">
      <c r="A12718" s="62">
        <v>12716</v>
      </c>
      <c r="B12718" s="56" t="s">
        <v>9025</v>
      </c>
      <c r="C12718" s="74" t="s">
        <v>9026</v>
      </c>
      <c r="D12718" s="74" t="s">
        <v>349</v>
      </c>
      <c r="E12718" s="56" t="s">
        <v>315</v>
      </c>
      <c r="F12718" s="75">
        <v>307041</v>
      </c>
      <c r="G12718" s="75">
        <v>6124</v>
      </c>
    </row>
    <row r="12719" spans="1:7" ht="25.5">
      <c r="A12719" s="62">
        <v>12717</v>
      </c>
      <c r="B12719" s="56" t="s">
        <v>9025</v>
      </c>
      <c r="C12719" s="74" t="s">
        <v>9026</v>
      </c>
      <c r="D12719" s="74" t="s">
        <v>372</v>
      </c>
      <c r="E12719" s="56" t="s">
        <v>315</v>
      </c>
      <c r="F12719" s="75">
        <v>8</v>
      </c>
      <c r="G12719" s="75">
        <v>5</v>
      </c>
    </row>
    <row r="12720" spans="1:7" ht="25.5">
      <c r="A12720" s="62">
        <v>12718</v>
      </c>
      <c r="B12720" s="56" t="s">
        <v>9025</v>
      </c>
      <c r="C12720" s="74" t="s">
        <v>9026</v>
      </c>
      <c r="D12720" s="74" t="s">
        <v>341</v>
      </c>
      <c r="E12720" s="56" t="s">
        <v>315</v>
      </c>
      <c r="F12720" s="75">
        <v>25500</v>
      </c>
      <c r="G12720" s="75">
        <v>933</v>
      </c>
    </row>
    <row r="12721" spans="1:7" ht="25.5">
      <c r="A12721" s="62">
        <v>12719</v>
      </c>
      <c r="B12721" s="56" t="s">
        <v>9025</v>
      </c>
      <c r="C12721" s="74" t="s">
        <v>9026</v>
      </c>
      <c r="D12721" s="74" t="s">
        <v>314</v>
      </c>
      <c r="E12721" s="56" t="s">
        <v>315</v>
      </c>
      <c r="F12721" s="75">
        <v>133183</v>
      </c>
      <c r="G12721" s="75">
        <v>8982</v>
      </c>
    </row>
    <row r="12722" spans="1:7" ht="25.5">
      <c r="A12722" s="62">
        <v>12720</v>
      </c>
      <c r="B12722" s="56" t="s">
        <v>9027</v>
      </c>
      <c r="C12722" s="74" t="s">
        <v>9028</v>
      </c>
      <c r="D12722" s="74" t="s">
        <v>349</v>
      </c>
      <c r="E12722" s="56" t="s">
        <v>5675</v>
      </c>
      <c r="F12722" s="75">
        <v>3403</v>
      </c>
      <c r="G12722" s="75">
        <v>569</v>
      </c>
    </row>
    <row r="12723" spans="1:7" ht="38.25">
      <c r="A12723" s="62">
        <v>12721</v>
      </c>
      <c r="B12723" s="56" t="s">
        <v>9029</v>
      </c>
      <c r="C12723" s="74" t="s">
        <v>9030</v>
      </c>
      <c r="D12723" s="74" t="s">
        <v>314</v>
      </c>
      <c r="E12723" s="56" t="s">
        <v>315</v>
      </c>
      <c r="F12723" s="75">
        <v>15596</v>
      </c>
      <c r="G12723" s="75">
        <v>22880</v>
      </c>
    </row>
    <row r="12724" spans="1:7" ht="38.25">
      <c r="A12724" s="62">
        <v>12722</v>
      </c>
      <c r="B12724" s="56" t="s">
        <v>9029</v>
      </c>
      <c r="C12724" s="74" t="s">
        <v>9030</v>
      </c>
      <c r="D12724" s="74" t="s">
        <v>338</v>
      </c>
      <c r="E12724" s="56" t="s">
        <v>315</v>
      </c>
      <c r="F12724" s="75">
        <v>820</v>
      </c>
      <c r="G12724" s="75">
        <v>199</v>
      </c>
    </row>
    <row r="12725" spans="1:7" ht="38.25">
      <c r="A12725" s="62">
        <v>12723</v>
      </c>
      <c r="B12725" s="56" t="s">
        <v>9029</v>
      </c>
      <c r="C12725" s="74" t="s">
        <v>9030</v>
      </c>
      <c r="D12725" s="74" t="s">
        <v>349</v>
      </c>
      <c r="E12725" s="56" t="s">
        <v>315</v>
      </c>
      <c r="F12725" s="75">
        <v>61025</v>
      </c>
      <c r="G12725" s="75">
        <v>14606</v>
      </c>
    </row>
    <row r="12726" spans="1:7" ht="38.25">
      <c r="A12726" s="62">
        <v>12724</v>
      </c>
      <c r="B12726" s="56" t="s">
        <v>9029</v>
      </c>
      <c r="C12726" s="74" t="s">
        <v>9030</v>
      </c>
      <c r="D12726" s="74" t="s">
        <v>348</v>
      </c>
      <c r="E12726" s="56" t="s">
        <v>315</v>
      </c>
      <c r="F12726" s="75">
        <v>37</v>
      </c>
      <c r="G12726" s="75">
        <v>2795</v>
      </c>
    </row>
    <row r="12727" spans="1:7" ht="38.25">
      <c r="A12727" s="62">
        <v>12725</v>
      </c>
      <c r="B12727" s="56" t="s">
        <v>9029</v>
      </c>
      <c r="C12727" s="74" t="s">
        <v>9030</v>
      </c>
      <c r="D12727" s="74" t="s">
        <v>9728</v>
      </c>
      <c r="E12727" s="56" t="s">
        <v>315</v>
      </c>
      <c r="F12727" s="75">
        <v>1</v>
      </c>
      <c r="G12727" s="75">
        <v>13</v>
      </c>
    </row>
    <row r="12728" spans="1:7" ht="38.25">
      <c r="A12728" s="62">
        <v>12726</v>
      </c>
      <c r="B12728" s="56" t="s">
        <v>9029</v>
      </c>
      <c r="C12728" s="74" t="s">
        <v>9030</v>
      </c>
      <c r="D12728" s="74" t="s">
        <v>339</v>
      </c>
      <c r="E12728" s="56" t="s">
        <v>315</v>
      </c>
      <c r="F12728" s="75">
        <v>2</v>
      </c>
      <c r="G12728" s="75">
        <v>13</v>
      </c>
    </row>
    <row r="12729" spans="1:7" ht="38.25">
      <c r="A12729" s="62">
        <v>12727</v>
      </c>
      <c r="B12729" s="56" t="s">
        <v>9029</v>
      </c>
      <c r="C12729" s="74" t="s">
        <v>9030</v>
      </c>
      <c r="D12729" s="74" t="s">
        <v>444</v>
      </c>
      <c r="E12729" s="56" t="s">
        <v>315</v>
      </c>
      <c r="F12729" s="75">
        <v>2012</v>
      </c>
      <c r="G12729" s="75">
        <v>152</v>
      </c>
    </row>
    <row r="12730" spans="1:7" ht="38.25">
      <c r="A12730" s="62">
        <v>12728</v>
      </c>
      <c r="B12730" s="56" t="s">
        <v>9029</v>
      </c>
      <c r="C12730" s="74" t="s">
        <v>9030</v>
      </c>
      <c r="D12730" s="74" t="s">
        <v>508</v>
      </c>
      <c r="E12730" s="56" t="s">
        <v>315</v>
      </c>
      <c r="F12730" s="75">
        <v>12</v>
      </c>
      <c r="G12730" s="75">
        <v>2</v>
      </c>
    </row>
    <row r="12731" spans="1:7" ht="38.25">
      <c r="A12731" s="62">
        <v>12729</v>
      </c>
      <c r="B12731" s="56" t="s">
        <v>9029</v>
      </c>
      <c r="C12731" s="74" t="s">
        <v>9030</v>
      </c>
      <c r="D12731" s="74" t="s">
        <v>421</v>
      </c>
      <c r="E12731" s="56" t="s">
        <v>315</v>
      </c>
      <c r="F12731" s="75">
        <v>70</v>
      </c>
      <c r="G12731" s="75">
        <v>15</v>
      </c>
    </row>
    <row r="12732" spans="1:7" ht="38.25">
      <c r="A12732" s="62">
        <v>12730</v>
      </c>
      <c r="B12732" s="56" t="s">
        <v>9031</v>
      </c>
      <c r="C12732" s="74" t="s">
        <v>9032</v>
      </c>
      <c r="D12732" s="74" t="s">
        <v>338</v>
      </c>
      <c r="E12732" s="56" t="s">
        <v>315</v>
      </c>
      <c r="F12732" s="75">
        <v>5</v>
      </c>
      <c r="G12732" s="75">
        <v>5</v>
      </c>
    </row>
    <row r="12733" spans="1:7" ht="25.5">
      <c r="A12733" s="62">
        <v>12731</v>
      </c>
      <c r="B12733" s="56" t="s">
        <v>9031</v>
      </c>
      <c r="C12733" s="74" t="s">
        <v>9032</v>
      </c>
      <c r="D12733" s="74" t="s">
        <v>341</v>
      </c>
      <c r="E12733" s="56" t="s">
        <v>315</v>
      </c>
      <c r="F12733" s="75">
        <v>53920</v>
      </c>
      <c r="G12733" s="75">
        <v>3159</v>
      </c>
    </row>
    <row r="12734" spans="1:7" ht="25.5">
      <c r="A12734" s="62">
        <v>12732</v>
      </c>
      <c r="B12734" s="56" t="s">
        <v>9031</v>
      </c>
      <c r="C12734" s="74" t="s">
        <v>9032</v>
      </c>
      <c r="D12734" s="74" t="s">
        <v>349</v>
      </c>
      <c r="E12734" s="56" t="s">
        <v>315</v>
      </c>
      <c r="F12734" s="75">
        <v>84103</v>
      </c>
      <c r="G12734" s="75">
        <v>1833</v>
      </c>
    </row>
    <row r="12735" spans="1:7" ht="25.5">
      <c r="A12735" s="62">
        <v>12733</v>
      </c>
      <c r="B12735" s="56" t="s">
        <v>9031</v>
      </c>
      <c r="C12735" s="74" t="s">
        <v>9032</v>
      </c>
      <c r="D12735" s="74" t="s">
        <v>339</v>
      </c>
      <c r="E12735" s="56" t="s">
        <v>315</v>
      </c>
      <c r="F12735" s="75">
        <v>20</v>
      </c>
      <c r="G12735" s="75">
        <v>114</v>
      </c>
    </row>
    <row r="12736" spans="1:7" ht="25.5">
      <c r="A12736" s="62">
        <v>12734</v>
      </c>
      <c r="B12736" s="56" t="s">
        <v>9031</v>
      </c>
      <c r="C12736" s="74" t="s">
        <v>9032</v>
      </c>
      <c r="D12736" s="74" t="s">
        <v>314</v>
      </c>
      <c r="E12736" s="56" t="s">
        <v>315</v>
      </c>
      <c r="F12736" s="75">
        <v>260370</v>
      </c>
      <c r="G12736" s="75">
        <v>23040</v>
      </c>
    </row>
    <row r="12737" spans="1:7" ht="25.5">
      <c r="A12737" s="62">
        <v>12735</v>
      </c>
      <c r="B12737" s="56" t="s">
        <v>9031</v>
      </c>
      <c r="C12737" s="74" t="s">
        <v>9032</v>
      </c>
      <c r="D12737" s="74" t="s">
        <v>331</v>
      </c>
      <c r="E12737" s="56" t="s">
        <v>315</v>
      </c>
      <c r="F12737" s="75">
        <v>9</v>
      </c>
      <c r="G12737" s="75">
        <v>3</v>
      </c>
    </row>
    <row r="12738" spans="1:7">
      <c r="A12738" s="62">
        <v>12736</v>
      </c>
      <c r="B12738" s="56" t="s">
        <v>9033</v>
      </c>
      <c r="C12738" s="74" t="s">
        <v>9034</v>
      </c>
      <c r="D12738" s="74" t="s">
        <v>349</v>
      </c>
      <c r="E12738" s="56" t="s">
        <v>315</v>
      </c>
      <c r="F12738" s="75">
        <v>211</v>
      </c>
      <c r="G12738" s="75">
        <v>47</v>
      </c>
    </row>
    <row r="12739" spans="1:7">
      <c r="A12739" s="62">
        <v>12737</v>
      </c>
      <c r="B12739" s="56" t="s">
        <v>9033</v>
      </c>
      <c r="C12739" s="74" t="s">
        <v>9034</v>
      </c>
      <c r="D12739" s="74" t="s">
        <v>661</v>
      </c>
      <c r="E12739" s="56" t="s">
        <v>315</v>
      </c>
      <c r="F12739" s="75">
        <v>1</v>
      </c>
      <c r="G12739" s="75">
        <v>4</v>
      </c>
    </row>
    <row r="12740" spans="1:7">
      <c r="A12740" s="62">
        <v>12738</v>
      </c>
      <c r="B12740" s="56" t="s">
        <v>9035</v>
      </c>
      <c r="C12740" s="74" t="s">
        <v>9036</v>
      </c>
      <c r="D12740" s="74" t="s">
        <v>349</v>
      </c>
      <c r="E12740" s="56" t="s">
        <v>9765</v>
      </c>
      <c r="F12740" s="75">
        <v>1</v>
      </c>
      <c r="G12740" s="75">
        <v>104</v>
      </c>
    </row>
    <row r="12741" spans="1:7">
      <c r="A12741" s="62">
        <v>12739</v>
      </c>
      <c r="B12741" s="56" t="s">
        <v>9035</v>
      </c>
      <c r="C12741" s="74" t="s">
        <v>9036</v>
      </c>
      <c r="D12741" s="74" t="s">
        <v>314</v>
      </c>
      <c r="E12741" s="56" t="s">
        <v>9765</v>
      </c>
      <c r="F12741" s="75">
        <v>81</v>
      </c>
      <c r="G12741" s="75">
        <v>10</v>
      </c>
    </row>
    <row r="12742" spans="1:7">
      <c r="A12742" s="62">
        <v>12740</v>
      </c>
      <c r="B12742" s="56" t="s">
        <v>9037</v>
      </c>
      <c r="C12742" s="74" t="s">
        <v>9038</v>
      </c>
      <c r="D12742" s="74" t="s">
        <v>314</v>
      </c>
      <c r="E12742" s="56" t="s">
        <v>315</v>
      </c>
      <c r="F12742" s="75">
        <v>706</v>
      </c>
      <c r="G12742" s="75">
        <v>157</v>
      </c>
    </row>
    <row r="12743" spans="1:7" ht="25.5">
      <c r="A12743" s="62">
        <v>12741</v>
      </c>
      <c r="B12743" s="56" t="s">
        <v>9039</v>
      </c>
      <c r="C12743" s="74" t="s">
        <v>9040</v>
      </c>
      <c r="D12743" s="74" t="s">
        <v>349</v>
      </c>
      <c r="E12743" s="56" t="s">
        <v>315</v>
      </c>
      <c r="F12743" s="75">
        <v>425</v>
      </c>
      <c r="G12743" s="75">
        <v>47</v>
      </c>
    </row>
    <row r="12744" spans="1:7" ht="25.5">
      <c r="A12744" s="62">
        <v>12742</v>
      </c>
      <c r="B12744" s="56" t="s">
        <v>9039</v>
      </c>
      <c r="C12744" s="74" t="s">
        <v>9040</v>
      </c>
      <c r="D12744" s="74" t="s">
        <v>339</v>
      </c>
      <c r="E12744" s="56" t="s">
        <v>315</v>
      </c>
      <c r="F12744" s="75">
        <v>3768</v>
      </c>
      <c r="G12744" s="75">
        <v>400</v>
      </c>
    </row>
    <row r="12745" spans="1:7" ht="25.5">
      <c r="A12745" s="62">
        <v>12743</v>
      </c>
      <c r="B12745" s="56" t="s">
        <v>9039</v>
      </c>
      <c r="C12745" s="74" t="s">
        <v>9040</v>
      </c>
      <c r="D12745" s="74" t="s">
        <v>314</v>
      </c>
      <c r="E12745" s="56" t="s">
        <v>315</v>
      </c>
      <c r="F12745" s="75">
        <v>1969320</v>
      </c>
      <c r="G12745" s="75">
        <v>1419</v>
      </c>
    </row>
    <row r="12746" spans="1:7" ht="25.5">
      <c r="A12746" s="62">
        <v>12744</v>
      </c>
      <c r="B12746" s="56" t="s">
        <v>9041</v>
      </c>
      <c r="C12746" s="74" t="s">
        <v>9042</v>
      </c>
      <c r="D12746" s="74" t="s">
        <v>339</v>
      </c>
      <c r="E12746" s="56" t="s">
        <v>315</v>
      </c>
      <c r="F12746" s="75">
        <v>16</v>
      </c>
      <c r="G12746" s="75">
        <v>72</v>
      </c>
    </row>
    <row r="12747" spans="1:7" ht="25.5">
      <c r="A12747" s="62">
        <v>12745</v>
      </c>
      <c r="B12747" s="56" t="s">
        <v>9041</v>
      </c>
      <c r="C12747" s="74" t="s">
        <v>9042</v>
      </c>
      <c r="D12747" s="74" t="s">
        <v>314</v>
      </c>
      <c r="E12747" s="56" t="s">
        <v>315</v>
      </c>
      <c r="F12747" s="75">
        <v>1</v>
      </c>
      <c r="G12747" s="75">
        <v>108</v>
      </c>
    </row>
    <row r="12748" spans="1:7" ht="25.5">
      <c r="A12748" s="62">
        <v>12746</v>
      </c>
      <c r="B12748" s="56" t="s">
        <v>9041</v>
      </c>
      <c r="C12748" s="74" t="s">
        <v>9042</v>
      </c>
      <c r="D12748" s="74" t="s">
        <v>349</v>
      </c>
      <c r="E12748" s="56" t="s">
        <v>315</v>
      </c>
      <c r="F12748" s="75">
        <v>54</v>
      </c>
      <c r="G12748" s="75">
        <v>81</v>
      </c>
    </row>
    <row r="12749" spans="1:7" ht="25.5">
      <c r="A12749" s="62">
        <v>12747</v>
      </c>
      <c r="B12749" s="56" t="s">
        <v>9045</v>
      </c>
      <c r="C12749" s="74" t="s">
        <v>9046</v>
      </c>
      <c r="D12749" s="74" t="s">
        <v>314</v>
      </c>
      <c r="E12749" s="56" t="s">
        <v>9765</v>
      </c>
      <c r="F12749" s="75">
        <v>65</v>
      </c>
      <c r="G12749" s="75">
        <v>17</v>
      </c>
    </row>
    <row r="12750" spans="1:7" ht="25.5">
      <c r="A12750" s="62">
        <v>12748</v>
      </c>
      <c r="B12750" s="56" t="s">
        <v>9047</v>
      </c>
      <c r="C12750" s="74" t="s">
        <v>9048</v>
      </c>
      <c r="D12750" s="74" t="s">
        <v>314</v>
      </c>
      <c r="E12750" s="56" t="s">
        <v>9765</v>
      </c>
      <c r="F12750" s="75">
        <v>826</v>
      </c>
      <c r="G12750" s="75">
        <v>221</v>
      </c>
    </row>
    <row r="12751" spans="1:7" ht="25.5">
      <c r="A12751" s="62">
        <v>12749</v>
      </c>
      <c r="B12751" s="56" t="s">
        <v>1479</v>
      </c>
      <c r="C12751" s="74" t="s">
        <v>9049</v>
      </c>
      <c r="D12751" s="74" t="s">
        <v>314</v>
      </c>
      <c r="E12751" s="56" t="s">
        <v>315</v>
      </c>
      <c r="F12751" s="75">
        <v>243989</v>
      </c>
      <c r="G12751" s="75">
        <v>4172</v>
      </c>
    </row>
    <row r="12752" spans="1:7" ht="25.5">
      <c r="A12752" s="62">
        <v>12750</v>
      </c>
      <c r="B12752" s="56" t="s">
        <v>1479</v>
      </c>
      <c r="C12752" s="74" t="s">
        <v>9049</v>
      </c>
      <c r="D12752" s="74" t="s">
        <v>349</v>
      </c>
      <c r="E12752" s="56" t="s">
        <v>315</v>
      </c>
      <c r="F12752" s="75">
        <v>5328</v>
      </c>
      <c r="G12752" s="75">
        <v>100</v>
      </c>
    </row>
    <row r="12753" spans="1:7" ht="25.5">
      <c r="A12753" s="62">
        <v>12751</v>
      </c>
      <c r="B12753" s="56" t="s">
        <v>1479</v>
      </c>
      <c r="C12753" s="74" t="s">
        <v>9049</v>
      </c>
      <c r="D12753" s="74" t="s">
        <v>339</v>
      </c>
      <c r="E12753" s="56" t="s">
        <v>315</v>
      </c>
      <c r="F12753" s="75">
        <v>13</v>
      </c>
      <c r="G12753" s="75">
        <v>21</v>
      </c>
    </row>
    <row r="12754" spans="1:7" ht="25.5">
      <c r="A12754" s="62">
        <v>12752</v>
      </c>
      <c r="B12754" s="56" t="s">
        <v>1479</v>
      </c>
      <c r="C12754" s="74" t="s">
        <v>9049</v>
      </c>
      <c r="D12754" s="74" t="s">
        <v>331</v>
      </c>
      <c r="E12754" s="56" t="s">
        <v>315</v>
      </c>
      <c r="F12754" s="75">
        <v>4800</v>
      </c>
      <c r="G12754" s="75">
        <v>54</v>
      </c>
    </row>
    <row r="12755" spans="1:7" ht="25.5">
      <c r="A12755" s="62">
        <v>12753</v>
      </c>
      <c r="B12755" s="56" t="s">
        <v>9050</v>
      </c>
      <c r="C12755" s="74" t="s">
        <v>9051</v>
      </c>
      <c r="D12755" s="74" t="s">
        <v>339</v>
      </c>
      <c r="E12755" s="56" t="s">
        <v>315</v>
      </c>
      <c r="F12755" s="75">
        <v>15</v>
      </c>
      <c r="G12755" s="75">
        <v>8</v>
      </c>
    </row>
    <row r="12756" spans="1:7" ht="25.5">
      <c r="A12756" s="62">
        <v>12754</v>
      </c>
      <c r="B12756" s="56" t="s">
        <v>9050</v>
      </c>
      <c r="C12756" s="74" t="s">
        <v>9051</v>
      </c>
      <c r="D12756" s="74" t="s">
        <v>314</v>
      </c>
      <c r="E12756" s="56" t="s">
        <v>315</v>
      </c>
      <c r="F12756" s="75">
        <v>2321917</v>
      </c>
      <c r="G12756" s="75">
        <v>31184</v>
      </c>
    </row>
    <row r="12757" spans="1:7" ht="25.5">
      <c r="A12757" s="62">
        <v>12755</v>
      </c>
      <c r="B12757" s="56" t="s">
        <v>9050</v>
      </c>
      <c r="C12757" s="74" t="s">
        <v>9051</v>
      </c>
      <c r="D12757" s="74" t="s">
        <v>331</v>
      </c>
      <c r="E12757" s="56" t="s">
        <v>315</v>
      </c>
      <c r="F12757" s="75">
        <v>472</v>
      </c>
      <c r="G12757" s="75">
        <v>7</v>
      </c>
    </row>
    <row r="12758" spans="1:7" ht="25.5">
      <c r="A12758" s="62">
        <v>12756</v>
      </c>
      <c r="B12758" s="56" t="s">
        <v>9050</v>
      </c>
      <c r="C12758" s="74" t="s">
        <v>9051</v>
      </c>
      <c r="D12758" s="74" t="s">
        <v>424</v>
      </c>
      <c r="E12758" s="56" t="s">
        <v>315</v>
      </c>
      <c r="F12758" s="75">
        <v>1</v>
      </c>
      <c r="G12758" s="75">
        <v>8</v>
      </c>
    </row>
    <row r="12759" spans="1:7" ht="25.5">
      <c r="A12759" s="62">
        <v>12757</v>
      </c>
      <c r="B12759" s="56" t="s">
        <v>9050</v>
      </c>
      <c r="C12759" s="74" t="s">
        <v>9051</v>
      </c>
      <c r="D12759" s="74" t="s">
        <v>648</v>
      </c>
      <c r="E12759" s="56" t="s">
        <v>315</v>
      </c>
      <c r="F12759" s="75">
        <v>42451</v>
      </c>
      <c r="G12759" s="75">
        <v>2798</v>
      </c>
    </row>
    <row r="12760" spans="1:7" ht="25.5">
      <c r="A12760" s="62">
        <v>12758</v>
      </c>
      <c r="B12760" s="56" t="s">
        <v>9050</v>
      </c>
      <c r="C12760" s="74" t="s">
        <v>9051</v>
      </c>
      <c r="D12760" s="74" t="s">
        <v>349</v>
      </c>
      <c r="E12760" s="56" t="s">
        <v>315</v>
      </c>
      <c r="F12760" s="75">
        <v>2435892</v>
      </c>
      <c r="G12760" s="75">
        <v>10842</v>
      </c>
    </row>
    <row r="12761" spans="1:7" ht="25.5">
      <c r="A12761" s="62">
        <v>12759</v>
      </c>
      <c r="B12761" s="56" t="s">
        <v>9050</v>
      </c>
      <c r="C12761" s="74" t="s">
        <v>9051</v>
      </c>
      <c r="D12761" s="74" t="s">
        <v>507</v>
      </c>
      <c r="E12761" s="56" t="s">
        <v>315</v>
      </c>
      <c r="F12761" s="75">
        <v>2100</v>
      </c>
      <c r="G12761" s="75">
        <v>194</v>
      </c>
    </row>
    <row r="12762" spans="1:7" ht="25.5">
      <c r="A12762" s="62">
        <v>12760</v>
      </c>
      <c r="B12762" s="56" t="s">
        <v>9052</v>
      </c>
      <c r="C12762" s="74" t="s">
        <v>9053</v>
      </c>
      <c r="D12762" s="74" t="s">
        <v>314</v>
      </c>
      <c r="E12762" s="56" t="s">
        <v>315</v>
      </c>
      <c r="F12762" s="75">
        <v>388491</v>
      </c>
      <c r="G12762" s="75">
        <v>8413</v>
      </c>
    </row>
    <row r="12763" spans="1:7" ht="25.5">
      <c r="A12763" s="62">
        <v>12761</v>
      </c>
      <c r="B12763" s="56" t="s">
        <v>9052</v>
      </c>
      <c r="C12763" s="74" t="s">
        <v>9053</v>
      </c>
      <c r="D12763" s="74" t="s">
        <v>339</v>
      </c>
      <c r="E12763" s="56" t="s">
        <v>315</v>
      </c>
      <c r="F12763" s="75">
        <v>1230</v>
      </c>
      <c r="G12763" s="75">
        <v>106</v>
      </c>
    </row>
    <row r="12764" spans="1:7" ht="25.5">
      <c r="A12764" s="62">
        <v>12762</v>
      </c>
      <c r="B12764" s="56" t="s">
        <v>9052</v>
      </c>
      <c r="C12764" s="74" t="s">
        <v>9053</v>
      </c>
      <c r="D12764" s="74" t="s">
        <v>331</v>
      </c>
      <c r="E12764" s="56" t="s">
        <v>315</v>
      </c>
      <c r="F12764" s="75">
        <v>34800</v>
      </c>
      <c r="G12764" s="75">
        <v>429</v>
      </c>
    </row>
    <row r="12765" spans="1:7" ht="25.5">
      <c r="A12765" s="62">
        <v>12763</v>
      </c>
      <c r="B12765" s="56" t="s">
        <v>9052</v>
      </c>
      <c r="C12765" s="74" t="s">
        <v>9053</v>
      </c>
      <c r="D12765" s="74" t="s">
        <v>372</v>
      </c>
      <c r="E12765" s="56" t="s">
        <v>315</v>
      </c>
      <c r="F12765" s="75">
        <v>1473</v>
      </c>
      <c r="G12765" s="75">
        <v>81</v>
      </c>
    </row>
    <row r="12766" spans="1:7" ht="25.5">
      <c r="A12766" s="62">
        <v>12764</v>
      </c>
      <c r="B12766" s="56" t="s">
        <v>9052</v>
      </c>
      <c r="C12766" s="74" t="s">
        <v>9053</v>
      </c>
      <c r="D12766" s="74" t="s">
        <v>349</v>
      </c>
      <c r="E12766" s="56" t="s">
        <v>315</v>
      </c>
      <c r="F12766" s="75">
        <v>174623</v>
      </c>
      <c r="G12766" s="75">
        <v>2872</v>
      </c>
    </row>
    <row r="12767" spans="1:7" ht="38.25">
      <c r="A12767" s="62">
        <v>12765</v>
      </c>
      <c r="B12767" s="56" t="s">
        <v>9052</v>
      </c>
      <c r="C12767" s="74" t="s">
        <v>9053</v>
      </c>
      <c r="D12767" s="74" t="s">
        <v>338</v>
      </c>
      <c r="E12767" s="56" t="s">
        <v>315</v>
      </c>
      <c r="F12767" s="75">
        <v>30</v>
      </c>
      <c r="G12767" s="75">
        <v>14</v>
      </c>
    </row>
    <row r="12768" spans="1:7" ht="25.5">
      <c r="A12768" s="62">
        <v>12766</v>
      </c>
      <c r="B12768" s="56" t="s">
        <v>9052</v>
      </c>
      <c r="C12768" s="74" t="s">
        <v>9053</v>
      </c>
      <c r="D12768" s="74" t="s">
        <v>1401</v>
      </c>
      <c r="E12768" s="56" t="s">
        <v>315</v>
      </c>
      <c r="F12768" s="75">
        <v>648</v>
      </c>
      <c r="G12768" s="75">
        <v>17</v>
      </c>
    </row>
    <row r="12769" spans="1:7" ht="25.5">
      <c r="A12769" s="62">
        <v>12767</v>
      </c>
      <c r="B12769" s="56" t="s">
        <v>9052</v>
      </c>
      <c r="C12769" s="74" t="s">
        <v>9053</v>
      </c>
      <c r="D12769" s="74" t="s">
        <v>648</v>
      </c>
      <c r="E12769" s="56" t="s">
        <v>315</v>
      </c>
      <c r="F12769" s="75">
        <v>3024</v>
      </c>
      <c r="G12769" s="75">
        <v>506</v>
      </c>
    </row>
    <row r="12770" spans="1:7" ht="25.5">
      <c r="A12770" s="62">
        <v>12768</v>
      </c>
      <c r="B12770" s="56" t="s">
        <v>9054</v>
      </c>
      <c r="C12770" s="74" t="s">
        <v>9055</v>
      </c>
      <c r="D12770" s="74" t="s">
        <v>314</v>
      </c>
      <c r="E12770" s="56" t="s">
        <v>315</v>
      </c>
      <c r="F12770" s="75">
        <v>272242</v>
      </c>
      <c r="G12770" s="75">
        <v>1620</v>
      </c>
    </row>
    <row r="12771" spans="1:7" ht="25.5">
      <c r="A12771" s="62">
        <v>12769</v>
      </c>
      <c r="B12771" s="56" t="s">
        <v>9054</v>
      </c>
      <c r="C12771" s="74" t="s">
        <v>9055</v>
      </c>
      <c r="D12771" s="74" t="s">
        <v>421</v>
      </c>
      <c r="E12771" s="56" t="s">
        <v>315</v>
      </c>
      <c r="F12771" s="75">
        <v>10</v>
      </c>
      <c r="G12771" s="75">
        <v>7</v>
      </c>
    </row>
    <row r="12772" spans="1:7" ht="25.5">
      <c r="A12772" s="62">
        <v>12770</v>
      </c>
      <c r="B12772" s="56" t="s">
        <v>9054</v>
      </c>
      <c r="C12772" s="74" t="s">
        <v>9055</v>
      </c>
      <c r="D12772" s="74" t="s">
        <v>349</v>
      </c>
      <c r="E12772" s="56" t="s">
        <v>315</v>
      </c>
      <c r="F12772" s="75">
        <v>26656</v>
      </c>
      <c r="G12772" s="75">
        <v>135</v>
      </c>
    </row>
    <row r="12773" spans="1:7" ht="25.5">
      <c r="A12773" s="62">
        <v>12771</v>
      </c>
      <c r="B12773" s="56" t="s">
        <v>9056</v>
      </c>
      <c r="C12773" s="74" t="s">
        <v>9057</v>
      </c>
      <c r="D12773" s="74" t="s">
        <v>314</v>
      </c>
      <c r="E12773" s="56" t="s">
        <v>315</v>
      </c>
      <c r="F12773" s="75">
        <v>209122</v>
      </c>
      <c r="G12773" s="75">
        <v>5904</v>
      </c>
    </row>
    <row r="12774" spans="1:7" ht="25.5">
      <c r="A12774" s="62">
        <v>12772</v>
      </c>
      <c r="B12774" s="56" t="s">
        <v>9056</v>
      </c>
      <c r="C12774" s="74" t="s">
        <v>9057</v>
      </c>
      <c r="D12774" s="74" t="s">
        <v>349</v>
      </c>
      <c r="E12774" s="56" t="s">
        <v>315</v>
      </c>
      <c r="F12774" s="75">
        <v>185266</v>
      </c>
      <c r="G12774" s="75">
        <v>4303</v>
      </c>
    </row>
    <row r="12775" spans="1:7" ht="25.5">
      <c r="A12775" s="62">
        <v>12773</v>
      </c>
      <c r="B12775" s="56" t="s">
        <v>9056</v>
      </c>
      <c r="C12775" s="74" t="s">
        <v>9057</v>
      </c>
      <c r="D12775" s="74" t="s">
        <v>421</v>
      </c>
      <c r="E12775" s="56" t="s">
        <v>315</v>
      </c>
      <c r="F12775" s="75">
        <v>1</v>
      </c>
      <c r="G12775" s="75">
        <v>1</v>
      </c>
    </row>
    <row r="12776" spans="1:7" ht="25.5">
      <c r="A12776" s="62">
        <v>12774</v>
      </c>
      <c r="B12776" s="56" t="s">
        <v>9056</v>
      </c>
      <c r="C12776" s="74" t="s">
        <v>9057</v>
      </c>
      <c r="D12776" s="74" t="s">
        <v>331</v>
      </c>
      <c r="E12776" s="56" t="s">
        <v>315</v>
      </c>
      <c r="F12776" s="75">
        <v>1020</v>
      </c>
      <c r="G12776" s="75">
        <v>28</v>
      </c>
    </row>
    <row r="12777" spans="1:7" ht="25.5">
      <c r="A12777" s="62">
        <v>12775</v>
      </c>
      <c r="B12777" s="56" t="s">
        <v>9056</v>
      </c>
      <c r="C12777" s="74" t="s">
        <v>9057</v>
      </c>
      <c r="D12777" s="74" t="s">
        <v>339</v>
      </c>
      <c r="E12777" s="56" t="s">
        <v>315</v>
      </c>
      <c r="F12777" s="75">
        <v>29</v>
      </c>
      <c r="G12777" s="75">
        <v>69</v>
      </c>
    </row>
    <row r="12778" spans="1:7" ht="25.5">
      <c r="A12778" s="62">
        <v>12776</v>
      </c>
      <c r="B12778" s="56" t="s">
        <v>9058</v>
      </c>
      <c r="C12778" s="74" t="s">
        <v>9059</v>
      </c>
      <c r="D12778" s="74" t="s">
        <v>349</v>
      </c>
      <c r="E12778" s="56" t="s">
        <v>315</v>
      </c>
      <c r="F12778" s="75">
        <v>17300</v>
      </c>
      <c r="G12778" s="75">
        <v>346</v>
      </c>
    </row>
    <row r="12779" spans="1:7" ht="25.5">
      <c r="A12779" s="62">
        <v>12777</v>
      </c>
      <c r="B12779" s="56" t="s">
        <v>9058</v>
      </c>
      <c r="C12779" s="74" t="s">
        <v>9059</v>
      </c>
      <c r="D12779" s="74" t="s">
        <v>386</v>
      </c>
      <c r="E12779" s="56" t="s">
        <v>315</v>
      </c>
      <c r="F12779" s="75">
        <v>2</v>
      </c>
      <c r="G12779" s="75">
        <v>362</v>
      </c>
    </row>
    <row r="12780" spans="1:7" ht="25.5">
      <c r="A12780" s="62">
        <v>12778</v>
      </c>
      <c r="B12780" s="56" t="s">
        <v>9058</v>
      </c>
      <c r="C12780" s="74" t="s">
        <v>9059</v>
      </c>
      <c r="D12780" s="74" t="s">
        <v>971</v>
      </c>
      <c r="E12780" s="56" t="s">
        <v>315</v>
      </c>
      <c r="F12780" s="75">
        <v>4</v>
      </c>
      <c r="G12780" s="75">
        <v>5</v>
      </c>
    </row>
    <row r="12781" spans="1:7" ht="25.5">
      <c r="A12781" s="62">
        <v>12779</v>
      </c>
      <c r="B12781" s="56" t="s">
        <v>9058</v>
      </c>
      <c r="C12781" s="74" t="s">
        <v>9059</v>
      </c>
      <c r="D12781" s="74" t="s">
        <v>924</v>
      </c>
      <c r="E12781" s="56" t="s">
        <v>315</v>
      </c>
      <c r="F12781" s="75">
        <v>2</v>
      </c>
      <c r="G12781" s="75">
        <v>6</v>
      </c>
    </row>
    <row r="12782" spans="1:7" ht="25.5">
      <c r="A12782" s="62">
        <v>12780</v>
      </c>
      <c r="B12782" s="56" t="s">
        <v>9058</v>
      </c>
      <c r="C12782" s="74" t="s">
        <v>9059</v>
      </c>
      <c r="D12782" s="74" t="s">
        <v>314</v>
      </c>
      <c r="E12782" s="56" t="s">
        <v>315</v>
      </c>
      <c r="F12782" s="75">
        <v>107495</v>
      </c>
      <c r="G12782" s="75">
        <v>1244</v>
      </c>
    </row>
    <row r="12783" spans="1:7" ht="25.5">
      <c r="A12783" s="62">
        <v>12781</v>
      </c>
      <c r="B12783" s="56" t="s">
        <v>9058</v>
      </c>
      <c r="C12783" s="74" t="s">
        <v>9059</v>
      </c>
      <c r="D12783" s="74" t="s">
        <v>421</v>
      </c>
      <c r="E12783" s="56" t="s">
        <v>315</v>
      </c>
      <c r="F12783" s="75">
        <v>26</v>
      </c>
      <c r="G12783" s="75">
        <v>137</v>
      </c>
    </row>
    <row r="12784" spans="1:7" ht="25.5">
      <c r="A12784" s="62">
        <v>12782</v>
      </c>
      <c r="B12784" s="56" t="s">
        <v>9058</v>
      </c>
      <c r="C12784" s="74" t="s">
        <v>9059</v>
      </c>
      <c r="D12784" s="74" t="s">
        <v>507</v>
      </c>
      <c r="E12784" s="56" t="s">
        <v>315</v>
      </c>
      <c r="F12784" s="75">
        <v>4</v>
      </c>
      <c r="G12784" s="75">
        <v>289</v>
      </c>
    </row>
    <row r="12785" spans="1:7" ht="25.5">
      <c r="A12785" s="62">
        <v>12783</v>
      </c>
      <c r="B12785" s="56" t="s">
        <v>9058</v>
      </c>
      <c r="C12785" s="74" t="s">
        <v>9059</v>
      </c>
      <c r="D12785" s="74" t="s">
        <v>339</v>
      </c>
      <c r="E12785" s="56" t="s">
        <v>315</v>
      </c>
      <c r="F12785" s="75">
        <v>25</v>
      </c>
      <c r="G12785" s="75">
        <v>131</v>
      </c>
    </row>
    <row r="12786" spans="1:7" ht="25.5">
      <c r="A12786" s="62">
        <v>12784</v>
      </c>
      <c r="B12786" s="56" t="s">
        <v>9060</v>
      </c>
      <c r="C12786" s="74" t="s">
        <v>9061</v>
      </c>
      <c r="D12786" s="74" t="s">
        <v>314</v>
      </c>
      <c r="E12786" s="56" t="s">
        <v>315</v>
      </c>
      <c r="F12786" s="75">
        <v>309417</v>
      </c>
      <c r="G12786" s="75">
        <v>8273</v>
      </c>
    </row>
    <row r="12787" spans="1:7" ht="25.5">
      <c r="A12787" s="62">
        <v>12785</v>
      </c>
      <c r="B12787" s="56" t="s">
        <v>9060</v>
      </c>
      <c r="C12787" s="74" t="s">
        <v>9061</v>
      </c>
      <c r="D12787" s="74" t="s">
        <v>339</v>
      </c>
      <c r="E12787" s="56" t="s">
        <v>315</v>
      </c>
      <c r="F12787" s="75">
        <v>9</v>
      </c>
      <c r="G12787" s="75">
        <v>13</v>
      </c>
    </row>
    <row r="12788" spans="1:7" ht="25.5">
      <c r="A12788" s="62">
        <v>12786</v>
      </c>
      <c r="B12788" s="56" t="s">
        <v>9060</v>
      </c>
      <c r="C12788" s="74" t="s">
        <v>9061</v>
      </c>
      <c r="D12788" s="74" t="s">
        <v>349</v>
      </c>
      <c r="E12788" s="56" t="s">
        <v>315</v>
      </c>
      <c r="F12788" s="75">
        <v>486886</v>
      </c>
      <c r="G12788" s="75">
        <v>9891</v>
      </c>
    </row>
    <row r="12789" spans="1:7" ht="25.5">
      <c r="A12789" s="62">
        <v>12787</v>
      </c>
      <c r="B12789" s="56" t="s">
        <v>9060</v>
      </c>
      <c r="C12789" s="74" t="s">
        <v>9061</v>
      </c>
      <c r="D12789" s="74" t="s">
        <v>331</v>
      </c>
      <c r="E12789" s="56" t="s">
        <v>315</v>
      </c>
      <c r="F12789" s="75">
        <v>8088</v>
      </c>
      <c r="G12789" s="75">
        <v>110</v>
      </c>
    </row>
    <row r="12790" spans="1:7" ht="25.5">
      <c r="A12790" s="62">
        <v>12788</v>
      </c>
      <c r="B12790" s="56" t="s">
        <v>9060</v>
      </c>
      <c r="C12790" s="74" t="s">
        <v>9061</v>
      </c>
      <c r="D12790" s="74" t="s">
        <v>372</v>
      </c>
      <c r="E12790" s="56" t="s">
        <v>315</v>
      </c>
      <c r="F12790" s="75">
        <v>2800</v>
      </c>
      <c r="G12790" s="75">
        <v>103</v>
      </c>
    </row>
    <row r="12791" spans="1:7" ht="25.5">
      <c r="A12791" s="62">
        <v>12789</v>
      </c>
      <c r="B12791" s="56" t="s">
        <v>9060</v>
      </c>
      <c r="C12791" s="74" t="s">
        <v>9061</v>
      </c>
      <c r="D12791" s="74" t="s">
        <v>1401</v>
      </c>
      <c r="E12791" s="56" t="s">
        <v>315</v>
      </c>
      <c r="F12791" s="75">
        <v>1150</v>
      </c>
      <c r="G12791" s="75">
        <v>493</v>
      </c>
    </row>
    <row r="12792" spans="1:7" ht="25.5">
      <c r="A12792" s="62">
        <v>12790</v>
      </c>
      <c r="B12792" s="56" t="s">
        <v>9060</v>
      </c>
      <c r="C12792" s="74" t="s">
        <v>9061</v>
      </c>
      <c r="D12792" s="74" t="s">
        <v>507</v>
      </c>
      <c r="E12792" s="56" t="s">
        <v>315</v>
      </c>
      <c r="F12792" s="75">
        <v>244</v>
      </c>
      <c r="G12792" s="75">
        <v>253</v>
      </c>
    </row>
    <row r="12793" spans="1:7">
      <c r="A12793" s="62">
        <v>12791</v>
      </c>
      <c r="B12793" s="56" t="s">
        <v>9062</v>
      </c>
      <c r="C12793" s="74" t="s">
        <v>9063</v>
      </c>
      <c r="D12793" s="74" t="s">
        <v>349</v>
      </c>
      <c r="E12793" s="56" t="s">
        <v>315</v>
      </c>
      <c r="F12793" s="75">
        <v>260</v>
      </c>
      <c r="G12793" s="75">
        <v>25</v>
      </c>
    </row>
    <row r="12794" spans="1:7" ht="25.5">
      <c r="A12794" s="62">
        <v>12792</v>
      </c>
      <c r="B12794" s="56" t="s">
        <v>9062</v>
      </c>
      <c r="C12794" s="74" t="s">
        <v>9063</v>
      </c>
      <c r="D12794" s="74" t="s">
        <v>340</v>
      </c>
      <c r="E12794" s="56" t="s">
        <v>315</v>
      </c>
      <c r="F12794" s="75">
        <v>12</v>
      </c>
      <c r="G12794" s="75">
        <v>166</v>
      </c>
    </row>
    <row r="12795" spans="1:7">
      <c r="A12795" s="62">
        <v>12793</v>
      </c>
      <c r="B12795" s="56" t="s">
        <v>9062</v>
      </c>
      <c r="C12795" s="74" t="s">
        <v>9063</v>
      </c>
      <c r="D12795" s="74" t="s">
        <v>314</v>
      </c>
      <c r="E12795" s="56" t="s">
        <v>315</v>
      </c>
      <c r="F12795" s="75">
        <v>53522</v>
      </c>
      <c r="G12795" s="75">
        <v>1427</v>
      </c>
    </row>
    <row r="12796" spans="1:7" ht="25.5">
      <c r="A12796" s="62">
        <v>12794</v>
      </c>
      <c r="B12796" s="56" t="s">
        <v>9064</v>
      </c>
      <c r="C12796" s="74" t="s">
        <v>9065</v>
      </c>
      <c r="D12796" s="74" t="s">
        <v>331</v>
      </c>
      <c r="E12796" s="56" t="s">
        <v>315</v>
      </c>
      <c r="F12796" s="75">
        <v>120</v>
      </c>
      <c r="G12796" s="75">
        <v>19</v>
      </c>
    </row>
    <row r="12797" spans="1:7" ht="25.5">
      <c r="A12797" s="62">
        <v>12795</v>
      </c>
      <c r="B12797" s="56" t="s">
        <v>9064</v>
      </c>
      <c r="C12797" s="74" t="s">
        <v>9065</v>
      </c>
      <c r="D12797" s="74" t="s">
        <v>314</v>
      </c>
      <c r="E12797" s="56" t="s">
        <v>315</v>
      </c>
      <c r="F12797" s="75">
        <v>65596</v>
      </c>
      <c r="G12797" s="75">
        <v>40144</v>
      </c>
    </row>
    <row r="12798" spans="1:7" ht="25.5">
      <c r="A12798" s="62">
        <v>12796</v>
      </c>
      <c r="B12798" s="56" t="s">
        <v>1481</v>
      </c>
      <c r="C12798" s="74" t="s">
        <v>9066</v>
      </c>
      <c r="D12798" s="74" t="s">
        <v>349</v>
      </c>
      <c r="E12798" s="56" t="s">
        <v>9765</v>
      </c>
      <c r="F12798" s="75">
        <v>167</v>
      </c>
      <c r="G12798" s="75">
        <v>56</v>
      </c>
    </row>
    <row r="12799" spans="1:7" ht="25.5">
      <c r="A12799" s="62">
        <v>12797</v>
      </c>
      <c r="B12799" s="56" t="s">
        <v>1481</v>
      </c>
      <c r="C12799" s="74" t="s">
        <v>9066</v>
      </c>
      <c r="D12799" s="74" t="s">
        <v>421</v>
      </c>
      <c r="E12799" s="56" t="s">
        <v>9765</v>
      </c>
      <c r="F12799" s="75">
        <v>1</v>
      </c>
      <c r="G12799" s="75">
        <v>3</v>
      </c>
    </row>
    <row r="12800" spans="1:7" ht="25.5">
      <c r="A12800" s="62">
        <v>12798</v>
      </c>
      <c r="B12800" s="56" t="s">
        <v>1481</v>
      </c>
      <c r="C12800" s="74" t="s">
        <v>9066</v>
      </c>
      <c r="D12800" s="74" t="s">
        <v>314</v>
      </c>
      <c r="E12800" s="56" t="s">
        <v>9765</v>
      </c>
      <c r="F12800" s="75">
        <v>715</v>
      </c>
      <c r="G12800" s="75">
        <v>139</v>
      </c>
    </row>
    <row r="12801" spans="1:7" ht="25.5">
      <c r="A12801" s="62">
        <v>12799</v>
      </c>
      <c r="B12801" s="56" t="s">
        <v>1481</v>
      </c>
      <c r="C12801" s="74" t="s">
        <v>9066</v>
      </c>
      <c r="D12801" s="74" t="s">
        <v>341</v>
      </c>
      <c r="E12801" s="56" t="s">
        <v>9765</v>
      </c>
      <c r="F12801" s="75">
        <v>2</v>
      </c>
      <c r="G12801" s="75">
        <v>4</v>
      </c>
    </row>
    <row r="12802" spans="1:7" ht="25.5">
      <c r="A12802" s="62">
        <v>12800</v>
      </c>
      <c r="B12802" s="56" t="s">
        <v>9067</v>
      </c>
      <c r="C12802" s="74" t="s">
        <v>9068</v>
      </c>
      <c r="D12802" s="74" t="s">
        <v>349</v>
      </c>
      <c r="E12802" s="56" t="s">
        <v>9765</v>
      </c>
      <c r="F12802" s="75">
        <v>9117</v>
      </c>
      <c r="G12802" s="75">
        <v>3890</v>
      </c>
    </row>
    <row r="12803" spans="1:7" ht="25.5">
      <c r="A12803" s="62">
        <v>12801</v>
      </c>
      <c r="B12803" s="56" t="s">
        <v>9067</v>
      </c>
      <c r="C12803" s="74" t="s">
        <v>9068</v>
      </c>
      <c r="D12803" s="74" t="s">
        <v>405</v>
      </c>
      <c r="E12803" s="56" t="s">
        <v>9765</v>
      </c>
      <c r="F12803" s="75">
        <v>94</v>
      </c>
      <c r="G12803" s="75">
        <v>20</v>
      </c>
    </row>
    <row r="12804" spans="1:7" ht="25.5">
      <c r="A12804" s="62">
        <v>12802</v>
      </c>
      <c r="B12804" s="56" t="s">
        <v>9067</v>
      </c>
      <c r="C12804" s="74" t="s">
        <v>9068</v>
      </c>
      <c r="D12804" s="74" t="s">
        <v>341</v>
      </c>
      <c r="E12804" s="56" t="s">
        <v>9765</v>
      </c>
      <c r="F12804" s="75">
        <v>1</v>
      </c>
      <c r="G12804" s="75">
        <v>3</v>
      </c>
    </row>
    <row r="12805" spans="1:7" ht="25.5">
      <c r="A12805" s="62">
        <v>12803</v>
      </c>
      <c r="B12805" s="56" t="s">
        <v>9067</v>
      </c>
      <c r="C12805" s="74" t="s">
        <v>9068</v>
      </c>
      <c r="D12805" s="74" t="s">
        <v>314</v>
      </c>
      <c r="E12805" s="56" t="s">
        <v>9765</v>
      </c>
      <c r="F12805" s="75">
        <v>8766</v>
      </c>
      <c r="G12805" s="75">
        <v>583</v>
      </c>
    </row>
    <row r="12806" spans="1:7" ht="25.5">
      <c r="A12806" s="62">
        <v>12804</v>
      </c>
      <c r="B12806" s="56" t="s">
        <v>9067</v>
      </c>
      <c r="C12806" s="74" t="s">
        <v>9068</v>
      </c>
      <c r="D12806" s="74" t="s">
        <v>340</v>
      </c>
      <c r="E12806" s="56" t="s">
        <v>9765</v>
      </c>
      <c r="F12806" s="75">
        <v>7</v>
      </c>
      <c r="G12806" s="75">
        <v>11</v>
      </c>
    </row>
    <row r="12807" spans="1:7" ht="25.5">
      <c r="A12807" s="62">
        <v>12805</v>
      </c>
      <c r="B12807" s="56" t="s">
        <v>1483</v>
      </c>
      <c r="C12807" s="74" t="s">
        <v>9069</v>
      </c>
      <c r="D12807" s="74" t="s">
        <v>372</v>
      </c>
      <c r="E12807" s="56" t="s">
        <v>9765</v>
      </c>
      <c r="F12807" s="75">
        <v>30</v>
      </c>
      <c r="G12807" s="75">
        <v>1463</v>
      </c>
    </row>
    <row r="12808" spans="1:7" ht="25.5">
      <c r="A12808" s="62">
        <v>12806</v>
      </c>
      <c r="B12808" s="56" t="s">
        <v>1483</v>
      </c>
      <c r="C12808" s="74" t="s">
        <v>9069</v>
      </c>
      <c r="D12808" s="74" t="s">
        <v>314</v>
      </c>
      <c r="E12808" s="56" t="s">
        <v>9765</v>
      </c>
      <c r="F12808" s="75">
        <v>1303</v>
      </c>
      <c r="G12808" s="75">
        <v>1297</v>
      </c>
    </row>
    <row r="12809" spans="1:7" ht="25.5">
      <c r="A12809" s="62">
        <v>12807</v>
      </c>
      <c r="B12809" s="56" t="s">
        <v>1483</v>
      </c>
      <c r="C12809" s="74" t="s">
        <v>9069</v>
      </c>
      <c r="D12809" s="74" t="s">
        <v>817</v>
      </c>
      <c r="E12809" s="56" t="s">
        <v>9765</v>
      </c>
      <c r="F12809" s="75">
        <v>1</v>
      </c>
      <c r="G12809" s="75">
        <v>1</v>
      </c>
    </row>
    <row r="12810" spans="1:7" ht="25.5">
      <c r="A12810" s="62">
        <v>12808</v>
      </c>
      <c r="B12810" s="56" t="s">
        <v>1483</v>
      </c>
      <c r="C12810" s="74" t="s">
        <v>9069</v>
      </c>
      <c r="D12810" s="74" t="s">
        <v>339</v>
      </c>
      <c r="E12810" s="56" t="s">
        <v>9765</v>
      </c>
      <c r="F12810" s="75">
        <v>5</v>
      </c>
      <c r="G12810" s="75">
        <v>19</v>
      </c>
    </row>
    <row r="12811" spans="1:7" ht="25.5">
      <c r="A12811" s="62">
        <v>12809</v>
      </c>
      <c r="B12811" s="56" t="s">
        <v>1483</v>
      </c>
      <c r="C12811" s="74" t="s">
        <v>9069</v>
      </c>
      <c r="D12811" s="74" t="s">
        <v>349</v>
      </c>
      <c r="E12811" s="56" t="s">
        <v>9765</v>
      </c>
      <c r="F12811" s="75">
        <v>4222</v>
      </c>
      <c r="G12811" s="75">
        <v>1257</v>
      </c>
    </row>
    <row r="12812" spans="1:7">
      <c r="A12812" s="62">
        <v>12810</v>
      </c>
      <c r="B12812" s="56" t="s">
        <v>1485</v>
      </c>
      <c r="C12812" s="74" t="s">
        <v>9070</v>
      </c>
      <c r="D12812" s="74" t="s">
        <v>372</v>
      </c>
      <c r="E12812" s="56" t="s">
        <v>9765</v>
      </c>
      <c r="F12812" s="75">
        <v>1</v>
      </c>
      <c r="G12812" s="75">
        <v>6</v>
      </c>
    </row>
    <row r="12813" spans="1:7">
      <c r="A12813" s="62">
        <v>12811</v>
      </c>
      <c r="B12813" s="56" t="s">
        <v>1485</v>
      </c>
      <c r="C12813" s="74" t="s">
        <v>9070</v>
      </c>
      <c r="D12813" s="74" t="s">
        <v>421</v>
      </c>
      <c r="E12813" s="56" t="s">
        <v>9765</v>
      </c>
      <c r="F12813" s="75">
        <v>50</v>
      </c>
      <c r="G12813" s="75">
        <v>5</v>
      </c>
    </row>
    <row r="12814" spans="1:7" ht="25.5">
      <c r="A12814" s="62">
        <v>12812</v>
      </c>
      <c r="B12814" s="56" t="s">
        <v>1485</v>
      </c>
      <c r="C12814" s="74" t="s">
        <v>9070</v>
      </c>
      <c r="D12814" s="74" t="s">
        <v>340</v>
      </c>
      <c r="E12814" s="56" t="s">
        <v>9765</v>
      </c>
      <c r="F12814" s="75">
        <v>3</v>
      </c>
      <c r="G12814" s="75">
        <v>3</v>
      </c>
    </row>
    <row r="12815" spans="1:7">
      <c r="A12815" s="62">
        <v>12813</v>
      </c>
      <c r="B12815" s="56" t="s">
        <v>1485</v>
      </c>
      <c r="C12815" s="74" t="s">
        <v>9070</v>
      </c>
      <c r="D12815" s="74" t="s">
        <v>852</v>
      </c>
      <c r="E12815" s="56" t="s">
        <v>9765</v>
      </c>
      <c r="F12815" s="75">
        <v>4</v>
      </c>
      <c r="G12815" s="75">
        <v>6</v>
      </c>
    </row>
    <row r="12816" spans="1:7">
      <c r="A12816" s="62">
        <v>12814</v>
      </c>
      <c r="B12816" s="56" t="s">
        <v>1485</v>
      </c>
      <c r="C12816" s="74" t="s">
        <v>9070</v>
      </c>
      <c r="D12816" s="74" t="s">
        <v>314</v>
      </c>
      <c r="E12816" s="56" t="s">
        <v>9765</v>
      </c>
      <c r="F12816" s="75">
        <v>8866</v>
      </c>
      <c r="G12816" s="75">
        <v>2707</v>
      </c>
    </row>
    <row r="12817" spans="1:7">
      <c r="A12817" s="62">
        <v>12815</v>
      </c>
      <c r="B12817" s="56" t="s">
        <v>1485</v>
      </c>
      <c r="C12817" s="74" t="s">
        <v>9070</v>
      </c>
      <c r="D12817" s="74" t="s">
        <v>339</v>
      </c>
      <c r="E12817" s="56" t="s">
        <v>9765</v>
      </c>
      <c r="F12817" s="75">
        <v>35</v>
      </c>
      <c r="G12817" s="75">
        <v>18</v>
      </c>
    </row>
    <row r="12818" spans="1:7">
      <c r="A12818" s="62">
        <v>12816</v>
      </c>
      <c r="B12818" s="56" t="s">
        <v>1485</v>
      </c>
      <c r="C12818" s="74" t="s">
        <v>9070</v>
      </c>
      <c r="D12818" s="74" t="s">
        <v>349</v>
      </c>
      <c r="E12818" s="56" t="s">
        <v>9765</v>
      </c>
      <c r="F12818" s="75">
        <v>37124</v>
      </c>
      <c r="G12818" s="75">
        <v>3807</v>
      </c>
    </row>
    <row r="12819" spans="1:7">
      <c r="A12819" s="62">
        <v>12817</v>
      </c>
      <c r="B12819" s="56" t="s">
        <v>1485</v>
      </c>
      <c r="C12819" s="74" t="s">
        <v>9070</v>
      </c>
      <c r="D12819" s="74" t="s">
        <v>507</v>
      </c>
      <c r="E12819" s="56" t="s">
        <v>9765</v>
      </c>
      <c r="F12819" s="75">
        <v>1</v>
      </c>
      <c r="G12819" s="75">
        <v>1</v>
      </c>
    </row>
    <row r="12820" spans="1:7" ht="38.25">
      <c r="A12820" s="62">
        <v>12818</v>
      </c>
      <c r="B12820" s="56" t="s">
        <v>1485</v>
      </c>
      <c r="C12820" s="74" t="s">
        <v>9070</v>
      </c>
      <c r="D12820" s="74" t="s">
        <v>338</v>
      </c>
      <c r="E12820" s="56" t="s">
        <v>9765</v>
      </c>
      <c r="F12820" s="75">
        <v>82</v>
      </c>
      <c r="G12820" s="75">
        <v>91</v>
      </c>
    </row>
    <row r="12821" spans="1:7">
      <c r="A12821" s="62">
        <v>12819</v>
      </c>
      <c r="B12821" s="56" t="s">
        <v>1485</v>
      </c>
      <c r="C12821" s="74" t="s">
        <v>9070</v>
      </c>
      <c r="D12821" s="74" t="s">
        <v>429</v>
      </c>
      <c r="E12821" s="56" t="s">
        <v>9765</v>
      </c>
      <c r="F12821" s="75">
        <v>2</v>
      </c>
      <c r="G12821" s="75">
        <v>2</v>
      </c>
    </row>
    <row r="12822" spans="1:7" ht="25.5">
      <c r="A12822" s="62">
        <v>12820</v>
      </c>
      <c r="B12822" s="56" t="s">
        <v>1487</v>
      </c>
      <c r="C12822" s="74" t="s">
        <v>9071</v>
      </c>
      <c r="D12822" s="74" t="s">
        <v>314</v>
      </c>
      <c r="E12822" s="56" t="s">
        <v>9765</v>
      </c>
      <c r="F12822" s="75">
        <v>173</v>
      </c>
      <c r="G12822" s="75">
        <v>64</v>
      </c>
    </row>
    <row r="12823" spans="1:7" ht="38.25">
      <c r="A12823" s="62">
        <v>12821</v>
      </c>
      <c r="B12823" s="56" t="s">
        <v>1487</v>
      </c>
      <c r="C12823" s="74" t="s">
        <v>9071</v>
      </c>
      <c r="D12823" s="74" t="s">
        <v>338</v>
      </c>
      <c r="E12823" s="56" t="s">
        <v>9765</v>
      </c>
      <c r="F12823" s="75">
        <v>4</v>
      </c>
      <c r="G12823" s="75">
        <v>1</v>
      </c>
    </row>
    <row r="12824" spans="1:7" ht="25.5">
      <c r="A12824" s="62">
        <v>12822</v>
      </c>
      <c r="B12824" s="56" t="s">
        <v>1487</v>
      </c>
      <c r="C12824" s="74" t="s">
        <v>9071</v>
      </c>
      <c r="D12824" s="74" t="s">
        <v>349</v>
      </c>
      <c r="E12824" s="56" t="s">
        <v>9765</v>
      </c>
      <c r="F12824" s="75">
        <v>222</v>
      </c>
      <c r="G12824" s="75">
        <v>67</v>
      </c>
    </row>
    <row r="12825" spans="1:7" ht="25.5">
      <c r="A12825" s="62">
        <v>12823</v>
      </c>
      <c r="B12825" s="56" t="s">
        <v>1487</v>
      </c>
      <c r="C12825" s="74" t="s">
        <v>9071</v>
      </c>
      <c r="D12825" s="74" t="s">
        <v>501</v>
      </c>
      <c r="E12825" s="56" t="s">
        <v>9765</v>
      </c>
      <c r="F12825" s="75">
        <v>22000</v>
      </c>
      <c r="G12825" s="75">
        <v>25</v>
      </c>
    </row>
    <row r="12826" spans="1:7" ht="25.5">
      <c r="A12826" s="62">
        <v>12824</v>
      </c>
      <c r="B12826" s="56" t="s">
        <v>1487</v>
      </c>
      <c r="C12826" s="74" t="s">
        <v>9071</v>
      </c>
      <c r="D12826" s="74" t="s">
        <v>341</v>
      </c>
      <c r="E12826" s="56" t="s">
        <v>9765</v>
      </c>
      <c r="F12826" s="75">
        <v>17</v>
      </c>
      <c r="G12826" s="75">
        <v>12</v>
      </c>
    </row>
    <row r="12827" spans="1:7" ht="25.5">
      <c r="A12827" s="62">
        <v>12825</v>
      </c>
      <c r="B12827" s="56" t="s">
        <v>9072</v>
      </c>
      <c r="C12827" s="74" t="s">
        <v>9073</v>
      </c>
      <c r="D12827" s="74" t="s">
        <v>507</v>
      </c>
      <c r="E12827" s="56" t="s">
        <v>9765</v>
      </c>
      <c r="F12827" s="75">
        <v>3</v>
      </c>
      <c r="G12827" s="75">
        <v>3</v>
      </c>
    </row>
    <row r="12828" spans="1:7" ht="25.5">
      <c r="A12828" s="62">
        <v>12826</v>
      </c>
      <c r="B12828" s="56" t="s">
        <v>9072</v>
      </c>
      <c r="C12828" s="74" t="s">
        <v>9073</v>
      </c>
      <c r="D12828" s="74" t="s">
        <v>405</v>
      </c>
      <c r="E12828" s="56" t="s">
        <v>9765</v>
      </c>
      <c r="F12828" s="75">
        <v>81</v>
      </c>
      <c r="G12828" s="75">
        <v>22</v>
      </c>
    </row>
    <row r="12829" spans="1:7" ht="25.5">
      <c r="A12829" s="62">
        <v>12827</v>
      </c>
      <c r="B12829" s="56" t="s">
        <v>9072</v>
      </c>
      <c r="C12829" s="74" t="s">
        <v>9073</v>
      </c>
      <c r="D12829" s="74" t="s">
        <v>648</v>
      </c>
      <c r="E12829" s="56" t="s">
        <v>9765</v>
      </c>
      <c r="F12829" s="75">
        <v>13</v>
      </c>
      <c r="G12829" s="75">
        <v>269</v>
      </c>
    </row>
    <row r="12830" spans="1:7" ht="25.5">
      <c r="A12830" s="62">
        <v>12828</v>
      </c>
      <c r="B12830" s="56" t="s">
        <v>9072</v>
      </c>
      <c r="C12830" s="74" t="s">
        <v>9073</v>
      </c>
      <c r="D12830" s="74" t="s">
        <v>341</v>
      </c>
      <c r="E12830" s="56" t="s">
        <v>9765</v>
      </c>
      <c r="F12830" s="75">
        <v>15</v>
      </c>
      <c r="G12830" s="75">
        <v>10</v>
      </c>
    </row>
    <row r="12831" spans="1:7" ht="25.5">
      <c r="A12831" s="62">
        <v>12829</v>
      </c>
      <c r="B12831" s="56" t="s">
        <v>9072</v>
      </c>
      <c r="C12831" s="74" t="s">
        <v>9073</v>
      </c>
      <c r="D12831" s="74" t="s">
        <v>314</v>
      </c>
      <c r="E12831" s="56" t="s">
        <v>9765</v>
      </c>
      <c r="F12831" s="75">
        <v>4772</v>
      </c>
      <c r="G12831" s="75">
        <v>2466</v>
      </c>
    </row>
    <row r="12832" spans="1:7" ht="38.25">
      <c r="A12832" s="62">
        <v>12830</v>
      </c>
      <c r="B12832" s="56" t="s">
        <v>9072</v>
      </c>
      <c r="C12832" s="74" t="s">
        <v>9073</v>
      </c>
      <c r="D12832" s="74" t="s">
        <v>338</v>
      </c>
      <c r="E12832" s="56" t="s">
        <v>9765</v>
      </c>
      <c r="F12832" s="75">
        <v>80</v>
      </c>
      <c r="G12832" s="75">
        <v>318</v>
      </c>
    </row>
    <row r="12833" spans="1:7" ht="25.5">
      <c r="A12833" s="62">
        <v>12831</v>
      </c>
      <c r="B12833" s="56" t="s">
        <v>9072</v>
      </c>
      <c r="C12833" s="74" t="s">
        <v>9073</v>
      </c>
      <c r="D12833" s="74" t="s">
        <v>349</v>
      </c>
      <c r="E12833" s="56" t="s">
        <v>9765</v>
      </c>
      <c r="F12833" s="75">
        <v>7263</v>
      </c>
      <c r="G12833" s="75">
        <v>4177</v>
      </c>
    </row>
    <row r="12834" spans="1:7" ht="25.5">
      <c r="A12834" s="62">
        <v>12832</v>
      </c>
      <c r="B12834" s="56" t="s">
        <v>9072</v>
      </c>
      <c r="C12834" s="74" t="s">
        <v>9073</v>
      </c>
      <c r="D12834" s="74" t="s">
        <v>372</v>
      </c>
      <c r="E12834" s="56" t="s">
        <v>9765</v>
      </c>
      <c r="F12834" s="75">
        <v>2</v>
      </c>
      <c r="G12834" s="75">
        <v>1</v>
      </c>
    </row>
    <row r="12835" spans="1:7" ht="38.25">
      <c r="A12835" s="62">
        <v>12833</v>
      </c>
      <c r="B12835" s="56" t="s">
        <v>9074</v>
      </c>
      <c r="C12835" s="74" t="s">
        <v>9075</v>
      </c>
      <c r="D12835" s="74" t="s">
        <v>338</v>
      </c>
      <c r="E12835" s="56" t="s">
        <v>9765</v>
      </c>
      <c r="F12835" s="75">
        <v>300</v>
      </c>
      <c r="G12835" s="75">
        <v>983</v>
      </c>
    </row>
    <row r="12836" spans="1:7" ht="25.5">
      <c r="A12836" s="62">
        <v>12834</v>
      </c>
      <c r="B12836" s="56" t="s">
        <v>9074</v>
      </c>
      <c r="C12836" s="74" t="s">
        <v>9075</v>
      </c>
      <c r="D12836" s="74" t="s">
        <v>405</v>
      </c>
      <c r="E12836" s="56" t="s">
        <v>9765</v>
      </c>
      <c r="F12836" s="75">
        <v>4</v>
      </c>
      <c r="G12836" s="75">
        <v>3</v>
      </c>
    </row>
    <row r="12837" spans="1:7" ht="25.5">
      <c r="A12837" s="62">
        <v>12835</v>
      </c>
      <c r="B12837" s="56" t="s">
        <v>9074</v>
      </c>
      <c r="C12837" s="74" t="s">
        <v>9075</v>
      </c>
      <c r="D12837" s="74" t="s">
        <v>349</v>
      </c>
      <c r="E12837" s="56" t="s">
        <v>9765</v>
      </c>
      <c r="F12837" s="75">
        <v>65035</v>
      </c>
      <c r="G12837" s="75">
        <v>17226</v>
      </c>
    </row>
    <row r="12838" spans="1:7" ht="25.5">
      <c r="A12838" s="62">
        <v>12836</v>
      </c>
      <c r="B12838" s="56" t="s">
        <v>9074</v>
      </c>
      <c r="C12838" s="74" t="s">
        <v>9075</v>
      </c>
      <c r="D12838" s="74" t="s">
        <v>314</v>
      </c>
      <c r="E12838" s="56" t="s">
        <v>9765</v>
      </c>
      <c r="F12838" s="75">
        <v>3765</v>
      </c>
      <c r="G12838" s="75">
        <v>1807</v>
      </c>
    </row>
    <row r="12839" spans="1:7" ht="25.5">
      <c r="A12839" s="62">
        <v>12837</v>
      </c>
      <c r="B12839" s="56" t="s">
        <v>9074</v>
      </c>
      <c r="C12839" s="74" t="s">
        <v>9075</v>
      </c>
      <c r="D12839" s="74" t="s">
        <v>339</v>
      </c>
      <c r="E12839" s="56" t="s">
        <v>9765</v>
      </c>
      <c r="F12839" s="75">
        <v>12</v>
      </c>
      <c r="G12839" s="75">
        <v>20</v>
      </c>
    </row>
    <row r="12840" spans="1:7">
      <c r="A12840" s="62">
        <v>12838</v>
      </c>
      <c r="B12840" s="56" t="s">
        <v>9076</v>
      </c>
      <c r="C12840" s="74" t="s">
        <v>9077</v>
      </c>
      <c r="D12840" s="74" t="s">
        <v>349</v>
      </c>
      <c r="E12840" s="56" t="s">
        <v>9765</v>
      </c>
      <c r="F12840" s="75">
        <v>33553</v>
      </c>
      <c r="G12840" s="75">
        <v>8385</v>
      </c>
    </row>
    <row r="12841" spans="1:7">
      <c r="A12841" s="62">
        <v>12839</v>
      </c>
      <c r="B12841" s="56" t="s">
        <v>9076</v>
      </c>
      <c r="C12841" s="74" t="s">
        <v>9077</v>
      </c>
      <c r="D12841" s="74" t="s">
        <v>314</v>
      </c>
      <c r="E12841" s="56" t="s">
        <v>9765</v>
      </c>
      <c r="F12841" s="75">
        <v>982</v>
      </c>
      <c r="G12841" s="75">
        <v>1003</v>
      </c>
    </row>
    <row r="12842" spans="1:7">
      <c r="A12842" s="62">
        <v>12840</v>
      </c>
      <c r="B12842" s="56" t="s">
        <v>9076</v>
      </c>
      <c r="C12842" s="74" t="s">
        <v>9077</v>
      </c>
      <c r="D12842" s="74" t="s">
        <v>648</v>
      </c>
      <c r="E12842" s="56" t="s">
        <v>9765</v>
      </c>
      <c r="F12842" s="75">
        <v>0</v>
      </c>
      <c r="G12842" s="75">
        <v>11</v>
      </c>
    </row>
    <row r="12843" spans="1:7">
      <c r="A12843" s="62">
        <v>12841</v>
      </c>
      <c r="B12843" s="56" t="s">
        <v>9078</v>
      </c>
      <c r="C12843" s="74" t="s">
        <v>9079</v>
      </c>
      <c r="D12843" s="74" t="s">
        <v>372</v>
      </c>
      <c r="E12843" s="56" t="s">
        <v>315</v>
      </c>
      <c r="F12843" s="75">
        <v>100</v>
      </c>
      <c r="G12843" s="75">
        <v>11</v>
      </c>
    </row>
    <row r="12844" spans="1:7">
      <c r="A12844" s="62">
        <v>12842</v>
      </c>
      <c r="B12844" s="56" t="s">
        <v>9078</v>
      </c>
      <c r="C12844" s="74" t="s">
        <v>9079</v>
      </c>
      <c r="D12844" s="74" t="s">
        <v>331</v>
      </c>
      <c r="E12844" s="56" t="s">
        <v>315</v>
      </c>
      <c r="F12844" s="75">
        <v>300</v>
      </c>
      <c r="G12844" s="75">
        <v>6</v>
      </c>
    </row>
    <row r="12845" spans="1:7">
      <c r="A12845" s="62">
        <v>12843</v>
      </c>
      <c r="B12845" s="56" t="s">
        <v>9078</v>
      </c>
      <c r="C12845" s="74" t="s">
        <v>9079</v>
      </c>
      <c r="D12845" s="74" t="s">
        <v>386</v>
      </c>
      <c r="E12845" s="56" t="s">
        <v>315</v>
      </c>
      <c r="F12845" s="75">
        <v>1</v>
      </c>
      <c r="G12845" s="75">
        <v>10</v>
      </c>
    </row>
    <row r="12846" spans="1:7">
      <c r="A12846" s="62">
        <v>12844</v>
      </c>
      <c r="B12846" s="56" t="s">
        <v>9078</v>
      </c>
      <c r="C12846" s="74" t="s">
        <v>9079</v>
      </c>
      <c r="D12846" s="74" t="s">
        <v>441</v>
      </c>
      <c r="E12846" s="56" t="s">
        <v>315</v>
      </c>
      <c r="F12846" s="75">
        <v>35</v>
      </c>
      <c r="G12846" s="75">
        <v>47</v>
      </c>
    </row>
    <row r="12847" spans="1:7">
      <c r="A12847" s="62">
        <v>12845</v>
      </c>
      <c r="B12847" s="56" t="s">
        <v>9078</v>
      </c>
      <c r="C12847" s="74" t="s">
        <v>9079</v>
      </c>
      <c r="D12847" s="74" t="s">
        <v>341</v>
      </c>
      <c r="E12847" s="56" t="s">
        <v>315</v>
      </c>
      <c r="F12847" s="75">
        <v>28799</v>
      </c>
      <c r="G12847" s="75">
        <v>7542</v>
      </c>
    </row>
    <row r="12848" spans="1:7">
      <c r="A12848" s="62">
        <v>12846</v>
      </c>
      <c r="B12848" s="56" t="s">
        <v>9078</v>
      </c>
      <c r="C12848" s="74" t="s">
        <v>9079</v>
      </c>
      <c r="D12848" s="74" t="s">
        <v>421</v>
      </c>
      <c r="E12848" s="56" t="s">
        <v>315</v>
      </c>
      <c r="F12848" s="75">
        <v>179</v>
      </c>
      <c r="G12848" s="75">
        <v>2573</v>
      </c>
    </row>
    <row r="12849" spans="1:7">
      <c r="A12849" s="62">
        <v>12847</v>
      </c>
      <c r="B12849" s="56" t="s">
        <v>9078</v>
      </c>
      <c r="C12849" s="74" t="s">
        <v>9079</v>
      </c>
      <c r="D12849" s="74" t="s">
        <v>349</v>
      </c>
      <c r="E12849" s="56" t="s">
        <v>315</v>
      </c>
      <c r="F12849" s="75">
        <v>393977</v>
      </c>
      <c r="G12849" s="75">
        <v>1331</v>
      </c>
    </row>
    <row r="12850" spans="1:7">
      <c r="A12850" s="62">
        <v>12848</v>
      </c>
      <c r="B12850" s="56" t="s">
        <v>9078</v>
      </c>
      <c r="C12850" s="74" t="s">
        <v>9079</v>
      </c>
      <c r="D12850" s="74" t="s">
        <v>444</v>
      </c>
      <c r="E12850" s="56" t="s">
        <v>315</v>
      </c>
      <c r="F12850" s="75">
        <v>200</v>
      </c>
      <c r="G12850" s="75">
        <v>1</v>
      </c>
    </row>
    <row r="12851" spans="1:7">
      <c r="A12851" s="62">
        <v>12849</v>
      </c>
      <c r="B12851" s="56" t="s">
        <v>9078</v>
      </c>
      <c r="C12851" s="74" t="s">
        <v>9079</v>
      </c>
      <c r="D12851" s="74" t="s">
        <v>934</v>
      </c>
      <c r="E12851" s="56" t="s">
        <v>315</v>
      </c>
      <c r="F12851" s="75">
        <v>996</v>
      </c>
      <c r="G12851" s="75">
        <v>21</v>
      </c>
    </row>
    <row r="12852" spans="1:7">
      <c r="A12852" s="62">
        <v>12850</v>
      </c>
      <c r="B12852" s="56" t="s">
        <v>9078</v>
      </c>
      <c r="C12852" s="74" t="s">
        <v>9079</v>
      </c>
      <c r="D12852" s="74" t="s">
        <v>339</v>
      </c>
      <c r="E12852" s="56" t="s">
        <v>315</v>
      </c>
      <c r="F12852" s="75">
        <v>30</v>
      </c>
      <c r="G12852" s="75">
        <v>1</v>
      </c>
    </row>
    <row r="12853" spans="1:7">
      <c r="A12853" s="62">
        <v>12851</v>
      </c>
      <c r="B12853" s="56" t="s">
        <v>9078</v>
      </c>
      <c r="C12853" s="74" t="s">
        <v>9079</v>
      </c>
      <c r="D12853" s="74" t="s">
        <v>314</v>
      </c>
      <c r="E12853" s="56" t="s">
        <v>315</v>
      </c>
      <c r="F12853" s="75">
        <v>6477201</v>
      </c>
      <c r="G12853" s="75">
        <v>20351</v>
      </c>
    </row>
    <row r="12854" spans="1:7" ht="25.5">
      <c r="A12854" s="62">
        <v>12852</v>
      </c>
      <c r="B12854" s="56" t="s">
        <v>9080</v>
      </c>
      <c r="C12854" s="74" t="s">
        <v>9081</v>
      </c>
      <c r="D12854" s="74" t="s">
        <v>349</v>
      </c>
      <c r="E12854" s="56" t="s">
        <v>315</v>
      </c>
      <c r="F12854" s="75">
        <v>284832</v>
      </c>
      <c r="G12854" s="75">
        <v>1512</v>
      </c>
    </row>
    <row r="12855" spans="1:7">
      <c r="A12855" s="62">
        <v>12853</v>
      </c>
      <c r="B12855" s="56" t="s">
        <v>9082</v>
      </c>
      <c r="C12855" s="74" t="s">
        <v>9083</v>
      </c>
      <c r="D12855" s="74" t="s">
        <v>339</v>
      </c>
      <c r="E12855" s="56" t="s">
        <v>315</v>
      </c>
      <c r="F12855" s="75">
        <v>2</v>
      </c>
      <c r="G12855" s="75">
        <v>3</v>
      </c>
    </row>
    <row r="12856" spans="1:7">
      <c r="A12856" s="62">
        <v>12854</v>
      </c>
      <c r="B12856" s="56" t="s">
        <v>9082</v>
      </c>
      <c r="C12856" s="74" t="s">
        <v>9083</v>
      </c>
      <c r="D12856" s="74" t="s">
        <v>349</v>
      </c>
      <c r="E12856" s="56" t="s">
        <v>315</v>
      </c>
      <c r="F12856" s="75">
        <v>512031</v>
      </c>
      <c r="G12856" s="75">
        <v>2939</v>
      </c>
    </row>
    <row r="12857" spans="1:7" ht="25.5">
      <c r="A12857" s="62">
        <v>12855</v>
      </c>
      <c r="B12857" s="56" t="s">
        <v>9082</v>
      </c>
      <c r="C12857" s="74" t="s">
        <v>9083</v>
      </c>
      <c r="D12857" s="74" t="s">
        <v>424</v>
      </c>
      <c r="E12857" s="56" t="s">
        <v>315</v>
      </c>
      <c r="F12857" s="75">
        <v>1</v>
      </c>
      <c r="G12857" s="75">
        <v>4</v>
      </c>
    </row>
    <row r="12858" spans="1:7" ht="25.5">
      <c r="A12858" s="62">
        <v>12856</v>
      </c>
      <c r="B12858" s="56" t="s">
        <v>9082</v>
      </c>
      <c r="C12858" s="74" t="s">
        <v>9083</v>
      </c>
      <c r="D12858" s="74" t="s">
        <v>348</v>
      </c>
      <c r="E12858" s="56" t="s">
        <v>315</v>
      </c>
      <c r="F12858" s="75">
        <v>126721</v>
      </c>
      <c r="G12858" s="75">
        <v>1809</v>
      </c>
    </row>
    <row r="12859" spans="1:7">
      <c r="A12859" s="62">
        <v>12857</v>
      </c>
      <c r="B12859" s="56" t="s">
        <v>9082</v>
      </c>
      <c r="C12859" s="74" t="s">
        <v>9083</v>
      </c>
      <c r="D12859" s="74" t="s">
        <v>341</v>
      </c>
      <c r="E12859" s="56" t="s">
        <v>315</v>
      </c>
      <c r="F12859" s="75">
        <v>160524</v>
      </c>
      <c r="G12859" s="75">
        <v>2679</v>
      </c>
    </row>
    <row r="12860" spans="1:7">
      <c r="A12860" s="62">
        <v>12858</v>
      </c>
      <c r="B12860" s="56" t="s">
        <v>9082</v>
      </c>
      <c r="C12860" s="74" t="s">
        <v>9083</v>
      </c>
      <c r="D12860" s="74" t="s">
        <v>314</v>
      </c>
      <c r="E12860" s="56" t="s">
        <v>315</v>
      </c>
      <c r="F12860" s="75">
        <v>273693</v>
      </c>
      <c r="G12860" s="75">
        <v>3250</v>
      </c>
    </row>
    <row r="12861" spans="1:7" ht="25.5">
      <c r="A12861" s="62">
        <v>12859</v>
      </c>
      <c r="B12861" s="56" t="s">
        <v>9084</v>
      </c>
      <c r="C12861" s="74" t="s">
        <v>9085</v>
      </c>
      <c r="D12861" s="74" t="s">
        <v>648</v>
      </c>
      <c r="E12861" s="56" t="s">
        <v>315</v>
      </c>
      <c r="F12861" s="75">
        <v>50</v>
      </c>
      <c r="G12861" s="75">
        <v>4</v>
      </c>
    </row>
    <row r="12862" spans="1:7" ht="25.5">
      <c r="A12862" s="62">
        <v>12860</v>
      </c>
      <c r="B12862" s="56" t="s">
        <v>9084</v>
      </c>
      <c r="C12862" s="74" t="s">
        <v>9085</v>
      </c>
      <c r="D12862" s="74" t="s">
        <v>314</v>
      </c>
      <c r="E12862" s="56" t="s">
        <v>315</v>
      </c>
      <c r="F12862" s="75">
        <v>115105</v>
      </c>
      <c r="G12862" s="75">
        <v>1270</v>
      </c>
    </row>
    <row r="12863" spans="1:7" ht="25.5">
      <c r="A12863" s="62">
        <v>12861</v>
      </c>
      <c r="B12863" s="56" t="s">
        <v>9084</v>
      </c>
      <c r="C12863" s="74" t="s">
        <v>9085</v>
      </c>
      <c r="D12863" s="74" t="s">
        <v>421</v>
      </c>
      <c r="E12863" s="56" t="s">
        <v>315</v>
      </c>
      <c r="F12863" s="75">
        <v>31</v>
      </c>
      <c r="G12863" s="75">
        <v>1027</v>
      </c>
    </row>
    <row r="12864" spans="1:7" ht="25.5">
      <c r="A12864" s="62">
        <v>12862</v>
      </c>
      <c r="B12864" s="56" t="s">
        <v>9084</v>
      </c>
      <c r="C12864" s="74" t="s">
        <v>9085</v>
      </c>
      <c r="D12864" s="74" t="s">
        <v>349</v>
      </c>
      <c r="E12864" s="56" t="s">
        <v>315</v>
      </c>
      <c r="F12864" s="75">
        <v>246957</v>
      </c>
      <c r="G12864" s="75">
        <v>1912</v>
      </c>
    </row>
    <row r="12865" spans="1:7">
      <c r="A12865" s="62">
        <v>12863</v>
      </c>
      <c r="B12865" s="56" t="s">
        <v>9086</v>
      </c>
      <c r="C12865" s="74" t="s">
        <v>9087</v>
      </c>
      <c r="D12865" s="74" t="s">
        <v>349</v>
      </c>
      <c r="E12865" s="56" t="s">
        <v>315</v>
      </c>
      <c r="F12865" s="75">
        <v>34112</v>
      </c>
      <c r="G12865" s="75">
        <v>627</v>
      </c>
    </row>
    <row r="12866" spans="1:7" ht="25.5">
      <c r="A12866" s="62">
        <v>12864</v>
      </c>
      <c r="B12866" s="56" t="s">
        <v>9088</v>
      </c>
      <c r="C12866" s="74" t="s">
        <v>9089</v>
      </c>
      <c r="D12866" s="74" t="s">
        <v>314</v>
      </c>
      <c r="E12866" s="56" t="s">
        <v>315</v>
      </c>
      <c r="F12866" s="75">
        <v>12000</v>
      </c>
      <c r="G12866" s="75">
        <v>59</v>
      </c>
    </row>
    <row r="12867" spans="1:7" ht="25.5">
      <c r="A12867" s="62">
        <v>12865</v>
      </c>
      <c r="B12867" s="56" t="s">
        <v>9090</v>
      </c>
      <c r="C12867" s="74" t="s">
        <v>9091</v>
      </c>
      <c r="D12867" s="74" t="s">
        <v>349</v>
      </c>
      <c r="E12867" s="56" t="s">
        <v>315</v>
      </c>
      <c r="F12867" s="75">
        <v>96835</v>
      </c>
      <c r="G12867" s="75">
        <v>605</v>
      </c>
    </row>
    <row r="12868" spans="1:7" ht="25.5">
      <c r="A12868" s="62">
        <v>12866</v>
      </c>
      <c r="B12868" s="56" t="s">
        <v>9090</v>
      </c>
      <c r="C12868" s="74" t="s">
        <v>9091</v>
      </c>
      <c r="D12868" s="74" t="s">
        <v>314</v>
      </c>
      <c r="E12868" s="56" t="s">
        <v>315</v>
      </c>
      <c r="F12868" s="75">
        <v>2167633</v>
      </c>
      <c r="G12868" s="75">
        <v>4570</v>
      </c>
    </row>
    <row r="12869" spans="1:7" ht="25.5">
      <c r="A12869" s="62">
        <v>12867</v>
      </c>
      <c r="B12869" s="56" t="s">
        <v>9090</v>
      </c>
      <c r="C12869" s="74" t="s">
        <v>9091</v>
      </c>
      <c r="D12869" s="74" t="s">
        <v>372</v>
      </c>
      <c r="E12869" s="56" t="s">
        <v>315</v>
      </c>
      <c r="F12869" s="75">
        <v>100</v>
      </c>
      <c r="G12869" s="75">
        <v>11</v>
      </c>
    </row>
    <row r="12870" spans="1:7" ht="25.5">
      <c r="A12870" s="62">
        <v>12868</v>
      </c>
      <c r="B12870" s="56" t="s">
        <v>9090</v>
      </c>
      <c r="C12870" s="74" t="s">
        <v>9091</v>
      </c>
      <c r="D12870" s="74" t="s">
        <v>421</v>
      </c>
      <c r="E12870" s="56" t="s">
        <v>315</v>
      </c>
      <c r="F12870" s="75">
        <v>36</v>
      </c>
      <c r="G12870" s="75">
        <v>21</v>
      </c>
    </row>
    <row r="12871" spans="1:7" ht="25.5">
      <c r="A12871" s="62">
        <v>12869</v>
      </c>
      <c r="B12871" s="56" t="s">
        <v>9090</v>
      </c>
      <c r="C12871" s="74" t="s">
        <v>9091</v>
      </c>
      <c r="D12871" s="74" t="s">
        <v>341</v>
      </c>
      <c r="E12871" s="56" t="s">
        <v>315</v>
      </c>
      <c r="F12871" s="75">
        <v>1440</v>
      </c>
      <c r="G12871" s="75">
        <v>24</v>
      </c>
    </row>
    <row r="12872" spans="1:7">
      <c r="A12872" s="62">
        <v>12870</v>
      </c>
      <c r="B12872" s="56" t="s">
        <v>9092</v>
      </c>
      <c r="C12872" s="74" t="s">
        <v>9093</v>
      </c>
      <c r="D12872" s="74" t="s">
        <v>349</v>
      </c>
      <c r="E12872" s="56" t="s">
        <v>315</v>
      </c>
      <c r="F12872" s="75">
        <v>225000</v>
      </c>
      <c r="G12872" s="75">
        <v>316</v>
      </c>
    </row>
    <row r="12873" spans="1:7">
      <c r="A12873" s="62">
        <v>12871</v>
      </c>
      <c r="B12873" s="56" t="s">
        <v>9092</v>
      </c>
      <c r="C12873" s="74" t="s">
        <v>9093</v>
      </c>
      <c r="D12873" s="74" t="s">
        <v>341</v>
      </c>
      <c r="E12873" s="56" t="s">
        <v>315</v>
      </c>
      <c r="F12873" s="75">
        <v>300000</v>
      </c>
      <c r="G12873" s="75">
        <v>791</v>
      </c>
    </row>
    <row r="12874" spans="1:7">
      <c r="A12874" s="62">
        <v>12872</v>
      </c>
      <c r="B12874" s="56" t="s">
        <v>9092</v>
      </c>
      <c r="C12874" s="74" t="s">
        <v>9093</v>
      </c>
      <c r="D12874" s="74" t="s">
        <v>314</v>
      </c>
      <c r="E12874" s="56" t="s">
        <v>315</v>
      </c>
      <c r="F12874" s="75">
        <v>36</v>
      </c>
      <c r="G12874" s="75">
        <v>15</v>
      </c>
    </row>
    <row r="12875" spans="1:7" ht="25.5">
      <c r="A12875" s="62">
        <v>12873</v>
      </c>
      <c r="B12875" s="56" t="s">
        <v>9094</v>
      </c>
      <c r="C12875" s="74" t="s">
        <v>9095</v>
      </c>
      <c r="D12875" s="74" t="s">
        <v>349</v>
      </c>
      <c r="E12875" s="56" t="s">
        <v>9765</v>
      </c>
      <c r="F12875" s="75">
        <v>2807</v>
      </c>
      <c r="G12875" s="75">
        <v>629</v>
      </c>
    </row>
    <row r="12876" spans="1:7" ht="25.5">
      <c r="A12876" s="62">
        <v>12874</v>
      </c>
      <c r="B12876" s="56" t="s">
        <v>9094</v>
      </c>
      <c r="C12876" s="74" t="s">
        <v>9095</v>
      </c>
      <c r="D12876" s="74" t="s">
        <v>314</v>
      </c>
      <c r="E12876" s="56" t="s">
        <v>9765</v>
      </c>
      <c r="F12876" s="75">
        <v>52567</v>
      </c>
      <c r="G12876" s="75">
        <v>7365</v>
      </c>
    </row>
    <row r="12877" spans="1:7" ht="25.5">
      <c r="A12877" s="62">
        <v>12875</v>
      </c>
      <c r="B12877" s="56" t="s">
        <v>9094</v>
      </c>
      <c r="C12877" s="74" t="s">
        <v>9095</v>
      </c>
      <c r="D12877" s="74" t="s">
        <v>339</v>
      </c>
      <c r="E12877" s="56" t="s">
        <v>9765</v>
      </c>
      <c r="F12877" s="75">
        <v>2</v>
      </c>
      <c r="G12877" s="75">
        <v>6</v>
      </c>
    </row>
    <row r="12878" spans="1:7" ht="25.5">
      <c r="A12878" s="62">
        <v>12876</v>
      </c>
      <c r="B12878" s="56" t="s">
        <v>9094</v>
      </c>
      <c r="C12878" s="74" t="s">
        <v>9095</v>
      </c>
      <c r="D12878" s="74" t="s">
        <v>372</v>
      </c>
      <c r="E12878" s="56" t="s">
        <v>9765</v>
      </c>
      <c r="F12878" s="75">
        <v>1424</v>
      </c>
      <c r="G12878" s="75">
        <v>151</v>
      </c>
    </row>
    <row r="12879" spans="1:7" ht="25.5">
      <c r="A12879" s="62">
        <v>12877</v>
      </c>
      <c r="B12879" s="56" t="s">
        <v>9096</v>
      </c>
      <c r="C12879" s="74" t="s">
        <v>9097</v>
      </c>
      <c r="D12879" s="74" t="s">
        <v>421</v>
      </c>
      <c r="E12879" s="56" t="s">
        <v>9765</v>
      </c>
      <c r="F12879" s="75">
        <v>226</v>
      </c>
      <c r="G12879" s="75">
        <v>142</v>
      </c>
    </row>
    <row r="12880" spans="1:7" ht="25.5">
      <c r="A12880" s="62">
        <v>12878</v>
      </c>
      <c r="B12880" s="56" t="s">
        <v>9096</v>
      </c>
      <c r="C12880" s="74" t="s">
        <v>9097</v>
      </c>
      <c r="D12880" s="74" t="s">
        <v>648</v>
      </c>
      <c r="E12880" s="56" t="s">
        <v>9765</v>
      </c>
      <c r="F12880" s="75">
        <v>3</v>
      </c>
      <c r="G12880" s="75">
        <v>2</v>
      </c>
    </row>
    <row r="12881" spans="1:7" ht="25.5">
      <c r="A12881" s="62">
        <v>12879</v>
      </c>
      <c r="B12881" s="56" t="s">
        <v>9096</v>
      </c>
      <c r="C12881" s="74" t="s">
        <v>9097</v>
      </c>
      <c r="D12881" s="74" t="s">
        <v>314</v>
      </c>
      <c r="E12881" s="56" t="s">
        <v>9765</v>
      </c>
      <c r="F12881" s="75">
        <v>320298</v>
      </c>
      <c r="G12881" s="75">
        <v>21219</v>
      </c>
    </row>
    <row r="12882" spans="1:7" ht="25.5">
      <c r="A12882" s="62">
        <v>12880</v>
      </c>
      <c r="B12882" s="56" t="s">
        <v>9096</v>
      </c>
      <c r="C12882" s="74" t="s">
        <v>9097</v>
      </c>
      <c r="D12882" s="74" t="s">
        <v>349</v>
      </c>
      <c r="E12882" s="56" t="s">
        <v>9765</v>
      </c>
      <c r="F12882" s="75">
        <v>8885</v>
      </c>
      <c r="G12882" s="75">
        <v>1010</v>
      </c>
    </row>
    <row r="12883" spans="1:7" ht="25.5">
      <c r="A12883" s="62">
        <v>12881</v>
      </c>
      <c r="B12883" s="56" t="s">
        <v>9096</v>
      </c>
      <c r="C12883" s="74" t="s">
        <v>9097</v>
      </c>
      <c r="D12883" s="74" t="s">
        <v>339</v>
      </c>
      <c r="E12883" s="56" t="s">
        <v>9765</v>
      </c>
      <c r="F12883" s="75">
        <v>17</v>
      </c>
      <c r="G12883" s="75">
        <v>11</v>
      </c>
    </row>
    <row r="12884" spans="1:7">
      <c r="A12884" s="62">
        <v>12882</v>
      </c>
      <c r="B12884" s="56" t="s">
        <v>9098</v>
      </c>
      <c r="C12884" s="74" t="s">
        <v>9099</v>
      </c>
      <c r="D12884" s="74" t="s">
        <v>339</v>
      </c>
      <c r="E12884" s="56" t="s">
        <v>9765</v>
      </c>
      <c r="F12884" s="75">
        <v>1</v>
      </c>
      <c r="G12884" s="75">
        <v>12</v>
      </c>
    </row>
    <row r="12885" spans="1:7">
      <c r="A12885" s="62">
        <v>12883</v>
      </c>
      <c r="B12885" s="56" t="s">
        <v>9098</v>
      </c>
      <c r="C12885" s="74" t="s">
        <v>9099</v>
      </c>
      <c r="D12885" s="74" t="s">
        <v>314</v>
      </c>
      <c r="E12885" s="56" t="s">
        <v>9765</v>
      </c>
      <c r="F12885" s="75">
        <v>25646</v>
      </c>
      <c r="G12885" s="75">
        <v>2168</v>
      </c>
    </row>
    <row r="12886" spans="1:7">
      <c r="A12886" s="62">
        <v>12884</v>
      </c>
      <c r="B12886" s="56" t="s">
        <v>9098</v>
      </c>
      <c r="C12886" s="74" t="s">
        <v>9099</v>
      </c>
      <c r="D12886" s="74" t="s">
        <v>341</v>
      </c>
      <c r="E12886" s="56" t="s">
        <v>9765</v>
      </c>
      <c r="F12886" s="75">
        <v>7</v>
      </c>
      <c r="G12886" s="75">
        <v>28</v>
      </c>
    </row>
    <row r="12887" spans="1:7">
      <c r="A12887" s="62">
        <v>12885</v>
      </c>
      <c r="B12887" s="56" t="s">
        <v>9098</v>
      </c>
      <c r="C12887" s="74" t="s">
        <v>9099</v>
      </c>
      <c r="D12887" s="74" t="s">
        <v>349</v>
      </c>
      <c r="E12887" s="56" t="s">
        <v>9765</v>
      </c>
      <c r="F12887" s="75">
        <v>1040</v>
      </c>
      <c r="G12887" s="75">
        <v>159</v>
      </c>
    </row>
    <row r="12888" spans="1:7">
      <c r="A12888" s="62">
        <v>12886</v>
      </c>
      <c r="B12888" s="56" t="s">
        <v>9098</v>
      </c>
      <c r="C12888" s="74" t="s">
        <v>9099</v>
      </c>
      <c r="D12888" s="74" t="s">
        <v>501</v>
      </c>
      <c r="E12888" s="56" t="s">
        <v>9765</v>
      </c>
      <c r="F12888" s="75">
        <v>4</v>
      </c>
      <c r="G12888" s="75">
        <v>1</v>
      </c>
    </row>
    <row r="12889" spans="1:7" ht="38.25">
      <c r="A12889" s="62">
        <v>12887</v>
      </c>
      <c r="B12889" s="56" t="s">
        <v>9100</v>
      </c>
      <c r="C12889" s="74" t="s">
        <v>9101</v>
      </c>
      <c r="D12889" s="74" t="s">
        <v>314</v>
      </c>
      <c r="E12889" s="56" t="s">
        <v>9765</v>
      </c>
      <c r="F12889" s="75">
        <v>21436</v>
      </c>
      <c r="G12889" s="75">
        <v>1266</v>
      </c>
    </row>
    <row r="12890" spans="1:7" ht="38.25">
      <c r="A12890" s="62">
        <v>12888</v>
      </c>
      <c r="B12890" s="56" t="s">
        <v>9100</v>
      </c>
      <c r="C12890" s="74" t="s">
        <v>9101</v>
      </c>
      <c r="D12890" s="74" t="s">
        <v>349</v>
      </c>
      <c r="E12890" s="56" t="s">
        <v>9765</v>
      </c>
      <c r="F12890" s="75">
        <v>12651</v>
      </c>
      <c r="G12890" s="75">
        <v>456</v>
      </c>
    </row>
    <row r="12891" spans="1:7" ht="38.25">
      <c r="A12891" s="62">
        <v>12889</v>
      </c>
      <c r="B12891" s="56" t="s">
        <v>9100</v>
      </c>
      <c r="C12891" s="74" t="s">
        <v>9101</v>
      </c>
      <c r="D12891" s="74" t="s">
        <v>338</v>
      </c>
      <c r="E12891" s="56" t="s">
        <v>9765</v>
      </c>
      <c r="F12891" s="75">
        <v>35</v>
      </c>
      <c r="G12891" s="75">
        <v>4</v>
      </c>
    </row>
    <row r="12892" spans="1:7" ht="38.25">
      <c r="A12892" s="62">
        <v>12890</v>
      </c>
      <c r="B12892" s="56" t="s">
        <v>9100</v>
      </c>
      <c r="C12892" s="74" t="s">
        <v>9101</v>
      </c>
      <c r="D12892" s="74" t="s">
        <v>923</v>
      </c>
      <c r="E12892" s="56" t="s">
        <v>9765</v>
      </c>
      <c r="F12892" s="75">
        <v>1</v>
      </c>
      <c r="G12892" s="75">
        <v>2</v>
      </c>
    </row>
    <row r="12893" spans="1:7" ht="25.5">
      <c r="A12893" s="62">
        <v>12891</v>
      </c>
      <c r="B12893" s="56" t="s">
        <v>9102</v>
      </c>
      <c r="C12893" s="74" t="s">
        <v>9103</v>
      </c>
      <c r="D12893" s="74" t="s">
        <v>314</v>
      </c>
      <c r="E12893" s="56" t="s">
        <v>9765</v>
      </c>
      <c r="F12893" s="75">
        <v>20793</v>
      </c>
      <c r="G12893" s="75">
        <v>1570</v>
      </c>
    </row>
    <row r="12894" spans="1:7" ht="25.5">
      <c r="A12894" s="62">
        <v>12892</v>
      </c>
      <c r="B12894" s="56" t="s">
        <v>9102</v>
      </c>
      <c r="C12894" s="74" t="s">
        <v>9103</v>
      </c>
      <c r="D12894" s="74" t="s">
        <v>349</v>
      </c>
      <c r="E12894" s="56" t="s">
        <v>9765</v>
      </c>
      <c r="F12894" s="75">
        <v>48140</v>
      </c>
      <c r="G12894" s="75">
        <v>3757</v>
      </c>
    </row>
    <row r="12895" spans="1:7" ht="25.5">
      <c r="A12895" s="62">
        <v>12893</v>
      </c>
      <c r="B12895" s="56" t="s">
        <v>9102</v>
      </c>
      <c r="C12895" s="74" t="s">
        <v>9103</v>
      </c>
      <c r="D12895" s="74" t="s">
        <v>340</v>
      </c>
      <c r="E12895" s="56" t="s">
        <v>9765</v>
      </c>
      <c r="F12895" s="75">
        <v>15</v>
      </c>
      <c r="G12895" s="75">
        <v>5</v>
      </c>
    </row>
    <row r="12896" spans="1:7" ht="25.5">
      <c r="A12896" s="62">
        <v>12894</v>
      </c>
      <c r="B12896" s="56" t="s">
        <v>9104</v>
      </c>
      <c r="C12896" s="74" t="s">
        <v>9105</v>
      </c>
      <c r="D12896" s="74" t="s">
        <v>349</v>
      </c>
      <c r="E12896" s="56" t="s">
        <v>9765</v>
      </c>
      <c r="F12896" s="75">
        <v>999</v>
      </c>
      <c r="G12896" s="75">
        <v>306</v>
      </c>
    </row>
    <row r="12897" spans="1:7" ht="25.5">
      <c r="A12897" s="62">
        <v>12895</v>
      </c>
      <c r="B12897" s="56" t="s">
        <v>9104</v>
      </c>
      <c r="C12897" s="74" t="s">
        <v>9105</v>
      </c>
      <c r="D12897" s="74" t="s">
        <v>444</v>
      </c>
      <c r="E12897" s="56" t="s">
        <v>9765</v>
      </c>
      <c r="F12897" s="75">
        <v>100</v>
      </c>
      <c r="G12897" s="75">
        <v>82</v>
      </c>
    </row>
    <row r="12898" spans="1:7" ht="25.5">
      <c r="A12898" s="62">
        <v>12896</v>
      </c>
      <c r="B12898" s="56" t="s">
        <v>9104</v>
      </c>
      <c r="C12898" s="74" t="s">
        <v>9105</v>
      </c>
      <c r="D12898" s="74" t="s">
        <v>314</v>
      </c>
      <c r="E12898" s="56" t="s">
        <v>9765</v>
      </c>
      <c r="F12898" s="75">
        <v>730</v>
      </c>
      <c r="G12898" s="75">
        <v>310</v>
      </c>
    </row>
    <row r="12899" spans="1:7" ht="25.5">
      <c r="A12899" s="62">
        <v>12897</v>
      </c>
      <c r="B12899" s="56" t="s">
        <v>9104</v>
      </c>
      <c r="C12899" s="74" t="s">
        <v>9105</v>
      </c>
      <c r="D12899" s="74" t="s">
        <v>339</v>
      </c>
      <c r="E12899" s="56" t="s">
        <v>9765</v>
      </c>
      <c r="F12899" s="75">
        <v>100</v>
      </c>
      <c r="G12899" s="75">
        <v>446</v>
      </c>
    </row>
    <row r="12900" spans="1:7" ht="25.5">
      <c r="A12900" s="62">
        <v>12898</v>
      </c>
      <c r="B12900" s="56" t="s">
        <v>9106</v>
      </c>
      <c r="C12900" s="74" t="s">
        <v>9107</v>
      </c>
      <c r="D12900" s="74" t="s">
        <v>424</v>
      </c>
      <c r="E12900" s="56" t="s">
        <v>315</v>
      </c>
      <c r="F12900" s="75">
        <v>246</v>
      </c>
      <c r="G12900" s="75">
        <v>376</v>
      </c>
    </row>
    <row r="12901" spans="1:7" ht="25.5">
      <c r="A12901" s="62">
        <v>12899</v>
      </c>
      <c r="B12901" s="56" t="s">
        <v>9106</v>
      </c>
      <c r="C12901" s="74" t="s">
        <v>9107</v>
      </c>
      <c r="D12901" s="74" t="s">
        <v>386</v>
      </c>
      <c r="E12901" s="56" t="s">
        <v>315</v>
      </c>
      <c r="F12901" s="75">
        <v>35</v>
      </c>
      <c r="G12901" s="75">
        <v>47</v>
      </c>
    </row>
    <row r="12902" spans="1:7" ht="25.5">
      <c r="A12902" s="62">
        <v>12900</v>
      </c>
      <c r="B12902" s="56" t="s">
        <v>9106</v>
      </c>
      <c r="C12902" s="74" t="s">
        <v>9107</v>
      </c>
      <c r="D12902" s="74" t="s">
        <v>339</v>
      </c>
      <c r="E12902" s="56" t="s">
        <v>315</v>
      </c>
      <c r="F12902" s="75">
        <v>493</v>
      </c>
      <c r="G12902" s="75">
        <v>1945</v>
      </c>
    </row>
    <row r="12903" spans="1:7" ht="25.5">
      <c r="A12903" s="62">
        <v>12901</v>
      </c>
      <c r="B12903" s="56" t="s">
        <v>9106</v>
      </c>
      <c r="C12903" s="74" t="s">
        <v>9107</v>
      </c>
      <c r="D12903" s="74" t="s">
        <v>340</v>
      </c>
      <c r="E12903" s="56" t="s">
        <v>315</v>
      </c>
      <c r="F12903" s="75">
        <v>120</v>
      </c>
      <c r="G12903" s="75">
        <v>230</v>
      </c>
    </row>
    <row r="12904" spans="1:7" ht="25.5">
      <c r="A12904" s="62">
        <v>12902</v>
      </c>
      <c r="B12904" s="56" t="s">
        <v>9106</v>
      </c>
      <c r="C12904" s="74" t="s">
        <v>9107</v>
      </c>
      <c r="D12904" s="74" t="s">
        <v>507</v>
      </c>
      <c r="E12904" s="56" t="s">
        <v>315</v>
      </c>
      <c r="F12904" s="75">
        <v>155</v>
      </c>
      <c r="G12904" s="75">
        <v>108</v>
      </c>
    </row>
    <row r="12905" spans="1:7" ht="25.5">
      <c r="A12905" s="62">
        <v>12903</v>
      </c>
      <c r="B12905" s="56" t="s">
        <v>9106</v>
      </c>
      <c r="C12905" s="74" t="s">
        <v>9107</v>
      </c>
      <c r="D12905" s="74" t="s">
        <v>421</v>
      </c>
      <c r="E12905" s="56" t="s">
        <v>315</v>
      </c>
      <c r="F12905" s="75">
        <v>60</v>
      </c>
      <c r="G12905" s="75">
        <v>71</v>
      </c>
    </row>
    <row r="12906" spans="1:7" ht="38.25">
      <c r="A12906" s="62">
        <v>12904</v>
      </c>
      <c r="B12906" s="56" t="s">
        <v>9106</v>
      </c>
      <c r="C12906" s="74" t="s">
        <v>9107</v>
      </c>
      <c r="D12906" s="74" t="s">
        <v>338</v>
      </c>
      <c r="E12906" s="56" t="s">
        <v>315</v>
      </c>
      <c r="F12906" s="75">
        <v>4</v>
      </c>
      <c r="G12906" s="75">
        <v>236</v>
      </c>
    </row>
    <row r="12907" spans="1:7" ht="25.5">
      <c r="A12907" s="62">
        <v>12905</v>
      </c>
      <c r="B12907" s="56" t="s">
        <v>9106</v>
      </c>
      <c r="C12907" s="74" t="s">
        <v>9107</v>
      </c>
      <c r="D12907" s="74" t="s">
        <v>661</v>
      </c>
      <c r="E12907" s="56" t="s">
        <v>315</v>
      </c>
      <c r="F12907" s="75">
        <v>165</v>
      </c>
      <c r="G12907" s="75">
        <v>1072</v>
      </c>
    </row>
    <row r="12908" spans="1:7" ht="25.5">
      <c r="A12908" s="62">
        <v>12906</v>
      </c>
      <c r="B12908" s="56" t="s">
        <v>9106</v>
      </c>
      <c r="C12908" s="74" t="s">
        <v>9107</v>
      </c>
      <c r="D12908" s="74" t="s">
        <v>348</v>
      </c>
      <c r="E12908" s="56" t="s">
        <v>315</v>
      </c>
      <c r="F12908" s="75">
        <v>354</v>
      </c>
      <c r="G12908" s="75">
        <v>533</v>
      </c>
    </row>
    <row r="12909" spans="1:7" ht="25.5">
      <c r="A12909" s="62">
        <v>12907</v>
      </c>
      <c r="B12909" s="56" t="s">
        <v>9106</v>
      </c>
      <c r="C12909" s="74" t="s">
        <v>9107</v>
      </c>
      <c r="D12909" s="74" t="s">
        <v>314</v>
      </c>
      <c r="E12909" s="56" t="s">
        <v>315</v>
      </c>
      <c r="F12909" s="75">
        <v>6866</v>
      </c>
      <c r="G12909" s="75">
        <v>184</v>
      </c>
    </row>
    <row r="12910" spans="1:7" ht="25.5">
      <c r="A12910" s="62">
        <v>12908</v>
      </c>
      <c r="B12910" s="56" t="s">
        <v>9106</v>
      </c>
      <c r="C12910" s="74" t="s">
        <v>9107</v>
      </c>
      <c r="D12910" s="74" t="s">
        <v>349</v>
      </c>
      <c r="E12910" s="56" t="s">
        <v>315</v>
      </c>
      <c r="F12910" s="75">
        <v>6559</v>
      </c>
      <c r="G12910" s="75">
        <v>1325</v>
      </c>
    </row>
    <row r="12911" spans="1:7">
      <c r="A12911" s="62">
        <v>12909</v>
      </c>
      <c r="B12911" s="56" t="s">
        <v>9108</v>
      </c>
      <c r="C12911" s="74" t="s">
        <v>9109</v>
      </c>
      <c r="D12911" s="74" t="s">
        <v>314</v>
      </c>
      <c r="E12911" s="56" t="s">
        <v>315</v>
      </c>
      <c r="F12911" s="75">
        <v>49626</v>
      </c>
      <c r="G12911" s="75">
        <v>685</v>
      </c>
    </row>
    <row r="12912" spans="1:7">
      <c r="A12912" s="62">
        <v>12910</v>
      </c>
      <c r="B12912" s="56" t="s">
        <v>9108</v>
      </c>
      <c r="C12912" s="74" t="s">
        <v>9109</v>
      </c>
      <c r="D12912" s="74" t="s">
        <v>349</v>
      </c>
      <c r="E12912" s="56" t="s">
        <v>315</v>
      </c>
      <c r="F12912" s="75">
        <v>4848</v>
      </c>
      <c r="G12912" s="75">
        <v>103</v>
      </c>
    </row>
    <row r="12913" spans="1:7" ht="25.5">
      <c r="A12913" s="62">
        <v>12911</v>
      </c>
      <c r="B12913" s="56" t="s">
        <v>9110</v>
      </c>
      <c r="C12913" s="74" t="s">
        <v>9111</v>
      </c>
      <c r="D12913" s="74" t="s">
        <v>349</v>
      </c>
      <c r="E12913" s="56" t="s">
        <v>315</v>
      </c>
      <c r="F12913" s="75">
        <v>9453769</v>
      </c>
      <c r="G12913" s="75">
        <v>40761</v>
      </c>
    </row>
    <row r="12914" spans="1:7" ht="25.5">
      <c r="A12914" s="62">
        <v>12912</v>
      </c>
      <c r="B12914" s="56" t="s">
        <v>9110</v>
      </c>
      <c r="C12914" s="74" t="s">
        <v>9111</v>
      </c>
      <c r="D12914" s="74" t="s">
        <v>314</v>
      </c>
      <c r="E12914" s="56" t="s">
        <v>315</v>
      </c>
      <c r="F12914" s="75">
        <v>26383</v>
      </c>
      <c r="G12914" s="75">
        <v>454</v>
      </c>
    </row>
    <row r="12915" spans="1:7" ht="25.5">
      <c r="A12915" s="62">
        <v>12913</v>
      </c>
      <c r="B12915" s="56" t="s">
        <v>9112</v>
      </c>
      <c r="C12915" s="74" t="s">
        <v>9113</v>
      </c>
      <c r="D12915" s="74" t="s">
        <v>349</v>
      </c>
      <c r="E12915" s="56" t="s">
        <v>315</v>
      </c>
      <c r="F12915" s="75">
        <v>906</v>
      </c>
      <c r="G12915" s="75">
        <v>8</v>
      </c>
    </row>
    <row r="12916" spans="1:7">
      <c r="A12916" s="62">
        <v>12914</v>
      </c>
      <c r="B12916" s="56" t="s">
        <v>9114</v>
      </c>
      <c r="C12916" s="74" t="s">
        <v>9115</v>
      </c>
      <c r="D12916" s="74" t="s">
        <v>314</v>
      </c>
      <c r="E12916" s="56" t="s">
        <v>315</v>
      </c>
      <c r="F12916" s="75">
        <v>48950</v>
      </c>
      <c r="G12916" s="75">
        <v>1768</v>
      </c>
    </row>
    <row r="12917" spans="1:7">
      <c r="A12917" s="62">
        <v>12915</v>
      </c>
      <c r="B12917" s="56" t="s">
        <v>9114</v>
      </c>
      <c r="C12917" s="74" t="s">
        <v>9115</v>
      </c>
      <c r="D12917" s="74" t="s">
        <v>349</v>
      </c>
      <c r="E12917" s="56" t="s">
        <v>315</v>
      </c>
      <c r="F12917" s="75">
        <v>7753</v>
      </c>
      <c r="G12917" s="75">
        <v>73</v>
      </c>
    </row>
    <row r="12918" spans="1:7" ht="25.5">
      <c r="A12918" s="62">
        <v>12916</v>
      </c>
      <c r="B12918" s="56" t="s">
        <v>9116</v>
      </c>
      <c r="C12918" s="74" t="s">
        <v>9117</v>
      </c>
      <c r="D12918" s="74" t="s">
        <v>314</v>
      </c>
      <c r="E12918" s="56" t="s">
        <v>9765</v>
      </c>
      <c r="F12918" s="75">
        <v>4483</v>
      </c>
      <c r="G12918" s="75">
        <v>489</v>
      </c>
    </row>
    <row r="12919" spans="1:7" ht="25.5">
      <c r="A12919" s="62">
        <v>12917</v>
      </c>
      <c r="B12919" s="56" t="s">
        <v>9118</v>
      </c>
      <c r="C12919" s="74" t="s">
        <v>9119</v>
      </c>
      <c r="D12919" s="74" t="s">
        <v>349</v>
      </c>
      <c r="E12919" s="56" t="s">
        <v>9765</v>
      </c>
      <c r="F12919" s="75">
        <v>7240</v>
      </c>
      <c r="G12919" s="75">
        <v>435</v>
      </c>
    </row>
    <row r="12920" spans="1:7" ht="25.5">
      <c r="A12920" s="62">
        <v>12918</v>
      </c>
      <c r="B12920" s="56" t="s">
        <v>9118</v>
      </c>
      <c r="C12920" s="74" t="s">
        <v>9119</v>
      </c>
      <c r="D12920" s="74" t="s">
        <v>424</v>
      </c>
      <c r="E12920" s="56" t="s">
        <v>9765</v>
      </c>
      <c r="F12920" s="75">
        <v>1</v>
      </c>
      <c r="G12920" s="75">
        <v>13</v>
      </c>
    </row>
    <row r="12921" spans="1:7" ht="25.5">
      <c r="A12921" s="62">
        <v>12919</v>
      </c>
      <c r="B12921" s="56" t="s">
        <v>9118</v>
      </c>
      <c r="C12921" s="74" t="s">
        <v>9119</v>
      </c>
      <c r="D12921" s="74" t="s">
        <v>314</v>
      </c>
      <c r="E12921" s="56" t="s">
        <v>9765</v>
      </c>
      <c r="F12921" s="75">
        <v>8233</v>
      </c>
      <c r="G12921" s="75">
        <v>499</v>
      </c>
    </row>
    <row r="12922" spans="1:7" ht="25.5">
      <c r="A12922" s="62">
        <v>12920</v>
      </c>
      <c r="B12922" s="56" t="s">
        <v>9120</v>
      </c>
      <c r="C12922" s="74" t="s">
        <v>9121</v>
      </c>
      <c r="D12922" s="74" t="s">
        <v>349</v>
      </c>
      <c r="E12922" s="56" t="s">
        <v>315</v>
      </c>
      <c r="F12922" s="75">
        <v>1109117</v>
      </c>
      <c r="G12922" s="75">
        <v>3387</v>
      </c>
    </row>
    <row r="12923" spans="1:7" ht="25.5">
      <c r="A12923" s="62">
        <v>12921</v>
      </c>
      <c r="B12923" s="56" t="s">
        <v>9120</v>
      </c>
      <c r="C12923" s="74" t="s">
        <v>9121</v>
      </c>
      <c r="D12923" s="74" t="s">
        <v>314</v>
      </c>
      <c r="E12923" s="56" t="s">
        <v>315</v>
      </c>
      <c r="F12923" s="75">
        <v>254467</v>
      </c>
      <c r="G12923" s="75">
        <v>585</v>
      </c>
    </row>
    <row r="12924" spans="1:7" ht="25.5">
      <c r="A12924" s="62">
        <v>12922</v>
      </c>
      <c r="B12924" s="56" t="s">
        <v>9120</v>
      </c>
      <c r="C12924" s="74" t="s">
        <v>9121</v>
      </c>
      <c r="D12924" s="74" t="s">
        <v>331</v>
      </c>
      <c r="E12924" s="56" t="s">
        <v>315</v>
      </c>
      <c r="F12924" s="75">
        <v>624</v>
      </c>
      <c r="G12924" s="75">
        <v>3</v>
      </c>
    </row>
    <row r="12925" spans="1:7" ht="25.5">
      <c r="A12925" s="62">
        <v>12923</v>
      </c>
      <c r="B12925" s="56" t="s">
        <v>9122</v>
      </c>
      <c r="C12925" s="74" t="s">
        <v>9123</v>
      </c>
      <c r="D12925" s="74" t="s">
        <v>349</v>
      </c>
      <c r="E12925" s="56" t="s">
        <v>315</v>
      </c>
      <c r="F12925" s="75">
        <v>4782648</v>
      </c>
      <c r="G12925" s="75">
        <v>9881</v>
      </c>
    </row>
    <row r="12926" spans="1:7" ht="25.5">
      <c r="A12926" s="62">
        <v>12924</v>
      </c>
      <c r="B12926" s="56" t="s">
        <v>9122</v>
      </c>
      <c r="C12926" s="74" t="s">
        <v>9123</v>
      </c>
      <c r="D12926" s="74" t="s">
        <v>314</v>
      </c>
      <c r="E12926" s="56" t="s">
        <v>315</v>
      </c>
      <c r="F12926" s="75">
        <v>786379</v>
      </c>
      <c r="G12926" s="75">
        <v>1613</v>
      </c>
    </row>
    <row r="12927" spans="1:7" ht="25.5">
      <c r="A12927" s="62">
        <v>12925</v>
      </c>
      <c r="B12927" s="56" t="s">
        <v>9122</v>
      </c>
      <c r="C12927" s="74" t="s">
        <v>9123</v>
      </c>
      <c r="D12927" s="74" t="s">
        <v>331</v>
      </c>
      <c r="E12927" s="56" t="s">
        <v>315</v>
      </c>
      <c r="F12927" s="75">
        <v>201672</v>
      </c>
      <c r="G12927" s="75">
        <v>318</v>
      </c>
    </row>
    <row r="12928" spans="1:7" ht="25.5">
      <c r="A12928" s="62">
        <v>12926</v>
      </c>
      <c r="B12928" s="56" t="s">
        <v>9124</v>
      </c>
      <c r="C12928" s="74" t="s">
        <v>9125</v>
      </c>
      <c r="D12928" s="74" t="s">
        <v>372</v>
      </c>
      <c r="E12928" s="56" t="s">
        <v>315</v>
      </c>
      <c r="F12928" s="75">
        <v>134</v>
      </c>
      <c r="G12928" s="75">
        <v>29</v>
      </c>
    </row>
    <row r="12929" spans="1:7" ht="25.5">
      <c r="A12929" s="62">
        <v>12927</v>
      </c>
      <c r="B12929" s="56" t="s">
        <v>9124</v>
      </c>
      <c r="C12929" s="74" t="s">
        <v>9125</v>
      </c>
      <c r="D12929" s="74" t="s">
        <v>314</v>
      </c>
      <c r="E12929" s="56" t="s">
        <v>315</v>
      </c>
      <c r="F12929" s="75">
        <v>677590</v>
      </c>
      <c r="G12929" s="75">
        <v>2954</v>
      </c>
    </row>
    <row r="12930" spans="1:7" ht="25.5">
      <c r="A12930" s="62">
        <v>12928</v>
      </c>
      <c r="B12930" s="56" t="s">
        <v>9124</v>
      </c>
      <c r="C12930" s="74" t="s">
        <v>9125</v>
      </c>
      <c r="D12930" s="74" t="s">
        <v>331</v>
      </c>
      <c r="E12930" s="56" t="s">
        <v>315</v>
      </c>
      <c r="F12930" s="75">
        <v>7956</v>
      </c>
      <c r="G12930" s="75">
        <v>24</v>
      </c>
    </row>
    <row r="12931" spans="1:7" ht="25.5">
      <c r="A12931" s="62">
        <v>12929</v>
      </c>
      <c r="B12931" s="56" t="s">
        <v>9124</v>
      </c>
      <c r="C12931" s="74" t="s">
        <v>9125</v>
      </c>
      <c r="D12931" s="74" t="s">
        <v>349</v>
      </c>
      <c r="E12931" s="56" t="s">
        <v>315</v>
      </c>
      <c r="F12931" s="75">
        <v>7237604</v>
      </c>
      <c r="G12931" s="75">
        <v>18238</v>
      </c>
    </row>
    <row r="12932" spans="1:7" ht="25.5">
      <c r="A12932" s="62">
        <v>12930</v>
      </c>
      <c r="B12932" s="56" t="s">
        <v>9126</v>
      </c>
      <c r="C12932" s="74" t="s">
        <v>9127</v>
      </c>
      <c r="D12932" s="74" t="s">
        <v>349</v>
      </c>
      <c r="E12932" s="56" t="s">
        <v>315</v>
      </c>
      <c r="F12932" s="75">
        <v>25620</v>
      </c>
      <c r="G12932" s="75">
        <v>610</v>
      </c>
    </row>
    <row r="12933" spans="1:7" ht="25.5">
      <c r="A12933" s="62">
        <v>12931</v>
      </c>
      <c r="B12933" s="56" t="s">
        <v>9126</v>
      </c>
      <c r="C12933" s="74" t="s">
        <v>9127</v>
      </c>
      <c r="D12933" s="74" t="s">
        <v>314</v>
      </c>
      <c r="E12933" s="56" t="s">
        <v>315</v>
      </c>
      <c r="F12933" s="75">
        <v>8161</v>
      </c>
      <c r="G12933" s="75">
        <v>2019</v>
      </c>
    </row>
    <row r="12934" spans="1:7" ht="25.5">
      <c r="A12934" s="62">
        <v>12932</v>
      </c>
      <c r="B12934" s="56" t="s">
        <v>9128</v>
      </c>
      <c r="C12934" s="74" t="s">
        <v>9129</v>
      </c>
      <c r="D12934" s="74" t="s">
        <v>349</v>
      </c>
      <c r="E12934" s="56" t="s">
        <v>315</v>
      </c>
      <c r="F12934" s="75">
        <v>10480</v>
      </c>
      <c r="G12934" s="75">
        <v>67</v>
      </c>
    </row>
    <row r="12935" spans="1:7" ht="25.5">
      <c r="A12935" s="62">
        <v>12933</v>
      </c>
      <c r="B12935" s="56" t="s">
        <v>9128</v>
      </c>
      <c r="C12935" s="74" t="s">
        <v>9129</v>
      </c>
      <c r="D12935" s="74" t="s">
        <v>331</v>
      </c>
      <c r="E12935" s="56" t="s">
        <v>315</v>
      </c>
      <c r="F12935" s="75">
        <v>28800</v>
      </c>
      <c r="G12935" s="75">
        <v>54</v>
      </c>
    </row>
    <row r="12936" spans="1:7" ht="25.5">
      <c r="A12936" s="62">
        <v>12934</v>
      </c>
      <c r="B12936" s="56" t="s">
        <v>9128</v>
      </c>
      <c r="C12936" s="74" t="s">
        <v>9129</v>
      </c>
      <c r="D12936" s="74" t="s">
        <v>314</v>
      </c>
      <c r="E12936" s="56" t="s">
        <v>315</v>
      </c>
      <c r="F12936" s="75">
        <v>10000</v>
      </c>
      <c r="G12936" s="75">
        <v>14</v>
      </c>
    </row>
    <row r="12937" spans="1:7" ht="25.5">
      <c r="A12937" s="62">
        <v>12935</v>
      </c>
      <c r="B12937" s="56" t="s">
        <v>9130</v>
      </c>
      <c r="C12937" s="74" t="s">
        <v>9131</v>
      </c>
      <c r="D12937" s="74" t="s">
        <v>349</v>
      </c>
      <c r="E12937" s="56" t="s">
        <v>315</v>
      </c>
      <c r="F12937" s="75">
        <v>123307</v>
      </c>
      <c r="G12937" s="75">
        <v>25468</v>
      </c>
    </row>
    <row r="12938" spans="1:7" ht="25.5">
      <c r="A12938" s="62">
        <v>12936</v>
      </c>
      <c r="B12938" s="56" t="s">
        <v>9130</v>
      </c>
      <c r="C12938" s="74" t="s">
        <v>9131</v>
      </c>
      <c r="D12938" s="74" t="s">
        <v>372</v>
      </c>
      <c r="E12938" s="56" t="s">
        <v>315</v>
      </c>
      <c r="F12938" s="75">
        <v>240</v>
      </c>
      <c r="G12938" s="75">
        <v>94</v>
      </c>
    </row>
    <row r="12939" spans="1:7" ht="25.5">
      <c r="A12939" s="62">
        <v>12937</v>
      </c>
      <c r="B12939" s="56" t="s">
        <v>9130</v>
      </c>
      <c r="C12939" s="74" t="s">
        <v>9131</v>
      </c>
      <c r="D12939" s="74" t="s">
        <v>314</v>
      </c>
      <c r="E12939" s="56" t="s">
        <v>315</v>
      </c>
      <c r="F12939" s="75">
        <v>1622</v>
      </c>
      <c r="G12939" s="75">
        <v>2012</v>
      </c>
    </row>
    <row r="12940" spans="1:7" ht="25.5">
      <c r="A12940" s="62">
        <v>12938</v>
      </c>
      <c r="B12940" s="56" t="s">
        <v>9130</v>
      </c>
      <c r="C12940" s="74" t="s">
        <v>9131</v>
      </c>
      <c r="D12940" s="74" t="s">
        <v>943</v>
      </c>
      <c r="E12940" s="56" t="s">
        <v>315</v>
      </c>
      <c r="F12940" s="75">
        <v>1</v>
      </c>
      <c r="G12940" s="75">
        <v>3</v>
      </c>
    </row>
    <row r="12941" spans="1:7" ht="25.5">
      <c r="A12941" s="62">
        <v>12939</v>
      </c>
      <c r="B12941" s="56" t="s">
        <v>9130</v>
      </c>
      <c r="C12941" s="74" t="s">
        <v>9131</v>
      </c>
      <c r="D12941" s="74" t="s">
        <v>662</v>
      </c>
      <c r="E12941" s="56" t="s">
        <v>315</v>
      </c>
      <c r="F12941" s="75">
        <v>270</v>
      </c>
      <c r="G12941" s="75">
        <v>164</v>
      </c>
    </row>
    <row r="12942" spans="1:7" ht="25.5">
      <c r="A12942" s="62">
        <v>12940</v>
      </c>
      <c r="B12942" s="56" t="s">
        <v>9130</v>
      </c>
      <c r="C12942" s="74" t="s">
        <v>9131</v>
      </c>
      <c r="D12942" s="74" t="s">
        <v>903</v>
      </c>
      <c r="E12942" s="56" t="s">
        <v>315</v>
      </c>
      <c r="F12942" s="75">
        <v>110</v>
      </c>
      <c r="G12942" s="75">
        <v>37</v>
      </c>
    </row>
    <row r="12943" spans="1:7" ht="25.5">
      <c r="A12943" s="62">
        <v>12941</v>
      </c>
      <c r="B12943" s="56" t="s">
        <v>1489</v>
      </c>
      <c r="C12943" s="74" t="s">
        <v>9132</v>
      </c>
      <c r="D12943" s="74" t="s">
        <v>349</v>
      </c>
      <c r="E12943" s="56" t="s">
        <v>315</v>
      </c>
      <c r="F12943" s="75">
        <v>18645</v>
      </c>
      <c r="G12943" s="75">
        <v>2966</v>
      </c>
    </row>
    <row r="12944" spans="1:7" ht="25.5">
      <c r="A12944" s="62">
        <v>12942</v>
      </c>
      <c r="B12944" s="56" t="s">
        <v>1489</v>
      </c>
      <c r="C12944" s="74" t="s">
        <v>9132</v>
      </c>
      <c r="D12944" s="74" t="s">
        <v>424</v>
      </c>
      <c r="E12944" s="56" t="s">
        <v>315</v>
      </c>
      <c r="F12944" s="75">
        <v>25</v>
      </c>
      <c r="G12944" s="75">
        <v>29</v>
      </c>
    </row>
    <row r="12945" spans="1:7" ht="25.5">
      <c r="A12945" s="62">
        <v>12943</v>
      </c>
      <c r="B12945" s="56" t="s">
        <v>1489</v>
      </c>
      <c r="C12945" s="74" t="s">
        <v>9132</v>
      </c>
      <c r="D12945" s="74" t="s">
        <v>348</v>
      </c>
      <c r="E12945" s="56" t="s">
        <v>315</v>
      </c>
      <c r="F12945" s="75">
        <v>9</v>
      </c>
      <c r="G12945" s="75">
        <v>14</v>
      </c>
    </row>
    <row r="12946" spans="1:7" ht="25.5">
      <c r="A12946" s="62">
        <v>12944</v>
      </c>
      <c r="B12946" s="56" t="s">
        <v>1489</v>
      </c>
      <c r="C12946" s="74" t="s">
        <v>9132</v>
      </c>
      <c r="D12946" s="74" t="s">
        <v>331</v>
      </c>
      <c r="E12946" s="56" t="s">
        <v>315</v>
      </c>
      <c r="F12946" s="75">
        <v>3159</v>
      </c>
      <c r="G12946" s="75">
        <v>265</v>
      </c>
    </row>
    <row r="12947" spans="1:7" ht="25.5">
      <c r="A12947" s="62">
        <v>12945</v>
      </c>
      <c r="B12947" s="56" t="s">
        <v>1489</v>
      </c>
      <c r="C12947" s="74" t="s">
        <v>9132</v>
      </c>
      <c r="D12947" s="74" t="s">
        <v>817</v>
      </c>
      <c r="E12947" s="56" t="s">
        <v>315</v>
      </c>
      <c r="F12947" s="75">
        <v>8</v>
      </c>
      <c r="G12947" s="75">
        <v>3</v>
      </c>
    </row>
    <row r="12948" spans="1:7" ht="25.5">
      <c r="A12948" s="62">
        <v>12946</v>
      </c>
      <c r="B12948" s="56" t="s">
        <v>1489</v>
      </c>
      <c r="C12948" s="74" t="s">
        <v>9132</v>
      </c>
      <c r="D12948" s="74" t="s">
        <v>379</v>
      </c>
      <c r="E12948" s="56" t="s">
        <v>315</v>
      </c>
      <c r="F12948" s="75">
        <v>79</v>
      </c>
      <c r="G12948" s="75">
        <v>5</v>
      </c>
    </row>
    <row r="12949" spans="1:7" ht="25.5">
      <c r="A12949" s="62">
        <v>12947</v>
      </c>
      <c r="B12949" s="56" t="s">
        <v>1489</v>
      </c>
      <c r="C12949" s="74" t="s">
        <v>9132</v>
      </c>
      <c r="D12949" s="74" t="s">
        <v>501</v>
      </c>
      <c r="E12949" s="56" t="s">
        <v>315</v>
      </c>
      <c r="F12949" s="75">
        <v>39</v>
      </c>
      <c r="G12949" s="75">
        <v>6</v>
      </c>
    </row>
    <row r="12950" spans="1:7" ht="25.5">
      <c r="A12950" s="62">
        <v>12948</v>
      </c>
      <c r="B12950" s="56" t="s">
        <v>1489</v>
      </c>
      <c r="C12950" s="74" t="s">
        <v>9132</v>
      </c>
      <c r="D12950" s="74" t="s">
        <v>314</v>
      </c>
      <c r="E12950" s="56" t="s">
        <v>315</v>
      </c>
      <c r="F12950" s="75">
        <v>4874</v>
      </c>
      <c r="G12950" s="75">
        <v>141</v>
      </c>
    </row>
    <row r="12951" spans="1:7" ht="38.25">
      <c r="A12951" s="62">
        <v>12949</v>
      </c>
      <c r="B12951" s="56" t="s">
        <v>1491</v>
      </c>
      <c r="C12951" s="74" t="s">
        <v>9133</v>
      </c>
      <c r="D12951" s="74" t="s">
        <v>349</v>
      </c>
      <c r="E12951" s="56" t="s">
        <v>315</v>
      </c>
      <c r="F12951" s="75">
        <v>8979582</v>
      </c>
      <c r="G12951" s="75">
        <v>66367</v>
      </c>
    </row>
    <row r="12952" spans="1:7" ht="38.25">
      <c r="A12952" s="62">
        <v>12950</v>
      </c>
      <c r="B12952" s="56" t="s">
        <v>1491</v>
      </c>
      <c r="C12952" s="74" t="s">
        <v>9133</v>
      </c>
      <c r="D12952" s="74" t="s">
        <v>314</v>
      </c>
      <c r="E12952" s="56" t="s">
        <v>315</v>
      </c>
      <c r="F12952" s="75">
        <v>14807285</v>
      </c>
      <c r="G12952" s="75">
        <v>128498</v>
      </c>
    </row>
    <row r="12953" spans="1:7" ht="38.25">
      <c r="A12953" s="62">
        <v>12951</v>
      </c>
      <c r="B12953" s="56" t="s">
        <v>1491</v>
      </c>
      <c r="C12953" s="74" t="s">
        <v>9133</v>
      </c>
      <c r="D12953" s="74" t="s">
        <v>1401</v>
      </c>
      <c r="E12953" s="56" t="s">
        <v>315</v>
      </c>
      <c r="F12953" s="75">
        <v>180560</v>
      </c>
      <c r="G12953" s="75">
        <v>1649</v>
      </c>
    </row>
    <row r="12954" spans="1:7" ht="38.25">
      <c r="A12954" s="62">
        <v>12952</v>
      </c>
      <c r="B12954" s="56" t="s">
        <v>1491</v>
      </c>
      <c r="C12954" s="74" t="s">
        <v>9133</v>
      </c>
      <c r="D12954" s="74" t="s">
        <v>322</v>
      </c>
      <c r="E12954" s="56" t="s">
        <v>315</v>
      </c>
      <c r="F12954" s="75">
        <v>252000</v>
      </c>
      <c r="G12954" s="75">
        <v>2032</v>
      </c>
    </row>
    <row r="12955" spans="1:7" ht="38.25">
      <c r="A12955" s="62">
        <v>12953</v>
      </c>
      <c r="B12955" s="56" t="s">
        <v>1491</v>
      </c>
      <c r="C12955" s="74" t="s">
        <v>9133</v>
      </c>
      <c r="D12955" s="74" t="s">
        <v>444</v>
      </c>
      <c r="E12955" s="56" t="s">
        <v>315</v>
      </c>
      <c r="F12955" s="75">
        <v>13500</v>
      </c>
      <c r="G12955" s="75">
        <v>500</v>
      </c>
    </row>
    <row r="12956" spans="1:7" ht="25.5">
      <c r="A12956" s="62">
        <v>12954</v>
      </c>
      <c r="B12956" s="56" t="s">
        <v>1493</v>
      </c>
      <c r="C12956" s="74" t="s">
        <v>9134</v>
      </c>
      <c r="D12956" s="74" t="s">
        <v>372</v>
      </c>
      <c r="E12956" s="56" t="s">
        <v>315</v>
      </c>
      <c r="F12956" s="75">
        <v>2</v>
      </c>
      <c r="G12956" s="75">
        <v>15</v>
      </c>
    </row>
    <row r="12957" spans="1:7" ht="25.5">
      <c r="A12957" s="62">
        <v>12955</v>
      </c>
      <c r="B12957" s="56" t="s">
        <v>1493</v>
      </c>
      <c r="C12957" s="74" t="s">
        <v>9134</v>
      </c>
      <c r="D12957" s="74" t="s">
        <v>339</v>
      </c>
      <c r="E12957" s="56" t="s">
        <v>315</v>
      </c>
      <c r="F12957" s="75">
        <v>2</v>
      </c>
      <c r="G12957" s="75">
        <v>25</v>
      </c>
    </row>
    <row r="12958" spans="1:7" ht="25.5">
      <c r="A12958" s="62">
        <v>12956</v>
      </c>
      <c r="B12958" s="56" t="s">
        <v>1493</v>
      </c>
      <c r="C12958" s="74" t="s">
        <v>9134</v>
      </c>
      <c r="D12958" s="74" t="s">
        <v>429</v>
      </c>
      <c r="E12958" s="56" t="s">
        <v>315</v>
      </c>
      <c r="F12958" s="75">
        <v>1</v>
      </c>
      <c r="G12958" s="75">
        <v>11</v>
      </c>
    </row>
    <row r="12959" spans="1:7" ht="25.5">
      <c r="A12959" s="62">
        <v>12957</v>
      </c>
      <c r="B12959" s="56" t="s">
        <v>1493</v>
      </c>
      <c r="C12959" s="74" t="s">
        <v>9134</v>
      </c>
      <c r="D12959" s="74" t="s">
        <v>349</v>
      </c>
      <c r="E12959" s="56" t="s">
        <v>315</v>
      </c>
      <c r="F12959" s="75">
        <v>1332</v>
      </c>
      <c r="G12959" s="75">
        <v>2882</v>
      </c>
    </row>
    <row r="12960" spans="1:7" ht="25.5">
      <c r="A12960" s="62">
        <v>12958</v>
      </c>
      <c r="B12960" s="56" t="s">
        <v>1493</v>
      </c>
      <c r="C12960" s="74" t="s">
        <v>9134</v>
      </c>
      <c r="D12960" s="74" t="s">
        <v>424</v>
      </c>
      <c r="E12960" s="56" t="s">
        <v>315</v>
      </c>
      <c r="F12960" s="75">
        <v>1</v>
      </c>
      <c r="G12960" s="75">
        <v>5</v>
      </c>
    </row>
    <row r="12961" spans="1:7" ht="25.5">
      <c r="A12961" s="62">
        <v>12959</v>
      </c>
      <c r="B12961" s="56" t="s">
        <v>1493</v>
      </c>
      <c r="C12961" s="74" t="s">
        <v>9134</v>
      </c>
      <c r="D12961" s="74" t="s">
        <v>314</v>
      </c>
      <c r="E12961" s="56" t="s">
        <v>315</v>
      </c>
      <c r="F12961" s="75">
        <v>1</v>
      </c>
      <c r="G12961" s="75">
        <v>8</v>
      </c>
    </row>
    <row r="12962" spans="1:7" ht="25.5">
      <c r="A12962" s="62">
        <v>12960</v>
      </c>
      <c r="B12962" s="56" t="s">
        <v>1496</v>
      </c>
      <c r="C12962" s="74" t="s">
        <v>9135</v>
      </c>
      <c r="D12962" s="74" t="s">
        <v>314</v>
      </c>
      <c r="E12962" s="56" t="s">
        <v>315</v>
      </c>
      <c r="F12962" s="75">
        <v>98</v>
      </c>
      <c r="G12962" s="75">
        <v>26</v>
      </c>
    </row>
    <row r="12963" spans="1:7" ht="25.5">
      <c r="A12963" s="62">
        <v>12961</v>
      </c>
      <c r="B12963" s="56" t="s">
        <v>1496</v>
      </c>
      <c r="C12963" s="74" t="s">
        <v>9135</v>
      </c>
      <c r="D12963" s="74" t="s">
        <v>924</v>
      </c>
      <c r="E12963" s="56" t="s">
        <v>315</v>
      </c>
      <c r="F12963" s="75">
        <v>1</v>
      </c>
      <c r="G12963" s="75">
        <v>11</v>
      </c>
    </row>
    <row r="12964" spans="1:7" ht="25.5">
      <c r="A12964" s="62">
        <v>12962</v>
      </c>
      <c r="B12964" s="56" t="s">
        <v>1496</v>
      </c>
      <c r="C12964" s="74" t="s">
        <v>9135</v>
      </c>
      <c r="D12964" s="74" t="s">
        <v>339</v>
      </c>
      <c r="E12964" s="56" t="s">
        <v>315</v>
      </c>
      <c r="F12964" s="75">
        <v>3</v>
      </c>
      <c r="G12964" s="75">
        <v>23</v>
      </c>
    </row>
    <row r="12965" spans="1:7" ht="25.5">
      <c r="A12965" s="62">
        <v>12963</v>
      </c>
      <c r="B12965" s="56" t="s">
        <v>1496</v>
      </c>
      <c r="C12965" s="74" t="s">
        <v>9135</v>
      </c>
      <c r="D12965" s="74" t="s">
        <v>379</v>
      </c>
      <c r="E12965" s="56" t="s">
        <v>315</v>
      </c>
      <c r="F12965" s="75">
        <v>1</v>
      </c>
      <c r="G12965" s="75">
        <v>10</v>
      </c>
    </row>
    <row r="12966" spans="1:7" ht="25.5">
      <c r="A12966" s="62">
        <v>12964</v>
      </c>
      <c r="B12966" s="56" t="s">
        <v>1496</v>
      </c>
      <c r="C12966" s="74" t="s">
        <v>9135</v>
      </c>
      <c r="D12966" s="74" t="s">
        <v>349</v>
      </c>
      <c r="E12966" s="56" t="s">
        <v>315</v>
      </c>
      <c r="F12966" s="75">
        <v>500</v>
      </c>
      <c r="G12966" s="75">
        <v>12</v>
      </c>
    </row>
    <row r="12967" spans="1:7" ht="25.5">
      <c r="A12967" s="62">
        <v>12965</v>
      </c>
      <c r="B12967" s="56" t="s">
        <v>9725</v>
      </c>
      <c r="C12967" s="74" t="s">
        <v>9726</v>
      </c>
      <c r="D12967" s="74" t="s">
        <v>339</v>
      </c>
      <c r="E12967" s="56" t="s">
        <v>315</v>
      </c>
      <c r="F12967" s="75">
        <v>14</v>
      </c>
      <c r="G12967" s="75">
        <v>25</v>
      </c>
    </row>
    <row r="12968" spans="1:7" ht="25.5">
      <c r="A12968" s="62">
        <v>12966</v>
      </c>
      <c r="B12968" s="56" t="s">
        <v>1498</v>
      </c>
      <c r="C12968" s="74" t="s">
        <v>9136</v>
      </c>
      <c r="D12968" s="74" t="s">
        <v>331</v>
      </c>
      <c r="E12968" s="56" t="s">
        <v>315</v>
      </c>
      <c r="F12968" s="75">
        <v>30</v>
      </c>
      <c r="G12968" s="75">
        <v>10</v>
      </c>
    </row>
    <row r="12969" spans="1:7" ht="25.5">
      <c r="A12969" s="62">
        <v>12967</v>
      </c>
      <c r="B12969" s="56" t="s">
        <v>1498</v>
      </c>
      <c r="C12969" s="74" t="s">
        <v>9136</v>
      </c>
      <c r="D12969" s="74" t="s">
        <v>314</v>
      </c>
      <c r="E12969" s="56" t="s">
        <v>315</v>
      </c>
      <c r="F12969" s="75">
        <v>9477</v>
      </c>
      <c r="G12969" s="75">
        <v>106</v>
      </c>
    </row>
    <row r="12970" spans="1:7" ht="25.5">
      <c r="A12970" s="62">
        <v>12968</v>
      </c>
      <c r="B12970" s="56" t="s">
        <v>1498</v>
      </c>
      <c r="C12970" s="74" t="s">
        <v>9136</v>
      </c>
      <c r="D12970" s="74" t="s">
        <v>339</v>
      </c>
      <c r="E12970" s="56" t="s">
        <v>315</v>
      </c>
      <c r="F12970" s="75">
        <v>1</v>
      </c>
      <c r="G12970" s="75">
        <v>14</v>
      </c>
    </row>
    <row r="12971" spans="1:7" ht="25.5">
      <c r="A12971" s="62">
        <v>12969</v>
      </c>
      <c r="B12971" s="56" t="s">
        <v>1500</v>
      </c>
      <c r="C12971" s="74" t="s">
        <v>9137</v>
      </c>
      <c r="D12971" s="74" t="s">
        <v>314</v>
      </c>
      <c r="E12971" s="56" t="s">
        <v>9765</v>
      </c>
      <c r="F12971" s="75">
        <v>15</v>
      </c>
      <c r="G12971" s="75">
        <v>5</v>
      </c>
    </row>
    <row r="12972" spans="1:7" ht="25.5">
      <c r="A12972" s="62">
        <v>12970</v>
      </c>
      <c r="B12972" s="56" t="s">
        <v>1502</v>
      </c>
      <c r="C12972" s="74" t="s">
        <v>9138</v>
      </c>
      <c r="D12972" s="74" t="s">
        <v>314</v>
      </c>
      <c r="E12972" s="56" t="s">
        <v>9765</v>
      </c>
      <c r="F12972" s="75">
        <v>300</v>
      </c>
      <c r="G12972" s="75">
        <v>58</v>
      </c>
    </row>
    <row r="12973" spans="1:7" ht="26.25" thickBot="1">
      <c r="A12973" s="66">
        <v>12971</v>
      </c>
      <c r="B12973" s="67" t="s">
        <v>1502</v>
      </c>
      <c r="C12973" s="80" t="s">
        <v>9138</v>
      </c>
      <c r="D12973" s="80" t="s">
        <v>662</v>
      </c>
      <c r="E12973" s="67" t="s">
        <v>9765</v>
      </c>
      <c r="F12973" s="76">
        <v>40</v>
      </c>
      <c r="G12973" s="76">
        <v>19</v>
      </c>
    </row>
    <row r="12974" spans="1:7" ht="14.25" thickTop="1" thickBot="1">
      <c r="A12974" s="58"/>
      <c r="B12974" s="77" t="s">
        <v>297</v>
      </c>
      <c r="C12974" s="81"/>
      <c r="D12974" s="81"/>
      <c r="E12974" s="58"/>
      <c r="F12974" s="78"/>
      <c r="G12974" s="79">
        <f>SUM(G3:G12973)</f>
        <v>160657604</v>
      </c>
    </row>
    <row r="12975" spans="1:7" ht="13.5" thickTop="1"/>
  </sheetData>
  <mergeCells count="1">
    <mergeCell ref="A1:G1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394"/>
  <sheetViews>
    <sheetView topLeftCell="A2457" workbookViewId="0">
      <selection activeCell="C2481" sqref="C2481"/>
    </sheetView>
  </sheetViews>
  <sheetFormatPr defaultRowHeight="12.75"/>
  <cols>
    <col min="1" max="1" width="5.140625" style="62" bestFit="1" customWidth="1"/>
    <col min="2" max="2" width="9.140625" style="56"/>
    <col min="3" max="3" width="47" style="56" customWidth="1"/>
    <col min="4" max="4" width="5.28515625" style="56" bestFit="1" customWidth="1"/>
    <col min="5" max="6" width="12.28515625" style="56" bestFit="1" customWidth="1"/>
    <col min="7" max="7" width="10.5703125" style="56" bestFit="1" customWidth="1"/>
    <col min="8" max="9" width="12.28515625" style="56" bestFit="1" customWidth="1"/>
    <col min="10" max="10" width="9.5703125" style="56" bestFit="1" customWidth="1"/>
    <col min="11" max="16384" width="9.140625" style="56"/>
  </cols>
  <sheetData>
    <row r="1" spans="1:10" ht="28.5" customHeight="1" thickBot="1">
      <c r="A1" s="92" t="s">
        <v>1504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21.75" customHeight="1" thickTop="1" thickBot="1">
      <c r="A2" s="57"/>
      <c r="B2" s="58"/>
      <c r="C2" s="58"/>
      <c r="D2" s="58"/>
      <c r="E2" s="93" t="s">
        <v>1505</v>
      </c>
      <c r="F2" s="94"/>
      <c r="G2" s="95"/>
      <c r="H2" s="93" t="s">
        <v>1506</v>
      </c>
      <c r="I2" s="94"/>
      <c r="J2" s="95"/>
    </row>
    <row r="3" spans="1:10" ht="27" thickTop="1" thickBot="1">
      <c r="A3" s="59" t="s">
        <v>1507</v>
      </c>
      <c r="B3" s="60" t="s">
        <v>1508</v>
      </c>
      <c r="C3" s="60" t="s">
        <v>97</v>
      </c>
      <c r="D3" s="60" t="s">
        <v>309</v>
      </c>
      <c r="E3" s="61" t="s">
        <v>1509</v>
      </c>
      <c r="F3" s="61" t="s">
        <v>1510</v>
      </c>
      <c r="G3" s="60" t="s">
        <v>1511</v>
      </c>
      <c r="H3" s="61" t="s">
        <v>1509</v>
      </c>
      <c r="I3" s="61" t="s">
        <v>1512</v>
      </c>
      <c r="J3" s="60" t="s">
        <v>1511</v>
      </c>
    </row>
    <row r="4" spans="1:10" ht="13.5" thickTop="1">
      <c r="A4" s="62">
        <v>1</v>
      </c>
      <c r="B4" s="56" t="s">
        <v>1513</v>
      </c>
      <c r="C4" s="56" t="s">
        <v>1514</v>
      </c>
      <c r="D4" s="56" t="s">
        <v>315</v>
      </c>
      <c r="E4" s="63">
        <v>10</v>
      </c>
      <c r="F4" s="63">
        <v>0</v>
      </c>
      <c r="G4" s="56">
        <f t="shared" ref="G4:G35" si="0">100*(F4-E4)/E4</f>
        <v>-100</v>
      </c>
      <c r="H4" s="63">
        <v>32</v>
      </c>
      <c r="I4" s="63">
        <v>0</v>
      </c>
      <c r="J4" s="64">
        <f>100*(I4-H4)/H4</f>
        <v>-100</v>
      </c>
    </row>
    <row r="5" spans="1:10">
      <c r="A5" s="62">
        <v>2</v>
      </c>
      <c r="B5" s="56" t="s">
        <v>1515</v>
      </c>
      <c r="C5" s="65" t="s">
        <v>1516</v>
      </c>
      <c r="D5" s="56" t="s">
        <v>315</v>
      </c>
      <c r="E5" s="63">
        <v>163</v>
      </c>
      <c r="F5" s="63">
        <v>390</v>
      </c>
      <c r="G5" s="64">
        <f t="shared" si="0"/>
        <v>139.2638036809816</v>
      </c>
      <c r="H5" s="63">
        <v>526</v>
      </c>
      <c r="I5" s="63">
        <v>3498</v>
      </c>
      <c r="J5" s="64">
        <f t="shared" ref="J5:J68" si="1">100*(I5-H5)/H5</f>
        <v>565.01901140684413</v>
      </c>
    </row>
    <row r="6" spans="1:10">
      <c r="A6" s="62">
        <v>3</v>
      </c>
      <c r="B6" s="56" t="s">
        <v>1517</v>
      </c>
      <c r="C6" s="56" t="s">
        <v>1518</v>
      </c>
      <c r="D6" s="56" t="s">
        <v>315</v>
      </c>
      <c r="E6" s="63">
        <v>75</v>
      </c>
      <c r="F6" s="63">
        <v>8</v>
      </c>
      <c r="G6" s="64">
        <f t="shared" si="0"/>
        <v>-89.333333333333329</v>
      </c>
      <c r="H6" s="63">
        <v>337</v>
      </c>
      <c r="I6" s="63">
        <v>43</v>
      </c>
      <c r="J6" s="64">
        <f t="shared" si="1"/>
        <v>-87.240356083086056</v>
      </c>
    </row>
    <row r="7" spans="1:10">
      <c r="A7" s="62">
        <v>4</v>
      </c>
      <c r="B7" s="56" t="s">
        <v>1519</v>
      </c>
      <c r="C7" s="56" t="s">
        <v>1520</v>
      </c>
      <c r="D7" s="56" t="s">
        <v>315</v>
      </c>
      <c r="E7" s="63">
        <v>3894</v>
      </c>
      <c r="F7" s="63">
        <v>0</v>
      </c>
      <c r="G7" s="64">
        <f t="shared" si="0"/>
        <v>-100</v>
      </c>
      <c r="H7" s="63">
        <v>18318</v>
      </c>
      <c r="I7" s="63">
        <v>0</v>
      </c>
      <c r="J7" s="64">
        <f t="shared" si="1"/>
        <v>-100</v>
      </c>
    </row>
    <row r="8" spans="1:10">
      <c r="A8" s="62">
        <v>5</v>
      </c>
      <c r="B8" s="56" t="s">
        <v>312</v>
      </c>
      <c r="C8" s="56" t="s">
        <v>1521</v>
      </c>
      <c r="D8" s="56" t="s">
        <v>315</v>
      </c>
      <c r="E8" s="63">
        <v>4408</v>
      </c>
      <c r="F8" s="63">
        <v>1697</v>
      </c>
      <c r="G8" s="64">
        <f t="shared" si="0"/>
        <v>-61.501814882032669</v>
      </c>
      <c r="H8" s="63">
        <v>4686</v>
      </c>
      <c r="I8" s="63">
        <v>12201</v>
      </c>
      <c r="J8" s="64">
        <f t="shared" si="1"/>
        <v>160.37131882202306</v>
      </c>
    </row>
    <row r="9" spans="1:10">
      <c r="A9" s="62">
        <v>6</v>
      </c>
      <c r="B9" s="56" t="s">
        <v>1522</v>
      </c>
      <c r="C9" s="56" t="s">
        <v>1523</v>
      </c>
      <c r="D9" s="56" t="s">
        <v>315</v>
      </c>
      <c r="E9" s="63">
        <v>88</v>
      </c>
      <c r="F9" s="63">
        <v>41</v>
      </c>
      <c r="G9" s="64">
        <f t="shared" si="0"/>
        <v>-53.409090909090907</v>
      </c>
      <c r="H9" s="63">
        <v>158</v>
      </c>
      <c r="I9" s="63">
        <v>74</v>
      </c>
      <c r="J9" s="64">
        <f t="shared" si="1"/>
        <v>-53.164556962025316</v>
      </c>
    </row>
    <row r="10" spans="1:10">
      <c r="A10" s="62">
        <v>7</v>
      </c>
      <c r="B10" s="56" t="s">
        <v>1524</v>
      </c>
      <c r="C10" s="56" t="s">
        <v>1525</v>
      </c>
      <c r="D10" s="56" t="s">
        <v>315</v>
      </c>
      <c r="E10" s="63">
        <v>1191</v>
      </c>
      <c r="F10" s="63">
        <v>56</v>
      </c>
      <c r="G10" s="64">
        <f t="shared" si="0"/>
        <v>-95.298068849706127</v>
      </c>
      <c r="H10" s="63">
        <v>1021</v>
      </c>
      <c r="I10" s="63">
        <v>74</v>
      </c>
      <c r="J10" s="64">
        <f t="shared" si="1"/>
        <v>-92.752203721841326</v>
      </c>
    </row>
    <row r="11" spans="1:10">
      <c r="A11" s="62">
        <v>8</v>
      </c>
      <c r="B11" s="56" t="s">
        <v>316</v>
      </c>
      <c r="C11" s="56" t="s">
        <v>1526</v>
      </c>
      <c r="D11" s="56" t="s">
        <v>315</v>
      </c>
      <c r="E11" s="63">
        <v>33</v>
      </c>
      <c r="F11" s="63">
        <v>44</v>
      </c>
      <c r="G11" s="64">
        <f t="shared" si="0"/>
        <v>33.333333333333336</v>
      </c>
      <c r="H11" s="63">
        <v>59</v>
      </c>
      <c r="I11" s="63">
        <v>73</v>
      </c>
      <c r="J11" s="64">
        <f t="shared" si="1"/>
        <v>23.728813559322035</v>
      </c>
    </row>
    <row r="12" spans="1:10">
      <c r="A12" s="62">
        <v>9</v>
      </c>
      <c r="B12" s="56" t="s">
        <v>1527</v>
      </c>
      <c r="C12" s="65" t="s">
        <v>1528</v>
      </c>
      <c r="D12" s="56" t="s">
        <v>315</v>
      </c>
      <c r="E12" s="63">
        <v>1623</v>
      </c>
      <c r="F12" s="63">
        <v>0</v>
      </c>
      <c r="G12" s="64">
        <f t="shared" si="0"/>
        <v>-100</v>
      </c>
      <c r="H12" s="63">
        <v>16331</v>
      </c>
      <c r="I12" s="63">
        <v>0</v>
      </c>
      <c r="J12" s="64">
        <f t="shared" si="1"/>
        <v>-100</v>
      </c>
    </row>
    <row r="13" spans="1:10">
      <c r="A13" s="62">
        <v>10</v>
      </c>
      <c r="B13" s="56" t="s">
        <v>318</v>
      </c>
      <c r="C13" s="56" t="s">
        <v>1529</v>
      </c>
      <c r="D13" s="56" t="s">
        <v>315</v>
      </c>
      <c r="E13" s="63">
        <v>156986</v>
      </c>
      <c r="F13" s="63">
        <v>142702</v>
      </c>
      <c r="G13" s="64">
        <f t="shared" si="0"/>
        <v>-9.0989005389015585</v>
      </c>
      <c r="H13" s="63">
        <v>531391</v>
      </c>
      <c r="I13" s="63">
        <v>784776</v>
      </c>
      <c r="J13" s="64">
        <f t="shared" si="1"/>
        <v>47.683344279447716</v>
      </c>
    </row>
    <row r="14" spans="1:10">
      <c r="A14" s="62">
        <v>11</v>
      </c>
      <c r="B14" s="56" t="s">
        <v>1530</v>
      </c>
      <c r="C14" s="56" t="s">
        <v>1531</v>
      </c>
      <c r="D14" s="56" t="s">
        <v>315</v>
      </c>
      <c r="E14" s="63">
        <v>120</v>
      </c>
      <c r="F14" s="63">
        <v>0</v>
      </c>
      <c r="G14" s="64">
        <f t="shared" si="0"/>
        <v>-100</v>
      </c>
      <c r="H14" s="63">
        <v>65</v>
      </c>
      <c r="I14" s="63">
        <v>0</v>
      </c>
      <c r="J14" s="64">
        <f t="shared" si="1"/>
        <v>-100</v>
      </c>
    </row>
    <row r="15" spans="1:10">
      <c r="A15" s="62">
        <v>12</v>
      </c>
      <c r="B15" s="56" t="s">
        <v>1532</v>
      </c>
      <c r="C15" s="56" t="s">
        <v>1533</v>
      </c>
      <c r="D15" s="56" t="s">
        <v>323</v>
      </c>
      <c r="E15" s="63">
        <v>250</v>
      </c>
      <c r="F15" s="63">
        <v>0</v>
      </c>
      <c r="G15" s="64">
        <f t="shared" si="0"/>
        <v>-100</v>
      </c>
      <c r="H15" s="63">
        <v>5</v>
      </c>
      <c r="I15" s="63">
        <v>0</v>
      </c>
      <c r="J15" s="64">
        <f t="shared" si="1"/>
        <v>-100</v>
      </c>
    </row>
    <row r="16" spans="1:10">
      <c r="A16" s="62">
        <v>13</v>
      </c>
      <c r="B16" s="56" t="s">
        <v>320</v>
      </c>
      <c r="C16" s="56" t="s">
        <v>1534</v>
      </c>
      <c r="D16" s="56" t="s">
        <v>323</v>
      </c>
      <c r="E16" s="63">
        <v>54200</v>
      </c>
      <c r="F16" s="63">
        <v>19300</v>
      </c>
      <c r="G16" s="64">
        <f t="shared" si="0"/>
        <v>-64.391143911439116</v>
      </c>
      <c r="H16" s="63">
        <v>7448</v>
      </c>
      <c r="I16" s="63">
        <v>3462</v>
      </c>
      <c r="J16" s="64">
        <f t="shared" si="1"/>
        <v>-53.517722878625136</v>
      </c>
    </row>
    <row r="17" spans="1:10">
      <c r="A17" s="62">
        <v>14</v>
      </c>
      <c r="B17" s="56" t="s">
        <v>326</v>
      </c>
      <c r="C17" s="56" t="s">
        <v>1535</v>
      </c>
      <c r="D17" s="56" t="s">
        <v>323</v>
      </c>
      <c r="E17" s="63">
        <v>23500</v>
      </c>
      <c r="F17" s="63">
        <v>6500</v>
      </c>
      <c r="G17" s="64">
        <f t="shared" si="0"/>
        <v>-72.340425531914889</v>
      </c>
      <c r="H17" s="63">
        <v>3161</v>
      </c>
      <c r="I17" s="63">
        <v>1166</v>
      </c>
      <c r="J17" s="64">
        <f t="shared" si="1"/>
        <v>-63.112938943372349</v>
      </c>
    </row>
    <row r="18" spans="1:10">
      <c r="A18" s="62">
        <v>15</v>
      </c>
      <c r="B18" s="56" t="s">
        <v>1536</v>
      </c>
      <c r="C18" s="56" t="s">
        <v>1537</v>
      </c>
      <c r="D18" s="56" t="s">
        <v>323</v>
      </c>
      <c r="E18" s="63">
        <v>173</v>
      </c>
      <c r="F18" s="63">
        <v>0</v>
      </c>
      <c r="G18" s="64">
        <f t="shared" si="0"/>
        <v>-100</v>
      </c>
      <c r="H18" s="63">
        <v>19</v>
      </c>
      <c r="I18" s="63">
        <v>0</v>
      </c>
      <c r="J18" s="64">
        <f t="shared" si="1"/>
        <v>-100</v>
      </c>
    </row>
    <row r="19" spans="1:10">
      <c r="A19" s="62">
        <v>16</v>
      </c>
      <c r="B19" s="56" t="s">
        <v>1538</v>
      </c>
      <c r="C19" s="56" t="s">
        <v>1539</v>
      </c>
      <c r="D19" s="56" t="s">
        <v>323</v>
      </c>
      <c r="E19" s="63">
        <v>550</v>
      </c>
      <c r="F19" s="63">
        <v>423</v>
      </c>
      <c r="G19" s="64">
        <f t="shared" si="0"/>
        <v>-23.09090909090909</v>
      </c>
      <c r="H19" s="63">
        <v>301</v>
      </c>
      <c r="I19" s="63">
        <v>908</v>
      </c>
      <c r="J19" s="64">
        <f t="shared" si="1"/>
        <v>201.6611295681063</v>
      </c>
    </row>
    <row r="20" spans="1:10">
      <c r="A20" s="62">
        <v>17</v>
      </c>
      <c r="B20" s="56" t="s">
        <v>1540</v>
      </c>
      <c r="C20" s="56" t="s">
        <v>1541</v>
      </c>
      <c r="D20" s="56" t="s">
        <v>323</v>
      </c>
      <c r="E20" s="63">
        <v>1009</v>
      </c>
      <c r="F20" s="63">
        <v>0</v>
      </c>
      <c r="G20" s="64">
        <f t="shared" si="0"/>
        <v>-100</v>
      </c>
      <c r="H20" s="63">
        <v>419</v>
      </c>
      <c r="I20" s="63">
        <v>0</v>
      </c>
      <c r="J20" s="64">
        <f t="shared" si="1"/>
        <v>-100</v>
      </c>
    </row>
    <row r="21" spans="1:10">
      <c r="A21" s="62">
        <v>18</v>
      </c>
      <c r="B21" s="56" t="s">
        <v>1542</v>
      </c>
      <c r="C21" s="56" t="s">
        <v>1543</v>
      </c>
      <c r="D21" s="56" t="s">
        <v>323</v>
      </c>
      <c r="E21" s="63">
        <v>1100</v>
      </c>
      <c r="F21" s="63">
        <v>0</v>
      </c>
      <c r="G21" s="64">
        <f t="shared" si="0"/>
        <v>-100</v>
      </c>
      <c r="H21" s="63">
        <v>395</v>
      </c>
      <c r="I21" s="63">
        <v>0</v>
      </c>
      <c r="J21" s="64">
        <f t="shared" si="1"/>
        <v>-100</v>
      </c>
    </row>
    <row r="22" spans="1:10">
      <c r="A22" s="62">
        <v>19</v>
      </c>
      <c r="B22" s="56" t="s">
        <v>1544</v>
      </c>
      <c r="C22" s="56" t="s">
        <v>1545</v>
      </c>
      <c r="D22" s="56" t="s">
        <v>323</v>
      </c>
      <c r="E22" s="63">
        <v>29156</v>
      </c>
      <c r="F22" s="63">
        <v>31296</v>
      </c>
      <c r="G22" s="64">
        <f t="shared" si="0"/>
        <v>7.3398271367814516</v>
      </c>
      <c r="H22" s="63">
        <v>13206</v>
      </c>
      <c r="I22" s="63">
        <v>17010</v>
      </c>
      <c r="J22" s="64">
        <f t="shared" si="1"/>
        <v>28.805088596092684</v>
      </c>
    </row>
    <row r="23" spans="1:10">
      <c r="A23" s="62">
        <v>20</v>
      </c>
      <c r="B23" s="56" t="s">
        <v>1546</v>
      </c>
      <c r="C23" s="56" t="s">
        <v>1547</v>
      </c>
      <c r="D23" s="56" t="s">
        <v>323</v>
      </c>
      <c r="E23" s="63">
        <v>1200</v>
      </c>
      <c r="F23" s="63">
        <v>0</v>
      </c>
      <c r="G23" s="64">
        <f t="shared" si="0"/>
        <v>-100</v>
      </c>
      <c r="H23" s="63">
        <v>712</v>
      </c>
      <c r="I23" s="63">
        <v>0</v>
      </c>
      <c r="J23" s="64">
        <f t="shared" si="1"/>
        <v>-100</v>
      </c>
    </row>
    <row r="24" spans="1:10">
      <c r="A24" s="62">
        <v>21</v>
      </c>
      <c r="B24" s="56" t="s">
        <v>1548</v>
      </c>
      <c r="C24" s="56" t="s">
        <v>1549</v>
      </c>
      <c r="D24" s="56" t="s">
        <v>323</v>
      </c>
      <c r="E24" s="63">
        <v>1480</v>
      </c>
      <c r="F24" s="63">
        <v>706</v>
      </c>
      <c r="G24" s="64">
        <f t="shared" si="0"/>
        <v>-52.297297297297298</v>
      </c>
      <c r="H24" s="63">
        <v>887</v>
      </c>
      <c r="I24" s="63">
        <v>465</v>
      </c>
      <c r="J24" s="64">
        <f t="shared" si="1"/>
        <v>-47.576099210822996</v>
      </c>
    </row>
    <row r="25" spans="1:10">
      <c r="A25" s="62">
        <v>22</v>
      </c>
      <c r="B25" s="56" t="s">
        <v>1550</v>
      </c>
      <c r="C25" s="56" t="s">
        <v>1551</v>
      </c>
      <c r="D25" s="56" t="s">
        <v>323</v>
      </c>
      <c r="E25" s="63">
        <v>15160</v>
      </c>
      <c r="F25" s="63">
        <v>105845</v>
      </c>
      <c r="G25" s="64">
        <f t="shared" si="0"/>
        <v>598.18601583113457</v>
      </c>
      <c r="H25" s="63">
        <v>1632</v>
      </c>
      <c r="I25" s="63">
        <v>11387</v>
      </c>
      <c r="J25" s="64">
        <f t="shared" si="1"/>
        <v>597.73284313725492</v>
      </c>
    </row>
    <row r="26" spans="1:10">
      <c r="A26" s="62">
        <v>23</v>
      </c>
      <c r="B26" s="56" t="s">
        <v>1552</v>
      </c>
      <c r="C26" s="56" t="s">
        <v>1553</v>
      </c>
      <c r="D26" s="56" t="s">
        <v>323</v>
      </c>
      <c r="E26" s="63">
        <v>123188</v>
      </c>
      <c r="F26" s="63">
        <v>116346</v>
      </c>
      <c r="G26" s="64">
        <f t="shared" si="0"/>
        <v>-5.5541124135467737</v>
      </c>
      <c r="H26" s="63">
        <v>13405</v>
      </c>
      <c r="I26" s="63">
        <v>9308</v>
      </c>
      <c r="J26" s="64">
        <f t="shared" si="1"/>
        <v>-30.563222678105184</v>
      </c>
    </row>
    <row r="27" spans="1:10">
      <c r="A27" s="62">
        <v>24</v>
      </c>
      <c r="B27" s="56" t="s">
        <v>1554</v>
      </c>
      <c r="C27" s="56" t="s">
        <v>1555</v>
      </c>
      <c r="D27" s="56" t="s">
        <v>323</v>
      </c>
      <c r="E27" s="63">
        <v>16</v>
      </c>
      <c r="F27" s="63">
        <v>0</v>
      </c>
      <c r="G27" s="64">
        <f t="shared" si="0"/>
        <v>-100</v>
      </c>
      <c r="H27" s="63">
        <v>2</v>
      </c>
      <c r="I27" s="63">
        <v>0</v>
      </c>
      <c r="J27" s="64">
        <f t="shared" si="1"/>
        <v>-100</v>
      </c>
    </row>
    <row r="28" spans="1:10">
      <c r="A28" s="62">
        <v>25</v>
      </c>
      <c r="B28" s="56" t="s">
        <v>1556</v>
      </c>
      <c r="C28" s="56" t="s">
        <v>1557</v>
      </c>
      <c r="D28" s="56" t="s">
        <v>323</v>
      </c>
      <c r="E28" s="63">
        <v>2</v>
      </c>
      <c r="F28" s="63">
        <v>0</v>
      </c>
      <c r="G28" s="64">
        <f t="shared" si="0"/>
        <v>-100</v>
      </c>
      <c r="H28" s="63">
        <v>2</v>
      </c>
      <c r="I28" s="63">
        <v>0</v>
      </c>
      <c r="J28" s="64">
        <f t="shared" si="1"/>
        <v>-100</v>
      </c>
    </row>
    <row r="29" spans="1:10">
      <c r="A29" s="62">
        <v>26</v>
      </c>
      <c r="B29" s="56" t="s">
        <v>1558</v>
      </c>
      <c r="C29" s="56" t="s">
        <v>1559</v>
      </c>
      <c r="D29" s="56" t="s">
        <v>323</v>
      </c>
      <c r="E29" s="63">
        <v>1417838</v>
      </c>
      <c r="F29" s="63">
        <v>833461</v>
      </c>
      <c r="G29" s="64">
        <f t="shared" si="0"/>
        <v>-41.21606276598596</v>
      </c>
      <c r="H29" s="63">
        <v>149452</v>
      </c>
      <c r="I29" s="63">
        <v>88632</v>
      </c>
      <c r="J29" s="64">
        <f t="shared" si="1"/>
        <v>-40.695340309932284</v>
      </c>
    </row>
    <row r="30" spans="1:10">
      <c r="A30" s="62">
        <v>27</v>
      </c>
      <c r="B30" s="56" t="s">
        <v>1560</v>
      </c>
      <c r="C30" s="56" t="s">
        <v>1561</v>
      </c>
      <c r="D30" s="56" t="s">
        <v>323</v>
      </c>
      <c r="E30" s="63">
        <v>1900</v>
      </c>
      <c r="F30" s="63">
        <v>0</v>
      </c>
      <c r="G30" s="64">
        <f t="shared" si="0"/>
        <v>-100</v>
      </c>
      <c r="H30" s="63">
        <v>204</v>
      </c>
      <c r="I30" s="63">
        <v>0</v>
      </c>
      <c r="J30" s="64">
        <f t="shared" si="1"/>
        <v>-100</v>
      </c>
    </row>
    <row r="31" spans="1:10">
      <c r="A31" s="62">
        <v>28</v>
      </c>
      <c r="B31" s="56" t="s">
        <v>1562</v>
      </c>
      <c r="C31" s="56" t="s">
        <v>1563</v>
      </c>
      <c r="D31" s="56" t="s">
        <v>323</v>
      </c>
      <c r="E31" s="63">
        <v>114734</v>
      </c>
      <c r="F31" s="63">
        <v>230825</v>
      </c>
      <c r="G31" s="64">
        <f t="shared" si="0"/>
        <v>101.18273571914166</v>
      </c>
      <c r="H31" s="63">
        <v>12345</v>
      </c>
      <c r="I31" s="63">
        <v>24747</v>
      </c>
      <c r="J31" s="64">
        <f t="shared" si="1"/>
        <v>100.46172539489672</v>
      </c>
    </row>
    <row r="32" spans="1:10">
      <c r="A32" s="62">
        <v>29</v>
      </c>
      <c r="B32" s="56" t="s">
        <v>1564</v>
      </c>
      <c r="C32" s="56" t="s">
        <v>1565</v>
      </c>
      <c r="D32" s="56" t="s">
        <v>323</v>
      </c>
      <c r="E32" s="63">
        <v>70</v>
      </c>
      <c r="F32" s="63">
        <v>0</v>
      </c>
      <c r="G32" s="64">
        <f t="shared" si="0"/>
        <v>-100</v>
      </c>
      <c r="H32" s="63">
        <v>8</v>
      </c>
      <c r="I32" s="63">
        <v>0</v>
      </c>
      <c r="J32" s="64">
        <f t="shared" si="1"/>
        <v>-100</v>
      </c>
    </row>
    <row r="33" spans="1:10">
      <c r="A33" s="62">
        <v>30</v>
      </c>
      <c r="B33" s="56" t="s">
        <v>1566</v>
      </c>
      <c r="C33" s="56" t="s">
        <v>1567</v>
      </c>
      <c r="D33" s="56" t="s">
        <v>323</v>
      </c>
      <c r="E33" s="63">
        <v>1250</v>
      </c>
      <c r="F33" s="63">
        <v>0</v>
      </c>
      <c r="G33" s="64">
        <f t="shared" si="0"/>
        <v>-100</v>
      </c>
      <c r="H33" s="63">
        <v>135</v>
      </c>
      <c r="I33" s="63">
        <v>0</v>
      </c>
      <c r="J33" s="64">
        <f t="shared" si="1"/>
        <v>-100</v>
      </c>
    </row>
    <row r="34" spans="1:10">
      <c r="A34" s="62">
        <v>31</v>
      </c>
      <c r="B34" s="56" t="s">
        <v>1568</v>
      </c>
      <c r="C34" s="56" t="s">
        <v>1569</v>
      </c>
      <c r="D34" s="56" t="s">
        <v>323</v>
      </c>
      <c r="E34" s="63">
        <v>36600</v>
      </c>
      <c r="F34" s="63">
        <v>13500</v>
      </c>
      <c r="G34" s="64">
        <f t="shared" si="0"/>
        <v>-63.114754098360656</v>
      </c>
      <c r="H34" s="63">
        <v>4913</v>
      </c>
      <c r="I34" s="63">
        <v>1453</v>
      </c>
      <c r="J34" s="64">
        <f t="shared" si="1"/>
        <v>-70.425401994707912</v>
      </c>
    </row>
    <row r="35" spans="1:10">
      <c r="A35" s="62">
        <v>32</v>
      </c>
      <c r="B35" s="56" t="s">
        <v>1570</v>
      </c>
      <c r="C35" s="56" t="s">
        <v>1571</v>
      </c>
      <c r="D35" s="56" t="s">
        <v>323</v>
      </c>
      <c r="E35" s="63">
        <v>25</v>
      </c>
      <c r="F35" s="63">
        <v>0</v>
      </c>
      <c r="G35" s="64">
        <f t="shared" si="0"/>
        <v>-100</v>
      </c>
      <c r="H35" s="63">
        <v>6</v>
      </c>
      <c r="I35" s="63">
        <v>0</v>
      </c>
      <c r="J35" s="64">
        <f t="shared" si="1"/>
        <v>-100</v>
      </c>
    </row>
    <row r="36" spans="1:10">
      <c r="A36" s="62">
        <v>33</v>
      </c>
      <c r="B36" s="56" t="s">
        <v>1572</v>
      </c>
      <c r="C36" s="56" t="s">
        <v>1573</v>
      </c>
      <c r="D36" s="56" t="s">
        <v>323</v>
      </c>
      <c r="E36" s="63">
        <v>260</v>
      </c>
      <c r="F36" s="63">
        <v>130</v>
      </c>
      <c r="G36" s="64">
        <f t="shared" ref="G36:G67" si="2">100*(F36-E36)/E36</f>
        <v>-50</v>
      </c>
      <c r="H36" s="63">
        <v>29</v>
      </c>
      <c r="I36" s="63">
        <v>113</v>
      </c>
      <c r="J36" s="64">
        <f t="shared" si="1"/>
        <v>289.65517241379308</v>
      </c>
    </row>
    <row r="37" spans="1:10">
      <c r="A37" s="62">
        <v>34</v>
      </c>
      <c r="B37" s="56" t="s">
        <v>1574</v>
      </c>
      <c r="C37" s="56" t="s">
        <v>1575</v>
      </c>
      <c r="D37" s="56" t="s">
        <v>323</v>
      </c>
      <c r="E37" s="63">
        <v>2200</v>
      </c>
      <c r="F37" s="63">
        <v>0</v>
      </c>
      <c r="G37" s="64">
        <f t="shared" si="2"/>
        <v>-100</v>
      </c>
      <c r="H37" s="63">
        <v>1293</v>
      </c>
      <c r="I37" s="63">
        <v>0</v>
      </c>
      <c r="J37" s="64">
        <f t="shared" si="1"/>
        <v>-100</v>
      </c>
    </row>
    <row r="38" spans="1:10">
      <c r="A38" s="62">
        <v>35</v>
      </c>
      <c r="B38" s="56" t="s">
        <v>1576</v>
      </c>
      <c r="C38" s="56" t="s">
        <v>1577</v>
      </c>
      <c r="D38" s="56" t="s">
        <v>323</v>
      </c>
      <c r="E38" s="63">
        <v>23850</v>
      </c>
      <c r="F38" s="63">
        <v>100</v>
      </c>
      <c r="G38" s="64">
        <f t="shared" si="2"/>
        <v>-99.580712788259959</v>
      </c>
      <c r="H38" s="63">
        <v>5143</v>
      </c>
      <c r="I38" s="63">
        <v>53</v>
      </c>
      <c r="J38" s="64">
        <f t="shared" si="1"/>
        <v>-98.969473070192493</v>
      </c>
    </row>
    <row r="39" spans="1:10">
      <c r="A39" s="62">
        <v>36</v>
      </c>
      <c r="B39" s="56" t="s">
        <v>1578</v>
      </c>
      <c r="C39" s="56" t="s">
        <v>1579</v>
      </c>
      <c r="D39" s="56" t="s">
        <v>323</v>
      </c>
      <c r="E39" s="63">
        <v>175</v>
      </c>
      <c r="F39" s="63">
        <v>30</v>
      </c>
      <c r="G39" s="64">
        <f t="shared" si="2"/>
        <v>-82.857142857142861</v>
      </c>
      <c r="H39" s="63">
        <v>73</v>
      </c>
      <c r="I39" s="63">
        <v>36</v>
      </c>
      <c r="J39" s="64">
        <f t="shared" si="1"/>
        <v>-50.684931506849317</v>
      </c>
    </row>
    <row r="40" spans="1:10">
      <c r="A40" s="62">
        <v>37</v>
      </c>
      <c r="B40" s="56" t="s">
        <v>1580</v>
      </c>
      <c r="C40" s="56" t="s">
        <v>1581</v>
      </c>
      <c r="D40" s="56" t="s">
        <v>323</v>
      </c>
      <c r="E40" s="63">
        <v>48280</v>
      </c>
      <c r="F40" s="63">
        <v>60320</v>
      </c>
      <c r="G40" s="64">
        <f t="shared" si="2"/>
        <v>24.937862468931236</v>
      </c>
      <c r="H40" s="63">
        <v>8083</v>
      </c>
      <c r="I40" s="63">
        <v>9042</v>
      </c>
      <c r="J40" s="64">
        <f t="shared" si="1"/>
        <v>11.864406779661017</v>
      </c>
    </row>
    <row r="41" spans="1:10">
      <c r="A41" s="62">
        <v>38</v>
      </c>
      <c r="B41" s="56" t="s">
        <v>1582</v>
      </c>
      <c r="C41" s="56" t="s">
        <v>1583</v>
      </c>
      <c r="D41" s="56" t="s">
        <v>323</v>
      </c>
      <c r="E41" s="63">
        <v>58000</v>
      </c>
      <c r="F41" s="63">
        <v>0</v>
      </c>
      <c r="G41" s="64">
        <f t="shared" si="2"/>
        <v>-100</v>
      </c>
      <c r="H41" s="63">
        <v>11726</v>
      </c>
      <c r="I41" s="63">
        <v>0</v>
      </c>
      <c r="J41" s="64">
        <f t="shared" si="1"/>
        <v>-100</v>
      </c>
    </row>
    <row r="42" spans="1:10">
      <c r="A42" s="62">
        <v>39</v>
      </c>
      <c r="B42" s="56" t="s">
        <v>1584</v>
      </c>
      <c r="C42" s="56" t="s">
        <v>1585</v>
      </c>
      <c r="D42" s="56" t="s">
        <v>323</v>
      </c>
      <c r="E42" s="63">
        <v>45130</v>
      </c>
      <c r="F42" s="63">
        <v>34000</v>
      </c>
      <c r="G42" s="64">
        <f t="shared" si="2"/>
        <v>-24.662087303345889</v>
      </c>
      <c r="H42" s="63">
        <v>7182</v>
      </c>
      <c r="I42" s="63">
        <v>6414</v>
      </c>
      <c r="J42" s="64">
        <f t="shared" si="1"/>
        <v>-10.693400167084377</v>
      </c>
    </row>
    <row r="43" spans="1:10">
      <c r="A43" s="62">
        <v>40</v>
      </c>
      <c r="B43" s="56" t="s">
        <v>1586</v>
      </c>
      <c r="C43" s="56" t="s">
        <v>1587</v>
      </c>
      <c r="D43" s="56" t="s">
        <v>323</v>
      </c>
      <c r="E43" s="63">
        <v>1050</v>
      </c>
      <c r="F43" s="63">
        <v>3314</v>
      </c>
      <c r="G43" s="64">
        <f t="shared" si="2"/>
        <v>215.61904761904762</v>
      </c>
      <c r="H43" s="63">
        <v>129</v>
      </c>
      <c r="I43" s="63">
        <v>723</v>
      </c>
      <c r="J43" s="64">
        <f t="shared" si="1"/>
        <v>460.46511627906978</v>
      </c>
    </row>
    <row r="44" spans="1:10">
      <c r="A44" s="62">
        <v>41</v>
      </c>
      <c r="B44" s="56" t="s">
        <v>1588</v>
      </c>
      <c r="C44" s="56" t="s">
        <v>1589</v>
      </c>
      <c r="D44" s="56" t="s">
        <v>323</v>
      </c>
      <c r="E44" s="63">
        <v>140</v>
      </c>
      <c r="F44" s="63">
        <v>0</v>
      </c>
      <c r="G44" s="64">
        <f t="shared" si="2"/>
        <v>-100</v>
      </c>
      <c r="H44" s="63">
        <v>462</v>
      </c>
      <c r="I44" s="63">
        <v>0</v>
      </c>
      <c r="J44" s="64">
        <f t="shared" si="1"/>
        <v>-100</v>
      </c>
    </row>
    <row r="45" spans="1:10">
      <c r="A45" s="62">
        <v>42</v>
      </c>
      <c r="B45" s="56" t="s">
        <v>1590</v>
      </c>
      <c r="C45" s="56" t="s">
        <v>1591</v>
      </c>
      <c r="D45" s="56" t="s">
        <v>323</v>
      </c>
      <c r="E45" s="63">
        <v>155809</v>
      </c>
      <c r="F45" s="63">
        <v>86767</v>
      </c>
      <c r="G45" s="64">
        <f t="shared" si="2"/>
        <v>-44.311946036493396</v>
      </c>
      <c r="H45" s="63">
        <v>27959</v>
      </c>
      <c r="I45" s="63">
        <v>15801</v>
      </c>
      <c r="J45" s="64">
        <f t="shared" si="1"/>
        <v>-43.485103186809255</v>
      </c>
    </row>
    <row r="46" spans="1:10">
      <c r="A46" s="62">
        <v>43</v>
      </c>
      <c r="B46" s="56" t="s">
        <v>1592</v>
      </c>
      <c r="C46" s="56" t="s">
        <v>1593</v>
      </c>
      <c r="D46" s="56" t="s">
        <v>323</v>
      </c>
      <c r="E46" s="63">
        <v>80</v>
      </c>
      <c r="F46" s="63">
        <v>0</v>
      </c>
      <c r="G46" s="64">
        <f t="shared" si="2"/>
        <v>-100</v>
      </c>
      <c r="H46" s="63">
        <v>173</v>
      </c>
      <c r="I46" s="63">
        <v>0</v>
      </c>
      <c r="J46" s="64">
        <f t="shared" si="1"/>
        <v>-100</v>
      </c>
    </row>
    <row r="47" spans="1:10">
      <c r="A47" s="62">
        <v>44</v>
      </c>
      <c r="B47" s="56" t="s">
        <v>1594</v>
      </c>
      <c r="C47" s="56" t="s">
        <v>1595</v>
      </c>
      <c r="D47" s="56" t="s">
        <v>323</v>
      </c>
      <c r="E47" s="63">
        <v>54</v>
      </c>
      <c r="F47" s="63">
        <v>100</v>
      </c>
      <c r="G47" s="64">
        <f t="shared" si="2"/>
        <v>85.18518518518519</v>
      </c>
      <c r="H47" s="63">
        <v>197</v>
      </c>
      <c r="I47" s="63">
        <v>30</v>
      </c>
      <c r="J47" s="64">
        <f t="shared" si="1"/>
        <v>-84.771573604060919</v>
      </c>
    </row>
    <row r="48" spans="1:10">
      <c r="A48" s="62">
        <v>45</v>
      </c>
      <c r="B48" s="56" t="s">
        <v>1596</v>
      </c>
      <c r="C48" s="56" t="s">
        <v>1597</v>
      </c>
      <c r="D48" s="56" t="s">
        <v>323</v>
      </c>
      <c r="E48" s="63">
        <v>60</v>
      </c>
      <c r="F48" s="63">
        <v>0</v>
      </c>
      <c r="G48" s="64">
        <f t="shared" si="2"/>
        <v>-100</v>
      </c>
      <c r="H48" s="63">
        <v>51</v>
      </c>
      <c r="I48" s="63">
        <v>0</v>
      </c>
      <c r="J48" s="64">
        <f t="shared" si="1"/>
        <v>-100</v>
      </c>
    </row>
    <row r="49" spans="1:10">
      <c r="A49" s="62">
        <v>46</v>
      </c>
      <c r="B49" s="56" t="s">
        <v>1598</v>
      </c>
      <c r="C49" s="56" t="s">
        <v>1599</v>
      </c>
      <c r="D49" s="56" t="s">
        <v>323</v>
      </c>
      <c r="E49" s="63">
        <v>200</v>
      </c>
      <c r="F49" s="63">
        <v>50</v>
      </c>
      <c r="G49" s="64">
        <f t="shared" si="2"/>
        <v>-75</v>
      </c>
      <c r="H49" s="63">
        <v>148</v>
      </c>
      <c r="I49" s="63">
        <v>47</v>
      </c>
      <c r="J49" s="64">
        <f t="shared" si="1"/>
        <v>-68.243243243243242</v>
      </c>
    </row>
    <row r="50" spans="1:10">
      <c r="A50" s="62">
        <v>47</v>
      </c>
      <c r="B50" s="56" t="s">
        <v>1600</v>
      </c>
      <c r="C50" s="56" t="s">
        <v>1601</v>
      </c>
      <c r="D50" s="56" t="s">
        <v>323</v>
      </c>
      <c r="E50" s="63">
        <v>3456359</v>
      </c>
      <c r="F50" s="63">
        <v>2707</v>
      </c>
      <c r="G50" s="64">
        <f t="shared" si="2"/>
        <v>-99.92168058931378</v>
      </c>
      <c r="H50" s="63">
        <v>171416</v>
      </c>
      <c r="I50" s="63">
        <v>178</v>
      </c>
      <c r="J50" s="64">
        <f t="shared" si="1"/>
        <v>-99.896159051663787</v>
      </c>
    </row>
    <row r="51" spans="1:10">
      <c r="A51" s="62">
        <v>48</v>
      </c>
      <c r="B51" s="56" t="s">
        <v>1602</v>
      </c>
      <c r="C51" s="56" t="s">
        <v>1603</v>
      </c>
      <c r="D51" s="56" t="s">
        <v>323</v>
      </c>
      <c r="E51" s="63">
        <v>4923700</v>
      </c>
      <c r="F51" s="63">
        <v>4277</v>
      </c>
      <c r="G51" s="64">
        <f t="shared" si="2"/>
        <v>-99.913134431423529</v>
      </c>
      <c r="H51" s="63">
        <v>261977</v>
      </c>
      <c r="I51" s="63">
        <v>483</v>
      </c>
      <c r="J51" s="64">
        <f t="shared" si="1"/>
        <v>-99.815632670043556</v>
      </c>
    </row>
    <row r="52" spans="1:10">
      <c r="A52" s="62">
        <v>49</v>
      </c>
      <c r="B52" s="56" t="s">
        <v>1604</v>
      </c>
      <c r="C52" s="56" t="s">
        <v>1605</v>
      </c>
      <c r="D52" s="56" t="s">
        <v>323</v>
      </c>
      <c r="E52" s="63">
        <v>240</v>
      </c>
      <c r="F52" s="63">
        <v>522</v>
      </c>
      <c r="G52" s="64">
        <f t="shared" si="2"/>
        <v>117.5</v>
      </c>
      <c r="H52" s="63">
        <v>18</v>
      </c>
      <c r="I52" s="63">
        <v>130</v>
      </c>
      <c r="J52" s="64">
        <f t="shared" si="1"/>
        <v>622.22222222222217</v>
      </c>
    </row>
    <row r="53" spans="1:10">
      <c r="A53" s="62">
        <v>50</v>
      </c>
      <c r="B53" s="56" t="s">
        <v>1606</v>
      </c>
      <c r="C53" s="56" t="s">
        <v>1607</v>
      </c>
      <c r="D53" s="56" t="s">
        <v>323</v>
      </c>
      <c r="E53" s="63">
        <v>236888</v>
      </c>
      <c r="F53" s="63">
        <v>2571</v>
      </c>
      <c r="G53" s="64">
        <f t="shared" si="2"/>
        <v>-98.914676978150013</v>
      </c>
      <c r="H53" s="63">
        <v>80466</v>
      </c>
      <c r="I53" s="63">
        <v>963</v>
      </c>
      <c r="J53" s="64">
        <f t="shared" si="1"/>
        <v>-98.803221236298555</v>
      </c>
    </row>
    <row r="54" spans="1:10">
      <c r="A54" s="62">
        <v>51</v>
      </c>
      <c r="B54" s="56" t="s">
        <v>1608</v>
      </c>
      <c r="C54" s="56" t="s">
        <v>1607</v>
      </c>
      <c r="D54" s="56" t="s">
        <v>323</v>
      </c>
      <c r="E54" s="63">
        <v>19384</v>
      </c>
      <c r="F54" s="63">
        <v>15014</v>
      </c>
      <c r="G54" s="64">
        <f t="shared" si="2"/>
        <v>-22.544366487825009</v>
      </c>
      <c r="H54" s="63">
        <v>10983</v>
      </c>
      <c r="I54" s="63">
        <v>4145</v>
      </c>
      <c r="J54" s="64">
        <f t="shared" si="1"/>
        <v>-62.259856141309299</v>
      </c>
    </row>
    <row r="55" spans="1:10">
      <c r="A55" s="62">
        <v>52</v>
      </c>
      <c r="B55" s="56" t="s">
        <v>1609</v>
      </c>
      <c r="C55" s="56" t="s">
        <v>1607</v>
      </c>
      <c r="D55" s="56" t="s">
        <v>323</v>
      </c>
      <c r="E55" s="63">
        <v>379204</v>
      </c>
      <c r="F55" s="63">
        <v>397440</v>
      </c>
      <c r="G55" s="64">
        <f t="shared" si="2"/>
        <v>4.8090210018881656</v>
      </c>
      <c r="H55" s="63">
        <v>199260</v>
      </c>
      <c r="I55" s="63">
        <v>224088</v>
      </c>
      <c r="J55" s="64">
        <f t="shared" si="1"/>
        <v>12.460102378801565</v>
      </c>
    </row>
    <row r="56" spans="1:10">
      <c r="A56" s="62">
        <v>53</v>
      </c>
      <c r="B56" s="56" t="s">
        <v>1610</v>
      </c>
      <c r="C56" s="56" t="s">
        <v>1611</v>
      </c>
      <c r="D56" s="56" t="s">
        <v>323</v>
      </c>
      <c r="E56" s="63">
        <v>24111</v>
      </c>
      <c r="F56" s="63">
        <v>0</v>
      </c>
      <c r="G56" s="64">
        <f t="shared" si="2"/>
        <v>-100</v>
      </c>
      <c r="H56" s="63">
        <v>2912</v>
      </c>
      <c r="I56" s="63">
        <v>0</v>
      </c>
      <c r="J56" s="64">
        <f t="shared" si="1"/>
        <v>-100</v>
      </c>
    </row>
    <row r="57" spans="1:10">
      <c r="A57" s="62">
        <v>54</v>
      </c>
      <c r="B57" s="56" t="s">
        <v>1612</v>
      </c>
      <c r="C57" s="56" t="s">
        <v>1613</v>
      </c>
      <c r="D57" s="56" t="s">
        <v>323</v>
      </c>
      <c r="E57" s="63">
        <v>2873</v>
      </c>
      <c r="F57" s="63">
        <v>45275</v>
      </c>
      <c r="G57" s="64">
        <f t="shared" si="2"/>
        <v>1475.8788722589627</v>
      </c>
      <c r="H57" s="63">
        <v>1495</v>
      </c>
      <c r="I57" s="63">
        <v>5455</v>
      </c>
      <c r="J57" s="64">
        <f t="shared" si="1"/>
        <v>264.88294314381272</v>
      </c>
    </row>
    <row r="58" spans="1:10">
      <c r="A58" s="62">
        <v>55</v>
      </c>
      <c r="B58" s="56" t="s">
        <v>1614</v>
      </c>
      <c r="C58" s="56" t="s">
        <v>1615</v>
      </c>
      <c r="D58" s="56" t="s">
        <v>323</v>
      </c>
      <c r="E58" s="63">
        <v>96</v>
      </c>
      <c r="F58" s="63">
        <v>0</v>
      </c>
      <c r="G58" s="64">
        <f t="shared" si="2"/>
        <v>-100</v>
      </c>
      <c r="H58" s="63">
        <v>4</v>
      </c>
      <c r="I58" s="63">
        <v>0</v>
      </c>
      <c r="J58" s="64">
        <f t="shared" si="1"/>
        <v>-100</v>
      </c>
    </row>
    <row r="59" spans="1:10">
      <c r="A59" s="62">
        <v>56</v>
      </c>
      <c r="B59" s="56" t="s">
        <v>1616</v>
      </c>
      <c r="C59" s="56" t="s">
        <v>1617</v>
      </c>
      <c r="D59" s="56" t="s">
        <v>323</v>
      </c>
      <c r="E59" s="63">
        <v>18775</v>
      </c>
      <c r="F59" s="63">
        <v>4560</v>
      </c>
      <c r="G59" s="64">
        <f t="shared" si="2"/>
        <v>-75.712383488681752</v>
      </c>
      <c r="H59" s="63">
        <v>8592</v>
      </c>
      <c r="I59" s="63">
        <v>1065</v>
      </c>
      <c r="J59" s="64">
        <f t="shared" si="1"/>
        <v>-87.60474860335195</v>
      </c>
    </row>
    <row r="60" spans="1:10">
      <c r="A60" s="62">
        <v>57</v>
      </c>
      <c r="B60" s="56" t="s">
        <v>1618</v>
      </c>
      <c r="C60" s="56" t="s">
        <v>1619</v>
      </c>
      <c r="D60" s="56" t="s">
        <v>323</v>
      </c>
      <c r="E60" s="63">
        <v>112000</v>
      </c>
      <c r="F60" s="63">
        <v>25941</v>
      </c>
      <c r="G60" s="64">
        <f t="shared" si="2"/>
        <v>-76.838392857142864</v>
      </c>
      <c r="H60" s="63">
        <v>15721</v>
      </c>
      <c r="I60" s="63">
        <v>3402</v>
      </c>
      <c r="J60" s="64">
        <f t="shared" si="1"/>
        <v>-78.360155206411804</v>
      </c>
    </row>
    <row r="61" spans="1:10">
      <c r="A61" s="62">
        <v>58</v>
      </c>
      <c r="B61" s="56" t="s">
        <v>1620</v>
      </c>
      <c r="C61" s="56" t="s">
        <v>1621</v>
      </c>
      <c r="D61" s="56" t="s">
        <v>323</v>
      </c>
      <c r="E61" s="63">
        <v>13717</v>
      </c>
      <c r="F61" s="63">
        <v>4020</v>
      </c>
      <c r="G61" s="64">
        <f t="shared" si="2"/>
        <v>-70.693300284318724</v>
      </c>
      <c r="H61" s="63">
        <v>3062</v>
      </c>
      <c r="I61" s="63">
        <v>1082</v>
      </c>
      <c r="J61" s="64">
        <f t="shared" si="1"/>
        <v>-64.663618549967339</v>
      </c>
    </row>
    <row r="62" spans="1:10">
      <c r="A62" s="62">
        <v>59</v>
      </c>
      <c r="B62" s="56" t="s">
        <v>332</v>
      </c>
      <c r="C62" s="56" t="s">
        <v>1622</v>
      </c>
      <c r="D62" s="56" t="s">
        <v>323</v>
      </c>
      <c r="E62" s="63">
        <v>149354</v>
      </c>
      <c r="F62" s="63">
        <v>21603</v>
      </c>
      <c r="G62" s="64">
        <f t="shared" si="2"/>
        <v>-85.535707111962182</v>
      </c>
      <c r="H62" s="63">
        <v>67077</v>
      </c>
      <c r="I62" s="63">
        <v>8945</v>
      </c>
      <c r="J62" s="64">
        <f t="shared" si="1"/>
        <v>-86.664579513096882</v>
      </c>
    </row>
    <row r="63" spans="1:10">
      <c r="A63" s="62">
        <v>60</v>
      </c>
      <c r="B63" s="56" t="s">
        <v>1623</v>
      </c>
      <c r="C63" s="56" t="s">
        <v>1624</v>
      </c>
      <c r="D63" s="56" t="s">
        <v>323</v>
      </c>
      <c r="E63" s="63">
        <v>901</v>
      </c>
      <c r="F63" s="63">
        <v>0</v>
      </c>
      <c r="G63" s="64">
        <f t="shared" si="2"/>
        <v>-100</v>
      </c>
      <c r="H63" s="63">
        <v>648</v>
      </c>
      <c r="I63" s="63">
        <v>0</v>
      </c>
      <c r="J63" s="64">
        <f t="shared" si="1"/>
        <v>-100</v>
      </c>
    </row>
    <row r="64" spans="1:10">
      <c r="A64" s="62">
        <v>61</v>
      </c>
      <c r="B64" s="56" t="s">
        <v>334</v>
      </c>
      <c r="C64" s="56" t="s">
        <v>1625</v>
      </c>
      <c r="D64" s="56" t="s">
        <v>323</v>
      </c>
      <c r="E64" s="63">
        <v>132388</v>
      </c>
      <c r="F64" s="63">
        <v>60277</v>
      </c>
      <c r="G64" s="64">
        <f t="shared" si="2"/>
        <v>-54.469438317672299</v>
      </c>
      <c r="H64" s="63">
        <v>54631</v>
      </c>
      <c r="I64" s="63">
        <v>26003</v>
      </c>
      <c r="J64" s="64">
        <f t="shared" si="1"/>
        <v>-52.402482107228494</v>
      </c>
    </row>
    <row r="65" spans="1:10">
      <c r="A65" s="62">
        <v>62</v>
      </c>
      <c r="B65" s="56" t="s">
        <v>1626</v>
      </c>
      <c r="C65" s="56" t="s">
        <v>1627</v>
      </c>
      <c r="D65" s="56" t="s">
        <v>323</v>
      </c>
      <c r="E65" s="63">
        <v>11601</v>
      </c>
      <c r="F65" s="63">
        <v>0</v>
      </c>
      <c r="G65" s="64">
        <f t="shared" si="2"/>
        <v>-100</v>
      </c>
      <c r="H65" s="63">
        <v>5534</v>
      </c>
      <c r="I65" s="63">
        <v>0</v>
      </c>
      <c r="J65" s="64">
        <f t="shared" si="1"/>
        <v>-100</v>
      </c>
    </row>
    <row r="66" spans="1:10">
      <c r="A66" s="62">
        <v>63</v>
      </c>
      <c r="B66" s="56" t="s">
        <v>1628</v>
      </c>
      <c r="C66" s="65" t="s">
        <v>1629</v>
      </c>
      <c r="D66" s="56" t="s">
        <v>323</v>
      </c>
      <c r="E66" s="63">
        <v>2131</v>
      </c>
      <c r="F66" s="63">
        <v>0</v>
      </c>
      <c r="G66" s="64">
        <f t="shared" si="2"/>
        <v>-100</v>
      </c>
      <c r="H66" s="63">
        <v>1261</v>
      </c>
      <c r="I66" s="63">
        <v>0</v>
      </c>
      <c r="J66" s="64">
        <f t="shared" si="1"/>
        <v>-100</v>
      </c>
    </row>
    <row r="67" spans="1:10">
      <c r="A67" s="62">
        <v>64</v>
      </c>
      <c r="B67" s="56" t="s">
        <v>1630</v>
      </c>
      <c r="C67" s="56" t="s">
        <v>1631</v>
      </c>
      <c r="D67" s="56" t="s">
        <v>323</v>
      </c>
      <c r="E67" s="63">
        <v>30</v>
      </c>
      <c r="F67" s="63">
        <v>8</v>
      </c>
      <c r="G67" s="64">
        <f t="shared" si="2"/>
        <v>-73.333333333333329</v>
      </c>
      <c r="H67" s="63">
        <v>56</v>
      </c>
      <c r="I67" s="63">
        <v>35</v>
      </c>
      <c r="J67" s="64">
        <f t="shared" si="1"/>
        <v>-37.5</v>
      </c>
    </row>
    <row r="68" spans="1:10">
      <c r="A68" s="62">
        <v>65</v>
      </c>
      <c r="B68" s="56" t="s">
        <v>336</v>
      </c>
      <c r="C68" s="56" t="s">
        <v>1632</v>
      </c>
      <c r="D68" s="56" t="s">
        <v>323</v>
      </c>
      <c r="E68" s="63">
        <v>35365</v>
      </c>
      <c r="F68" s="63">
        <v>24330</v>
      </c>
      <c r="G68" s="64">
        <f>100*(F68-E68)/E68</f>
        <v>-31.203166972995898</v>
      </c>
      <c r="H68" s="63">
        <v>20564</v>
      </c>
      <c r="I68" s="63">
        <v>12442</v>
      </c>
      <c r="J68" s="64">
        <f t="shared" si="1"/>
        <v>-39.496206963625752</v>
      </c>
    </row>
    <row r="69" spans="1:10">
      <c r="A69" s="62">
        <v>66</v>
      </c>
      <c r="B69" s="56" t="s">
        <v>1633</v>
      </c>
      <c r="C69" s="56" t="s">
        <v>1634</v>
      </c>
      <c r="D69" s="56" t="s">
        <v>323</v>
      </c>
      <c r="E69" s="63">
        <v>104446</v>
      </c>
      <c r="F69" s="63">
        <v>55645</v>
      </c>
      <c r="G69" s="64">
        <f t="shared" ref="G69:G132" si="3">100*(F69-E69)/E69</f>
        <v>-46.723665817743139</v>
      </c>
      <c r="H69" s="63">
        <v>26845</v>
      </c>
      <c r="I69" s="63">
        <v>13129</v>
      </c>
      <c r="J69" s="64">
        <f t="shared" ref="J69:J132" si="4">100*(I69-H69)/H69</f>
        <v>-51.093313466194822</v>
      </c>
    </row>
    <row r="70" spans="1:10">
      <c r="A70" s="62">
        <v>67</v>
      </c>
      <c r="B70" s="56" t="s">
        <v>1635</v>
      </c>
      <c r="C70" s="56" t="s">
        <v>1636</v>
      </c>
      <c r="D70" s="56" t="s">
        <v>323</v>
      </c>
      <c r="E70" s="63">
        <v>1850</v>
      </c>
      <c r="F70" s="63">
        <v>18</v>
      </c>
      <c r="G70" s="64">
        <f t="shared" si="3"/>
        <v>-99.027027027027032</v>
      </c>
      <c r="H70" s="63">
        <v>477</v>
      </c>
      <c r="I70" s="63">
        <v>5</v>
      </c>
      <c r="J70" s="64">
        <f t="shared" si="4"/>
        <v>-98.95178197064989</v>
      </c>
    </row>
    <row r="71" spans="1:10">
      <c r="A71" s="62">
        <v>68</v>
      </c>
      <c r="B71" s="56" t="s">
        <v>1637</v>
      </c>
      <c r="C71" s="56" t="s">
        <v>1638</v>
      </c>
      <c r="D71" s="56" t="s">
        <v>323</v>
      </c>
      <c r="E71" s="63">
        <v>10</v>
      </c>
      <c r="F71" s="63">
        <v>0</v>
      </c>
      <c r="G71" s="64">
        <f t="shared" si="3"/>
        <v>-100</v>
      </c>
      <c r="H71" s="63">
        <v>1</v>
      </c>
      <c r="I71" s="63">
        <v>0</v>
      </c>
      <c r="J71" s="64">
        <f t="shared" si="4"/>
        <v>-100</v>
      </c>
    </row>
    <row r="72" spans="1:10">
      <c r="A72" s="62">
        <v>69</v>
      </c>
      <c r="B72" s="56" t="s">
        <v>1639</v>
      </c>
      <c r="C72" s="56" t="s">
        <v>1640</v>
      </c>
      <c r="D72" s="56" t="s">
        <v>323</v>
      </c>
      <c r="E72" s="63">
        <v>313</v>
      </c>
      <c r="F72" s="63">
        <v>383</v>
      </c>
      <c r="G72" s="64">
        <f t="shared" si="3"/>
        <v>22.364217252396166</v>
      </c>
      <c r="H72" s="63">
        <v>20</v>
      </c>
      <c r="I72" s="63">
        <v>108</v>
      </c>
      <c r="J72" s="64">
        <f t="shared" si="4"/>
        <v>440</v>
      </c>
    </row>
    <row r="73" spans="1:10">
      <c r="A73" s="62">
        <v>70</v>
      </c>
      <c r="B73" s="56" t="s">
        <v>1641</v>
      </c>
      <c r="C73" s="56" t="s">
        <v>1642</v>
      </c>
      <c r="D73" s="56" t="s">
        <v>323</v>
      </c>
      <c r="E73" s="63">
        <v>5282</v>
      </c>
      <c r="F73" s="63">
        <v>0</v>
      </c>
      <c r="G73" s="64">
        <f t="shared" si="3"/>
        <v>-100</v>
      </c>
      <c r="H73" s="63">
        <v>8239</v>
      </c>
      <c r="I73" s="63">
        <v>0</v>
      </c>
      <c r="J73" s="64">
        <f t="shared" si="4"/>
        <v>-100</v>
      </c>
    </row>
    <row r="74" spans="1:10">
      <c r="A74" s="62">
        <v>71</v>
      </c>
      <c r="B74" s="56" t="s">
        <v>1643</v>
      </c>
      <c r="C74" s="56" t="s">
        <v>1644</v>
      </c>
      <c r="D74" s="56" t="s">
        <v>323</v>
      </c>
      <c r="E74" s="63">
        <v>700</v>
      </c>
      <c r="F74" s="63">
        <v>0</v>
      </c>
      <c r="G74" s="64">
        <f t="shared" si="3"/>
        <v>-100</v>
      </c>
      <c r="H74" s="63">
        <v>533</v>
      </c>
      <c r="I74" s="63">
        <v>0</v>
      </c>
      <c r="J74" s="64">
        <f t="shared" si="4"/>
        <v>-100</v>
      </c>
    </row>
    <row r="75" spans="1:10">
      <c r="A75" s="62">
        <v>72</v>
      </c>
      <c r="B75" s="56" t="s">
        <v>352</v>
      </c>
      <c r="C75" s="56" t="s">
        <v>1645</v>
      </c>
      <c r="D75" s="56" t="s">
        <v>323</v>
      </c>
      <c r="E75" s="63">
        <v>310255</v>
      </c>
      <c r="F75" s="63">
        <v>415865</v>
      </c>
      <c r="G75" s="64">
        <f t="shared" si="3"/>
        <v>34.039741502957241</v>
      </c>
      <c r="H75" s="63">
        <v>16447</v>
      </c>
      <c r="I75" s="63">
        <v>19946</v>
      </c>
      <c r="J75" s="64">
        <f t="shared" si="4"/>
        <v>21.274396546482642</v>
      </c>
    </row>
    <row r="76" spans="1:10">
      <c r="A76" s="62">
        <v>73</v>
      </c>
      <c r="B76" s="56" t="s">
        <v>1646</v>
      </c>
      <c r="C76" s="56" t="s">
        <v>1647</v>
      </c>
      <c r="D76" s="56" t="s">
        <v>323</v>
      </c>
      <c r="E76" s="63">
        <v>800</v>
      </c>
      <c r="F76" s="63">
        <v>0</v>
      </c>
      <c r="G76" s="64">
        <f t="shared" si="3"/>
        <v>-100</v>
      </c>
      <c r="H76" s="63">
        <v>14</v>
      </c>
      <c r="I76" s="63">
        <v>0</v>
      </c>
      <c r="J76" s="64">
        <f t="shared" si="4"/>
        <v>-100</v>
      </c>
    </row>
    <row r="77" spans="1:10">
      <c r="A77" s="62">
        <v>74</v>
      </c>
      <c r="B77" s="56" t="s">
        <v>1648</v>
      </c>
      <c r="C77" s="56" t="s">
        <v>1649</v>
      </c>
      <c r="D77" s="56" t="s">
        <v>323</v>
      </c>
      <c r="E77" s="63">
        <v>362892</v>
      </c>
      <c r="F77" s="63">
        <v>103293</v>
      </c>
      <c r="G77" s="64">
        <f t="shared" si="3"/>
        <v>-71.536159518534447</v>
      </c>
      <c r="H77" s="63">
        <v>10982</v>
      </c>
      <c r="I77" s="63">
        <v>2164</v>
      </c>
      <c r="J77" s="64">
        <f t="shared" si="4"/>
        <v>-80.295028228009471</v>
      </c>
    </row>
    <row r="78" spans="1:10">
      <c r="A78" s="62">
        <v>75</v>
      </c>
      <c r="B78" s="56" t="s">
        <v>1650</v>
      </c>
      <c r="C78" s="56" t="s">
        <v>1651</v>
      </c>
      <c r="D78" s="56" t="s">
        <v>323</v>
      </c>
      <c r="E78" s="63">
        <v>47</v>
      </c>
      <c r="F78" s="63">
        <v>0</v>
      </c>
      <c r="G78" s="64">
        <f t="shared" si="3"/>
        <v>-100</v>
      </c>
      <c r="H78" s="63">
        <v>3850</v>
      </c>
      <c r="I78" s="63">
        <v>0</v>
      </c>
      <c r="J78" s="64">
        <f t="shared" si="4"/>
        <v>-100</v>
      </c>
    </row>
    <row r="79" spans="1:10">
      <c r="A79" s="62">
        <v>76</v>
      </c>
      <c r="B79" s="56" t="s">
        <v>1652</v>
      </c>
      <c r="C79" s="56" t="s">
        <v>1653</v>
      </c>
      <c r="D79" s="56" t="s">
        <v>323</v>
      </c>
      <c r="E79" s="63">
        <v>699750</v>
      </c>
      <c r="F79" s="63">
        <v>199725</v>
      </c>
      <c r="G79" s="64">
        <f t="shared" si="3"/>
        <v>-71.457663451232577</v>
      </c>
      <c r="H79" s="63">
        <v>11337</v>
      </c>
      <c r="I79" s="63">
        <v>3535</v>
      </c>
      <c r="J79" s="64">
        <f t="shared" si="4"/>
        <v>-68.81891152862309</v>
      </c>
    </row>
    <row r="80" spans="1:10">
      <c r="A80" s="62">
        <v>77</v>
      </c>
      <c r="B80" s="56" t="s">
        <v>1654</v>
      </c>
      <c r="C80" s="56" t="s">
        <v>1655</v>
      </c>
      <c r="D80" s="56" t="s">
        <v>323</v>
      </c>
      <c r="E80" s="63">
        <v>2239</v>
      </c>
      <c r="F80" s="63">
        <v>12</v>
      </c>
      <c r="G80" s="64">
        <f t="shared" si="3"/>
        <v>-99.46404644930773</v>
      </c>
      <c r="H80" s="63">
        <v>38</v>
      </c>
      <c r="I80" s="63">
        <v>13</v>
      </c>
      <c r="J80" s="64">
        <f t="shared" si="4"/>
        <v>-65.78947368421052</v>
      </c>
    </row>
    <row r="81" spans="1:10">
      <c r="A81" s="62">
        <v>78</v>
      </c>
      <c r="B81" s="56" t="s">
        <v>1656</v>
      </c>
      <c r="C81" s="56" t="s">
        <v>1657</v>
      </c>
      <c r="D81" s="56" t="s">
        <v>315</v>
      </c>
      <c r="E81" s="63">
        <v>940</v>
      </c>
      <c r="F81" s="63">
        <v>0</v>
      </c>
      <c r="G81" s="64">
        <f t="shared" si="3"/>
        <v>-100</v>
      </c>
      <c r="H81" s="63">
        <v>197</v>
      </c>
      <c r="I81" s="63">
        <v>0</v>
      </c>
      <c r="J81" s="64">
        <f t="shared" si="4"/>
        <v>-100</v>
      </c>
    </row>
    <row r="82" spans="1:10">
      <c r="A82" s="62">
        <v>79</v>
      </c>
      <c r="B82" s="56" t="s">
        <v>1658</v>
      </c>
      <c r="C82" s="56" t="s">
        <v>1659</v>
      </c>
      <c r="D82" s="56" t="s">
        <v>315</v>
      </c>
      <c r="E82" s="63">
        <v>13728</v>
      </c>
      <c r="F82" s="63">
        <v>5000</v>
      </c>
      <c r="G82" s="64">
        <f t="shared" si="3"/>
        <v>-63.578088578088575</v>
      </c>
      <c r="H82" s="63">
        <v>1078</v>
      </c>
      <c r="I82" s="63">
        <v>5</v>
      </c>
      <c r="J82" s="64">
        <f t="shared" si="4"/>
        <v>-99.536178107606673</v>
      </c>
    </row>
    <row r="83" spans="1:10">
      <c r="A83" s="62">
        <v>80</v>
      </c>
      <c r="B83" s="56" t="s">
        <v>1660</v>
      </c>
      <c r="C83" s="56" t="s">
        <v>1661</v>
      </c>
      <c r="D83" s="56" t="s">
        <v>315</v>
      </c>
      <c r="E83" s="63">
        <v>31276</v>
      </c>
      <c r="F83" s="63">
        <v>3350</v>
      </c>
      <c r="G83" s="64">
        <f t="shared" si="3"/>
        <v>-89.288911625527561</v>
      </c>
      <c r="H83" s="63">
        <v>830</v>
      </c>
      <c r="I83" s="63">
        <v>59</v>
      </c>
      <c r="J83" s="64">
        <f t="shared" si="4"/>
        <v>-92.891566265060234</v>
      </c>
    </row>
    <row r="84" spans="1:10">
      <c r="A84" s="62">
        <v>81</v>
      </c>
      <c r="B84" s="56" t="s">
        <v>1662</v>
      </c>
      <c r="C84" s="56" t="s">
        <v>1663</v>
      </c>
      <c r="D84" s="56" t="s">
        <v>315</v>
      </c>
      <c r="E84" s="63">
        <v>14140</v>
      </c>
      <c r="F84" s="63">
        <v>1880</v>
      </c>
      <c r="G84" s="64">
        <f t="shared" si="3"/>
        <v>-86.70438472418671</v>
      </c>
      <c r="H84" s="63">
        <v>214</v>
      </c>
      <c r="I84" s="63">
        <v>34</v>
      </c>
      <c r="J84" s="64">
        <f t="shared" si="4"/>
        <v>-84.112149532710276</v>
      </c>
    </row>
    <row r="85" spans="1:10">
      <c r="A85" s="62">
        <v>82</v>
      </c>
      <c r="B85" s="56" t="s">
        <v>354</v>
      </c>
      <c r="C85" s="56" t="s">
        <v>1664</v>
      </c>
      <c r="D85" s="56" t="s">
        <v>315</v>
      </c>
      <c r="E85" s="63">
        <v>369173</v>
      </c>
      <c r="F85" s="63">
        <v>88398</v>
      </c>
      <c r="G85" s="64">
        <f t="shared" si="3"/>
        <v>-76.055128625332841</v>
      </c>
      <c r="H85" s="63">
        <v>17808</v>
      </c>
      <c r="I85" s="63">
        <v>5244</v>
      </c>
      <c r="J85" s="64">
        <f t="shared" si="4"/>
        <v>-70.552560646900275</v>
      </c>
    </row>
    <row r="86" spans="1:10">
      <c r="A86" s="62">
        <v>83</v>
      </c>
      <c r="B86" s="56" t="s">
        <v>356</v>
      </c>
      <c r="C86" s="56" t="s">
        <v>1665</v>
      </c>
      <c r="D86" s="56" t="s">
        <v>315</v>
      </c>
      <c r="E86" s="63">
        <v>5349</v>
      </c>
      <c r="F86" s="63">
        <v>0</v>
      </c>
      <c r="G86" s="64">
        <f t="shared" si="3"/>
        <v>-100</v>
      </c>
      <c r="H86" s="63">
        <v>122</v>
      </c>
      <c r="I86" s="63">
        <v>0</v>
      </c>
      <c r="J86" s="64">
        <f t="shared" si="4"/>
        <v>-100</v>
      </c>
    </row>
    <row r="87" spans="1:10">
      <c r="A87" s="62">
        <v>84</v>
      </c>
      <c r="B87" s="56" t="s">
        <v>359</v>
      </c>
      <c r="C87" s="56" t="s">
        <v>1666</v>
      </c>
      <c r="D87" s="56" t="s">
        <v>315</v>
      </c>
      <c r="E87" s="63">
        <v>309186</v>
      </c>
      <c r="F87" s="63">
        <v>384985</v>
      </c>
      <c r="G87" s="64">
        <f t="shared" si="3"/>
        <v>24.515663710517295</v>
      </c>
      <c r="H87" s="63">
        <v>3494</v>
      </c>
      <c r="I87" s="63">
        <v>2697</v>
      </c>
      <c r="J87" s="64">
        <f t="shared" si="4"/>
        <v>-22.810532341156268</v>
      </c>
    </row>
    <row r="88" spans="1:10">
      <c r="A88" s="62">
        <v>85</v>
      </c>
      <c r="B88" s="56" t="s">
        <v>361</v>
      </c>
      <c r="C88" s="56" t="s">
        <v>1667</v>
      </c>
      <c r="D88" s="56" t="s">
        <v>315</v>
      </c>
      <c r="E88" s="63">
        <v>1850</v>
      </c>
      <c r="F88" s="63">
        <v>2</v>
      </c>
      <c r="G88" s="64">
        <f t="shared" si="3"/>
        <v>-99.891891891891888</v>
      </c>
      <c r="H88" s="63">
        <v>50</v>
      </c>
      <c r="I88" s="63">
        <v>3</v>
      </c>
      <c r="J88" s="64">
        <f t="shared" si="4"/>
        <v>-94</v>
      </c>
    </row>
    <row r="89" spans="1:10">
      <c r="A89" s="62">
        <v>86</v>
      </c>
      <c r="B89" s="56" t="s">
        <v>364</v>
      </c>
      <c r="C89" s="56" t="s">
        <v>1668</v>
      </c>
      <c r="D89" s="56" t="s">
        <v>315</v>
      </c>
      <c r="E89" s="63">
        <v>6975</v>
      </c>
      <c r="F89" s="63">
        <v>12400</v>
      </c>
      <c r="G89" s="64">
        <f t="shared" si="3"/>
        <v>77.777777777777771</v>
      </c>
      <c r="H89" s="63">
        <v>189</v>
      </c>
      <c r="I89" s="63">
        <v>98</v>
      </c>
      <c r="J89" s="64">
        <f t="shared" si="4"/>
        <v>-48.148148148148145</v>
      </c>
    </row>
    <row r="90" spans="1:10">
      <c r="A90" s="62">
        <v>87</v>
      </c>
      <c r="B90" s="56" t="s">
        <v>366</v>
      </c>
      <c r="C90" s="56" t="s">
        <v>1669</v>
      </c>
      <c r="D90" s="56" t="s">
        <v>323</v>
      </c>
      <c r="E90" s="63">
        <v>88254096</v>
      </c>
      <c r="F90" s="63">
        <v>72231480</v>
      </c>
      <c r="G90" s="64">
        <f t="shared" si="3"/>
        <v>-18.155096166867995</v>
      </c>
      <c r="H90" s="63">
        <v>1877910</v>
      </c>
      <c r="I90" s="63">
        <v>1558651</v>
      </c>
      <c r="J90" s="64">
        <f t="shared" si="4"/>
        <v>-17.00076148484219</v>
      </c>
    </row>
    <row r="91" spans="1:10">
      <c r="A91" s="62">
        <v>88</v>
      </c>
      <c r="B91" s="56" t="s">
        <v>368</v>
      </c>
      <c r="C91" s="56" t="s">
        <v>1670</v>
      </c>
      <c r="D91" s="56" t="s">
        <v>323</v>
      </c>
      <c r="E91" s="63">
        <v>4729310</v>
      </c>
      <c r="F91" s="63">
        <v>2267819</v>
      </c>
      <c r="G91" s="64">
        <f t="shared" si="3"/>
        <v>-52.047571421623871</v>
      </c>
      <c r="H91" s="63">
        <v>52397</v>
      </c>
      <c r="I91" s="63">
        <v>24753</v>
      </c>
      <c r="J91" s="64">
        <f t="shared" si="4"/>
        <v>-52.758745729717347</v>
      </c>
    </row>
    <row r="92" spans="1:10">
      <c r="A92" s="62">
        <v>89</v>
      </c>
      <c r="B92" s="56" t="s">
        <v>1671</v>
      </c>
      <c r="C92" s="56" t="s">
        <v>1672</v>
      </c>
      <c r="D92" s="56" t="s">
        <v>323</v>
      </c>
      <c r="E92" s="63">
        <v>26263668</v>
      </c>
      <c r="F92" s="63">
        <v>22478026</v>
      </c>
      <c r="G92" s="64">
        <f t="shared" si="3"/>
        <v>-14.413988175604413</v>
      </c>
      <c r="H92" s="63">
        <v>776301</v>
      </c>
      <c r="I92" s="63">
        <v>721999</v>
      </c>
      <c r="J92" s="64">
        <f t="shared" si="4"/>
        <v>-6.9949671583573894</v>
      </c>
    </row>
    <row r="93" spans="1:10">
      <c r="A93" s="62">
        <v>90</v>
      </c>
      <c r="B93" s="56" t="s">
        <v>370</v>
      </c>
      <c r="C93" s="56" t="s">
        <v>1673</v>
      </c>
      <c r="D93" s="56" t="s">
        <v>323</v>
      </c>
      <c r="E93" s="63">
        <v>2974961</v>
      </c>
      <c r="F93" s="63">
        <v>5012215</v>
      </c>
      <c r="G93" s="64">
        <f t="shared" si="3"/>
        <v>68.480023771740207</v>
      </c>
      <c r="H93" s="63">
        <v>178429</v>
      </c>
      <c r="I93" s="63">
        <v>312812</v>
      </c>
      <c r="J93" s="64">
        <f t="shared" si="4"/>
        <v>75.314550885786502</v>
      </c>
    </row>
    <row r="94" spans="1:10">
      <c r="A94" s="62">
        <v>91</v>
      </c>
      <c r="B94" s="56" t="s">
        <v>1674</v>
      </c>
      <c r="C94" s="56" t="s">
        <v>1675</v>
      </c>
      <c r="D94" s="56" t="s">
        <v>323</v>
      </c>
      <c r="E94" s="63">
        <v>6820</v>
      </c>
      <c r="F94" s="63">
        <v>56283</v>
      </c>
      <c r="G94" s="64">
        <f t="shared" si="3"/>
        <v>725.26392961876832</v>
      </c>
      <c r="H94" s="63">
        <v>146</v>
      </c>
      <c r="I94" s="63">
        <v>1783</v>
      </c>
      <c r="J94" s="64">
        <f t="shared" si="4"/>
        <v>1121.2328767123288</v>
      </c>
    </row>
    <row r="95" spans="1:10">
      <c r="A95" s="62">
        <v>92</v>
      </c>
      <c r="B95" s="56" t="s">
        <v>373</v>
      </c>
      <c r="C95" s="56" t="s">
        <v>1676</v>
      </c>
      <c r="D95" s="56" t="s">
        <v>323</v>
      </c>
      <c r="E95" s="63">
        <v>7085</v>
      </c>
      <c r="F95" s="63">
        <v>9395</v>
      </c>
      <c r="G95" s="64">
        <f t="shared" si="3"/>
        <v>32.604093154551869</v>
      </c>
      <c r="H95" s="63">
        <v>80</v>
      </c>
      <c r="I95" s="63">
        <v>116</v>
      </c>
      <c r="J95" s="64">
        <f t="shared" si="4"/>
        <v>45</v>
      </c>
    </row>
    <row r="96" spans="1:10">
      <c r="A96" s="62">
        <v>93</v>
      </c>
      <c r="B96" s="56" t="s">
        <v>1677</v>
      </c>
      <c r="C96" s="56" t="s">
        <v>1678</v>
      </c>
      <c r="D96" s="56" t="s">
        <v>323</v>
      </c>
      <c r="E96" s="63">
        <v>2560</v>
      </c>
      <c r="F96" s="63">
        <v>0</v>
      </c>
      <c r="G96" s="64">
        <f t="shared" si="3"/>
        <v>-100</v>
      </c>
      <c r="H96" s="63">
        <v>32</v>
      </c>
      <c r="I96" s="63">
        <v>0</v>
      </c>
      <c r="J96" s="64">
        <f t="shared" si="4"/>
        <v>-100</v>
      </c>
    </row>
    <row r="97" spans="1:10">
      <c r="A97" s="62">
        <v>94</v>
      </c>
      <c r="B97" s="56" t="s">
        <v>375</v>
      </c>
      <c r="C97" s="56" t="s">
        <v>1679</v>
      </c>
      <c r="D97" s="56" t="s">
        <v>323</v>
      </c>
      <c r="E97" s="63">
        <v>29000</v>
      </c>
      <c r="F97" s="63">
        <v>500</v>
      </c>
      <c r="G97" s="64">
        <f t="shared" si="3"/>
        <v>-98.275862068965523</v>
      </c>
      <c r="H97" s="63">
        <v>126</v>
      </c>
      <c r="I97" s="63">
        <v>5</v>
      </c>
      <c r="J97" s="64">
        <f t="shared" si="4"/>
        <v>-96.031746031746039</v>
      </c>
    </row>
    <row r="98" spans="1:10">
      <c r="A98" s="62">
        <v>95</v>
      </c>
      <c r="B98" s="56" t="s">
        <v>377</v>
      </c>
      <c r="C98" s="56" t="s">
        <v>1680</v>
      </c>
      <c r="D98" s="56" t="s">
        <v>323</v>
      </c>
      <c r="E98" s="63">
        <v>40000</v>
      </c>
      <c r="F98" s="63">
        <v>3410</v>
      </c>
      <c r="G98" s="64">
        <f t="shared" si="3"/>
        <v>-91.474999999999994</v>
      </c>
      <c r="H98" s="63">
        <v>165</v>
      </c>
      <c r="I98" s="63">
        <v>37</v>
      </c>
      <c r="J98" s="64">
        <f t="shared" si="4"/>
        <v>-77.575757575757578</v>
      </c>
    </row>
    <row r="99" spans="1:10">
      <c r="A99" s="62">
        <v>96</v>
      </c>
      <c r="B99" s="56" t="s">
        <v>1681</v>
      </c>
      <c r="C99" s="56" t="s">
        <v>1682</v>
      </c>
      <c r="D99" s="56" t="s">
        <v>323</v>
      </c>
      <c r="E99" s="63">
        <v>2000</v>
      </c>
      <c r="F99" s="63">
        <v>2630</v>
      </c>
      <c r="G99" s="64">
        <f t="shared" si="3"/>
        <v>31.5</v>
      </c>
      <c r="H99" s="63">
        <v>23</v>
      </c>
      <c r="I99" s="63">
        <v>47</v>
      </c>
      <c r="J99" s="64">
        <f t="shared" si="4"/>
        <v>104.34782608695652</v>
      </c>
    </row>
    <row r="100" spans="1:10">
      <c r="A100" s="62">
        <v>97</v>
      </c>
      <c r="B100" s="56" t="s">
        <v>1683</v>
      </c>
      <c r="C100" s="56" t="s">
        <v>1684</v>
      </c>
      <c r="D100" s="56" t="s">
        <v>323</v>
      </c>
      <c r="E100" s="63">
        <v>70046</v>
      </c>
      <c r="F100" s="63">
        <v>495935</v>
      </c>
      <c r="G100" s="64">
        <f t="shared" si="3"/>
        <v>608.01330554207232</v>
      </c>
      <c r="H100" s="63">
        <v>983</v>
      </c>
      <c r="I100" s="63">
        <v>7981</v>
      </c>
      <c r="J100" s="64">
        <f t="shared" si="4"/>
        <v>711.90233977619528</v>
      </c>
    </row>
    <row r="101" spans="1:10">
      <c r="A101" s="62">
        <v>98</v>
      </c>
      <c r="B101" s="56" t="s">
        <v>1685</v>
      </c>
      <c r="C101" s="56" t="s">
        <v>1686</v>
      </c>
      <c r="D101" s="56" t="s">
        <v>323</v>
      </c>
      <c r="E101" s="63">
        <v>18230</v>
      </c>
      <c r="F101" s="63">
        <v>0</v>
      </c>
      <c r="G101" s="64">
        <f t="shared" si="3"/>
        <v>-100</v>
      </c>
      <c r="H101" s="63">
        <v>255</v>
      </c>
      <c r="I101" s="63">
        <v>0</v>
      </c>
      <c r="J101" s="64">
        <f t="shared" si="4"/>
        <v>-100</v>
      </c>
    </row>
    <row r="102" spans="1:10">
      <c r="A102" s="62">
        <v>99</v>
      </c>
      <c r="B102" s="56" t="s">
        <v>1687</v>
      </c>
      <c r="C102" s="56" t="s">
        <v>1688</v>
      </c>
      <c r="D102" s="56" t="s">
        <v>323</v>
      </c>
      <c r="E102" s="63">
        <v>241580</v>
      </c>
      <c r="F102" s="63">
        <v>8820</v>
      </c>
      <c r="G102" s="64">
        <f t="shared" si="3"/>
        <v>-96.349035516185111</v>
      </c>
      <c r="H102" s="63">
        <v>15417</v>
      </c>
      <c r="I102" s="63">
        <v>633</v>
      </c>
      <c r="J102" s="64">
        <f t="shared" si="4"/>
        <v>-95.894142829344233</v>
      </c>
    </row>
    <row r="103" spans="1:10">
      <c r="A103" s="62">
        <v>100</v>
      </c>
      <c r="B103" s="56" t="s">
        <v>380</v>
      </c>
      <c r="C103" s="56" t="s">
        <v>1689</v>
      </c>
      <c r="D103" s="56" t="s">
        <v>323</v>
      </c>
      <c r="E103" s="63">
        <v>715</v>
      </c>
      <c r="F103" s="63">
        <v>260</v>
      </c>
      <c r="G103" s="64">
        <f t="shared" si="3"/>
        <v>-63.636363636363633</v>
      </c>
      <c r="H103" s="63">
        <v>13</v>
      </c>
      <c r="I103" s="63">
        <v>17</v>
      </c>
      <c r="J103" s="64">
        <f t="shared" si="4"/>
        <v>30.76923076923077</v>
      </c>
    </row>
    <row r="104" spans="1:10">
      <c r="A104" s="62">
        <v>101</v>
      </c>
      <c r="B104" s="56" t="s">
        <v>382</v>
      </c>
      <c r="C104" s="56" t="s">
        <v>1690</v>
      </c>
      <c r="D104" s="56" t="s">
        <v>323</v>
      </c>
      <c r="E104" s="63">
        <v>2623415</v>
      </c>
      <c r="F104" s="63">
        <v>2042568</v>
      </c>
      <c r="G104" s="64">
        <f t="shared" si="3"/>
        <v>-22.14087363226939</v>
      </c>
      <c r="H104" s="63">
        <v>30789</v>
      </c>
      <c r="I104" s="63">
        <v>26230</v>
      </c>
      <c r="J104" s="64">
        <f t="shared" si="4"/>
        <v>-14.807236350644711</v>
      </c>
    </row>
    <row r="105" spans="1:10">
      <c r="A105" s="62">
        <v>102</v>
      </c>
      <c r="B105" s="56" t="s">
        <v>1691</v>
      </c>
      <c r="C105" s="56" t="s">
        <v>1692</v>
      </c>
      <c r="D105" s="56" t="s">
        <v>323</v>
      </c>
      <c r="E105" s="63">
        <v>151</v>
      </c>
      <c r="F105" s="63">
        <v>72</v>
      </c>
      <c r="G105" s="64">
        <f t="shared" si="3"/>
        <v>-52.317880794701985</v>
      </c>
      <c r="H105" s="63">
        <v>57</v>
      </c>
      <c r="I105" s="63">
        <v>30</v>
      </c>
      <c r="J105" s="64">
        <f t="shared" si="4"/>
        <v>-47.368421052631582</v>
      </c>
    </row>
    <row r="106" spans="1:10">
      <c r="A106" s="62">
        <v>103</v>
      </c>
      <c r="B106" s="56" t="s">
        <v>384</v>
      </c>
      <c r="C106" s="56" t="s">
        <v>1693</v>
      </c>
      <c r="D106" s="56" t="s">
        <v>323</v>
      </c>
      <c r="E106" s="63">
        <v>3650</v>
      </c>
      <c r="F106" s="63">
        <v>35</v>
      </c>
      <c r="G106" s="64">
        <f t="shared" si="3"/>
        <v>-99.041095890410958</v>
      </c>
      <c r="H106" s="63">
        <v>321</v>
      </c>
      <c r="I106" s="63">
        <v>8</v>
      </c>
      <c r="J106" s="64">
        <f t="shared" si="4"/>
        <v>-97.507788161993773</v>
      </c>
    </row>
    <row r="107" spans="1:10">
      <c r="A107" s="62">
        <v>104</v>
      </c>
      <c r="B107" s="56" t="s">
        <v>1694</v>
      </c>
      <c r="C107" s="56" t="s">
        <v>1695</v>
      </c>
      <c r="D107" s="56" t="s">
        <v>323</v>
      </c>
      <c r="E107" s="63">
        <v>1435</v>
      </c>
      <c r="F107" s="63">
        <v>0</v>
      </c>
      <c r="G107" s="64">
        <f t="shared" si="3"/>
        <v>-100</v>
      </c>
      <c r="H107" s="63">
        <v>112</v>
      </c>
      <c r="I107" s="63">
        <v>0</v>
      </c>
      <c r="J107" s="64">
        <f t="shared" si="4"/>
        <v>-100</v>
      </c>
    </row>
    <row r="108" spans="1:10">
      <c r="A108" s="62">
        <v>105</v>
      </c>
      <c r="B108" s="56" t="s">
        <v>1696</v>
      </c>
      <c r="C108" s="56" t="s">
        <v>1697</v>
      </c>
      <c r="D108" s="56" t="s">
        <v>323</v>
      </c>
      <c r="E108" s="63">
        <v>391262</v>
      </c>
      <c r="F108" s="63">
        <v>218943</v>
      </c>
      <c r="G108" s="64">
        <f t="shared" si="3"/>
        <v>-44.041844084015317</v>
      </c>
      <c r="H108" s="63">
        <v>4343</v>
      </c>
      <c r="I108" s="63">
        <v>3182</v>
      </c>
      <c r="J108" s="64">
        <f t="shared" si="4"/>
        <v>-26.732673267326732</v>
      </c>
    </row>
    <row r="109" spans="1:10">
      <c r="A109" s="62">
        <v>106</v>
      </c>
      <c r="B109" s="56" t="s">
        <v>1698</v>
      </c>
      <c r="C109" s="56" t="s">
        <v>1699</v>
      </c>
      <c r="D109" s="56" t="s">
        <v>323</v>
      </c>
      <c r="E109" s="63">
        <v>50</v>
      </c>
      <c r="F109" s="63">
        <v>0</v>
      </c>
      <c r="G109" s="64">
        <f t="shared" si="3"/>
        <v>-100</v>
      </c>
      <c r="H109" s="63">
        <v>2</v>
      </c>
      <c r="I109" s="63">
        <v>0</v>
      </c>
      <c r="J109" s="64">
        <f t="shared" si="4"/>
        <v>-100</v>
      </c>
    </row>
    <row r="110" spans="1:10">
      <c r="A110" s="62">
        <v>107</v>
      </c>
      <c r="B110" s="56" t="s">
        <v>1700</v>
      </c>
      <c r="C110" s="56" t="s">
        <v>1701</v>
      </c>
      <c r="D110" s="56" t="s">
        <v>323</v>
      </c>
      <c r="E110" s="63">
        <v>27002</v>
      </c>
      <c r="F110" s="63">
        <v>86275</v>
      </c>
      <c r="G110" s="64">
        <f t="shared" si="3"/>
        <v>219.51336938004593</v>
      </c>
      <c r="H110" s="63">
        <v>304</v>
      </c>
      <c r="I110" s="63">
        <v>938</v>
      </c>
      <c r="J110" s="64">
        <f t="shared" si="4"/>
        <v>208.55263157894737</v>
      </c>
    </row>
    <row r="111" spans="1:10">
      <c r="A111" s="62">
        <v>108</v>
      </c>
      <c r="B111" s="56" t="s">
        <v>387</v>
      </c>
      <c r="C111" s="56" t="s">
        <v>1702</v>
      </c>
      <c r="D111" s="56" t="s">
        <v>323</v>
      </c>
      <c r="E111" s="63">
        <v>834807</v>
      </c>
      <c r="F111" s="63">
        <v>482244</v>
      </c>
      <c r="G111" s="64">
        <f t="shared" si="3"/>
        <v>-42.232875383172399</v>
      </c>
      <c r="H111" s="63">
        <v>12516</v>
      </c>
      <c r="I111" s="63">
        <v>7646</v>
      </c>
      <c r="J111" s="64">
        <f t="shared" si="4"/>
        <v>-38.910194950463406</v>
      </c>
    </row>
    <row r="112" spans="1:10">
      <c r="A112" s="62">
        <v>109</v>
      </c>
      <c r="B112" s="56" t="s">
        <v>1703</v>
      </c>
      <c r="C112" s="56" t="s">
        <v>1704</v>
      </c>
      <c r="D112" s="56" t="s">
        <v>323</v>
      </c>
      <c r="E112" s="63">
        <v>167997</v>
      </c>
      <c r="F112" s="63">
        <v>3333225</v>
      </c>
      <c r="G112" s="64">
        <f t="shared" si="3"/>
        <v>1884.0979303201843</v>
      </c>
      <c r="H112" s="63">
        <v>6403</v>
      </c>
      <c r="I112" s="63">
        <v>71116</v>
      </c>
      <c r="J112" s="64">
        <f t="shared" si="4"/>
        <v>1010.6668749023895</v>
      </c>
    </row>
    <row r="113" spans="1:10">
      <c r="A113" s="62">
        <v>110</v>
      </c>
      <c r="B113" s="56" t="s">
        <v>389</v>
      </c>
      <c r="C113" s="56" t="s">
        <v>1705</v>
      </c>
      <c r="D113" s="56" t="s">
        <v>323</v>
      </c>
      <c r="E113" s="63">
        <v>490</v>
      </c>
      <c r="F113" s="63">
        <v>132500</v>
      </c>
      <c r="G113" s="64">
        <f t="shared" si="3"/>
        <v>26940.816326530614</v>
      </c>
      <c r="H113" s="63">
        <v>137</v>
      </c>
      <c r="I113" s="63">
        <v>5679</v>
      </c>
      <c r="J113" s="64">
        <f t="shared" si="4"/>
        <v>4045.2554744525546</v>
      </c>
    </row>
    <row r="114" spans="1:10">
      <c r="A114" s="62">
        <v>111</v>
      </c>
      <c r="B114" s="56" t="s">
        <v>1706</v>
      </c>
      <c r="C114" s="56" t="s">
        <v>1707</v>
      </c>
      <c r="D114" s="56" t="s">
        <v>323</v>
      </c>
      <c r="E114" s="63">
        <v>2200</v>
      </c>
      <c r="F114" s="63">
        <v>1590</v>
      </c>
      <c r="G114" s="64">
        <f t="shared" si="3"/>
        <v>-27.727272727272727</v>
      </c>
      <c r="H114" s="63">
        <v>12</v>
      </c>
      <c r="I114" s="63">
        <v>21</v>
      </c>
      <c r="J114" s="64">
        <f t="shared" si="4"/>
        <v>75</v>
      </c>
    </row>
    <row r="115" spans="1:10">
      <c r="A115" s="62">
        <v>112</v>
      </c>
      <c r="B115" s="56" t="s">
        <v>391</v>
      </c>
      <c r="C115" s="56" t="s">
        <v>1708</v>
      </c>
      <c r="D115" s="56" t="s">
        <v>323</v>
      </c>
      <c r="E115" s="63">
        <v>119203</v>
      </c>
      <c r="F115" s="63">
        <v>106274</v>
      </c>
      <c r="G115" s="64">
        <f t="shared" si="3"/>
        <v>-10.846203535145927</v>
      </c>
      <c r="H115" s="63">
        <v>1764</v>
      </c>
      <c r="I115" s="63">
        <v>1622</v>
      </c>
      <c r="J115" s="64">
        <f t="shared" si="4"/>
        <v>-8.0498866213151921</v>
      </c>
    </row>
    <row r="116" spans="1:10">
      <c r="A116" s="62">
        <v>113</v>
      </c>
      <c r="B116" s="56" t="s">
        <v>393</v>
      </c>
      <c r="C116" s="56" t="s">
        <v>1709</v>
      </c>
      <c r="D116" s="56" t="s">
        <v>323</v>
      </c>
      <c r="E116" s="63">
        <v>13936</v>
      </c>
      <c r="F116" s="63">
        <v>688377</v>
      </c>
      <c r="G116" s="64">
        <f t="shared" si="3"/>
        <v>4839.5594144661309</v>
      </c>
      <c r="H116" s="63">
        <v>282</v>
      </c>
      <c r="I116" s="63">
        <v>13579</v>
      </c>
      <c r="J116" s="64">
        <f t="shared" si="4"/>
        <v>4715.2482269503544</v>
      </c>
    </row>
    <row r="117" spans="1:10">
      <c r="A117" s="62">
        <v>114</v>
      </c>
      <c r="B117" s="56" t="s">
        <v>1710</v>
      </c>
      <c r="C117" s="56" t="s">
        <v>1711</v>
      </c>
      <c r="D117" s="56" t="s">
        <v>323</v>
      </c>
      <c r="E117" s="63">
        <v>22702</v>
      </c>
      <c r="F117" s="63">
        <v>110</v>
      </c>
      <c r="G117" s="64">
        <f t="shared" si="3"/>
        <v>-99.515461192846445</v>
      </c>
      <c r="H117" s="63">
        <v>1561</v>
      </c>
      <c r="I117" s="63">
        <v>10</v>
      </c>
      <c r="J117" s="64">
        <f t="shared" si="4"/>
        <v>-99.359385009609227</v>
      </c>
    </row>
    <row r="118" spans="1:10">
      <c r="A118" s="62">
        <v>115</v>
      </c>
      <c r="B118" s="56" t="s">
        <v>1712</v>
      </c>
      <c r="C118" s="56" t="s">
        <v>1713</v>
      </c>
      <c r="D118" s="56" t="s">
        <v>323</v>
      </c>
      <c r="E118" s="63">
        <v>1660</v>
      </c>
      <c r="F118" s="63">
        <v>0</v>
      </c>
      <c r="G118" s="64">
        <f t="shared" si="3"/>
        <v>-100</v>
      </c>
      <c r="H118" s="63">
        <v>178</v>
      </c>
      <c r="I118" s="63">
        <v>0</v>
      </c>
      <c r="J118" s="64">
        <f t="shared" si="4"/>
        <v>-100</v>
      </c>
    </row>
    <row r="119" spans="1:10">
      <c r="A119" s="62">
        <v>116</v>
      </c>
      <c r="B119" s="56" t="s">
        <v>395</v>
      </c>
      <c r="C119" s="56" t="s">
        <v>1714</v>
      </c>
      <c r="D119" s="56" t="s">
        <v>323</v>
      </c>
      <c r="E119" s="63">
        <v>181263</v>
      </c>
      <c r="F119" s="63">
        <v>39952</v>
      </c>
      <c r="G119" s="64">
        <f t="shared" si="3"/>
        <v>-77.959098106066875</v>
      </c>
      <c r="H119" s="63">
        <v>1823</v>
      </c>
      <c r="I119" s="63">
        <v>673</v>
      </c>
      <c r="J119" s="64">
        <f t="shared" si="4"/>
        <v>-63.082830499177177</v>
      </c>
    </row>
    <row r="120" spans="1:10">
      <c r="A120" s="62">
        <v>117</v>
      </c>
      <c r="B120" s="56" t="s">
        <v>397</v>
      </c>
      <c r="C120" s="56" t="s">
        <v>1715</v>
      </c>
      <c r="D120" s="56" t="s">
        <v>323</v>
      </c>
      <c r="E120" s="63">
        <v>21763</v>
      </c>
      <c r="F120" s="63">
        <v>31738</v>
      </c>
      <c r="G120" s="64">
        <f t="shared" si="3"/>
        <v>45.834673528465743</v>
      </c>
      <c r="H120" s="63">
        <v>3603</v>
      </c>
      <c r="I120" s="63">
        <v>4756</v>
      </c>
      <c r="J120" s="64">
        <f t="shared" si="4"/>
        <v>32.001110185956151</v>
      </c>
    </row>
    <row r="121" spans="1:10">
      <c r="A121" s="62">
        <v>118</v>
      </c>
      <c r="B121" s="56" t="s">
        <v>1716</v>
      </c>
      <c r="C121" s="56" t="s">
        <v>1717</v>
      </c>
      <c r="D121" s="56" t="s">
        <v>323</v>
      </c>
      <c r="E121" s="63">
        <v>450</v>
      </c>
      <c r="F121" s="63">
        <v>90</v>
      </c>
      <c r="G121" s="64">
        <f t="shared" si="3"/>
        <v>-80</v>
      </c>
      <c r="H121" s="63">
        <v>160</v>
      </c>
      <c r="I121" s="63">
        <v>203</v>
      </c>
      <c r="J121" s="64">
        <f t="shared" si="4"/>
        <v>26.875</v>
      </c>
    </row>
    <row r="122" spans="1:10">
      <c r="A122" s="62">
        <v>119</v>
      </c>
      <c r="B122" s="56" t="s">
        <v>399</v>
      </c>
      <c r="C122" s="56" t="s">
        <v>1718</v>
      </c>
      <c r="D122" s="56" t="s">
        <v>323</v>
      </c>
      <c r="E122" s="63">
        <v>11559</v>
      </c>
      <c r="F122" s="63">
        <v>2500</v>
      </c>
      <c r="G122" s="64">
        <f t="shared" si="3"/>
        <v>-78.371831473310834</v>
      </c>
      <c r="H122" s="63">
        <v>1218</v>
      </c>
      <c r="I122" s="63">
        <v>247</v>
      </c>
      <c r="J122" s="64">
        <f t="shared" si="4"/>
        <v>-79.720853858784892</v>
      </c>
    </row>
    <row r="123" spans="1:10">
      <c r="A123" s="62">
        <v>120</v>
      </c>
      <c r="B123" s="56" t="s">
        <v>1719</v>
      </c>
      <c r="C123" s="56" t="s">
        <v>1720</v>
      </c>
      <c r="D123" s="56" t="s">
        <v>323</v>
      </c>
      <c r="E123" s="63">
        <v>176935</v>
      </c>
      <c r="F123" s="63">
        <v>72140</v>
      </c>
      <c r="G123" s="64">
        <f t="shared" si="3"/>
        <v>-59.227965071919066</v>
      </c>
      <c r="H123" s="63">
        <v>20437</v>
      </c>
      <c r="I123" s="63">
        <v>11157</v>
      </c>
      <c r="J123" s="64">
        <f t="shared" si="4"/>
        <v>-45.407838723883152</v>
      </c>
    </row>
    <row r="124" spans="1:10">
      <c r="A124" s="62">
        <v>121</v>
      </c>
      <c r="B124" s="56" t="s">
        <v>1721</v>
      </c>
      <c r="C124" s="56" t="s">
        <v>1722</v>
      </c>
      <c r="D124" s="56" t="s">
        <v>323</v>
      </c>
      <c r="E124" s="63">
        <v>197527</v>
      </c>
      <c r="F124" s="63">
        <v>81000</v>
      </c>
      <c r="G124" s="64">
        <f t="shared" si="3"/>
        <v>-58.992947799541327</v>
      </c>
      <c r="H124" s="63">
        <v>17611</v>
      </c>
      <c r="I124" s="63">
        <v>12985</v>
      </c>
      <c r="J124" s="64">
        <f t="shared" si="4"/>
        <v>-26.267673613082732</v>
      </c>
    </row>
    <row r="125" spans="1:10">
      <c r="A125" s="62">
        <v>122</v>
      </c>
      <c r="B125" s="56" t="s">
        <v>1723</v>
      </c>
      <c r="C125" s="56" t="s">
        <v>1724</v>
      </c>
      <c r="D125" s="56" t="s">
        <v>323</v>
      </c>
      <c r="E125" s="63">
        <v>20600</v>
      </c>
      <c r="F125" s="63">
        <v>15420</v>
      </c>
      <c r="G125" s="64">
        <f t="shared" si="3"/>
        <v>-25.145631067961165</v>
      </c>
      <c r="H125" s="63">
        <v>4708</v>
      </c>
      <c r="I125" s="63">
        <v>4908</v>
      </c>
      <c r="J125" s="64">
        <f t="shared" si="4"/>
        <v>4.2480883602378929</v>
      </c>
    </row>
    <row r="126" spans="1:10">
      <c r="A126" s="62">
        <v>123</v>
      </c>
      <c r="B126" s="56" t="s">
        <v>1725</v>
      </c>
      <c r="C126" s="56" t="s">
        <v>1726</v>
      </c>
      <c r="D126" s="56" t="s">
        <v>323</v>
      </c>
      <c r="E126" s="63">
        <v>11350518</v>
      </c>
      <c r="F126" s="63">
        <v>7120585</v>
      </c>
      <c r="G126" s="64">
        <f t="shared" si="3"/>
        <v>-37.266431364630229</v>
      </c>
      <c r="H126" s="63">
        <v>546056</v>
      </c>
      <c r="I126" s="63">
        <v>330966</v>
      </c>
      <c r="J126" s="64">
        <f t="shared" si="4"/>
        <v>-39.389732921165596</v>
      </c>
    </row>
    <row r="127" spans="1:10">
      <c r="A127" s="62">
        <v>124</v>
      </c>
      <c r="B127" s="56" t="s">
        <v>1727</v>
      </c>
      <c r="C127" s="56" t="s">
        <v>1728</v>
      </c>
      <c r="D127" s="56" t="s">
        <v>323</v>
      </c>
      <c r="E127" s="63">
        <v>7972273</v>
      </c>
      <c r="F127" s="63">
        <v>2492220</v>
      </c>
      <c r="G127" s="64">
        <f t="shared" si="3"/>
        <v>-68.738902945245357</v>
      </c>
      <c r="H127" s="63">
        <v>442780</v>
      </c>
      <c r="I127" s="63">
        <v>200491</v>
      </c>
      <c r="J127" s="64">
        <f t="shared" si="4"/>
        <v>-54.719951217308818</v>
      </c>
    </row>
    <row r="128" spans="1:10">
      <c r="A128" s="62">
        <v>125</v>
      </c>
      <c r="B128" s="56" t="s">
        <v>401</v>
      </c>
      <c r="C128" s="56" t="s">
        <v>1729</v>
      </c>
      <c r="D128" s="56" t="s">
        <v>323</v>
      </c>
      <c r="E128" s="63">
        <v>2680118</v>
      </c>
      <c r="F128" s="63">
        <v>2530645</v>
      </c>
      <c r="G128" s="64">
        <f t="shared" si="3"/>
        <v>-5.5771051871596695</v>
      </c>
      <c r="H128" s="63">
        <v>216227</v>
      </c>
      <c r="I128" s="63">
        <v>237142</v>
      </c>
      <c r="J128" s="64">
        <f t="shared" si="4"/>
        <v>9.6727050738344431</v>
      </c>
    </row>
    <row r="129" spans="1:10">
      <c r="A129" s="62">
        <v>126</v>
      </c>
      <c r="B129" s="56" t="s">
        <v>1730</v>
      </c>
      <c r="C129" s="56" t="s">
        <v>1731</v>
      </c>
      <c r="D129" s="56" t="s">
        <v>323</v>
      </c>
      <c r="E129" s="63">
        <v>1758883</v>
      </c>
      <c r="F129" s="63">
        <v>86528</v>
      </c>
      <c r="G129" s="64">
        <f t="shared" si="3"/>
        <v>-95.080514167229992</v>
      </c>
      <c r="H129" s="63">
        <v>135687</v>
      </c>
      <c r="I129" s="63">
        <v>4988</v>
      </c>
      <c r="J129" s="64">
        <f t="shared" si="4"/>
        <v>-96.323892487858089</v>
      </c>
    </row>
    <row r="130" spans="1:10">
      <c r="A130" s="62">
        <v>127</v>
      </c>
      <c r="B130" s="56" t="s">
        <v>1732</v>
      </c>
      <c r="C130" s="56" t="s">
        <v>1733</v>
      </c>
      <c r="D130" s="56" t="s">
        <v>323</v>
      </c>
      <c r="E130" s="63">
        <v>909073</v>
      </c>
      <c r="F130" s="63">
        <v>200165</v>
      </c>
      <c r="G130" s="64">
        <f t="shared" si="3"/>
        <v>-77.981416233899807</v>
      </c>
      <c r="H130" s="63">
        <v>68030</v>
      </c>
      <c r="I130" s="63">
        <v>14838</v>
      </c>
      <c r="J130" s="64">
        <f t="shared" si="4"/>
        <v>-78.189034249595764</v>
      </c>
    </row>
    <row r="131" spans="1:10">
      <c r="A131" s="62">
        <v>128</v>
      </c>
      <c r="B131" s="56" t="s">
        <v>403</v>
      </c>
      <c r="C131" s="56" t="s">
        <v>1734</v>
      </c>
      <c r="D131" s="56" t="s">
        <v>323</v>
      </c>
      <c r="E131" s="63">
        <v>6864973</v>
      </c>
      <c r="F131" s="63">
        <v>10800121</v>
      </c>
      <c r="G131" s="64">
        <f t="shared" si="3"/>
        <v>57.322119111029281</v>
      </c>
      <c r="H131" s="63">
        <v>450063</v>
      </c>
      <c r="I131" s="63">
        <v>1108467</v>
      </c>
      <c r="J131" s="64">
        <f t="shared" si="4"/>
        <v>146.29151918731378</v>
      </c>
    </row>
    <row r="132" spans="1:10">
      <c r="A132" s="62">
        <v>129</v>
      </c>
      <c r="B132" s="56" t="s">
        <v>1735</v>
      </c>
      <c r="C132" s="56" t="s">
        <v>1736</v>
      </c>
      <c r="D132" s="56" t="s">
        <v>323</v>
      </c>
      <c r="E132" s="63">
        <v>1490</v>
      </c>
      <c r="F132" s="63">
        <v>720</v>
      </c>
      <c r="G132" s="64">
        <f t="shared" si="3"/>
        <v>-51.677852348993291</v>
      </c>
      <c r="H132" s="63">
        <v>257</v>
      </c>
      <c r="I132" s="63">
        <v>32</v>
      </c>
      <c r="J132" s="64">
        <f t="shared" si="4"/>
        <v>-87.548638132295721</v>
      </c>
    </row>
    <row r="133" spans="1:10">
      <c r="A133" s="62">
        <v>130</v>
      </c>
      <c r="B133" s="56" t="s">
        <v>1737</v>
      </c>
      <c r="C133" s="56" t="s">
        <v>1738</v>
      </c>
      <c r="D133" s="56" t="s">
        <v>323</v>
      </c>
      <c r="E133" s="63">
        <v>482647</v>
      </c>
      <c r="F133" s="63">
        <v>7291</v>
      </c>
      <c r="G133" s="64">
        <f t="shared" ref="G133:G196" si="5">100*(F133-E133)/E133</f>
        <v>-98.489372149832079</v>
      </c>
      <c r="H133" s="63">
        <v>37104</v>
      </c>
      <c r="I133" s="63">
        <v>515</v>
      </c>
      <c r="J133" s="64">
        <f t="shared" ref="J133:J196" si="6">100*(I133-H133)/H133</f>
        <v>-98.612009486847782</v>
      </c>
    </row>
    <row r="134" spans="1:10">
      <c r="A134" s="62">
        <v>131</v>
      </c>
      <c r="B134" s="56" t="s">
        <v>407</v>
      </c>
      <c r="C134" s="56" t="s">
        <v>1739</v>
      </c>
      <c r="D134" s="56" t="s">
        <v>323</v>
      </c>
      <c r="E134" s="63">
        <v>2669159</v>
      </c>
      <c r="F134" s="63">
        <v>1789055</v>
      </c>
      <c r="G134" s="64">
        <f t="shared" si="5"/>
        <v>-32.973082532737841</v>
      </c>
      <c r="H134" s="63">
        <v>230085</v>
      </c>
      <c r="I134" s="63">
        <v>204272</v>
      </c>
      <c r="J134" s="64">
        <f t="shared" si="6"/>
        <v>-11.218897364017646</v>
      </c>
    </row>
    <row r="135" spans="1:10">
      <c r="A135" s="62">
        <v>132</v>
      </c>
      <c r="B135" s="56" t="s">
        <v>1740</v>
      </c>
      <c r="C135" s="56" t="s">
        <v>1741</v>
      </c>
      <c r="D135" s="56" t="s">
        <v>323</v>
      </c>
      <c r="E135" s="63">
        <v>50519</v>
      </c>
      <c r="F135" s="63">
        <v>300</v>
      </c>
      <c r="G135" s="64">
        <f t="shared" si="5"/>
        <v>-99.406164017498369</v>
      </c>
      <c r="H135" s="63">
        <v>598</v>
      </c>
      <c r="I135" s="63">
        <v>3</v>
      </c>
      <c r="J135" s="64">
        <f t="shared" si="6"/>
        <v>-99.498327759197323</v>
      </c>
    </row>
    <row r="136" spans="1:10">
      <c r="A136" s="62">
        <v>133</v>
      </c>
      <c r="B136" s="56" t="s">
        <v>1742</v>
      </c>
      <c r="C136" s="56" t="s">
        <v>1743</v>
      </c>
      <c r="D136" s="56" t="s">
        <v>323</v>
      </c>
      <c r="E136" s="63">
        <v>731369</v>
      </c>
      <c r="F136" s="63">
        <v>711065</v>
      </c>
      <c r="G136" s="64">
        <f t="shared" si="5"/>
        <v>-2.7761636055124019</v>
      </c>
      <c r="H136" s="63">
        <v>77743</v>
      </c>
      <c r="I136" s="63">
        <v>74802</v>
      </c>
      <c r="J136" s="64">
        <f t="shared" si="6"/>
        <v>-3.7829772455397914</v>
      </c>
    </row>
    <row r="137" spans="1:10">
      <c r="A137" s="62">
        <v>134</v>
      </c>
      <c r="B137" s="56" t="s">
        <v>1744</v>
      </c>
      <c r="C137" s="56" t="s">
        <v>1745</v>
      </c>
      <c r="D137" s="56" t="s">
        <v>323</v>
      </c>
      <c r="E137" s="63">
        <v>370</v>
      </c>
      <c r="F137" s="63">
        <v>0</v>
      </c>
      <c r="G137" s="64">
        <f t="shared" si="5"/>
        <v>-100</v>
      </c>
      <c r="H137" s="63">
        <v>27</v>
      </c>
      <c r="I137" s="63">
        <v>0</v>
      </c>
      <c r="J137" s="64">
        <f t="shared" si="6"/>
        <v>-100</v>
      </c>
    </row>
    <row r="138" spans="1:10">
      <c r="A138" s="62">
        <v>135</v>
      </c>
      <c r="B138" s="56" t="s">
        <v>409</v>
      </c>
      <c r="C138" s="56" t="s">
        <v>1746</v>
      </c>
      <c r="D138" s="56" t="s">
        <v>323</v>
      </c>
      <c r="E138" s="63">
        <v>2715967</v>
      </c>
      <c r="F138" s="63">
        <v>1553938</v>
      </c>
      <c r="G138" s="64">
        <f t="shared" si="5"/>
        <v>-42.785092749654176</v>
      </c>
      <c r="H138" s="63">
        <v>73822</v>
      </c>
      <c r="I138" s="63">
        <v>45671</v>
      </c>
      <c r="J138" s="64">
        <f t="shared" si="6"/>
        <v>-38.133618704451244</v>
      </c>
    </row>
    <row r="139" spans="1:10">
      <c r="A139" s="62">
        <v>136</v>
      </c>
      <c r="B139" s="56" t="s">
        <v>1747</v>
      </c>
      <c r="C139" s="56" t="s">
        <v>1748</v>
      </c>
      <c r="D139" s="56" t="s">
        <v>323</v>
      </c>
      <c r="E139" s="63">
        <v>1300</v>
      </c>
      <c r="F139" s="63">
        <v>0</v>
      </c>
      <c r="G139" s="64">
        <f t="shared" si="5"/>
        <v>-100</v>
      </c>
      <c r="H139" s="63">
        <v>93</v>
      </c>
      <c r="I139" s="63">
        <v>0</v>
      </c>
      <c r="J139" s="64">
        <f t="shared" si="6"/>
        <v>-100</v>
      </c>
    </row>
    <row r="140" spans="1:10">
      <c r="A140" s="62">
        <v>137</v>
      </c>
      <c r="B140" s="56" t="s">
        <v>1749</v>
      </c>
      <c r="C140" s="56" t="s">
        <v>1750</v>
      </c>
      <c r="D140" s="56" t="s">
        <v>323</v>
      </c>
      <c r="E140" s="63">
        <v>203271</v>
      </c>
      <c r="F140" s="63">
        <v>142877</v>
      </c>
      <c r="G140" s="64">
        <f t="shared" si="5"/>
        <v>-29.711075362447176</v>
      </c>
      <c r="H140" s="63">
        <v>116568</v>
      </c>
      <c r="I140" s="63">
        <v>74489</v>
      </c>
      <c r="J140" s="64">
        <f t="shared" si="6"/>
        <v>-36.098243085580947</v>
      </c>
    </row>
    <row r="141" spans="1:10">
      <c r="A141" s="62">
        <v>138</v>
      </c>
      <c r="B141" s="56" t="s">
        <v>1751</v>
      </c>
      <c r="C141" s="56" t="s">
        <v>1752</v>
      </c>
      <c r="D141" s="56" t="s">
        <v>323</v>
      </c>
      <c r="E141" s="63">
        <v>159191</v>
      </c>
      <c r="F141" s="63">
        <v>197957</v>
      </c>
      <c r="G141" s="64">
        <f t="shared" si="5"/>
        <v>24.351879189150139</v>
      </c>
      <c r="H141" s="63">
        <v>82749</v>
      </c>
      <c r="I141" s="63">
        <v>120465</v>
      </c>
      <c r="J141" s="64">
        <f t="shared" si="6"/>
        <v>45.578798535329732</v>
      </c>
    </row>
    <row r="142" spans="1:10">
      <c r="A142" s="62">
        <v>139</v>
      </c>
      <c r="B142" s="56" t="s">
        <v>1753</v>
      </c>
      <c r="C142" s="56" t="s">
        <v>1754</v>
      </c>
      <c r="D142" s="56" t="s">
        <v>323</v>
      </c>
      <c r="E142" s="63">
        <v>52</v>
      </c>
      <c r="F142" s="63">
        <v>935</v>
      </c>
      <c r="G142" s="64">
        <f t="shared" si="5"/>
        <v>1698.0769230769231</v>
      </c>
      <c r="H142" s="63">
        <v>38</v>
      </c>
      <c r="I142" s="63">
        <v>283</v>
      </c>
      <c r="J142" s="64">
        <f t="shared" si="6"/>
        <v>644.73684210526312</v>
      </c>
    </row>
    <row r="143" spans="1:10">
      <c r="A143" s="62">
        <v>140</v>
      </c>
      <c r="B143" s="56" t="s">
        <v>1755</v>
      </c>
      <c r="C143" s="56" t="s">
        <v>1756</v>
      </c>
      <c r="D143" s="56" t="s">
        <v>323</v>
      </c>
      <c r="E143" s="63">
        <v>175156</v>
      </c>
      <c r="F143" s="63">
        <v>56275</v>
      </c>
      <c r="G143" s="64">
        <f t="shared" si="5"/>
        <v>-67.871497408024851</v>
      </c>
      <c r="H143" s="63">
        <v>95747</v>
      </c>
      <c r="I143" s="63">
        <v>37743</v>
      </c>
      <c r="J143" s="64">
        <f t="shared" si="6"/>
        <v>-60.580488161508974</v>
      </c>
    </row>
    <row r="144" spans="1:10">
      <c r="A144" s="62">
        <v>141</v>
      </c>
      <c r="B144" s="56" t="s">
        <v>1757</v>
      </c>
      <c r="C144" s="56" t="s">
        <v>1758</v>
      </c>
      <c r="D144" s="56" t="s">
        <v>323</v>
      </c>
      <c r="E144" s="63">
        <v>169545</v>
      </c>
      <c r="F144" s="63">
        <v>164227</v>
      </c>
      <c r="G144" s="64">
        <f t="shared" si="5"/>
        <v>-3.1366303931109734</v>
      </c>
      <c r="H144" s="63">
        <v>13384</v>
      </c>
      <c r="I144" s="63">
        <v>21663</v>
      </c>
      <c r="J144" s="64">
        <f t="shared" si="6"/>
        <v>61.857441721458457</v>
      </c>
    </row>
    <row r="145" spans="1:10">
      <c r="A145" s="62">
        <v>142</v>
      </c>
      <c r="B145" s="56" t="s">
        <v>1759</v>
      </c>
      <c r="C145" s="56" t="s">
        <v>1760</v>
      </c>
      <c r="D145" s="56" t="s">
        <v>323</v>
      </c>
      <c r="E145" s="63">
        <v>25850</v>
      </c>
      <c r="F145" s="63">
        <v>49370</v>
      </c>
      <c r="G145" s="64">
        <f t="shared" si="5"/>
        <v>90.986460348162481</v>
      </c>
      <c r="H145" s="63">
        <v>6293</v>
      </c>
      <c r="I145" s="63">
        <v>13333</v>
      </c>
      <c r="J145" s="64">
        <f t="shared" si="6"/>
        <v>111.87033211504847</v>
      </c>
    </row>
    <row r="146" spans="1:10">
      <c r="A146" s="62">
        <v>143</v>
      </c>
      <c r="B146" s="56" t="s">
        <v>1761</v>
      </c>
      <c r="C146" s="56" t="s">
        <v>1762</v>
      </c>
      <c r="D146" s="56" t="s">
        <v>323</v>
      </c>
      <c r="E146" s="63">
        <v>1592</v>
      </c>
      <c r="F146" s="63">
        <v>22800</v>
      </c>
      <c r="G146" s="64">
        <f t="shared" si="5"/>
        <v>1332.1608040201006</v>
      </c>
      <c r="H146" s="63">
        <v>993</v>
      </c>
      <c r="I146" s="63">
        <v>12142</v>
      </c>
      <c r="J146" s="64">
        <f t="shared" si="6"/>
        <v>1122.7593152064451</v>
      </c>
    </row>
    <row r="147" spans="1:10">
      <c r="A147" s="62">
        <v>144</v>
      </c>
      <c r="B147" s="56" t="s">
        <v>1763</v>
      </c>
      <c r="C147" s="56" t="s">
        <v>1764</v>
      </c>
      <c r="D147" s="56" t="s">
        <v>323</v>
      </c>
      <c r="E147" s="63">
        <v>13263</v>
      </c>
      <c r="F147" s="63">
        <v>430</v>
      </c>
      <c r="G147" s="64">
        <f t="shared" si="5"/>
        <v>-96.75789791148307</v>
      </c>
      <c r="H147" s="63">
        <v>6727</v>
      </c>
      <c r="I147" s="63">
        <v>285</v>
      </c>
      <c r="J147" s="64">
        <f t="shared" si="6"/>
        <v>-95.76334175709826</v>
      </c>
    </row>
    <row r="148" spans="1:10">
      <c r="A148" s="62">
        <v>145</v>
      </c>
      <c r="B148" s="56" t="s">
        <v>1765</v>
      </c>
      <c r="C148" s="56" t="s">
        <v>1766</v>
      </c>
      <c r="D148" s="56" t="s">
        <v>323</v>
      </c>
      <c r="E148" s="63">
        <v>4857989</v>
      </c>
      <c r="F148" s="63">
        <v>2020950</v>
      </c>
      <c r="G148" s="64">
        <f t="shared" si="5"/>
        <v>-58.399452942359481</v>
      </c>
      <c r="H148" s="63">
        <v>527518</v>
      </c>
      <c r="I148" s="63">
        <v>234804</v>
      </c>
      <c r="J148" s="64">
        <f t="shared" si="6"/>
        <v>-55.488912226691788</v>
      </c>
    </row>
    <row r="149" spans="1:10">
      <c r="A149" s="62">
        <v>146</v>
      </c>
      <c r="B149" s="56" t="s">
        <v>411</v>
      </c>
      <c r="C149" s="56" t="s">
        <v>1767</v>
      </c>
      <c r="D149" s="56" t="s">
        <v>323</v>
      </c>
      <c r="E149" s="63">
        <v>4933058</v>
      </c>
      <c r="F149" s="63">
        <v>4549904</v>
      </c>
      <c r="G149" s="64">
        <f t="shared" si="5"/>
        <v>-7.767068621532526</v>
      </c>
      <c r="H149" s="63">
        <v>733891</v>
      </c>
      <c r="I149" s="63">
        <v>569553</v>
      </c>
      <c r="J149" s="64">
        <f t="shared" si="6"/>
        <v>-22.392698643259013</v>
      </c>
    </row>
    <row r="150" spans="1:10">
      <c r="A150" s="62">
        <v>147</v>
      </c>
      <c r="B150" s="56" t="s">
        <v>1768</v>
      </c>
      <c r="C150" s="56" t="s">
        <v>1769</v>
      </c>
      <c r="D150" s="56" t="s">
        <v>323</v>
      </c>
      <c r="E150" s="63">
        <v>101077</v>
      </c>
      <c r="F150" s="63">
        <v>0</v>
      </c>
      <c r="G150" s="64">
        <f t="shared" si="5"/>
        <v>-100</v>
      </c>
      <c r="H150" s="63">
        <v>1780</v>
      </c>
      <c r="I150" s="63">
        <v>0</v>
      </c>
      <c r="J150" s="64">
        <f t="shared" si="6"/>
        <v>-100</v>
      </c>
    </row>
    <row r="151" spans="1:10">
      <c r="A151" s="62">
        <v>148</v>
      </c>
      <c r="B151" s="56" t="s">
        <v>413</v>
      </c>
      <c r="C151" s="56" t="s">
        <v>1770</v>
      </c>
      <c r="D151" s="56" t="s">
        <v>323</v>
      </c>
      <c r="E151" s="63">
        <v>13042833</v>
      </c>
      <c r="F151" s="63">
        <v>6728332</v>
      </c>
      <c r="G151" s="64">
        <f t="shared" si="5"/>
        <v>-48.413569352609208</v>
      </c>
      <c r="H151" s="63">
        <v>117295</v>
      </c>
      <c r="I151" s="63">
        <v>85023</v>
      </c>
      <c r="J151" s="64">
        <f t="shared" si="6"/>
        <v>-27.513534251246856</v>
      </c>
    </row>
    <row r="152" spans="1:10">
      <c r="A152" s="62">
        <v>149</v>
      </c>
      <c r="B152" s="56" t="s">
        <v>1771</v>
      </c>
      <c r="C152" s="56" t="s">
        <v>1772</v>
      </c>
      <c r="D152" s="56" t="s">
        <v>323</v>
      </c>
      <c r="E152" s="63">
        <v>987355</v>
      </c>
      <c r="F152" s="63">
        <v>809710</v>
      </c>
      <c r="G152" s="64">
        <f t="shared" si="5"/>
        <v>-17.992008953213382</v>
      </c>
      <c r="H152" s="63">
        <v>61117</v>
      </c>
      <c r="I152" s="63">
        <v>51116</v>
      </c>
      <c r="J152" s="64">
        <f t="shared" si="6"/>
        <v>-16.363695862035112</v>
      </c>
    </row>
    <row r="153" spans="1:10">
      <c r="A153" s="62">
        <v>150</v>
      </c>
      <c r="B153" s="56" t="s">
        <v>1773</v>
      </c>
      <c r="C153" s="56" t="s">
        <v>1774</v>
      </c>
      <c r="D153" s="56" t="s">
        <v>323</v>
      </c>
      <c r="E153" s="63">
        <v>25944</v>
      </c>
      <c r="F153" s="63">
        <v>18892</v>
      </c>
      <c r="G153" s="64">
        <f t="shared" si="5"/>
        <v>-27.181621954979956</v>
      </c>
      <c r="H153" s="63">
        <v>4647</v>
      </c>
      <c r="I153" s="63">
        <v>3286</v>
      </c>
      <c r="J153" s="64">
        <f t="shared" si="6"/>
        <v>-29.287712502689907</v>
      </c>
    </row>
    <row r="154" spans="1:10">
      <c r="A154" s="62">
        <v>151</v>
      </c>
      <c r="B154" s="56" t="s">
        <v>1775</v>
      </c>
      <c r="C154" s="56" t="s">
        <v>1776</v>
      </c>
      <c r="D154" s="56" t="s">
        <v>323</v>
      </c>
      <c r="E154" s="63">
        <v>1326211</v>
      </c>
      <c r="F154" s="63">
        <v>1061402</v>
      </c>
      <c r="G154" s="64">
        <f t="shared" si="5"/>
        <v>-19.967335514484496</v>
      </c>
      <c r="H154" s="63">
        <v>12759</v>
      </c>
      <c r="I154" s="63">
        <v>10297</v>
      </c>
      <c r="J154" s="64">
        <f t="shared" si="6"/>
        <v>-19.296183086448782</v>
      </c>
    </row>
    <row r="155" spans="1:10">
      <c r="A155" s="62">
        <v>152</v>
      </c>
      <c r="B155" s="56" t="s">
        <v>1777</v>
      </c>
      <c r="C155" s="56" t="s">
        <v>1778</v>
      </c>
      <c r="D155" s="56" t="s">
        <v>323</v>
      </c>
      <c r="E155" s="63">
        <v>1809579</v>
      </c>
      <c r="F155" s="63">
        <v>4457133</v>
      </c>
      <c r="G155" s="64">
        <f t="shared" si="5"/>
        <v>146.3077323510054</v>
      </c>
      <c r="H155" s="63">
        <v>41873</v>
      </c>
      <c r="I155" s="63">
        <v>98325</v>
      </c>
      <c r="J155" s="64">
        <f t="shared" si="6"/>
        <v>134.81718529840231</v>
      </c>
    </row>
    <row r="156" spans="1:10">
      <c r="A156" s="62">
        <v>153</v>
      </c>
      <c r="B156" s="56" t="s">
        <v>1779</v>
      </c>
      <c r="C156" s="56" t="s">
        <v>1780</v>
      </c>
      <c r="D156" s="56" t="s">
        <v>323</v>
      </c>
      <c r="E156" s="63">
        <v>2212865</v>
      </c>
      <c r="F156" s="63">
        <v>1821982</v>
      </c>
      <c r="G156" s="64">
        <f t="shared" si="5"/>
        <v>-17.664114168736006</v>
      </c>
      <c r="H156" s="63">
        <v>99078</v>
      </c>
      <c r="I156" s="63">
        <v>83745</v>
      </c>
      <c r="J156" s="64">
        <f t="shared" si="6"/>
        <v>-15.475685823290741</v>
      </c>
    </row>
    <row r="157" spans="1:10">
      <c r="A157" s="62">
        <v>154</v>
      </c>
      <c r="B157" s="56" t="s">
        <v>1781</v>
      </c>
      <c r="C157" s="56" t="s">
        <v>1782</v>
      </c>
      <c r="D157" s="56" t="s">
        <v>323</v>
      </c>
      <c r="E157" s="63">
        <v>2000</v>
      </c>
      <c r="F157" s="63">
        <v>250</v>
      </c>
      <c r="G157" s="64">
        <f t="shared" si="5"/>
        <v>-87.5</v>
      </c>
      <c r="H157" s="63">
        <v>22</v>
      </c>
      <c r="I157" s="63">
        <v>11</v>
      </c>
      <c r="J157" s="64">
        <f t="shared" si="6"/>
        <v>-50</v>
      </c>
    </row>
    <row r="158" spans="1:10">
      <c r="A158" s="62">
        <v>155</v>
      </c>
      <c r="B158" s="56" t="s">
        <v>1783</v>
      </c>
      <c r="C158" s="56" t="s">
        <v>1784</v>
      </c>
      <c r="D158" s="56" t="s">
        <v>323</v>
      </c>
      <c r="E158" s="63">
        <v>1301840</v>
      </c>
      <c r="F158" s="63">
        <v>1767924</v>
      </c>
      <c r="G158" s="64">
        <f t="shared" si="5"/>
        <v>35.801941866896087</v>
      </c>
      <c r="H158" s="63">
        <v>64127</v>
      </c>
      <c r="I158" s="63">
        <v>89377</v>
      </c>
      <c r="J158" s="64">
        <f t="shared" si="6"/>
        <v>39.374990253715282</v>
      </c>
    </row>
    <row r="159" spans="1:10">
      <c r="A159" s="62">
        <v>156</v>
      </c>
      <c r="B159" s="56" t="s">
        <v>415</v>
      </c>
      <c r="C159" s="56" t="s">
        <v>1785</v>
      </c>
      <c r="D159" s="56" t="s">
        <v>323</v>
      </c>
      <c r="E159" s="63">
        <v>1345696</v>
      </c>
      <c r="F159" s="63">
        <v>862205</v>
      </c>
      <c r="G159" s="64">
        <f t="shared" si="5"/>
        <v>-35.92869414786103</v>
      </c>
      <c r="H159" s="63">
        <v>48795</v>
      </c>
      <c r="I159" s="63">
        <v>29926</v>
      </c>
      <c r="J159" s="64">
        <f t="shared" si="6"/>
        <v>-38.669945691156883</v>
      </c>
    </row>
    <row r="160" spans="1:10">
      <c r="A160" s="62">
        <v>157</v>
      </c>
      <c r="B160" s="56" t="s">
        <v>1786</v>
      </c>
      <c r="C160" s="56" t="s">
        <v>1787</v>
      </c>
      <c r="D160" s="56" t="s">
        <v>323</v>
      </c>
      <c r="E160" s="63">
        <v>4430</v>
      </c>
      <c r="F160" s="63">
        <v>11172</v>
      </c>
      <c r="G160" s="64">
        <f t="shared" si="5"/>
        <v>152.18961625282168</v>
      </c>
      <c r="H160" s="63">
        <v>238</v>
      </c>
      <c r="I160" s="63">
        <v>639</v>
      </c>
      <c r="J160" s="64">
        <f t="shared" si="6"/>
        <v>168.48739495798318</v>
      </c>
    </row>
    <row r="161" spans="1:10">
      <c r="A161" s="62">
        <v>158</v>
      </c>
      <c r="B161" s="56" t="s">
        <v>1788</v>
      </c>
      <c r="C161" s="56" t="s">
        <v>1789</v>
      </c>
      <c r="D161" s="56" t="s">
        <v>323</v>
      </c>
      <c r="E161" s="63">
        <v>159877</v>
      </c>
      <c r="F161" s="63">
        <v>153455</v>
      </c>
      <c r="G161" s="64">
        <f t="shared" si="5"/>
        <v>-4.0168379441695805</v>
      </c>
      <c r="H161" s="63">
        <v>22064</v>
      </c>
      <c r="I161" s="63">
        <v>20987</v>
      </c>
      <c r="J161" s="64">
        <f t="shared" si="6"/>
        <v>-4.8812545322697609</v>
      </c>
    </row>
    <row r="162" spans="1:10">
      <c r="A162" s="62">
        <v>159</v>
      </c>
      <c r="B162" s="56" t="s">
        <v>1790</v>
      </c>
      <c r="C162" s="56" t="s">
        <v>1791</v>
      </c>
      <c r="D162" s="56" t="s">
        <v>323</v>
      </c>
      <c r="E162" s="63">
        <v>632342</v>
      </c>
      <c r="F162" s="63">
        <v>628152</v>
      </c>
      <c r="G162" s="64">
        <f t="shared" si="5"/>
        <v>-0.66261611596256453</v>
      </c>
      <c r="H162" s="63">
        <v>11389</v>
      </c>
      <c r="I162" s="63">
        <v>11281</v>
      </c>
      <c r="J162" s="64">
        <f t="shared" si="6"/>
        <v>-0.94828343138115723</v>
      </c>
    </row>
    <row r="163" spans="1:10">
      <c r="A163" s="62">
        <v>160</v>
      </c>
      <c r="B163" s="56" t="s">
        <v>1792</v>
      </c>
      <c r="C163" s="56" t="s">
        <v>1793</v>
      </c>
      <c r="D163" s="56" t="s">
        <v>323</v>
      </c>
      <c r="E163" s="63">
        <v>4053</v>
      </c>
      <c r="F163" s="63">
        <v>420</v>
      </c>
      <c r="G163" s="64">
        <f t="shared" si="5"/>
        <v>-89.637305699481871</v>
      </c>
      <c r="H163" s="63">
        <v>308</v>
      </c>
      <c r="I163" s="63">
        <v>101</v>
      </c>
      <c r="J163" s="64">
        <f t="shared" si="6"/>
        <v>-67.20779220779221</v>
      </c>
    </row>
    <row r="164" spans="1:10">
      <c r="A164" s="62">
        <v>161</v>
      </c>
      <c r="B164" s="56" t="s">
        <v>1794</v>
      </c>
      <c r="C164" s="56" t="s">
        <v>1795</v>
      </c>
      <c r="D164" s="56" t="s">
        <v>323</v>
      </c>
      <c r="E164" s="63">
        <v>659646</v>
      </c>
      <c r="F164" s="63">
        <v>935059</v>
      </c>
      <c r="G164" s="64">
        <f t="shared" si="5"/>
        <v>41.751636483811012</v>
      </c>
      <c r="H164" s="63">
        <v>14376</v>
      </c>
      <c r="I164" s="63">
        <v>21597</v>
      </c>
      <c r="J164" s="64">
        <f t="shared" si="6"/>
        <v>50.229549248747915</v>
      </c>
    </row>
    <row r="165" spans="1:10">
      <c r="A165" s="62">
        <v>162</v>
      </c>
      <c r="B165" s="56" t="s">
        <v>1796</v>
      </c>
      <c r="C165" s="56" t="s">
        <v>1797</v>
      </c>
      <c r="D165" s="56" t="s">
        <v>323</v>
      </c>
      <c r="E165" s="63">
        <v>15960741</v>
      </c>
      <c r="F165" s="63">
        <v>18506926</v>
      </c>
      <c r="G165" s="64">
        <f t="shared" si="5"/>
        <v>15.952799434562593</v>
      </c>
      <c r="H165" s="63">
        <v>733006</v>
      </c>
      <c r="I165" s="63">
        <v>1070670</v>
      </c>
      <c r="J165" s="64">
        <f t="shared" si="6"/>
        <v>46.065652941449322</v>
      </c>
    </row>
    <row r="166" spans="1:10">
      <c r="A166" s="62">
        <v>163</v>
      </c>
      <c r="B166" s="56" t="s">
        <v>417</v>
      </c>
      <c r="C166" s="56" t="s">
        <v>1798</v>
      </c>
      <c r="D166" s="56" t="s">
        <v>323</v>
      </c>
      <c r="E166" s="63">
        <v>149190</v>
      </c>
      <c r="F166" s="63">
        <v>108774</v>
      </c>
      <c r="G166" s="64">
        <f t="shared" si="5"/>
        <v>-27.090287552785039</v>
      </c>
      <c r="H166" s="63">
        <v>5497</v>
      </c>
      <c r="I166" s="63">
        <v>4572</v>
      </c>
      <c r="J166" s="64">
        <f t="shared" si="6"/>
        <v>-16.82736037838821</v>
      </c>
    </row>
    <row r="167" spans="1:10">
      <c r="A167" s="62">
        <v>164</v>
      </c>
      <c r="B167" s="56" t="s">
        <v>1799</v>
      </c>
      <c r="C167" s="56" t="s">
        <v>1800</v>
      </c>
      <c r="D167" s="56" t="s">
        <v>323</v>
      </c>
      <c r="E167" s="63">
        <v>49544</v>
      </c>
      <c r="F167" s="63">
        <v>17336</v>
      </c>
      <c r="G167" s="64">
        <f t="shared" si="5"/>
        <v>-65.008880994671401</v>
      </c>
      <c r="H167" s="63">
        <v>4125</v>
      </c>
      <c r="I167" s="63">
        <v>3306</v>
      </c>
      <c r="J167" s="64">
        <f t="shared" si="6"/>
        <v>-19.854545454545455</v>
      </c>
    </row>
    <row r="168" spans="1:10">
      <c r="A168" s="62">
        <v>165</v>
      </c>
      <c r="B168" s="56" t="s">
        <v>1801</v>
      </c>
      <c r="C168" s="56" t="s">
        <v>1802</v>
      </c>
      <c r="D168" s="56" t="s">
        <v>323</v>
      </c>
      <c r="E168" s="63">
        <v>190</v>
      </c>
      <c r="F168" s="63">
        <v>310</v>
      </c>
      <c r="G168" s="64">
        <f t="shared" si="5"/>
        <v>63.157894736842103</v>
      </c>
      <c r="H168" s="63">
        <v>36</v>
      </c>
      <c r="I168" s="63">
        <v>76</v>
      </c>
      <c r="J168" s="64">
        <f t="shared" si="6"/>
        <v>111.11111111111111</v>
      </c>
    </row>
    <row r="169" spans="1:10">
      <c r="A169" s="62">
        <v>166</v>
      </c>
      <c r="B169" s="56" t="s">
        <v>1803</v>
      </c>
      <c r="C169" s="56" t="s">
        <v>1804</v>
      </c>
      <c r="D169" s="56" t="s">
        <v>323</v>
      </c>
      <c r="E169" s="63">
        <v>2248</v>
      </c>
      <c r="F169" s="63">
        <v>0</v>
      </c>
      <c r="G169" s="64">
        <f t="shared" si="5"/>
        <v>-100</v>
      </c>
      <c r="H169" s="63">
        <v>66</v>
      </c>
      <c r="I169" s="63">
        <v>0</v>
      </c>
      <c r="J169" s="64">
        <f t="shared" si="6"/>
        <v>-100</v>
      </c>
    </row>
    <row r="170" spans="1:10">
      <c r="A170" s="62">
        <v>167</v>
      </c>
      <c r="B170" s="56" t="s">
        <v>1805</v>
      </c>
      <c r="C170" s="56" t="s">
        <v>1806</v>
      </c>
      <c r="D170" s="56" t="s">
        <v>323</v>
      </c>
      <c r="E170" s="63">
        <v>600</v>
      </c>
      <c r="F170" s="63">
        <v>945</v>
      </c>
      <c r="G170" s="64">
        <f t="shared" si="5"/>
        <v>57.5</v>
      </c>
      <c r="H170" s="63">
        <v>32</v>
      </c>
      <c r="I170" s="63">
        <v>103</v>
      </c>
      <c r="J170" s="64">
        <f t="shared" si="6"/>
        <v>221.875</v>
      </c>
    </row>
    <row r="171" spans="1:10">
      <c r="A171" s="62">
        <v>168</v>
      </c>
      <c r="B171" s="56" t="s">
        <v>1807</v>
      </c>
      <c r="C171" s="56" t="s">
        <v>1808</v>
      </c>
      <c r="D171" s="56" t="s">
        <v>323</v>
      </c>
      <c r="E171" s="63">
        <v>950</v>
      </c>
      <c r="F171" s="63">
        <v>800</v>
      </c>
      <c r="G171" s="64">
        <f t="shared" si="5"/>
        <v>-15.789473684210526</v>
      </c>
      <c r="H171" s="63">
        <v>16</v>
      </c>
      <c r="I171" s="63">
        <v>14</v>
      </c>
      <c r="J171" s="64">
        <f t="shared" si="6"/>
        <v>-12.5</v>
      </c>
    </row>
    <row r="172" spans="1:10">
      <c r="A172" s="62">
        <v>169</v>
      </c>
      <c r="B172" s="56" t="s">
        <v>1809</v>
      </c>
      <c r="C172" s="56" t="s">
        <v>1810</v>
      </c>
      <c r="D172" s="56" t="s">
        <v>323</v>
      </c>
      <c r="E172" s="63">
        <v>373</v>
      </c>
      <c r="F172" s="63">
        <v>145</v>
      </c>
      <c r="G172" s="64">
        <f t="shared" si="5"/>
        <v>-61.126005361930297</v>
      </c>
      <c r="H172" s="63">
        <v>115</v>
      </c>
      <c r="I172" s="63">
        <v>45</v>
      </c>
      <c r="J172" s="64">
        <f t="shared" si="6"/>
        <v>-60.869565217391305</v>
      </c>
    </row>
    <row r="173" spans="1:10">
      <c r="A173" s="62">
        <v>170</v>
      </c>
      <c r="B173" s="56" t="s">
        <v>1811</v>
      </c>
      <c r="C173" s="56" t="s">
        <v>1812</v>
      </c>
      <c r="D173" s="56" t="s">
        <v>323</v>
      </c>
      <c r="E173" s="63">
        <v>2160906</v>
      </c>
      <c r="F173" s="63">
        <v>2716109</v>
      </c>
      <c r="G173" s="64">
        <f t="shared" si="5"/>
        <v>25.69306577889089</v>
      </c>
      <c r="H173" s="63">
        <v>174934</v>
      </c>
      <c r="I173" s="63">
        <v>208109</v>
      </c>
      <c r="J173" s="64">
        <f t="shared" si="6"/>
        <v>18.964295105582679</v>
      </c>
    </row>
    <row r="174" spans="1:10">
      <c r="A174" s="62">
        <v>171</v>
      </c>
      <c r="B174" s="56" t="s">
        <v>1813</v>
      </c>
      <c r="C174" s="56" t="s">
        <v>1814</v>
      </c>
      <c r="D174" s="56" t="s">
        <v>323</v>
      </c>
      <c r="E174" s="63">
        <v>480</v>
      </c>
      <c r="F174" s="63">
        <v>0</v>
      </c>
      <c r="G174" s="64">
        <f t="shared" si="5"/>
        <v>-100</v>
      </c>
      <c r="H174" s="63">
        <v>9</v>
      </c>
      <c r="I174" s="63">
        <v>0</v>
      </c>
      <c r="J174" s="64">
        <f t="shared" si="6"/>
        <v>-100</v>
      </c>
    </row>
    <row r="175" spans="1:10">
      <c r="A175" s="62">
        <v>172</v>
      </c>
      <c r="B175" s="56" t="s">
        <v>1815</v>
      </c>
      <c r="C175" s="56" t="s">
        <v>1816</v>
      </c>
      <c r="D175" s="56" t="s">
        <v>323</v>
      </c>
      <c r="E175" s="63">
        <v>1843</v>
      </c>
      <c r="F175" s="63">
        <v>0</v>
      </c>
      <c r="G175" s="64">
        <f t="shared" si="5"/>
        <v>-100</v>
      </c>
      <c r="H175" s="63">
        <v>169</v>
      </c>
      <c r="I175" s="63">
        <v>0</v>
      </c>
      <c r="J175" s="64">
        <f t="shared" si="6"/>
        <v>-100</v>
      </c>
    </row>
    <row r="176" spans="1:10">
      <c r="A176" s="62">
        <v>173</v>
      </c>
      <c r="B176" s="56" t="s">
        <v>1817</v>
      </c>
      <c r="C176" s="56" t="s">
        <v>1818</v>
      </c>
      <c r="D176" s="56" t="s">
        <v>323</v>
      </c>
      <c r="E176" s="63">
        <v>3744</v>
      </c>
      <c r="F176" s="63">
        <v>0</v>
      </c>
      <c r="G176" s="64">
        <f t="shared" si="5"/>
        <v>-100</v>
      </c>
      <c r="H176" s="63">
        <v>166</v>
      </c>
      <c r="I176" s="63">
        <v>0</v>
      </c>
      <c r="J176" s="64">
        <f t="shared" si="6"/>
        <v>-100</v>
      </c>
    </row>
    <row r="177" spans="1:10">
      <c r="A177" s="62">
        <v>174</v>
      </c>
      <c r="B177" s="56" t="s">
        <v>1819</v>
      </c>
      <c r="C177" s="56" t="s">
        <v>1820</v>
      </c>
      <c r="D177" s="56" t="s">
        <v>323</v>
      </c>
      <c r="E177" s="63">
        <v>29145</v>
      </c>
      <c r="F177" s="63">
        <v>0</v>
      </c>
      <c r="G177" s="64">
        <f t="shared" si="5"/>
        <v>-100</v>
      </c>
      <c r="H177" s="63">
        <v>635</v>
      </c>
      <c r="I177" s="63">
        <v>0</v>
      </c>
      <c r="J177" s="64">
        <f t="shared" si="6"/>
        <v>-100</v>
      </c>
    </row>
    <row r="178" spans="1:10">
      <c r="A178" s="62">
        <v>175</v>
      </c>
      <c r="B178" s="56" t="s">
        <v>1821</v>
      </c>
      <c r="C178" s="56" t="s">
        <v>1822</v>
      </c>
      <c r="D178" s="56" t="s">
        <v>323</v>
      </c>
      <c r="E178" s="63">
        <v>4279</v>
      </c>
      <c r="F178" s="63">
        <v>5601</v>
      </c>
      <c r="G178" s="64">
        <f t="shared" si="5"/>
        <v>30.895068941341435</v>
      </c>
      <c r="H178" s="63">
        <v>644</v>
      </c>
      <c r="I178" s="63">
        <v>1184</v>
      </c>
      <c r="J178" s="64">
        <f t="shared" si="6"/>
        <v>83.850931677018636</v>
      </c>
    </row>
    <row r="179" spans="1:10">
      <c r="A179" s="62">
        <v>176</v>
      </c>
      <c r="B179" s="56" t="s">
        <v>1823</v>
      </c>
      <c r="C179" s="56" t="s">
        <v>1824</v>
      </c>
      <c r="D179" s="56" t="s">
        <v>323</v>
      </c>
      <c r="E179" s="63">
        <v>109</v>
      </c>
      <c r="F179" s="63">
        <v>16</v>
      </c>
      <c r="G179" s="64">
        <f t="shared" si="5"/>
        <v>-85.321100917431195</v>
      </c>
      <c r="H179" s="63">
        <v>92</v>
      </c>
      <c r="I179" s="63">
        <v>2</v>
      </c>
      <c r="J179" s="64">
        <f t="shared" si="6"/>
        <v>-97.826086956521735</v>
      </c>
    </row>
    <row r="180" spans="1:10">
      <c r="A180" s="62">
        <v>177</v>
      </c>
      <c r="B180" s="56" t="s">
        <v>1825</v>
      </c>
      <c r="C180" s="56" t="s">
        <v>1826</v>
      </c>
      <c r="D180" s="56" t="s">
        <v>323</v>
      </c>
      <c r="E180" s="63">
        <v>3592</v>
      </c>
      <c r="F180" s="63">
        <v>1422</v>
      </c>
      <c r="G180" s="64">
        <f t="shared" si="5"/>
        <v>-60.41202672605791</v>
      </c>
      <c r="H180" s="63">
        <v>506</v>
      </c>
      <c r="I180" s="63">
        <v>312</v>
      </c>
      <c r="J180" s="64">
        <f t="shared" si="6"/>
        <v>-38.339920948616601</v>
      </c>
    </row>
    <row r="181" spans="1:10">
      <c r="A181" s="62">
        <v>178</v>
      </c>
      <c r="B181" s="56" t="s">
        <v>1827</v>
      </c>
      <c r="C181" s="56" t="s">
        <v>1828</v>
      </c>
      <c r="D181" s="56" t="s">
        <v>323</v>
      </c>
      <c r="E181" s="63">
        <v>46016</v>
      </c>
      <c r="F181" s="63">
        <v>13648</v>
      </c>
      <c r="G181" s="64">
        <f t="shared" si="5"/>
        <v>-70.340751043115432</v>
      </c>
      <c r="H181" s="63">
        <v>3912</v>
      </c>
      <c r="I181" s="63">
        <v>1124</v>
      </c>
      <c r="J181" s="64">
        <f t="shared" si="6"/>
        <v>-71.267893660531698</v>
      </c>
    </row>
    <row r="182" spans="1:10">
      <c r="A182" s="62">
        <v>179</v>
      </c>
      <c r="B182" s="56" t="s">
        <v>1829</v>
      </c>
      <c r="C182" s="56" t="s">
        <v>1830</v>
      </c>
      <c r="D182" s="56" t="s">
        <v>323</v>
      </c>
      <c r="E182" s="63">
        <v>70220</v>
      </c>
      <c r="F182" s="63">
        <v>74920</v>
      </c>
      <c r="G182" s="64">
        <f t="shared" si="5"/>
        <v>6.6932497863856453</v>
      </c>
      <c r="H182" s="63">
        <v>4383</v>
      </c>
      <c r="I182" s="63">
        <v>4656</v>
      </c>
      <c r="J182" s="64">
        <f t="shared" si="6"/>
        <v>6.2286105407255308</v>
      </c>
    </row>
    <row r="183" spans="1:10">
      <c r="A183" s="62">
        <v>180</v>
      </c>
      <c r="B183" s="56" t="s">
        <v>422</v>
      </c>
      <c r="C183" s="56" t="s">
        <v>1831</v>
      </c>
      <c r="D183" s="56" t="s">
        <v>323</v>
      </c>
      <c r="E183" s="63">
        <v>300</v>
      </c>
      <c r="F183" s="63">
        <v>17220</v>
      </c>
      <c r="G183" s="64">
        <f t="shared" si="5"/>
        <v>5640</v>
      </c>
      <c r="H183" s="63">
        <v>233</v>
      </c>
      <c r="I183" s="63">
        <v>2651</v>
      </c>
      <c r="J183" s="64">
        <f t="shared" si="6"/>
        <v>1037.7682403433475</v>
      </c>
    </row>
    <row r="184" spans="1:10">
      <c r="A184" s="62">
        <v>181</v>
      </c>
      <c r="B184" s="56" t="s">
        <v>425</v>
      </c>
      <c r="C184" s="56" t="s">
        <v>1832</v>
      </c>
      <c r="D184" s="56" t="s">
        <v>323</v>
      </c>
      <c r="E184" s="63">
        <v>1130</v>
      </c>
      <c r="F184" s="63">
        <v>1166</v>
      </c>
      <c r="G184" s="64">
        <f t="shared" si="5"/>
        <v>3.1858407079646018</v>
      </c>
      <c r="H184" s="63">
        <v>1144</v>
      </c>
      <c r="I184" s="63">
        <v>1028</v>
      </c>
      <c r="J184" s="64">
        <f t="shared" si="6"/>
        <v>-10.13986013986014</v>
      </c>
    </row>
    <row r="185" spans="1:10">
      <c r="A185" s="62">
        <v>182</v>
      </c>
      <c r="B185" s="56" t="s">
        <v>427</v>
      </c>
      <c r="C185" s="56" t="s">
        <v>1833</v>
      </c>
      <c r="D185" s="56" t="s">
        <v>323</v>
      </c>
      <c r="E185" s="63">
        <v>3846</v>
      </c>
      <c r="F185" s="63">
        <v>126</v>
      </c>
      <c r="G185" s="64">
        <f t="shared" si="5"/>
        <v>-96.723868954758188</v>
      </c>
      <c r="H185" s="63">
        <v>4056</v>
      </c>
      <c r="I185" s="63">
        <v>47</v>
      </c>
      <c r="J185" s="64">
        <f t="shared" si="6"/>
        <v>-98.841222879684423</v>
      </c>
    </row>
    <row r="186" spans="1:10">
      <c r="A186" s="62">
        <v>183</v>
      </c>
      <c r="B186" s="56" t="s">
        <v>430</v>
      </c>
      <c r="C186" s="56" t="s">
        <v>1834</v>
      </c>
      <c r="D186" s="56" t="s">
        <v>323</v>
      </c>
      <c r="E186" s="63">
        <v>21416</v>
      </c>
      <c r="F186" s="63">
        <v>1886</v>
      </c>
      <c r="G186" s="64">
        <f t="shared" si="5"/>
        <v>-91.193500186776248</v>
      </c>
      <c r="H186" s="63">
        <v>11343</v>
      </c>
      <c r="I186" s="63">
        <v>1610</v>
      </c>
      <c r="J186" s="64">
        <f t="shared" si="6"/>
        <v>-85.806224102971001</v>
      </c>
    </row>
    <row r="187" spans="1:10">
      <c r="A187" s="62">
        <v>184</v>
      </c>
      <c r="B187" s="56" t="s">
        <v>432</v>
      </c>
      <c r="C187" s="56" t="s">
        <v>1835</v>
      </c>
      <c r="D187" s="56" t="s">
        <v>323</v>
      </c>
      <c r="E187" s="63">
        <v>266</v>
      </c>
      <c r="F187" s="63">
        <v>1431</v>
      </c>
      <c r="G187" s="64">
        <f t="shared" si="5"/>
        <v>437.96992481203006</v>
      </c>
      <c r="H187" s="63">
        <v>209</v>
      </c>
      <c r="I187" s="63">
        <v>443</v>
      </c>
      <c r="J187" s="64">
        <f t="shared" si="6"/>
        <v>111.96172248803828</v>
      </c>
    </row>
    <row r="188" spans="1:10">
      <c r="A188" s="62">
        <v>185</v>
      </c>
      <c r="B188" s="56" t="s">
        <v>434</v>
      </c>
      <c r="C188" s="56" t="s">
        <v>1836</v>
      </c>
      <c r="D188" s="56" t="s">
        <v>323</v>
      </c>
      <c r="E188" s="63">
        <v>723</v>
      </c>
      <c r="F188" s="63">
        <v>2</v>
      </c>
      <c r="G188" s="64">
        <f t="shared" si="5"/>
        <v>-99.723374827109268</v>
      </c>
      <c r="H188" s="63">
        <v>135</v>
      </c>
      <c r="I188" s="63">
        <v>1</v>
      </c>
      <c r="J188" s="64">
        <f t="shared" si="6"/>
        <v>-99.259259259259252</v>
      </c>
    </row>
    <row r="189" spans="1:10">
      <c r="A189" s="62">
        <v>186</v>
      </c>
      <c r="B189" s="56" t="s">
        <v>436</v>
      </c>
      <c r="C189" s="56" t="s">
        <v>1837</v>
      </c>
      <c r="D189" s="56" t="s">
        <v>323</v>
      </c>
      <c r="E189" s="63">
        <v>19534</v>
      </c>
      <c r="F189" s="63">
        <v>9292</v>
      </c>
      <c r="G189" s="64">
        <f t="shared" si="5"/>
        <v>-52.431657622606735</v>
      </c>
      <c r="H189" s="63">
        <v>3427</v>
      </c>
      <c r="I189" s="63">
        <v>1620</v>
      </c>
      <c r="J189" s="64">
        <f t="shared" si="6"/>
        <v>-52.728333819667348</v>
      </c>
    </row>
    <row r="190" spans="1:10">
      <c r="A190" s="62">
        <v>187</v>
      </c>
      <c r="B190" s="56" t="s">
        <v>438</v>
      </c>
      <c r="C190" s="56" t="s">
        <v>1838</v>
      </c>
      <c r="D190" s="56" t="s">
        <v>323</v>
      </c>
      <c r="E190" s="63">
        <v>138404</v>
      </c>
      <c r="F190" s="63">
        <v>76131</v>
      </c>
      <c r="G190" s="64">
        <f t="shared" si="5"/>
        <v>-44.993641802260051</v>
      </c>
      <c r="H190" s="63">
        <v>29282</v>
      </c>
      <c r="I190" s="63">
        <v>14083</v>
      </c>
      <c r="J190" s="64">
        <f t="shared" si="6"/>
        <v>-51.905607540468544</v>
      </c>
    </row>
    <row r="191" spans="1:10">
      <c r="A191" s="62">
        <v>188</v>
      </c>
      <c r="B191" s="56" t="s">
        <v>1839</v>
      </c>
      <c r="C191" s="56" t="s">
        <v>1840</v>
      </c>
      <c r="D191" s="56" t="s">
        <v>323</v>
      </c>
      <c r="E191" s="63">
        <v>1616</v>
      </c>
      <c r="F191" s="63">
        <v>2298</v>
      </c>
      <c r="G191" s="64">
        <f t="shared" si="5"/>
        <v>42.202970297029701</v>
      </c>
      <c r="H191" s="63">
        <v>467</v>
      </c>
      <c r="I191" s="63">
        <v>397</v>
      </c>
      <c r="J191" s="64">
        <f t="shared" si="6"/>
        <v>-14.989293361884368</v>
      </c>
    </row>
    <row r="192" spans="1:10">
      <c r="A192" s="62">
        <v>189</v>
      </c>
      <c r="B192" s="56" t="s">
        <v>448</v>
      </c>
      <c r="C192" s="56" t="s">
        <v>1841</v>
      </c>
      <c r="D192" s="56" t="s">
        <v>323</v>
      </c>
      <c r="E192" s="63">
        <v>501581</v>
      </c>
      <c r="F192" s="63">
        <v>268598</v>
      </c>
      <c r="G192" s="64">
        <f t="shared" si="5"/>
        <v>-46.449725966493943</v>
      </c>
      <c r="H192" s="63">
        <v>349642</v>
      </c>
      <c r="I192" s="63">
        <v>235058</v>
      </c>
      <c r="J192" s="64">
        <f t="shared" si="6"/>
        <v>-32.771806590741384</v>
      </c>
    </row>
    <row r="193" spans="1:10">
      <c r="A193" s="62">
        <v>190</v>
      </c>
      <c r="B193" s="56" t="s">
        <v>1842</v>
      </c>
      <c r="C193" s="56" t="s">
        <v>1843</v>
      </c>
      <c r="D193" s="56" t="s">
        <v>323</v>
      </c>
      <c r="E193" s="63">
        <v>20812</v>
      </c>
      <c r="F193" s="63">
        <v>4743</v>
      </c>
      <c r="G193" s="64">
        <f t="shared" si="5"/>
        <v>-77.210263309629056</v>
      </c>
      <c r="H193" s="63">
        <v>7162</v>
      </c>
      <c r="I193" s="63">
        <v>2537</v>
      </c>
      <c r="J193" s="64">
        <f t="shared" si="6"/>
        <v>-64.576933817369451</v>
      </c>
    </row>
    <row r="194" spans="1:10">
      <c r="A194" s="62">
        <v>191</v>
      </c>
      <c r="B194" s="56" t="s">
        <v>1844</v>
      </c>
      <c r="C194" s="56" t="s">
        <v>1845</v>
      </c>
      <c r="D194" s="56" t="s">
        <v>323</v>
      </c>
      <c r="E194" s="63">
        <v>1523146</v>
      </c>
      <c r="F194" s="63">
        <v>726698</v>
      </c>
      <c r="G194" s="64">
        <f t="shared" si="5"/>
        <v>-52.289668882694109</v>
      </c>
      <c r="H194" s="63">
        <v>167252</v>
      </c>
      <c r="I194" s="63">
        <v>79762</v>
      </c>
      <c r="J194" s="64">
        <f t="shared" si="6"/>
        <v>-52.310286274603591</v>
      </c>
    </row>
    <row r="195" spans="1:10">
      <c r="A195" s="62">
        <v>192</v>
      </c>
      <c r="B195" s="56" t="s">
        <v>1846</v>
      </c>
      <c r="C195" s="56" t="s">
        <v>1847</v>
      </c>
      <c r="D195" s="56" t="s">
        <v>323</v>
      </c>
      <c r="E195" s="63">
        <v>214513</v>
      </c>
      <c r="F195" s="63">
        <v>193636</v>
      </c>
      <c r="G195" s="64">
        <f t="shared" si="5"/>
        <v>-9.7322772978793832</v>
      </c>
      <c r="H195" s="63">
        <v>25637</v>
      </c>
      <c r="I195" s="63">
        <v>31275</v>
      </c>
      <c r="J195" s="64">
        <f t="shared" si="6"/>
        <v>21.991652689472247</v>
      </c>
    </row>
    <row r="196" spans="1:10">
      <c r="A196" s="62">
        <v>193</v>
      </c>
      <c r="B196" s="56" t="s">
        <v>1848</v>
      </c>
      <c r="C196" s="56" t="s">
        <v>1849</v>
      </c>
      <c r="D196" s="56" t="s">
        <v>323</v>
      </c>
      <c r="E196" s="63">
        <v>252</v>
      </c>
      <c r="F196" s="63">
        <v>0</v>
      </c>
      <c r="G196" s="64">
        <f t="shared" si="5"/>
        <v>-100</v>
      </c>
      <c r="H196" s="63">
        <v>28</v>
      </c>
      <c r="I196" s="63">
        <v>0</v>
      </c>
      <c r="J196" s="64">
        <f t="shared" si="6"/>
        <v>-100</v>
      </c>
    </row>
    <row r="197" spans="1:10">
      <c r="A197" s="62">
        <v>194</v>
      </c>
      <c r="B197" s="56" t="s">
        <v>1850</v>
      </c>
      <c r="C197" s="56" t="s">
        <v>1851</v>
      </c>
      <c r="D197" s="56" t="s">
        <v>323</v>
      </c>
      <c r="E197" s="63">
        <v>2070</v>
      </c>
      <c r="F197" s="63">
        <v>0</v>
      </c>
      <c r="G197" s="64">
        <f t="shared" ref="G197:G260" si="7">100*(F197-E197)/E197</f>
        <v>-100</v>
      </c>
      <c r="H197" s="63">
        <v>249</v>
      </c>
      <c r="I197" s="63">
        <v>0</v>
      </c>
      <c r="J197" s="64">
        <f t="shared" ref="J197:J260" si="8">100*(I197-H197)/H197</f>
        <v>-100</v>
      </c>
    </row>
    <row r="198" spans="1:10">
      <c r="A198" s="62">
        <v>195</v>
      </c>
      <c r="B198" s="56" t="s">
        <v>450</v>
      </c>
      <c r="C198" s="56" t="s">
        <v>1852</v>
      </c>
      <c r="D198" s="56" t="s">
        <v>323</v>
      </c>
      <c r="E198" s="63">
        <v>180500</v>
      </c>
      <c r="F198" s="63">
        <v>225252</v>
      </c>
      <c r="G198" s="64">
        <f t="shared" si="7"/>
        <v>24.793351800554017</v>
      </c>
      <c r="H198" s="63">
        <v>29161</v>
      </c>
      <c r="I198" s="63">
        <v>39883</v>
      </c>
      <c r="J198" s="64">
        <f t="shared" si="8"/>
        <v>36.768286409931072</v>
      </c>
    </row>
    <row r="199" spans="1:10">
      <c r="A199" s="62">
        <v>196</v>
      </c>
      <c r="B199" s="56" t="s">
        <v>452</v>
      </c>
      <c r="C199" s="56" t="s">
        <v>1853</v>
      </c>
      <c r="D199" s="56" t="s">
        <v>323</v>
      </c>
      <c r="E199" s="63">
        <v>100326</v>
      </c>
      <c r="F199" s="63">
        <v>210030</v>
      </c>
      <c r="G199" s="64">
        <f t="shared" si="7"/>
        <v>109.34752706177861</v>
      </c>
      <c r="H199" s="63">
        <v>16042</v>
      </c>
      <c r="I199" s="63">
        <v>36637</v>
      </c>
      <c r="J199" s="64">
        <f t="shared" si="8"/>
        <v>128.38174791173171</v>
      </c>
    </row>
    <row r="200" spans="1:10">
      <c r="A200" s="62">
        <v>197</v>
      </c>
      <c r="B200" s="56" t="s">
        <v>454</v>
      </c>
      <c r="C200" s="56" t="s">
        <v>1854</v>
      </c>
      <c r="D200" s="56" t="s">
        <v>323</v>
      </c>
      <c r="E200" s="63">
        <v>1209</v>
      </c>
      <c r="F200" s="63">
        <v>0</v>
      </c>
      <c r="G200" s="64">
        <f t="shared" si="7"/>
        <v>-100</v>
      </c>
      <c r="H200" s="63">
        <v>410</v>
      </c>
      <c r="I200" s="63">
        <v>0</v>
      </c>
      <c r="J200" s="64">
        <f t="shared" si="8"/>
        <v>-100</v>
      </c>
    </row>
    <row r="201" spans="1:10">
      <c r="A201" s="62">
        <v>198</v>
      </c>
      <c r="B201" s="56" t="s">
        <v>1855</v>
      </c>
      <c r="C201" s="56" t="s">
        <v>1856</v>
      </c>
      <c r="D201" s="56" t="s">
        <v>323</v>
      </c>
      <c r="E201" s="63">
        <v>54259</v>
      </c>
      <c r="F201" s="63">
        <v>39773</v>
      </c>
      <c r="G201" s="64">
        <f t="shared" si="7"/>
        <v>-26.697875006911296</v>
      </c>
      <c r="H201" s="63">
        <v>25235</v>
      </c>
      <c r="I201" s="63">
        <v>18633</v>
      </c>
      <c r="J201" s="64">
        <f t="shared" si="8"/>
        <v>-26.162076481077868</v>
      </c>
    </row>
    <row r="202" spans="1:10">
      <c r="A202" s="62">
        <v>199</v>
      </c>
      <c r="B202" s="56" t="s">
        <v>1857</v>
      </c>
      <c r="C202" s="56" t="s">
        <v>1858</v>
      </c>
      <c r="D202" s="56" t="s">
        <v>323</v>
      </c>
      <c r="E202" s="63">
        <v>229</v>
      </c>
      <c r="F202" s="63">
        <v>2304</v>
      </c>
      <c r="G202" s="64">
        <f t="shared" si="7"/>
        <v>906.11353711790389</v>
      </c>
      <c r="H202" s="63">
        <v>119</v>
      </c>
      <c r="I202" s="63">
        <v>866</v>
      </c>
      <c r="J202" s="64">
        <f t="shared" si="8"/>
        <v>627.73109243697479</v>
      </c>
    </row>
    <row r="203" spans="1:10">
      <c r="A203" s="62">
        <v>200</v>
      </c>
      <c r="B203" s="56" t="s">
        <v>1859</v>
      </c>
      <c r="C203" s="56" t="s">
        <v>1860</v>
      </c>
      <c r="D203" s="56" t="s">
        <v>323</v>
      </c>
      <c r="E203" s="63">
        <v>9561</v>
      </c>
      <c r="F203" s="63">
        <v>9178</v>
      </c>
      <c r="G203" s="64">
        <f t="shared" si="7"/>
        <v>-4.0058571279154904</v>
      </c>
      <c r="H203" s="63">
        <v>4139</v>
      </c>
      <c r="I203" s="63">
        <v>3770</v>
      </c>
      <c r="J203" s="64">
        <f t="shared" si="8"/>
        <v>-8.915196907465571</v>
      </c>
    </row>
    <row r="204" spans="1:10">
      <c r="A204" s="62">
        <v>201</v>
      </c>
      <c r="B204" s="56" t="s">
        <v>1861</v>
      </c>
      <c r="C204" s="56" t="s">
        <v>1860</v>
      </c>
      <c r="D204" s="56" t="s">
        <v>323</v>
      </c>
      <c r="E204" s="63">
        <v>10823</v>
      </c>
      <c r="F204" s="63">
        <v>4506</v>
      </c>
      <c r="G204" s="64">
        <f t="shared" si="7"/>
        <v>-58.366441836828976</v>
      </c>
      <c r="H204" s="63">
        <v>4763</v>
      </c>
      <c r="I204" s="63">
        <v>2605</v>
      </c>
      <c r="J204" s="64">
        <f t="shared" si="8"/>
        <v>-45.307579256770943</v>
      </c>
    </row>
    <row r="205" spans="1:10">
      <c r="A205" s="62">
        <v>202</v>
      </c>
      <c r="B205" s="56" t="s">
        <v>1862</v>
      </c>
      <c r="C205" s="56" t="s">
        <v>1863</v>
      </c>
      <c r="D205" s="56" t="s">
        <v>323</v>
      </c>
      <c r="E205" s="63">
        <v>538</v>
      </c>
      <c r="F205" s="63">
        <v>424</v>
      </c>
      <c r="G205" s="64">
        <f t="shared" si="7"/>
        <v>-21.189591078066915</v>
      </c>
      <c r="H205" s="63">
        <v>474</v>
      </c>
      <c r="I205" s="63">
        <v>157</v>
      </c>
      <c r="J205" s="64">
        <f t="shared" si="8"/>
        <v>-66.877637130801688</v>
      </c>
    </row>
    <row r="206" spans="1:10">
      <c r="A206" s="62">
        <v>203</v>
      </c>
      <c r="B206" s="56" t="s">
        <v>456</v>
      </c>
      <c r="C206" s="56" t="s">
        <v>1864</v>
      </c>
      <c r="D206" s="56" t="s">
        <v>323</v>
      </c>
      <c r="E206" s="63">
        <v>30</v>
      </c>
      <c r="F206" s="63">
        <v>1770</v>
      </c>
      <c r="G206" s="64">
        <f t="shared" si="7"/>
        <v>5800</v>
      </c>
      <c r="H206" s="63">
        <v>12</v>
      </c>
      <c r="I206" s="63">
        <v>691</v>
      </c>
      <c r="J206" s="64">
        <f t="shared" si="8"/>
        <v>5658.333333333333</v>
      </c>
    </row>
    <row r="207" spans="1:10">
      <c r="A207" s="62">
        <v>204</v>
      </c>
      <c r="B207" s="56" t="s">
        <v>1865</v>
      </c>
      <c r="C207" s="56" t="s">
        <v>1866</v>
      </c>
      <c r="D207" s="56" t="s">
        <v>323</v>
      </c>
      <c r="E207" s="63">
        <v>417204</v>
      </c>
      <c r="F207" s="63">
        <v>34774</v>
      </c>
      <c r="G207" s="64">
        <f t="shared" si="7"/>
        <v>-91.664988830404312</v>
      </c>
      <c r="H207" s="63">
        <v>187226</v>
      </c>
      <c r="I207" s="63">
        <v>25763</v>
      </c>
      <c r="J207" s="64">
        <f t="shared" si="8"/>
        <v>-86.239624838430558</v>
      </c>
    </row>
    <row r="208" spans="1:10">
      <c r="A208" s="62">
        <v>205</v>
      </c>
      <c r="B208" s="56" t="s">
        <v>458</v>
      </c>
      <c r="C208" s="56" t="s">
        <v>1867</v>
      </c>
      <c r="D208" s="56" t="s">
        <v>323</v>
      </c>
      <c r="E208" s="63">
        <v>195</v>
      </c>
      <c r="F208" s="63">
        <v>185</v>
      </c>
      <c r="G208" s="64">
        <f t="shared" si="7"/>
        <v>-5.1282051282051286</v>
      </c>
      <c r="H208" s="63">
        <v>214</v>
      </c>
      <c r="I208" s="63">
        <v>123</v>
      </c>
      <c r="J208" s="64">
        <f t="shared" si="8"/>
        <v>-42.523364485981311</v>
      </c>
    </row>
    <row r="209" spans="1:10">
      <c r="A209" s="62">
        <v>206</v>
      </c>
      <c r="B209" s="56" t="s">
        <v>1868</v>
      </c>
      <c r="C209" s="56" t="s">
        <v>1869</v>
      </c>
      <c r="D209" s="56" t="s">
        <v>323</v>
      </c>
      <c r="E209" s="63">
        <v>23855</v>
      </c>
      <c r="F209" s="63">
        <v>310</v>
      </c>
      <c r="G209" s="64">
        <f t="shared" si="7"/>
        <v>-98.700482079228678</v>
      </c>
      <c r="H209" s="63">
        <v>10815</v>
      </c>
      <c r="I209" s="63">
        <v>22</v>
      </c>
      <c r="J209" s="64">
        <f t="shared" si="8"/>
        <v>-99.796578825705041</v>
      </c>
    </row>
    <row r="210" spans="1:10">
      <c r="A210" s="62">
        <v>207</v>
      </c>
      <c r="B210" s="56" t="s">
        <v>1870</v>
      </c>
      <c r="C210" s="56" t="s">
        <v>1871</v>
      </c>
      <c r="D210" s="56" t="s">
        <v>323</v>
      </c>
      <c r="E210" s="63">
        <v>1145957</v>
      </c>
      <c r="F210" s="63">
        <v>488039</v>
      </c>
      <c r="G210" s="64">
        <f t="shared" si="7"/>
        <v>-57.412101850243943</v>
      </c>
      <c r="H210" s="63">
        <v>121647</v>
      </c>
      <c r="I210" s="63">
        <v>53857</v>
      </c>
      <c r="J210" s="64">
        <f t="shared" si="8"/>
        <v>-55.726816115481682</v>
      </c>
    </row>
    <row r="211" spans="1:10">
      <c r="A211" s="62">
        <v>208</v>
      </c>
      <c r="B211" s="56" t="s">
        <v>1872</v>
      </c>
      <c r="C211" s="56" t="s">
        <v>1873</v>
      </c>
      <c r="D211" s="56" t="s">
        <v>323</v>
      </c>
      <c r="E211" s="63">
        <v>46871</v>
      </c>
      <c r="F211" s="63">
        <v>77431</v>
      </c>
      <c r="G211" s="64">
        <f t="shared" si="7"/>
        <v>65.200230419662475</v>
      </c>
      <c r="H211" s="63">
        <v>8321</v>
      </c>
      <c r="I211" s="63">
        <v>11514</v>
      </c>
      <c r="J211" s="64">
        <f t="shared" si="8"/>
        <v>38.372791731763009</v>
      </c>
    </row>
    <row r="212" spans="1:10">
      <c r="A212" s="62">
        <v>209</v>
      </c>
      <c r="B212" s="56" t="s">
        <v>1874</v>
      </c>
      <c r="C212" s="56" t="s">
        <v>1875</v>
      </c>
      <c r="D212" s="56" t="s">
        <v>323</v>
      </c>
      <c r="E212" s="63">
        <v>1893307</v>
      </c>
      <c r="F212" s="63">
        <v>1097412</v>
      </c>
      <c r="G212" s="64">
        <f t="shared" si="7"/>
        <v>-42.037292420088235</v>
      </c>
      <c r="H212" s="63">
        <v>337958</v>
      </c>
      <c r="I212" s="63">
        <v>192601</v>
      </c>
      <c r="J212" s="64">
        <f t="shared" si="8"/>
        <v>-43.010374070150732</v>
      </c>
    </row>
    <row r="213" spans="1:10">
      <c r="A213" s="62">
        <v>210</v>
      </c>
      <c r="B213" s="56" t="s">
        <v>1876</v>
      </c>
      <c r="C213" s="56" t="s">
        <v>1877</v>
      </c>
      <c r="D213" s="56" t="s">
        <v>323</v>
      </c>
      <c r="E213" s="63">
        <v>232721</v>
      </c>
      <c r="F213" s="63">
        <v>564693</v>
      </c>
      <c r="G213" s="64">
        <f t="shared" si="7"/>
        <v>142.64806356108818</v>
      </c>
      <c r="H213" s="63">
        <v>44684</v>
      </c>
      <c r="I213" s="63">
        <v>100968</v>
      </c>
      <c r="J213" s="64">
        <f t="shared" si="8"/>
        <v>125.96007519470056</v>
      </c>
    </row>
    <row r="214" spans="1:10">
      <c r="A214" s="62">
        <v>211</v>
      </c>
      <c r="B214" s="56" t="s">
        <v>1878</v>
      </c>
      <c r="C214" s="56" t="s">
        <v>1879</v>
      </c>
      <c r="D214" s="56" t="s">
        <v>323</v>
      </c>
      <c r="E214" s="63">
        <v>25654</v>
      </c>
      <c r="F214" s="63">
        <v>18731</v>
      </c>
      <c r="G214" s="64">
        <f t="shared" si="7"/>
        <v>-26.986045061199032</v>
      </c>
      <c r="H214" s="63">
        <v>3235</v>
      </c>
      <c r="I214" s="63">
        <v>2782</v>
      </c>
      <c r="J214" s="64">
        <f t="shared" si="8"/>
        <v>-14.003091190108192</v>
      </c>
    </row>
    <row r="215" spans="1:10">
      <c r="A215" s="62">
        <v>212</v>
      </c>
      <c r="B215" s="56" t="s">
        <v>1880</v>
      </c>
      <c r="C215" s="56" t="s">
        <v>1881</v>
      </c>
      <c r="D215" s="56" t="s">
        <v>323</v>
      </c>
      <c r="E215" s="63">
        <v>76090</v>
      </c>
      <c r="F215" s="63">
        <v>35090</v>
      </c>
      <c r="G215" s="64">
        <f t="shared" si="7"/>
        <v>-53.883558943356554</v>
      </c>
      <c r="H215" s="63">
        <v>10071</v>
      </c>
      <c r="I215" s="63">
        <v>4541</v>
      </c>
      <c r="J215" s="64">
        <f t="shared" si="8"/>
        <v>-54.910138020057595</v>
      </c>
    </row>
    <row r="216" spans="1:10">
      <c r="A216" s="62">
        <v>213</v>
      </c>
      <c r="B216" s="56" t="s">
        <v>460</v>
      </c>
      <c r="C216" s="56" t="s">
        <v>1882</v>
      </c>
      <c r="D216" s="56" t="s">
        <v>323</v>
      </c>
      <c r="E216" s="63">
        <v>1911</v>
      </c>
      <c r="F216" s="63">
        <v>6961</v>
      </c>
      <c r="G216" s="64">
        <f t="shared" si="7"/>
        <v>264.2595499738357</v>
      </c>
      <c r="H216" s="63">
        <v>744</v>
      </c>
      <c r="I216" s="63">
        <v>1446</v>
      </c>
      <c r="J216" s="64">
        <f t="shared" si="8"/>
        <v>94.354838709677423</v>
      </c>
    </row>
    <row r="217" spans="1:10">
      <c r="A217" s="62">
        <v>214</v>
      </c>
      <c r="B217" s="56" t="s">
        <v>462</v>
      </c>
      <c r="C217" s="56" t="s">
        <v>1883</v>
      </c>
      <c r="D217" s="56" t="s">
        <v>323</v>
      </c>
      <c r="E217" s="63">
        <v>31010</v>
      </c>
      <c r="F217" s="63">
        <v>132875</v>
      </c>
      <c r="G217" s="64">
        <f t="shared" si="7"/>
        <v>328.49080941631729</v>
      </c>
      <c r="H217" s="63">
        <v>12381</v>
      </c>
      <c r="I217" s="63">
        <v>53359</v>
      </c>
      <c r="J217" s="64">
        <f t="shared" si="8"/>
        <v>330.97488086584281</v>
      </c>
    </row>
    <row r="218" spans="1:10">
      <c r="A218" s="62">
        <v>215</v>
      </c>
      <c r="B218" s="56" t="s">
        <v>464</v>
      </c>
      <c r="C218" s="56" t="s">
        <v>1884</v>
      </c>
      <c r="D218" s="56" t="s">
        <v>323</v>
      </c>
      <c r="E218" s="63">
        <v>3285</v>
      </c>
      <c r="F218" s="63">
        <v>2625</v>
      </c>
      <c r="G218" s="64">
        <f t="shared" si="7"/>
        <v>-20.091324200913242</v>
      </c>
      <c r="H218" s="63">
        <v>922</v>
      </c>
      <c r="I218" s="63">
        <v>583</v>
      </c>
      <c r="J218" s="64">
        <f t="shared" si="8"/>
        <v>-36.767895878524946</v>
      </c>
    </row>
    <row r="219" spans="1:10">
      <c r="A219" s="62">
        <v>216</v>
      </c>
      <c r="B219" s="56" t="s">
        <v>1885</v>
      </c>
      <c r="C219" s="56" t="s">
        <v>1886</v>
      </c>
      <c r="D219" s="56" t="s">
        <v>323</v>
      </c>
      <c r="E219" s="63">
        <v>66</v>
      </c>
      <c r="F219" s="63">
        <v>14</v>
      </c>
      <c r="G219" s="64">
        <f t="shared" si="7"/>
        <v>-78.787878787878782</v>
      </c>
      <c r="H219" s="63">
        <v>5097</v>
      </c>
      <c r="I219" s="63">
        <v>1593</v>
      </c>
      <c r="J219" s="64">
        <f t="shared" si="8"/>
        <v>-68.746321365509118</v>
      </c>
    </row>
    <row r="220" spans="1:10">
      <c r="A220" s="62">
        <v>217</v>
      </c>
      <c r="B220" s="56" t="s">
        <v>1887</v>
      </c>
      <c r="C220" s="56" t="s">
        <v>1888</v>
      </c>
      <c r="D220" s="56" t="s">
        <v>323</v>
      </c>
      <c r="E220" s="63">
        <v>18</v>
      </c>
      <c r="F220" s="63">
        <v>21450</v>
      </c>
      <c r="G220" s="64">
        <f t="shared" si="7"/>
        <v>119066.66666666667</v>
      </c>
      <c r="H220" s="63">
        <v>3</v>
      </c>
      <c r="I220" s="63">
        <v>2685</v>
      </c>
      <c r="J220" s="64">
        <f t="shared" si="8"/>
        <v>89400</v>
      </c>
    </row>
    <row r="221" spans="1:10">
      <c r="A221" s="62">
        <v>218</v>
      </c>
      <c r="B221" s="56" t="s">
        <v>466</v>
      </c>
      <c r="C221" s="56" t="s">
        <v>1889</v>
      </c>
      <c r="D221" s="56" t="s">
        <v>323</v>
      </c>
      <c r="E221" s="63">
        <v>8140</v>
      </c>
      <c r="F221" s="63">
        <v>12600</v>
      </c>
      <c r="G221" s="64">
        <f t="shared" si="7"/>
        <v>54.791154791154788</v>
      </c>
      <c r="H221" s="63">
        <v>1398</v>
      </c>
      <c r="I221" s="63">
        <v>2295</v>
      </c>
      <c r="J221" s="64">
        <f t="shared" si="8"/>
        <v>64.163090128755371</v>
      </c>
    </row>
    <row r="222" spans="1:10">
      <c r="A222" s="62">
        <v>219</v>
      </c>
      <c r="B222" s="56" t="s">
        <v>468</v>
      </c>
      <c r="C222" s="56" t="s">
        <v>1890</v>
      </c>
      <c r="D222" s="56" t="s">
        <v>323</v>
      </c>
      <c r="E222" s="63">
        <v>32007</v>
      </c>
      <c r="F222" s="63">
        <v>39798</v>
      </c>
      <c r="G222" s="64">
        <f t="shared" si="7"/>
        <v>24.341550285874966</v>
      </c>
      <c r="H222" s="63">
        <v>5237</v>
      </c>
      <c r="I222" s="63">
        <v>6008</v>
      </c>
      <c r="J222" s="64">
        <f t="shared" si="8"/>
        <v>14.722169180828718</v>
      </c>
    </row>
    <row r="223" spans="1:10">
      <c r="A223" s="62">
        <v>220</v>
      </c>
      <c r="B223" s="56" t="s">
        <v>470</v>
      </c>
      <c r="C223" s="56" t="s">
        <v>1891</v>
      </c>
      <c r="D223" s="56" t="s">
        <v>323</v>
      </c>
      <c r="E223" s="63">
        <v>102604</v>
      </c>
      <c r="F223" s="63">
        <v>21637</v>
      </c>
      <c r="G223" s="64">
        <f t="shared" si="7"/>
        <v>-78.912128182137153</v>
      </c>
      <c r="H223" s="63">
        <v>9682</v>
      </c>
      <c r="I223" s="63">
        <v>5388</v>
      </c>
      <c r="J223" s="64">
        <f t="shared" si="8"/>
        <v>-44.350340838669695</v>
      </c>
    </row>
    <row r="224" spans="1:10">
      <c r="A224" s="62">
        <v>221</v>
      </c>
      <c r="B224" s="56" t="s">
        <v>1892</v>
      </c>
      <c r="C224" s="56" t="s">
        <v>1893</v>
      </c>
      <c r="D224" s="56" t="s">
        <v>323</v>
      </c>
      <c r="E224" s="63">
        <v>434828</v>
      </c>
      <c r="F224" s="63">
        <v>147993</v>
      </c>
      <c r="G224" s="64">
        <f t="shared" si="7"/>
        <v>-65.965163236958062</v>
      </c>
      <c r="H224" s="63">
        <v>39296</v>
      </c>
      <c r="I224" s="63">
        <v>13661</v>
      </c>
      <c r="J224" s="64">
        <f t="shared" si="8"/>
        <v>-65.235647394136805</v>
      </c>
    </row>
    <row r="225" spans="1:10">
      <c r="A225" s="62">
        <v>222</v>
      </c>
      <c r="B225" s="56" t="s">
        <v>473</v>
      </c>
      <c r="C225" s="56" t="s">
        <v>1894</v>
      </c>
      <c r="D225" s="56" t="s">
        <v>323</v>
      </c>
      <c r="E225" s="63">
        <v>462837</v>
      </c>
      <c r="F225" s="63">
        <v>131497</v>
      </c>
      <c r="G225" s="64">
        <f t="shared" si="7"/>
        <v>-71.588917912785718</v>
      </c>
      <c r="H225" s="63">
        <v>48884</v>
      </c>
      <c r="I225" s="63">
        <v>30171</v>
      </c>
      <c r="J225" s="64">
        <f t="shared" si="8"/>
        <v>-38.280418950986011</v>
      </c>
    </row>
    <row r="226" spans="1:10">
      <c r="A226" s="62">
        <v>223</v>
      </c>
      <c r="B226" s="56" t="s">
        <v>1895</v>
      </c>
      <c r="C226" s="56" t="s">
        <v>1896</v>
      </c>
      <c r="D226" s="56" t="s">
        <v>323</v>
      </c>
      <c r="E226" s="63">
        <v>90024</v>
      </c>
      <c r="F226" s="63">
        <v>181000</v>
      </c>
      <c r="G226" s="64">
        <f t="shared" si="7"/>
        <v>101.0574957789034</v>
      </c>
      <c r="H226" s="63">
        <v>2249</v>
      </c>
      <c r="I226" s="63">
        <v>4607</v>
      </c>
      <c r="J226" s="64">
        <f t="shared" si="8"/>
        <v>104.84659848821698</v>
      </c>
    </row>
    <row r="227" spans="1:10">
      <c r="A227" s="62">
        <v>224</v>
      </c>
      <c r="B227" s="56" t="s">
        <v>1897</v>
      </c>
      <c r="C227" s="56" t="s">
        <v>1898</v>
      </c>
      <c r="D227" s="56" t="s">
        <v>323</v>
      </c>
      <c r="E227" s="63">
        <v>32290756</v>
      </c>
      <c r="F227" s="63">
        <v>23122926</v>
      </c>
      <c r="G227" s="64">
        <f t="shared" si="7"/>
        <v>-28.391500031773798</v>
      </c>
      <c r="H227" s="63">
        <v>786119</v>
      </c>
      <c r="I227" s="63">
        <v>590983</v>
      </c>
      <c r="J227" s="64">
        <f t="shared" si="8"/>
        <v>-24.822704959427263</v>
      </c>
    </row>
    <row r="228" spans="1:10">
      <c r="A228" s="62">
        <v>225</v>
      </c>
      <c r="B228" s="56" t="s">
        <v>1899</v>
      </c>
      <c r="C228" s="56" t="s">
        <v>1900</v>
      </c>
      <c r="D228" s="56" t="s">
        <v>323</v>
      </c>
      <c r="E228" s="63">
        <v>3987439</v>
      </c>
      <c r="F228" s="63">
        <v>3222732</v>
      </c>
      <c r="G228" s="64">
        <f t="shared" si="7"/>
        <v>-19.177898395436269</v>
      </c>
      <c r="H228" s="63">
        <v>100992</v>
      </c>
      <c r="I228" s="63">
        <v>82825</v>
      </c>
      <c r="J228" s="64">
        <f t="shared" si="8"/>
        <v>-17.988553548795945</v>
      </c>
    </row>
    <row r="229" spans="1:10">
      <c r="A229" s="62">
        <v>226</v>
      </c>
      <c r="B229" s="56" t="s">
        <v>1901</v>
      </c>
      <c r="C229" s="56" t="s">
        <v>1902</v>
      </c>
      <c r="D229" s="56" t="s">
        <v>323</v>
      </c>
      <c r="E229" s="63">
        <v>6097692</v>
      </c>
      <c r="F229" s="63">
        <v>15560914</v>
      </c>
      <c r="G229" s="64">
        <f t="shared" si="7"/>
        <v>155.19350600194304</v>
      </c>
      <c r="H229" s="63">
        <v>155084</v>
      </c>
      <c r="I229" s="63">
        <v>386545</v>
      </c>
      <c r="J229" s="64">
        <f t="shared" si="8"/>
        <v>149.24879420185189</v>
      </c>
    </row>
    <row r="230" spans="1:10">
      <c r="A230" s="62">
        <v>227</v>
      </c>
      <c r="B230" s="56" t="s">
        <v>1903</v>
      </c>
      <c r="C230" s="56" t="s">
        <v>1904</v>
      </c>
      <c r="D230" s="56" t="s">
        <v>323</v>
      </c>
      <c r="E230" s="63">
        <v>1070</v>
      </c>
      <c r="F230" s="63">
        <v>0</v>
      </c>
      <c r="G230" s="64">
        <f t="shared" si="7"/>
        <v>-100</v>
      </c>
      <c r="H230" s="63">
        <v>34</v>
      </c>
      <c r="I230" s="63">
        <v>0</v>
      </c>
      <c r="J230" s="64">
        <f t="shared" si="8"/>
        <v>-100</v>
      </c>
    </row>
    <row r="231" spans="1:10">
      <c r="A231" s="62">
        <v>228</v>
      </c>
      <c r="B231" s="56" t="s">
        <v>1905</v>
      </c>
      <c r="C231" s="56" t="s">
        <v>1906</v>
      </c>
      <c r="D231" s="56" t="s">
        <v>323</v>
      </c>
      <c r="E231" s="63">
        <v>53990</v>
      </c>
      <c r="F231" s="63">
        <v>90</v>
      </c>
      <c r="G231" s="64">
        <f t="shared" si="7"/>
        <v>-99.833302463419145</v>
      </c>
      <c r="H231" s="63">
        <v>2445</v>
      </c>
      <c r="I231" s="63">
        <v>5</v>
      </c>
      <c r="J231" s="64">
        <f t="shared" si="8"/>
        <v>-99.795501022494889</v>
      </c>
    </row>
    <row r="232" spans="1:10">
      <c r="A232" s="62">
        <v>229</v>
      </c>
      <c r="B232" s="56" t="s">
        <v>1907</v>
      </c>
      <c r="C232" s="56" t="s">
        <v>1908</v>
      </c>
      <c r="D232" s="56" t="s">
        <v>323</v>
      </c>
      <c r="E232" s="63">
        <v>2050</v>
      </c>
      <c r="F232" s="63">
        <v>800</v>
      </c>
      <c r="G232" s="64">
        <f t="shared" si="7"/>
        <v>-60.975609756097562</v>
      </c>
      <c r="H232" s="63">
        <v>126</v>
      </c>
      <c r="I232" s="63">
        <v>36</v>
      </c>
      <c r="J232" s="64">
        <f t="shared" si="8"/>
        <v>-71.428571428571431</v>
      </c>
    </row>
    <row r="233" spans="1:10">
      <c r="A233" s="62">
        <v>230</v>
      </c>
      <c r="B233" s="56" t="s">
        <v>475</v>
      </c>
      <c r="C233" s="56" t="s">
        <v>1909</v>
      </c>
      <c r="D233" s="56" t="s">
        <v>323</v>
      </c>
      <c r="E233" s="63">
        <v>583478</v>
      </c>
      <c r="F233" s="63">
        <v>446489</v>
      </c>
      <c r="G233" s="64">
        <f t="shared" si="7"/>
        <v>-23.478006025934139</v>
      </c>
      <c r="H233" s="63">
        <v>137048</v>
      </c>
      <c r="I233" s="63">
        <v>58342</v>
      </c>
      <c r="J233" s="64">
        <f t="shared" si="8"/>
        <v>-57.42951374700835</v>
      </c>
    </row>
    <row r="234" spans="1:10">
      <c r="A234" s="62">
        <v>231</v>
      </c>
      <c r="B234" s="56" t="s">
        <v>1910</v>
      </c>
      <c r="C234" s="56" t="s">
        <v>1911</v>
      </c>
      <c r="D234" s="56" t="s">
        <v>323</v>
      </c>
      <c r="E234" s="63">
        <v>95317792</v>
      </c>
      <c r="F234" s="63">
        <v>63238792</v>
      </c>
      <c r="G234" s="64">
        <f t="shared" si="7"/>
        <v>-33.654787135648299</v>
      </c>
      <c r="H234" s="63">
        <v>2486381</v>
      </c>
      <c r="I234" s="63">
        <v>1665497</v>
      </c>
      <c r="J234" s="64">
        <f t="shared" si="8"/>
        <v>-33.015213678032453</v>
      </c>
    </row>
    <row r="235" spans="1:10">
      <c r="A235" s="62">
        <v>232</v>
      </c>
      <c r="B235" s="56" t="s">
        <v>1912</v>
      </c>
      <c r="C235" s="56" t="s">
        <v>1913</v>
      </c>
      <c r="D235" s="56" t="s">
        <v>323</v>
      </c>
      <c r="E235" s="63">
        <v>61444236</v>
      </c>
      <c r="F235" s="63">
        <v>21595328</v>
      </c>
      <c r="G235" s="64">
        <f t="shared" si="7"/>
        <v>-64.853777333971564</v>
      </c>
      <c r="H235" s="63">
        <v>1593406</v>
      </c>
      <c r="I235" s="63">
        <v>545527</v>
      </c>
      <c r="J235" s="64">
        <f t="shared" si="8"/>
        <v>-65.763465180876693</v>
      </c>
    </row>
    <row r="236" spans="1:10">
      <c r="A236" s="62">
        <v>233</v>
      </c>
      <c r="B236" s="56" t="s">
        <v>1914</v>
      </c>
      <c r="C236" s="56" t="s">
        <v>1915</v>
      </c>
      <c r="D236" s="56" t="s">
        <v>323</v>
      </c>
      <c r="E236" s="63">
        <v>256652</v>
      </c>
      <c r="F236" s="63">
        <v>13030</v>
      </c>
      <c r="G236" s="64">
        <f t="shared" si="7"/>
        <v>-94.923086514034566</v>
      </c>
      <c r="H236" s="63">
        <v>17888</v>
      </c>
      <c r="I236" s="63">
        <v>460</v>
      </c>
      <c r="J236" s="64">
        <f t="shared" si="8"/>
        <v>-97.428443649373875</v>
      </c>
    </row>
    <row r="237" spans="1:10">
      <c r="A237" s="62">
        <v>234</v>
      </c>
      <c r="B237" s="56" t="s">
        <v>1916</v>
      </c>
      <c r="C237" s="56" t="s">
        <v>1917</v>
      </c>
      <c r="D237" s="56" t="s">
        <v>323</v>
      </c>
      <c r="E237" s="63">
        <v>108283168</v>
      </c>
      <c r="F237" s="63">
        <v>96132024</v>
      </c>
      <c r="G237" s="64">
        <f t="shared" si="7"/>
        <v>-11.221636958386737</v>
      </c>
      <c r="H237" s="63">
        <v>4689920</v>
      </c>
      <c r="I237" s="63">
        <v>4271875</v>
      </c>
      <c r="J237" s="64">
        <f t="shared" si="8"/>
        <v>-8.9136914915393017</v>
      </c>
    </row>
    <row r="238" spans="1:10">
      <c r="A238" s="62">
        <v>235</v>
      </c>
      <c r="B238" s="56" t="s">
        <v>1918</v>
      </c>
      <c r="C238" s="56" t="s">
        <v>1919</v>
      </c>
      <c r="D238" s="56" t="s">
        <v>323</v>
      </c>
      <c r="E238" s="63">
        <v>8399510</v>
      </c>
      <c r="F238" s="63">
        <v>9400190</v>
      </c>
      <c r="G238" s="64">
        <f t="shared" si="7"/>
        <v>11.913552100062979</v>
      </c>
      <c r="H238" s="63">
        <v>213188</v>
      </c>
      <c r="I238" s="63">
        <v>237019</v>
      </c>
      <c r="J238" s="64">
        <f t="shared" si="8"/>
        <v>11.17839653263786</v>
      </c>
    </row>
    <row r="239" spans="1:10">
      <c r="A239" s="62">
        <v>236</v>
      </c>
      <c r="B239" s="56" t="s">
        <v>1920</v>
      </c>
      <c r="C239" s="56" t="s">
        <v>1921</v>
      </c>
      <c r="D239" s="56" t="s">
        <v>323</v>
      </c>
      <c r="E239" s="63">
        <v>250</v>
      </c>
      <c r="F239" s="63">
        <v>0</v>
      </c>
      <c r="G239" s="64">
        <f t="shared" si="7"/>
        <v>-100</v>
      </c>
      <c r="H239" s="63">
        <v>13</v>
      </c>
      <c r="I239" s="63">
        <v>0</v>
      </c>
      <c r="J239" s="64">
        <f t="shared" si="8"/>
        <v>-100</v>
      </c>
    </row>
    <row r="240" spans="1:10">
      <c r="A240" s="62">
        <v>237</v>
      </c>
      <c r="B240" s="56" t="s">
        <v>477</v>
      </c>
      <c r="C240" s="56" t="s">
        <v>1922</v>
      </c>
      <c r="D240" s="56" t="s">
        <v>323</v>
      </c>
      <c r="E240" s="63">
        <v>373415</v>
      </c>
      <c r="F240" s="63">
        <v>249676</v>
      </c>
      <c r="G240" s="64">
        <f t="shared" si="7"/>
        <v>-33.137126253632019</v>
      </c>
      <c r="H240" s="63">
        <v>10032</v>
      </c>
      <c r="I240" s="63">
        <v>6719</v>
      </c>
      <c r="J240" s="64">
        <f t="shared" si="8"/>
        <v>-33.024322169059012</v>
      </c>
    </row>
    <row r="241" spans="1:10">
      <c r="A241" s="62">
        <v>238</v>
      </c>
      <c r="B241" s="56" t="s">
        <v>479</v>
      </c>
      <c r="C241" s="56" t="s">
        <v>1923</v>
      </c>
      <c r="D241" s="56" t="s">
        <v>323</v>
      </c>
      <c r="E241" s="63">
        <v>109490</v>
      </c>
      <c r="F241" s="63">
        <v>331190</v>
      </c>
      <c r="G241" s="64">
        <f t="shared" si="7"/>
        <v>202.48424513654214</v>
      </c>
      <c r="H241" s="63">
        <v>2796</v>
      </c>
      <c r="I241" s="63">
        <v>8284</v>
      </c>
      <c r="J241" s="64">
        <f t="shared" si="8"/>
        <v>196.28040057224607</v>
      </c>
    </row>
    <row r="242" spans="1:10">
      <c r="A242" s="62">
        <v>239</v>
      </c>
      <c r="B242" s="56" t="s">
        <v>1924</v>
      </c>
      <c r="C242" s="56" t="s">
        <v>1925</v>
      </c>
      <c r="D242" s="56" t="s">
        <v>323</v>
      </c>
      <c r="E242" s="63">
        <v>5397288</v>
      </c>
      <c r="F242" s="63">
        <v>3138890</v>
      </c>
      <c r="G242" s="64">
        <f t="shared" si="7"/>
        <v>-41.843199769958545</v>
      </c>
      <c r="H242" s="63">
        <v>139978</v>
      </c>
      <c r="I242" s="63">
        <v>80847</v>
      </c>
      <c r="J242" s="64">
        <f t="shared" si="8"/>
        <v>-42.243066767634915</v>
      </c>
    </row>
    <row r="243" spans="1:10">
      <c r="A243" s="62">
        <v>240</v>
      </c>
      <c r="B243" s="56" t="s">
        <v>1926</v>
      </c>
      <c r="C243" s="56" t="s">
        <v>1927</v>
      </c>
      <c r="D243" s="56" t="s">
        <v>323</v>
      </c>
      <c r="E243" s="63">
        <v>100</v>
      </c>
      <c r="F243" s="63">
        <v>1</v>
      </c>
      <c r="G243" s="64">
        <f t="shared" si="7"/>
        <v>-99</v>
      </c>
      <c r="H243" s="63">
        <v>8</v>
      </c>
      <c r="I243" s="63">
        <v>1</v>
      </c>
      <c r="J243" s="64">
        <f t="shared" si="8"/>
        <v>-87.5</v>
      </c>
    </row>
    <row r="244" spans="1:10">
      <c r="A244" s="62">
        <v>241</v>
      </c>
      <c r="B244" s="56" t="s">
        <v>481</v>
      </c>
      <c r="C244" s="56" t="s">
        <v>1928</v>
      </c>
      <c r="D244" s="56" t="s">
        <v>323</v>
      </c>
      <c r="E244" s="63">
        <v>145960</v>
      </c>
      <c r="F244" s="63">
        <v>17521</v>
      </c>
      <c r="G244" s="64">
        <f t="shared" si="7"/>
        <v>-87.996026308577697</v>
      </c>
      <c r="H244" s="63">
        <v>4283</v>
      </c>
      <c r="I244" s="63">
        <v>678</v>
      </c>
      <c r="J244" s="64">
        <f t="shared" si="8"/>
        <v>-84.169974317067471</v>
      </c>
    </row>
    <row r="245" spans="1:10">
      <c r="A245" s="62">
        <v>242</v>
      </c>
      <c r="B245" s="56" t="s">
        <v>1929</v>
      </c>
      <c r="C245" s="56" t="s">
        <v>1930</v>
      </c>
      <c r="D245" s="56" t="s">
        <v>323</v>
      </c>
      <c r="E245" s="63">
        <v>203080</v>
      </c>
      <c r="F245" s="63">
        <v>56695</v>
      </c>
      <c r="G245" s="64">
        <f t="shared" si="7"/>
        <v>-72.082430569233793</v>
      </c>
      <c r="H245" s="63">
        <v>8325</v>
      </c>
      <c r="I245" s="63">
        <v>2302</v>
      </c>
      <c r="J245" s="64">
        <f t="shared" si="8"/>
        <v>-72.348348348348352</v>
      </c>
    </row>
    <row r="246" spans="1:10">
      <c r="A246" s="62">
        <v>243</v>
      </c>
      <c r="B246" s="56" t="s">
        <v>1931</v>
      </c>
      <c r="C246" s="56" t="s">
        <v>1932</v>
      </c>
      <c r="D246" s="56" t="s">
        <v>323</v>
      </c>
      <c r="E246" s="63">
        <v>316230</v>
      </c>
      <c r="F246" s="63">
        <v>18000</v>
      </c>
      <c r="G246" s="64">
        <f t="shared" si="7"/>
        <v>-94.307940423109756</v>
      </c>
      <c r="H246" s="63">
        <v>10959</v>
      </c>
      <c r="I246" s="63">
        <v>564</v>
      </c>
      <c r="J246" s="64">
        <f t="shared" si="8"/>
        <v>-94.853545031480976</v>
      </c>
    </row>
    <row r="247" spans="1:10">
      <c r="A247" s="62">
        <v>244</v>
      </c>
      <c r="B247" s="56" t="s">
        <v>483</v>
      </c>
      <c r="C247" s="56" t="s">
        <v>1933</v>
      </c>
      <c r="D247" s="56" t="s">
        <v>323</v>
      </c>
      <c r="E247" s="63">
        <v>2262350</v>
      </c>
      <c r="F247" s="63">
        <v>305045</v>
      </c>
      <c r="G247" s="64">
        <f t="shared" si="7"/>
        <v>-86.516454129555555</v>
      </c>
      <c r="H247" s="63">
        <v>70826</v>
      </c>
      <c r="I247" s="63">
        <v>9690</v>
      </c>
      <c r="J247" s="64">
        <f t="shared" si="8"/>
        <v>-86.318583571004993</v>
      </c>
    </row>
    <row r="248" spans="1:10">
      <c r="A248" s="62">
        <v>245</v>
      </c>
      <c r="B248" s="56" t="s">
        <v>1934</v>
      </c>
      <c r="C248" s="56" t="s">
        <v>1935</v>
      </c>
      <c r="D248" s="56" t="s">
        <v>323</v>
      </c>
      <c r="E248" s="63">
        <v>3075</v>
      </c>
      <c r="F248" s="63">
        <v>110500</v>
      </c>
      <c r="G248" s="64">
        <f t="shared" si="7"/>
        <v>3493.4959349593496</v>
      </c>
      <c r="H248" s="63">
        <v>115</v>
      </c>
      <c r="I248" s="63">
        <v>4055</v>
      </c>
      <c r="J248" s="64">
        <f t="shared" si="8"/>
        <v>3426.086956521739</v>
      </c>
    </row>
    <row r="249" spans="1:10">
      <c r="A249" s="62">
        <v>246</v>
      </c>
      <c r="B249" s="56" t="s">
        <v>485</v>
      </c>
      <c r="C249" s="56" t="s">
        <v>1936</v>
      </c>
      <c r="D249" s="56" t="s">
        <v>323</v>
      </c>
      <c r="E249" s="63">
        <v>6006</v>
      </c>
      <c r="F249" s="63">
        <v>34710</v>
      </c>
      <c r="G249" s="64">
        <f t="shared" si="7"/>
        <v>477.9220779220779</v>
      </c>
      <c r="H249" s="63">
        <v>453</v>
      </c>
      <c r="I249" s="63">
        <v>1310</v>
      </c>
      <c r="J249" s="64">
        <f t="shared" si="8"/>
        <v>189.1832229580574</v>
      </c>
    </row>
    <row r="250" spans="1:10">
      <c r="A250" s="62">
        <v>247</v>
      </c>
      <c r="B250" s="56" t="s">
        <v>1937</v>
      </c>
      <c r="C250" s="56" t="s">
        <v>1938</v>
      </c>
      <c r="D250" s="56" t="s">
        <v>323</v>
      </c>
      <c r="E250" s="63">
        <v>60</v>
      </c>
      <c r="F250" s="63">
        <v>6000</v>
      </c>
      <c r="G250" s="64">
        <f t="shared" si="7"/>
        <v>9900</v>
      </c>
      <c r="H250" s="63">
        <v>4</v>
      </c>
      <c r="I250" s="63">
        <v>481</v>
      </c>
      <c r="J250" s="64">
        <f t="shared" si="8"/>
        <v>11925</v>
      </c>
    </row>
    <row r="251" spans="1:10">
      <c r="A251" s="62">
        <v>248</v>
      </c>
      <c r="B251" s="56" t="s">
        <v>1939</v>
      </c>
      <c r="C251" s="56" t="s">
        <v>1940</v>
      </c>
      <c r="D251" s="56" t="s">
        <v>323</v>
      </c>
      <c r="E251" s="63">
        <v>1105</v>
      </c>
      <c r="F251" s="63">
        <v>325</v>
      </c>
      <c r="G251" s="64">
        <f t="shared" si="7"/>
        <v>-70.588235294117652</v>
      </c>
      <c r="H251" s="63">
        <v>176</v>
      </c>
      <c r="I251" s="63">
        <v>52</v>
      </c>
      <c r="J251" s="64">
        <f t="shared" si="8"/>
        <v>-70.454545454545453</v>
      </c>
    </row>
    <row r="252" spans="1:10">
      <c r="A252" s="62">
        <v>249</v>
      </c>
      <c r="B252" s="56" t="s">
        <v>1941</v>
      </c>
      <c r="C252" s="56" t="s">
        <v>1942</v>
      </c>
      <c r="D252" s="56" t="s">
        <v>323</v>
      </c>
      <c r="E252" s="63">
        <v>653</v>
      </c>
      <c r="F252" s="63">
        <v>200</v>
      </c>
      <c r="G252" s="64">
        <f t="shared" si="7"/>
        <v>-69.372128637059731</v>
      </c>
      <c r="H252" s="63">
        <v>103</v>
      </c>
      <c r="I252" s="63">
        <v>31</v>
      </c>
      <c r="J252" s="64">
        <f t="shared" si="8"/>
        <v>-69.902912621359221</v>
      </c>
    </row>
    <row r="253" spans="1:10">
      <c r="A253" s="62">
        <v>250</v>
      </c>
      <c r="B253" s="56" t="s">
        <v>1943</v>
      </c>
      <c r="C253" s="56" t="s">
        <v>1944</v>
      </c>
      <c r="D253" s="56" t="s">
        <v>323</v>
      </c>
      <c r="E253" s="63">
        <v>171500</v>
      </c>
      <c r="F253" s="63">
        <v>9650</v>
      </c>
      <c r="G253" s="64">
        <f t="shared" si="7"/>
        <v>-94.373177842565596</v>
      </c>
      <c r="H253" s="63">
        <v>5726</v>
      </c>
      <c r="I253" s="63">
        <v>394</v>
      </c>
      <c r="J253" s="64">
        <f t="shared" si="8"/>
        <v>-93.119105833042269</v>
      </c>
    </row>
    <row r="254" spans="1:10">
      <c r="A254" s="62">
        <v>251</v>
      </c>
      <c r="B254" s="56" t="s">
        <v>487</v>
      </c>
      <c r="C254" s="56" t="s">
        <v>1945</v>
      </c>
      <c r="D254" s="56" t="s">
        <v>323</v>
      </c>
      <c r="E254" s="63">
        <v>422</v>
      </c>
      <c r="F254" s="63">
        <v>500</v>
      </c>
      <c r="G254" s="64">
        <f t="shared" si="7"/>
        <v>18.48341232227488</v>
      </c>
      <c r="H254" s="63">
        <v>41</v>
      </c>
      <c r="I254" s="63">
        <v>25</v>
      </c>
      <c r="J254" s="64">
        <f t="shared" si="8"/>
        <v>-39.024390243902438</v>
      </c>
    </row>
    <row r="255" spans="1:10">
      <c r="A255" s="62">
        <v>252</v>
      </c>
      <c r="B255" s="56" t="s">
        <v>1946</v>
      </c>
      <c r="C255" s="56" t="s">
        <v>1947</v>
      </c>
      <c r="D255" s="56" t="s">
        <v>323</v>
      </c>
      <c r="E255" s="63">
        <v>7964</v>
      </c>
      <c r="F255" s="63">
        <v>3128</v>
      </c>
      <c r="G255" s="64">
        <f t="shared" si="7"/>
        <v>-60.723254645906579</v>
      </c>
      <c r="H255" s="63">
        <v>525</v>
      </c>
      <c r="I255" s="63">
        <v>747</v>
      </c>
      <c r="J255" s="64">
        <f t="shared" si="8"/>
        <v>42.285714285714285</v>
      </c>
    </row>
    <row r="256" spans="1:10">
      <c r="A256" s="62">
        <v>253</v>
      </c>
      <c r="B256" s="56" t="s">
        <v>1948</v>
      </c>
      <c r="C256" s="56" t="s">
        <v>1949</v>
      </c>
      <c r="D256" s="56" t="s">
        <v>323</v>
      </c>
      <c r="E256" s="63">
        <v>82545</v>
      </c>
      <c r="F256" s="63">
        <v>28325</v>
      </c>
      <c r="G256" s="64">
        <f t="shared" si="7"/>
        <v>-65.685383730086613</v>
      </c>
      <c r="H256" s="63">
        <v>6469</v>
      </c>
      <c r="I256" s="63">
        <v>2885</v>
      </c>
      <c r="J256" s="64">
        <f t="shared" si="8"/>
        <v>-55.402689751120732</v>
      </c>
    </row>
    <row r="257" spans="1:10">
      <c r="A257" s="62">
        <v>254</v>
      </c>
      <c r="B257" s="56" t="s">
        <v>1950</v>
      </c>
      <c r="C257" s="56" t="s">
        <v>1951</v>
      </c>
      <c r="D257" s="56" t="s">
        <v>323</v>
      </c>
      <c r="E257" s="63">
        <v>43743</v>
      </c>
      <c r="F257" s="63">
        <v>34534</v>
      </c>
      <c r="G257" s="64">
        <f t="shared" si="7"/>
        <v>-21.052511258944289</v>
      </c>
      <c r="H257" s="63">
        <v>3035</v>
      </c>
      <c r="I257" s="63">
        <v>2495</v>
      </c>
      <c r="J257" s="64">
        <f t="shared" si="8"/>
        <v>-17.792421746293247</v>
      </c>
    </row>
    <row r="258" spans="1:10">
      <c r="A258" s="62">
        <v>255</v>
      </c>
      <c r="B258" s="56" t="s">
        <v>1952</v>
      </c>
      <c r="C258" s="56" t="s">
        <v>1953</v>
      </c>
      <c r="D258" s="56" t="s">
        <v>323</v>
      </c>
      <c r="E258" s="63">
        <v>13801</v>
      </c>
      <c r="F258" s="63">
        <v>10650</v>
      </c>
      <c r="G258" s="64">
        <f t="shared" si="7"/>
        <v>-22.831678863850446</v>
      </c>
      <c r="H258" s="63">
        <v>451</v>
      </c>
      <c r="I258" s="63">
        <v>207</v>
      </c>
      <c r="J258" s="64">
        <f t="shared" si="8"/>
        <v>-54.101995565410199</v>
      </c>
    </row>
    <row r="259" spans="1:10">
      <c r="A259" s="62">
        <v>256</v>
      </c>
      <c r="B259" s="56" t="s">
        <v>1954</v>
      </c>
      <c r="C259" s="56" t="s">
        <v>1955</v>
      </c>
      <c r="D259" s="56" t="s">
        <v>323</v>
      </c>
      <c r="E259" s="63">
        <v>119183</v>
      </c>
      <c r="F259" s="63">
        <v>154698</v>
      </c>
      <c r="G259" s="64">
        <f t="shared" si="7"/>
        <v>29.798712903685928</v>
      </c>
      <c r="H259" s="63">
        <v>17995</v>
      </c>
      <c r="I259" s="63">
        <v>25781</v>
      </c>
      <c r="J259" s="64">
        <f t="shared" si="8"/>
        <v>43.267574326201725</v>
      </c>
    </row>
    <row r="260" spans="1:10">
      <c r="A260" s="62">
        <v>257</v>
      </c>
      <c r="B260" s="56" t="s">
        <v>489</v>
      </c>
      <c r="C260" s="56" t="s">
        <v>1956</v>
      </c>
      <c r="D260" s="56" t="s">
        <v>323</v>
      </c>
      <c r="E260" s="63">
        <v>2605655</v>
      </c>
      <c r="F260" s="63">
        <v>1710860</v>
      </c>
      <c r="G260" s="64">
        <f t="shared" si="7"/>
        <v>-34.340501716459009</v>
      </c>
      <c r="H260" s="63">
        <v>114128</v>
      </c>
      <c r="I260" s="63">
        <v>72071</v>
      </c>
      <c r="J260" s="64">
        <f t="shared" si="8"/>
        <v>-36.850729006028317</v>
      </c>
    </row>
    <row r="261" spans="1:10">
      <c r="A261" s="62">
        <v>258</v>
      </c>
      <c r="B261" s="56" t="s">
        <v>1957</v>
      </c>
      <c r="C261" s="56" t="s">
        <v>1958</v>
      </c>
      <c r="D261" s="56" t="s">
        <v>323</v>
      </c>
      <c r="E261" s="63">
        <v>240430</v>
      </c>
      <c r="F261" s="63">
        <v>150630</v>
      </c>
      <c r="G261" s="64">
        <f t="shared" ref="G261:G324" si="9">100*(F261-E261)/E261</f>
        <v>-37.349748367508212</v>
      </c>
      <c r="H261" s="63">
        <v>10149</v>
      </c>
      <c r="I261" s="63">
        <v>7111</v>
      </c>
      <c r="J261" s="64">
        <f t="shared" ref="J261:J324" si="10">100*(I261-H261)/H261</f>
        <v>-29.933983643708739</v>
      </c>
    </row>
    <row r="262" spans="1:10">
      <c r="A262" s="62">
        <v>259</v>
      </c>
      <c r="B262" s="56" t="s">
        <v>1959</v>
      </c>
      <c r="C262" s="56" t="s">
        <v>1960</v>
      </c>
      <c r="D262" s="56" t="s">
        <v>323</v>
      </c>
      <c r="E262" s="63">
        <v>822700</v>
      </c>
      <c r="F262" s="63">
        <v>150075</v>
      </c>
      <c r="G262" s="64">
        <f t="shared" si="9"/>
        <v>-81.758235079615901</v>
      </c>
      <c r="H262" s="63">
        <v>28984</v>
      </c>
      <c r="I262" s="63">
        <v>5404</v>
      </c>
      <c r="J262" s="64">
        <f t="shared" si="10"/>
        <v>-81.355230471984541</v>
      </c>
    </row>
    <row r="263" spans="1:10">
      <c r="A263" s="62">
        <v>260</v>
      </c>
      <c r="B263" s="56" t="s">
        <v>1961</v>
      </c>
      <c r="C263" s="56" t="s">
        <v>1962</v>
      </c>
      <c r="D263" s="56" t="s">
        <v>323</v>
      </c>
      <c r="E263" s="63">
        <v>28255</v>
      </c>
      <c r="F263" s="63">
        <v>11650</v>
      </c>
      <c r="G263" s="64">
        <f t="shared" si="9"/>
        <v>-58.768359582374799</v>
      </c>
      <c r="H263" s="63">
        <v>1411</v>
      </c>
      <c r="I263" s="63">
        <v>655</v>
      </c>
      <c r="J263" s="64">
        <f t="shared" si="10"/>
        <v>-53.579021970233875</v>
      </c>
    </row>
    <row r="264" spans="1:10">
      <c r="A264" s="62">
        <v>261</v>
      </c>
      <c r="B264" s="56" t="s">
        <v>1963</v>
      </c>
      <c r="C264" s="56" t="s">
        <v>1964</v>
      </c>
      <c r="D264" s="56" t="s">
        <v>323</v>
      </c>
      <c r="E264" s="63">
        <v>1000</v>
      </c>
      <c r="F264" s="63">
        <v>0</v>
      </c>
      <c r="G264" s="64">
        <f t="shared" si="9"/>
        <v>-100</v>
      </c>
      <c r="H264" s="63">
        <v>43</v>
      </c>
      <c r="I264" s="63">
        <v>0</v>
      </c>
      <c r="J264" s="64">
        <f t="shared" si="10"/>
        <v>-100</v>
      </c>
    </row>
    <row r="265" spans="1:10">
      <c r="A265" s="62">
        <v>262</v>
      </c>
      <c r="B265" s="56" t="s">
        <v>1965</v>
      </c>
      <c r="C265" s="56" t="s">
        <v>1966</v>
      </c>
      <c r="D265" s="56" t="s">
        <v>323</v>
      </c>
      <c r="E265" s="63">
        <v>428100</v>
      </c>
      <c r="F265" s="63">
        <v>382210</v>
      </c>
      <c r="G265" s="64">
        <f t="shared" si="9"/>
        <v>-10.719458070544265</v>
      </c>
      <c r="H265" s="63">
        <v>61708</v>
      </c>
      <c r="I265" s="63">
        <v>57484</v>
      </c>
      <c r="J265" s="64">
        <f t="shared" si="10"/>
        <v>-6.8451416347961365</v>
      </c>
    </row>
    <row r="266" spans="1:10">
      <c r="A266" s="62">
        <v>263</v>
      </c>
      <c r="B266" s="56" t="s">
        <v>1967</v>
      </c>
      <c r="C266" s="56" t="s">
        <v>1968</v>
      </c>
      <c r="D266" s="56" t="s">
        <v>323</v>
      </c>
      <c r="E266" s="63">
        <v>335</v>
      </c>
      <c r="F266" s="63">
        <v>5492553</v>
      </c>
      <c r="G266" s="64">
        <f t="shared" si="9"/>
        <v>1639468.0597014925</v>
      </c>
      <c r="H266" s="63">
        <v>57</v>
      </c>
      <c r="I266" s="63">
        <v>279356</v>
      </c>
      <c r="J266" s="64">
        <f t="shared" si="10"/>
        <v>489998.24561403511</v>
      </c>
    </row>
    <row r="267" spans="1:10">
      <c r="A267" s="62">
        <v>264</v>
      </c>
      <c r="B267" s="56" t="s">
        <v>491</v>
      </c>
      <c r="C267" s="56" t="s">
        <v>1969</v>
      </c>
      <c r="D267" s="56" t="s">
        <v>323</v>
      </c>
      <c r="E267" s="63">
        <v>15532725</v>
      </c>
      <c r="F267" s="63">
        <v>2486420</v>
      </c>
      <c r="G267" s="64">
        <f t="shared" si="9"/>
        <v>-83.992377383878235</v>
      </c>
      <c r="H267" s="63">
        <v>989345</v>
      </c>
      <c r="I267" s="63">
        <v>124442</v>
      </c>
      <c r="J267" s="64">
        <f t="shared" si="10"/>
        <v>-87.421779055839977</v>
      </c>
    </row>
    <row r="268" spans="1:10">
      <c r="A268" s="62">
        <v>265</v>
      </c>
      <c r="B268" s="56" t="s">
        <v>493</v>
      </c>
      <c r="C268" s="56" t="s">
        <v>1970</v>
      </c>
      <c r="D268" s="56" t="s">
        <v>323</v>
      </c>
      <c r="E268" s="63">
        <v>54110</v>
      </c>
      <c r="F268" s="63">
        <v>205700</v>
      </c>
      <c r="G268" s="64">
        <f t="shared" si="9"/>
        <v>280.15154315283684</v>
      </c>
      <c r="H268" s="63">
        <v>5780</v>
      </c>
      <c r="I268" s="63">
        <v>25710</v>
      </c>
      <c r="J268" s="64">
        <f t="shared" si="10"/>
        <v>344.8096885813149</v>
      </c>
    </row>
    <row r="269" spans="1:10">
      <c r="A269" s="62">
        <v>266</v>
      </c>
      <c r="B269" s="56" t="s">
        <v>1971</v>
      </c>
      <c r="C269" s="56" t="s">
        <v>1972</v>
      </c>
      <c r="D269" s="56" t="s">
        <v>323</v>
      </c>
      <c r="E269" s="63">
        <v>1155637</v>
      </c>
      <c r="F269" s="63">
        <v>549145</v>
      </c>
      <c r="G269" s="64">
        <f t="shared" si="9"/>
        <v>-52.481185701046265</v>
      </c>
      <c r="H269" s="63">
        <v>56668</v>
      </c>
      <c r="I269" s="63">
        <v>43194</v>
      </c>
      <c r="J269" s="64">
        <f t="shared" si="10"/>
        <v>-23.777087597938873</v>
      </c>
    </row>
    <row r="270" spans="1:10">
      <c r="A270" s="62">
        <v>267</v>
      </c>
      <c r="B270" s="56" t="s">
        <v>1973</v>
      </c>
      <c r="C270" s="56" t="s">
        <v>1974</v>
      </c>
      <c r="D270" s="56" t="s">
        <v>323</v>
      </c>
      <c r="E270" s="63">
        <v>957559</v>
      </c>
      <c r="F270" s="63">
        <v>475737</v>
      </c>
      <c r="G270" s="64">
        <f t="shared" si="9"/>
        <v>-50.317734990742082</v>
      </c>
      <c r="H270" s="63">
        <v>109665</v>
      </c>
      <c r="I270" s="63">
        <v>47750</v>
      </c>
      <c r="J270" s="64">
        <f t="shared" si="10"/>
        <v>-56.458304837459536</v>
      </c>
    </row>
    <row r="271" spans="1:10">
      <c r="A271" s="62">
        <v>268</v>
      </c>
      <c r="B271" s="56" t="s">
        <v>1975</v>
      </c>
      <c r="C271" s="56" t="s">
        <v>1976</v>
      </c>
      <c r="D271" s="56" t="s">
        <v>323</v>
      </c>
      <c r="E271" s="63">
        <v>24000</v>
      </c>
      <c r="F271" s="63">
        <v>0</v>
      </c>
      <c r="G271" s="64">
        <f t="shared" si="9"/>
        <v>-100</v>
      </c>
      <c r="H271" s="63">
        <v>2505</v>
      </c>
      <c r="I271" s="63">
        <v>0</v>
      </c>
      <c r="J271" s="64">
        <f t="shared" si="10"/>
        <v>-100</v>
      </c>
    </row>
    <row r="272" spans="1:10">
      <c r="A272" s="62">
        <v>269</v>
      </c>
      <c r="B272" s="56" t="s">
        <v>1977</v>
      </c>
      <c r="C272" s="56" t="s">
        <v>1978</v>
      </c>
      <c r="D272" s="56" t="s">
        <v>323</v>
      </c>
      <c r="E272" s="63">
        <v>15049455</v>
      </c>
      <c r="F272" s="63">
        <v>16255826</v>
      </c>
      <c r="G272" s="64">
        <f t="shared" si="9"/>
        <v>8.0160444348316933</v>
      </c>
      <c r="H272" s="63">
        <v>808227</v>
      </c>
      <c r="I272" s="63">
        <v>886553</v>
      </c>
      <c r="J272" s="64">
        <f t="shared" si="10"/>
        <v>9.6910892608141026</v>
      </c>
    </row>
    <row r="273" spans="1:10">
      <c r="A273" s="62">
        <v>270</v>
      </c>
      <c r="B273" s="56" t="s">
        <v>1979</v>
      </c>
      <c r="C273" s="56" t="s">
        <v>1980</v>
      </c>
      <c r="D273" s="56" t="s">
        <v>323</v>
      </c>
      <c r="E273" s="63">
        <v>930</v>
      </c>
      <c r="F273" s="63">
        <v>0</v>
      </c>
      <c r="G273" s="64">
        <f t="shared" si="9"/>
        <v>-100</v>
      </c>
      <c r="H273" s="63">
        <v>57</v>
      </c>
      <c r="I273" s="63">
        <v>0</v>
      </c>
      <c r="J273" s="64">
        <f t="shared" si="10"/>
        <v>-100</v>
      </c>
    </row>
    <row r="274" spans="1:10">
      <c r="A274" s="62">
        <v>271</v>
      </c>
      <c r="B274" s="56" t="s">
        <v>1981</v>
      </c>
      <c r="C274" s="56" t="s">
        <v>1982</v>
      </c>
      <c r="D274" s="56" t="s">
        <v>323</v>
      </c>
      <c r="E274" s="63">
        <v>110</v>
      </c>
      <c r="F274" s="63">
        <v>0</v>
      </c>
      <c r="G274" s="64">
        <f t="shared" si="9"/>
        <v>-100</v>
      </c>
      <c r="H274" s="63">
        <v>4</v>
      </c>
      <c r="I274" s="63">
        <v>0</v>
      </c>
      <c r="J274" s="64">
        <f t="shared" si="10"/>
        <v>-100</v>
      </c>
    </row>
    <row r="275" spans="1:10">
      <c r="A275" s="62">
        <v>272</v>
      </c>
      <c r="B275" s="56" t="s">
        <v>1983</v>
      </c>
      <c r="C275" s="56" t="s">
        <v>1984</v>
      </c>
      <c r="D275" s="56" t="s">
        <v>323</v>
      </c>
      <c r="E275" s="63">
        <v>351150</v>
      </c>
      <c r="F275" s="63">
        <v>271937</v>
      </c>
      <c r="G275" s="64">
        <f t="shared" si="9"/>
        <v>-22.558166025914851</v>
      </c>
      <c r="H275" s="63">
        <v>30946</v>
      </c>
      <c r="I275" s="63">
        <v>27772</v>
      </c>
      <c r="J275" s="64">
        <f t="shared" si="10"/>
        <v>-10.256575971046338</v>
      </c>
    </row>
    <row r="276" spans="1:10">
      <c r="A276" s="62">
        <v>273</v>
      </c>
      <c r="B276" s="56" t="s">
        <v>1985</v>
      </c>
      <c r="C276" s="56" t="s">
        <v>1986</v>
      </c>
      <c r="D276" s="56" t="s">
        <v>323</v>
      </c>
      <c r="E276" s="63">
        <v>12454543</v>
      </c>
      <c r="F276" s="63">
        <v>5793788</v>
      </c>
      <c r="G276" s="64">
        <f t="shared" si="9"/>
        <v>-53.480525138497654</v>
      </c>
      <c r="H276" s="63">
        <v>746140</v>
      </c>
      <c r="I276" s="63">
        <v>410001</v>
      </c>
      <c r="J276" s="64">
        <f t="shared" si="10"/>
        <v>-45.050392687699357</v>
      </c>
    </row>
    <row r="277" spans="1:10">
      <c r="A277" s="62">
        <v>274</v>
      </c>
      <c r="B277" s="56" t="s">
        <v>1987</v>
      </c>
      <c r="C277" s="56" t="s">
        <v>1988</v>
      </c>
      <c r="D277" s="56" t="s">
        <v>323</v>
      </c>
      <c r="E277" s="63">
        <v>435</v>
      </c>
      <c r="F277" s="63">
        <v>80</v>
      </c>
      <c r="G277" s="64">
        <f t="shared" si="9"/>
        <v>-81.609195402298852</v>
      </c>
      <c r="H277" s="63">
        <v>55</v>
      </c>
      <c r="I277" s="63">
        <v>10</v>
      </c>
      <c r="J277" s="64">
        <f t="shared" si="10"/>
        <v>-81.818181818181813</v>
      </c>
    </row>
    <row r="278" spans="1:10">
      <c r="A278" s="62">
        <v>275</v>
      </c>
      <c r="B278" s="56" t="s">
        <v>1989</v>
      </c>
      <c r="C278" s="56" t="s">
        <v>1990</v>
      </c>
      <c r="D278" s="56" t="s">
        <v>323</v>
      </c>
      <c r="E278" s="63">
        <v>693</v>
      </c>
      <c r="F278" s="63">
        <v>809</v>
      </c>
      <c r="G278" s="64">
        <f t="shared" si="9"/>
        <v>16.738816738816737</v>
      </c>
      <c r="H278" s="63">
        <v>13</v>
      </c>
      <c r="I278" s="63">
        <v>15</v>
      </c>
      <c r="J278" s="64">
        <f t="shared" si="10"/>
        <v>15.384615384615385</v>
      </c>
    </row>
    <row r="279" spans="1:10">
      <c r="A279" s="62">
        <v>276</v>
      </c>
      <c r="B279" s="56" t="s">
        <v>1991</v>
      </c>
      <c r="C279" s="56" t="s">
        <v>1992</v>
      </c>
      <c r="D279" s="56" t="s">
        <v>323</v>
      </c>
      <c r="E279" s="63">
        <v>9000</v>
      </c>
      <c r="F279" s="63">
        <v>50</v>
      </c>
      <c r="G279" s="64">
        <f t="shared" si="9"/>
        <v>-99.444444444444443</v>
      </c>
      <c r="H279" s="63">
        <v>847</v>
      </c>
      <c r="I279" s="63">
        <v>5</v>
      </c>
      <c r="J279" s="64">
        <f t="shared" si="10"/>
        <v>-99.409681227863047</v>
      </c>
    </row>
    <row r="280" spans="1:10">
      <c r="A280" s="62">
        <v>277</v>
      </c>
      <c r="B280" s="56" t="s">
        <v>1993</v>
      </c>
      <c r="C280" s="56" t="s">
        <v>1994</v>
      </c>
      <c r="D280" s="56" t="s">
        <v>323</v>
      </c>
      <c r="E280" s="63">
        <v>562</v>
      </c>
      <c r="F280" s="63">
        <v>0</v>
      </c>
      <c r="G280" s="64">
        <f t="shared" si="9"/>
        <v>-100</v>
      </c>
      <c r="H280" s="63">
        <v>9</v>
      </c>
      <c r="I280" s="63">
        <v>0</v>
      </c>
      <c r="J280" s="64">
        <f t="shared" si="10"/>
        <v>-100</v>
      </c>
    </row>
    <row r="281" spans="1:10">
      <c r="A281" s="62">
        <v>278</v>
      </c>
      <c r="B281" s="56" t="s">
        <v>1995</v>
      </c>
      <c r="C281" s="56" t="s">
        <v>1996</v>
      </c>
      <c r="D281" s="56" t="s">
        <v>323</v>
      </c>
      <c r="E281" s="63">
        <v>500</v>
      </c>
      <c r="F281" s="63">
        <v>0</v>
      </c>
      <c r="G281" s="64">
        <f t="shared" si="9"/>
        <v>-100</v>
      </c>
      <c r="H281" s="63">
        <v>9</v>
      </c>
      <c r="I281" s="63">
        <v>0</v>
      </c>
      <c r="J281" s="64">
        <f t="shared" si="10"/>
        <v>-100</v>
      </c>
    </row>
    <row r="282" spans="1:10">
      <c r="A282" s="62">
        <v>279</v>
      </c>
      <c r="B282" s="56" t="s">
        <v>1997</v>
      </c>
      <c r="C282" s="56" t="s">
        <v>1998</v>
      </c>
      <c r="D282" s="56" t="s">
        <v>323</v>
      </c>
      <c r="E282" s="63">
        <v>8275</v>
      </c>
      <c r="F282" s="63">
        <v>7390</v>
      </c>
      <c r="G282" s="64">
        <f t="shared" si="9"/>
        <v>-10.694864048338369</v>
      </c>
      <c r="H282" s="63">
        <v>505</v>
      </c>
      <c r="I282" s="63">
        <v>417</v>
      </c>
      <c r="J282" s="64">
        <f t="shared" si="10"/>
        <v>-17.425742574257427</v>
      </c>
    </row>
    <row r="283" spans="1:10">
      <c r="A283" s="62">
        <v>280</v>
      </c>
      <c r="B283" s="56" t="s">
        <v>1999</v>
      </c>
      <c r="C283" s="56" t="s">
        <v>2000</v>
      </c>
      <c r="D283" s="56" t="s">
        <v>323</v>
      </c>
      <c r="E283" s="63">
        <v>18859</v>
      </c>
      <c r="F283" s="63">
        <v>44256</v>
      </c>
      <c r="G283" s="64">
        <f t="shared" si="9"/>
        <v>134.66779786839174</v>
      </c>
      <c r="H283" s="63">
        <v>6590</v>
      </c>
      <c r="I283" s="63">
        <v>11012</v>
      </c>
      <c r="J283" s="64">
        <f t="shared" si="10"/>
        <v>67.101669195751143</v>
      </c>
    </row>
    <row r="284" spans="1:10">
      <c r="A284" s="62">
        <v>281</v>
      </c>
      <c r="B284" s="56" t="s">
        <v>499</v>
      </c>
      <c r="C284" s="56" t="s">
        <v>2001</v>
      </c>
      <c r="D284" s="56" t="s">
        <v>323</v>
      </c>
      <c r="E284" s="63">
        <v>3602</v>
      </c>
      <c r="F284" s="63">
        <v>5482</v>
      </c>
      <c r="G284" s="64">
        <f t="shared" si="9"/>
        <v>52.193225985563579</v>
      </c>
      <c r="H284" s="63">
        <v>4062</v>
      </c>
      <c r="I284" s="63">
        <v>1472</v>
      </c>
      <c r="J284" s="64">
        <f t="shared" si="10"/>
        <v>-63.761693746922695</v>
      </c>
    </row>
    <row r="285" spans="1:10">
      <c r="A285" s="62">
        <v>282</v>
      </c>
      <c r="B285" s="56" t="s">
        <v>2002</v>
      </c>
      <c r="C285" s="56" t="s">
        <v>2003</v>
      </c>
      <c r="D285" s="56" t="s">
        <v>323</v>
      </c>
      <c r="E285" s="63">
        <v>83626</v>
      </c>
      <c r="F285" s="63">
        <v>68995</v>
      </c>
      <c r="G285" s="64">
        <f t="shared" si="9"/>
        <v>-17.495754908760432</v>
      </c>
      <c r="H285" s="63">
        <v>116257</v>
      </c>
      <c r="I285" s="63">
        <v>150682</v>
      </c>
      <c r="J285" s="64">
        <f t="shared" si="10"/>
        <v>29.61112019061218</v>
      </c>
    </row>
    <row r="286" spans="1:10">
      <c r="A286" s="62">
        <v>283</v>
      </c>
      <c r="B286" s="56" t="s">
        <v>2004</v>
      </c>
      <c r="C286" s="56" t="s">
        <v>2005</v>
      </c>
      <c r="D286" s="56" t="s">
        <v>323</v>
      </c>
      <c r="E286" s="63">
        <v>67391</v>
      </c>
      <c r="F286" s="63">
        <v>53733</v>
      </c>
      <c r="G286" s="64">
        <f t="shared" si="9"/>
        <v>-20.266801204908667</v>
      </c>
      <c r="H286" s="63">
        <v>22730</v>
      </c>
      <c r="I286" s="63">
        <v>14510</v>
      </c>
      <c r="J286" s="64">
        <f t="shared" si="10"/>
        <v>-36.163660360756708</v>
      </c>
    </row>
    <row r="287" spans="1:10">
      <c r="A287" s="62">
        <v>284</v>
      </c>
      <c r="B287" s="56" t="s">
        <v>2006</v>
      </c>
      <c r="C287" s="56" t="s">
        <v>2007</v>
      </c>
      <c r="D287" s="56" t="s">
        <v>323</v>
      </c>
      <c r="E287" s="63">
        <v>1032</v>
      </c>
      <c r="F287" s="63">
        <v>0</v>
      </c>
      <c r="G287" s="64">
        <f t="shared" si="9"/>
        <v>-100</v>
      </c>
      <c r="H287" s="63">
        <v>290</v>
      </c>
      <c r="I287" s="63">
        <v>0</v>
      </c>
      <c r="J287" s="64">
        <f t="shared" si="10"/>
        <v>-100</v>
      </c>
    </row>
    <row r="288" spans="1:10">
      <c r="A288" s="62">
        <v>285</v>
      </c>
      <c r="B288" s="56" t="s">
        <v>2008</v>
      </c>
      <c r="C288" s="56" t="s">
        <v>2009</v>
      </c>
      <c r="D288" s="56" t="s">
        <v>323</v>
      </c>
      <c r="E288" s="63">
        <v>157177</v>
      </c>
      <c r="F288" s="63">
        <v>0</v>
      </c>
      <c r="G288" s="64">
        <f t="shared" si="9"/>
        <v>-100</v>
      </c>
      <c r="H288" s="63">
        <v>118375</v>
      </c>
      <c r="I288" s="63">
        <v>0</v>
      </c>
      <c r="J288" s="64">
        <f t="shared" si="10"/>
        <v>-100</v>
      </c>
    </row>
    <row r="289" spans="1:10">
      <c r="A289" s="62">
        <v>286</v>
      </c>
      <c r="B289" s="56" t="s">
        <v>2010</v>
      </c>
      <c r="C289" s="56" t="s">
        <v>2011</v>
      </c>
      <c r="D289" s="56" t="s">
        <v>323</v>
      </c>
      <c r="E289" s="63">
        <v>99</v>
      </c>
      <c r="F289" s="63">
        <v>0</v>
      </c>
      <c r="G289" s="64">
        <f t="shared" si="9"/>
        <v>-100</v>
      </c>
      <c r="H289" s="63">
        <v>9</v>
      </c>
      <c r="I289" s="63">
        <v>0</v>
      </c>
      <c r="J289" s="64">
        <f t="shared" si="10"/>
        <v>-100</v>
      </c>
    </row>
    <row r="290" spans="1:10">
      <c r="A290" s="62">
        <v>287</v>
      </c>
      <c r="B290" s="56" t="s">
        <v>502</v>
      </c>
      <c r="C290" s="56" t="s">
        <v>2012</v>
      </c>
      <c r="D290" s="56" t="s">
        <v>323</v>
      </c>
      <c r="E290" s="63">
        <v>667578</v>
      </c>
      <c r="F290" s="63">
        <v>191356</v>
      </c>
      <c r="G290" s="64">
        <f t="shared" si="9"/>
        <v>-71.335783983294832</v>
      </c>
      <c r="H290" s="63">
        <v>365982</v>
      </c>
      <c r="I290" s="63">
        <v>98955</v>
      </c>
      <c r="J290" s="64">
        <f t="shared" si="10"/>
        <v>-72.961785005819962</v>
      </c>
    </row>
    <row r="291" spans="1:10">
      <c r="A291" s="62">
        <v>288</v>
      </c>
      <c r="B291" s="56" t="s">
        <v>506</v>
      </c>
      <c r="C291" s="56" t="s">
        <v>2012</v>
      </c>
      <c r="D291" s="56" t="s">
        <v>323</v>
      </c>
      <c r="E291" s="63">
        <v>8600</v>
      </c>
      <c r="F291" s="63">
        <v>0</v>
      </c>
      <c r="G291" s="64">
        <f t="shared" si="9"/>
        <v>-100</v>
      </c>
      <c r="H291" s="63">
        <v>1959</v>
      </c>
      <c r="I291" s="63">
        <v>0</v>
      </c>
      <c r="J291" s="64">
        <f t="shared" si="10"/>
        <v>-100</v>
      </c>
    </row>
    <row r="292" spans="1:10">
      <c r="A292" s="62">
        <v>289</v>
      </c>
      <c r="B292" s="56" t="s">
        <v>2013</v>
      </c>
      <c r="C292" s="56" t="s">
        <v>2014</v>
      </c>
      <c r="D292" s="56" t="s">
        <v>323</v>
      </c>
      <c r="E292" s="63">
        <v>80</v>
      </c>
      <c r="F292" s="63">
        <v>300</v>
      </c>
      <c r="G292" s="64">
        <f t="shared" si="9"/>
        <v>275</v>
      </c>
      <c r="H292" s="63">
        <v>13</v>
      </c>
      <c r="I292" s="63">
        <v>38</v>
      </c>
      <c r="J292" s="64">
        <f t="shared" si="10"/>
        <v>192.30769230769232</v>
      </c>
    </row>
    <row r="293" spans="1:10">
      <c r="A293" s="62">
        <v>290</v>
      </c>
      <c r="B293" s="56" t="s">
        <v>2015</v>
      </c>
      <c r="C293" s="56" t="s">
        <v>2016</v>
      </c>
      <c r="D293" s="56" t="s">
        <v>323</v>
      </c>
      <c r="E293" s="63">
        <v>60</v>
      </c>
      <c r="F293" s="63">
        <v>1</v>
      </c>
      <c r="G293" s="64">
        <f t="shared" si="9"/>
        <v>-98.333333333333329</v>
      </c>
      <c r="H293" s="63">
        <v>14</v>
      </c>
      <c r="I293" s="63">
        <v>2</v>
      </c>
      <c r="J293" s="64">
        <f t="shared" si="10"/>
        <v>-85.714285714285708</v>
      </c>
    </row>
    <row r="294" spans="1:10">
      <c r="A294" s="62">
        <v>291</v>
      </c>
      <c r="B294" s="56" t="s">
        <v>2017</v>
      </c>
      <c r="C294" s="56" t="s">
        <v>2018</v>
      </c>
      <c r="D294" s="56" t="s">
        <v>323</v>
      </c>
      <c r="E294" s="63">
        <v>142</v>
      </c>
      <c r="F294" s="63">
        <v>0</v>
      </c>
      <c r="G294" s="64">
        <f t="shared" si="9"/>
        <v>-100</v>
      </c>
      <c r="H294" s="63">
        <v>12</v>
      </c>
      <c r="I294" s="63">
        <v>0</v>
      </c>
      <c r="J294" s="64">
        <f t="shared" si="10"/>
        <v>-100</v>
      </c>
    </row>
    <row r="295" spans="1:10">
      <c r="A295" s="62">
        <v>292</v>
      </c>
      <c r="B295" s="56" t="s">
        <v>2019</v>
      </c>
      <c r="C295" s="56" t="s">
        <v>2020</v>
      </c>
      <c r="D295" s="56" t="s">
        <v>323</v>
      </c>
      <c r="E295" s="63">
        <v>32870</v>
      </c>
      <c r="F295" s="63">
        <v>0</v>
      </c>
      <c r="G295" s="64">
        <f t="shared" si="9"/>
        <v>-100</v>
      </c>
      <c r="H295" s="63">
        <v>198</v>
      </c>
      <c r="I295" s="63">
        <v>0</v>
      </c>
      <c r="J295" s="64">
        <f t="shared" si="10"/>
        <v>-100</v>
      </c>
    </row>
    <row r="296" spans="1:10">
      <c r="A296" s="62">
        <v>293</v>
      </c>
      <c r="B296" s="56" t="s">
        <v>2021</v>
      </c>
      <c r="C296" s="56" t="s">
        <v>2022</v>
      </c>
      <c r="D296" s="56" t="s">
        <v>323</v>
      </c>
      <c r="E296" s="63">
        <v>43780</v>
      </c>
      <c r="F296" s="63">
        <v>0</v>
      </c>
      <c r="G296" s="64">
        <f t="shared" si="9"/>
        <v>-100</v>
      </c>
      <c r="H296" s="63">
        <v>843</v>
      </c>
      <c r="I296" s="63">
        <v>0</v>
      </c>
      <c r="J296" s="64">
        <f t="shared" si="10"/>
        <v>-100</v>
      </c>
    </row>
    <row r="297" spans="1:10">
      <c r="A297" s="62">
        <v>294</v>
      </c>
      <c r="B297" s="56" t="s">
        <v>2023</v>
      </c>
      <c r="C297" s="56" t="s">
        <v>2024</v>
      </c>
      <c r="D297" s="56" t="s">
        <v>323</v>
      </c>
      <c r="E297" s="63">
        <v>37320</v>
      </c>
      <c r="F297" s="63">
        <v>33511</v>
      </c>
      <c r="G297" s="64">
        <f t="shared" si="9"/>
        <v>-10.206323687031082</v>
      </c>
      <c r="H297" s="63">
        <v>3608</v>
      </c>
      <c r="I297" s="63">
        <v>1533</v>
      </c>
      <c r="J297" s="64">
        <f t="shared" si="10"/>
        <v>-57.511086474501106</v>
      </c>
    </row>
    <row r="298" spans="1:10">
      <c r="A298" s="62">
        <v>295</v>
      </c>
      <c r="B298" s="56" t="s">
        <v>2025</v>
      </c>
      <c r="C298" s="56" t="s">
        <v>2026</v>
      </c>
      <c r="D298" s="56" t="s">
        <v>323</v>
      </c>
      <c r="E298" s="63">
        <v>119260</v>
      </c>
      <c r="F298" s="63">
        <v>63488</v>
      </c>
      <c r="G298" s="64">
        <f t="shared" si="9"/>
        <v>-46.765051148750629</v>
      </c>
      <c r="H298" s="63">
        <v>36347</v>
      </c>
      <c r="I298" s="63">
        <v>15308</v>
      </c>
      <c r="J298" s="64">
        <f t="shared" si="10"/>
        <v>-57.883731807301842</v>
      </c>
    </row>
    <row r="299" spans="1:10">
      <c r="A299" s="62">
        <v>296</v>
      </c>
      <c r="B299" s="56" t="s">
        <v>2027</v>
      </c>
      <c r="C299" s="56" t="s">
        <v>2028</v>
      </c>
      <c r="D299" s="56" t="s">
        <v>323</v>
      </c>
      <c r="E299" s="63">
        <v>2743</v>
      </c>
      <c r="F299" s="63">
        <v>501</v>
      </c>
      <c r="G299" s="64">
        <f t="shared" si="9"/>
        <v>-81.735326285089315</v>
      </c>
      <c r="H299" s="63">
        <v>5702</v>
      </c>
      <c r="I299" s="63">
        <v>1338</v>
      </c>
      <c r="J299" s="64">
        <f t="shared" si="10"/>
        <v>-76.534549280954053</v>
      </c>
    </row>
    <row r="300" spans="1:10">
      <c r="A300" s="62">
        <v>297</v>
      </c>
      <c r="B300" s="56" t="s">
        <v>509</v>
      </c>
      <c r="C300" s="56" t="s">
        <v>2029</v>
      </c>
      <c r="D300" s="56" t="s">
        <v>323</v>
      </c>
      <c r="E300" s="63">
        <v>8964</v>
      </c>
      <c r="F300" s="63">
        <v>4329</v>
      </c>
      <c r="G300" s="64">
        <f t="shared" si="9"/>
        <v>-51.706827309236949</v>
      </c>
      <c r="H300" s="63">
        <v>6338</v>
      </c>
      <c r="I300" s="63">
        <v>1621</v>
      </c>
      <c r="J300" s="64">
        <f t="shared" si="10"/>
        <v>-74.424108551593562</v>
      </c>
    </row>
    <row r="301" spans="1:10">
      <c r="A301" s="62">
        <v>298</v>
      </c>
      <c r="B301" s="56" t="s">
        <v>2030</v>
      </c>
      <c r="C301" s="56" t="s">
        <v>2031</v>
      </c>
      <c r="D301" s="56" t="s">
        <v>323</v>
      </c>
      <c r="E301" s="63">
        <v>3830</v>
      </c>
      <c r="F301" s="63">
        <v>750</v>
      </c>
      <c r="G301" s="64">
        <f t="shared" si="9"/>
        <v>-80.417754569190606</v>
      </c>
      <c r="H301" s="63">
        <v>3631</v>
      </c>
      <c r="I301" s="63">
        <v>1727</v>
      </c>
      <c r="J301" s="64">
        <f t="shared" si="10"/>
        <v>-52.437345083998899</v>
      </c>
    </row>
    <row r="302" spans="1:10">
      <c r="A302" s="62">
        <v>299</v>
      </c>
      <c r="B302" s="56" t="s">
        <v>2032</v>
      </c>
      <c r="C302" s="56" t="s">
        <v>2033</v>
      </c>
      <c r="D302" s="56" t="s">
        <v>323</v>
      </c>
      <c r="E302" s="63">
        <v>57090</v>
      </c>
      <c r="F302" s="63">
        <v>200</v>
      </c>
      <c r="G302" s="64">
        <f t="shared" si="9"/>
        <v>-99.649675950253979</v>
      </c>
      <c r="H302" s="63">
        <v>2660</v>
      </c>
      <c r="I302" s="63">
        <v>309</v>
      </c>
      <c r="J302" s="64">
        <f t="shared" si="10"/>
        <v>-88.383458646616546</v>
      </c>
    </row>
    <row r="303" spans="1:10">
      <c r="A303" s="62">
        <v>300</v>
      </c>
      <c r="B303" s="56" t="s">
        <v>2034</v>
      </c>
      <c r="C303" s="56" t="s">
        <v>2035</v>
      </c>
      <c r="D303" s="56" t="s">
        <v>323</v>
      </c>
      <c r="E303" s="63">
        <v>1820</v>
      </c>
      <c r="F303" s="63">
        <v>795</v>
      </c>
      <c r="G303" s="64">
        <f t="shared" si="9"/>
        <v>-56.318681318681321</v>
      </c>
      <c r="H303" s="63">
        <v>766</v>
      </c>
      <c r="I303" s="63">
        <v>407</v>
      </c>
      <c r="J303" s="64">
        <f t="shared" si="10"/>
        <v>-46.866840731070496</v>
      </c>
    </row>
    <row r="304" spans="1:10">
      <c r="A304" s="62">
        <v>301</v>
      </c>
      <c r="B304" s="56" t="s">
        <v>2036</v>
      </c>
      <c r="C304" s="56" t="s">
        <v>2037</v>
      </c>
      <c r="D304" s="56" t="s">
        <v>315</v>
      </c>
      <c r="E304" s="63">
        <v>1380</v>
      </c>
      <c r="F304" s="63">
        <v>0</v>
      </c>
      <c r="G304" s="64">
        <f t="shared" si="9"/>
        <v>-100</v>
      </c>
      <c r="H304" s="63">
        <v>12</v>
      </c>
      <c r="I304" s="63">
        <v>0</v>
      </c>
      <c r="J304" s="64">
        <f t="shared" si="10"/>
        <v>-100</v>
      </c>
    </row>
    <row r="305" spans="1:10">
      <c r="A305" s="62">
        <v>302</v>
      </c>
      <c r="B305" s="56" t="s">
        <v>2038</v>
      </c>
      <c r="C305" s="56" t="s">
        <v>2039</v>
      </c>
      <c r="D305" s="56" t="s">
        <v>323</v>
      </c>
      <c r="E305" s="63">
        <v>300</v>
      </c>
      <c r="F305" s="63">
        <v>0</v>
      </c>
      <c r="G305" s="64">
        <f t="shared" si="9"/>
        <v>-100</v>
      </c>
      <c r="H305" s="63">
        <v>4</v>
      </c>
      <c r="I305" s="63">
        <v>0</v>
      </c>
      <c r="J305" s="64">
        <f t="shared" si="10"/>
        <v>-100</v>
      </c>
    </row>
    <row r="306" spans="1:10">
      <c r="A306" s="62">
        <v>303</v>
      </c>
      <c r="B306" s="56" t="s">
        <v>511</v>
      </c>
      <c r="C306" s="56" t="s">
        <v>2040</v>
      </c>
      <c r="D306" s="56" t="s">
        <v>323</v>
      </c>
      <c r="E306" s="63">
        <v>120447</v>
      </c>
      <c r="F306" s="63">
        <v>112124</v>
      </c>
      <c r="G306" s="64">
        <f t="shared" si="9"/>
        <v>-6.910093236029125</v>
      </c>
      <c r="H306" s="63">
        <v>3079</v>
      </c>
      <c r="I306" s="63">
        <v>2752</v>
      </c>
      <c r="J306" s="64">
        <f t="shared" si="10"/>
        <v>-10.620331276388438</v>
      </c>
    </row>
    <row r="307" spans="1:10">
      <c r="A307" s="62">
        <v>304</v>
      </c>
      <c r="B307" s="56" t="s">
        <v>2041</v>
      </c>
      <c r="C307" s="56" t="s">
        <v>2042</v>
      </c>
      <c r="D307" s="56" t="s">
        <v>323</v>
      </c>
      <c r="E307" s="63">
        <v>1430</v>
      </c>
      <c r="F307" s="63">
        <v>0</v>
      </c>
      <c r="G307" s="64">
        <f t="shared" si="9"/>
        <v>-100</v>
      </c>
      <c r="H307" s="63">
        <v>154</v>
      </c>
      <c r="I307" s="63">
        <v>0</v>
      </c>
      <c r="J307" s="64">
        <f t="shared" si="10"/>
        <v>-100</v>
      </c>
    </row>
    <row r="308" spans="1:10">
      <c r="A308" s="62">
        <v>305</v>
      </c>
      <c r="B308" s="56" t="s">
        <v>513</v>
      </c>
      <c r="C308" s="56" t="s">
        <v>2043</v>
      </c>
      <c r="D308" s="56" t="s">
        <v>323</v>
      </c>
      <c r="E308" s="63">
        <v>131565</v>
      </c>
      <c r="F308" s="63">
        <v>24123</v>
      </c>
      <c r="G308" s="64">
        <f t="shared" si="9"/>
        <v>-81.664576445103179</v>
      </c>
      <c r="H308" s="63">
        <v>69219</v>
      </c>
      <c r="I308" s="63">
        <v>15283</v>
      </c>
      <c r="J308" s="64">
        <f t="shared" si="10"/>
        <v>-77.920802091911185</v>
      </c>
    </row>
    <row r="309" spans="1:10">
      <c r="A309" s="62">
        <v>306</v>
      </c>
      <c r="B309" s="56" t="s">
        <v>2044</v>
      </c>
      <c r="C309" s="56" t="s">
        <v>2045</v>
      </c>
      <c r="D309" s="56" t="s">
        <v>323</v>
      </c>
      <c r="E309" s="63">
        <v>105855</v>
      </c>
      <c r="F309" s="63">
        <v>7625</v>
      </c>
      <c r="G309" s="64">
        <f t="shared" si="9"/>
        <v>-92.796750271597944</v>
      </c>
      <c r="H309" s="63">
        <v>4745</v>
      </c>
      <c r="I309" s="63">
        <v>342</v>
      </c>
      <c r="J309" s="64">
        <f t="shared" si="10"/>
        <v>-92.792413066385663</v>
      </c>
    </row>
    <row r="310" spans="1:10">
      <c r="A310" s="62">
        <v>307</v>
      </c>
      <c r="B310" s="56" t="s">
        <v>2046</v>
      </c>
      <c r="C310" s="56" t="s">
        <v>2047</v>
      </c>
      <c r="D310" s="56" t="s">
        <v>323</v>
      </c>
      <c r="E310" s="63">
        <v>78359</v>
      </c>
      <c r="F310" s="63">
        <v>51817</v>
      </c>
      <c r="G310" s="64">
        <f t="shared" si="9"/>
        <v>-33.872305670057045</v>
      </c>
      <c r="H310" s="63">
        <v>6276</v>
      </c>
      <c r="I310" s="63">
        <v>4631</v>
      </c>
      <c r="J310" s="64">
        <f t="shared" si="10"/>
        <v>-26.210962396430848</v>
      </c>
    </row>
    <row r="311" spans="1:10">
      <c r="A311" s="62">
        <v>308</v>
      </c>
      <c r="B311" s="56" t="s">
        <v>515</v>
      </c>
      <c r="C311" s="56" t="s">
        <v>2048</v>
      </c>
      <c r="D311" s="56" t="s">
        <v>323</v>
      </c>
      <c r="E311" s="63">
        <v>26068</v>
      </c>
      <c r="F311" s="63">
        <v>5249</v>
      </c>
      <c r="G311" s="64">
        <f t="shared" si="9"/>
        <v>-79.864201319625593</v>
      </c>
      <c r="H311" s="63">
        <v>13345</v>
      </c>
      <c r="I311" s="63">
        <v>2423</v>
      </c>
      <c r="J311" s="64">
        <f t="shared" si="10"/>
        <v>-81.843387036343202</v>
      </c>
    </row>
    <row r="312" spans="1:10">
      <c r="A312" s="62">
        <v>309</v>
      </c>
      <c r="B312" s="56" t="s">
        <v>523</v>
      </c>
      <c r="C312" s="56" t="s">
        <v>2049</v>
      </c>
      <c r="D312" s="56" t="s">
        <v>323</v>
      </c>
      <c r="E312" s="63">
        <v>3572</v>
      </c>
      <c r="F312" s="63">
        <v>1703</v>
      </c>
      <c r="G312" s="64">
        <f t="shared" si="9"/>
        <v>-52.323628219484881</v>
      </c>
      <c r="H312" s="63">
        <v>234</v>
      </c>
      <c r="I312" s="63">
        <v>147</v>
      </c>
      <c r="J312" s="64">
        <f t="shared" si="10"/>
        <v>-37.179487179487182</v>
      </c>
    </row>
    <row r="313" spans="1:10">
      <c r="A313" s="62">
        <v>310</v>
      </c>
      <c r="B313" s="56" t="s">
        <v>2050</v>
      </c>
      <c r="C313" s="56" t="s">
        <v>2051</v>
      </c>
      <c r="D313" s="56" t="s">
        <v>323</v>
      </c>
      <c r="E313" s="63">
        <v>10</v>
      </c>
      <c r="F313" s="63">
        <v>0</v>
      </c>
      <c r="G313" s="64">
        <f t="shared" si="9"/>
        <v>-100</v>
      </c>
      <c r="H313" s="63">
        <v>6</v>
      </c>
      <c r="I313" s="63">
        <v>0</v>
      </c>
      <c r="J313" s="64">
        <f t="shared" si="10"/>
        <v>-100</v>
      </c>
    </row>
    <row r="314" spans="1:10">
      <c r="A314" s="62">
        <v>311</v>
      </c>
      <c r="B314" s="56" t="s">
        <v>2052</v>
      </c>
      <c r="C314" s="56" t="s">
        <v>2053</v>
      </c>
      <c r="D314" s="56" t="s">
        <v>323</v>
      </c>
      <c r="E314" s="63">
        <v>1415384</v>
      </c>
      <c r="F314" s="63">
        <v>2479726</v>
      </c>
      <c r="G314" s="64">
        <f t="shared" si="9"/>
        <v>75.198108781786431</v>
      </c>
      <c r="H314" s="63">
        <v>101476</v>
      </c>
      <c r="I314" s="63">
        <v>165409</v>
      </c>
      <c r="J314" s="64">
        <f t="shared" si="10"/>
        <v>63.003074618629036</v>
      </c>
    </row>
    <row r="315" spans="1:10">
      <c r="A315" s="62">
        <v>312</v>
      </c>
      <c r="B315" s="56" t="s">
        <v>2054</v>
      </c>
      <c r="C315" s="56" t="s">
        <v>2055</v>
      </c>
      <c r="D315" s="56" t="s">
        <v>323</v>
      </c>
      <c r="E315" s="63">
        <v>453636</v>
      </c>
      <c r="F315" s="63">
        <v>36260</v>
      </c>
      <c r="G315" s="64">
        <f t="shared" si="9"/>
        <v>-92.006807219885545</v>
      </c>
      <c r="H315" s="63">
        <v>31119</v>
      </c>
      <c r="I315" s="63">
        <v>2835</v>
      </c>
      <c r="J315" s="64">
        <f t="shared" si="10"/>
        <v>-90.889810083871595</v>
      </c>
    </row>
    <row r="316" spans="1:10">
      <c r="A316" s="62">
        <v>313</v>
      </c>
      <c r="B316" s="56" t="s">
        <v>2056</v>
      </c>
      <c r="C316" s="56" t="s">
        <v>2057</v>
      </c>
      <c r="D316" s="56" t="s">
        <v>323</v>
      </c>
      <c r="E316" s="63">
        <v>11</v>
      </c>
      <c r="F316" s="63">
        <v>0</v>
      </c>
      <c r="G316" s="64">
        <f t="shared" si="9"/>
        <v>-100</v>
      </c>
      <c r="H316" s="63">
        <v>3</v>
      </c>
      <c r="I316" s="63">
        <v>0</v>
      </c>
      <c r="J316" s="64">
        <f t="shared" si="10"/>
        <v>-100</v>
      </c>
    </row>
    <row r="317" spans="1:10">
      <c r="A317" s="62">
        <v>314</v>
      </c>
      <c r="B317" s="56" t="s">
        <v>2058</v>
      </c>
      <c r="C317" s="56" t="s">
        <v>2059</v>
      </c>
      <c r="D317" s="56" t="s">
        <v>323</v>
      </c>
      <c r="E317" s="63">
        <v>630</v>
      </c>
      <c r="F317" s="63">
        <v>0</v>
      </c>
      <c r="G317" s="64">
        <f t="shared" si="9"/>
        <v>-100</v>
      </c>
      <c r="H317" s="63">
        <v>500</v>
      </c>
      <c r="I317" s="63">
        <v>0</v>
      </c>
      <c r="J317" s="64">
        <f t="shared" si="10"/>
        <v>-100</v>
      </c>
    </row>
    <row r="318" spans="1:10">
      <c r="A318" s="62">
        <v>315</v>
      </c>
      <c r="B318" s="56" t="s">
        <v>2060</v>
      </c>
      <c r="C318" s="56" t="s">
        <v>2061</v>
      </c>
      <c r="D318" s="56" t="s">
        <v>323</v>
      </c>
      <c r="E318" s="63">
        <v>10</v>
      </c>
      <c r="F318" s="63">
        <v>0</v>
      </c>
      <c r="G318" s="64">
        <f t="shared" si="9"/>
        <v>-100</v>
      </c>
      <c r="H318" s="63">
        <v>58</v>
      </c>
      <c r="I318" s="63">
        <v>0</v>
      </c>
      <c r="J318" s="64">
        <f t="shared" si="10"/>
        <v>-100</v>
      </c>
    </row>
    <row r="319" spans="1:10">
      <c r="A319" s="62">
        <v>316</v>
      </c>
      <c r="B319" s="56" t="s">
        <v>2062</v>
      </c>
      <c r="C319" s="56" t="s">
        <v>2063</v>
      </c>
      <c r="D319" s="56" t="s">
        <v>323</v>
      </c>
      <c r="E319" s="63">
        <v>200</v>
      </c>
      <c r="F319" s="63">
        <v>0</v>
      </c>
      <c r="G319" s="64">
        <f t="shared" si="9"/>
        <v>-100</v>
      </c>
      <c r="H319" s="63">
        <v>24</v>
      </c>
      <c r="I319" s="63">
        <v>0</v>
      </c>
      <c r="J319" s="64">
        <f t="shared" si="10"/>
        <v>-100</v>
      </c>
    </row>
    <row r="320" spans="1:10">
      <c r="A320" s="62">
        <v>317</v>
      </c>
      <c r="B320" s="56" t="s">
        <v>2064</v>
      </c>
      <c r="C320" s="56" t="s">
        <v>2065</v>
      </c>
      <c r="D320" s="56" t="s">
        <v>323</v>
      </c>
      <c r="E320" s="63">
        <v>42066000</v>
      </c>
      <c r="F320" s="63">
        <v>27498024</v>
      </c>
      <c r="G320" s="64">
        <f t="shared" si="9"/>
        <v>-34.631236628155754</v>
      </c>
      <c r="H320" s="63">
        <v>4104526</v>
      </c>
      <c r="I320" s="63">
        <v>2313570</v>
      </c>
      <c r="J320" s="64">
        <f t="shared" si="10"/>
        <v>-43.633686325777937</v>
      </c>
    </row>
    <row r="321" spans="1:10">
      <c r="A321" s="62">
        <v>318</v>
      </c>
      <c r="B321" s="56" t="s">
        <v>2066</v>
      </c>
      <c r="C321" s="56" t="s">
        <v>2067</v>
      </c>
      <c r="D321" s="56" t="s">
        <v>323</v>
      </c>
      <c r="E321" s="63">
        <v>115416</v>
      </c>
      <c r="F321" s="63">
        <v>406333</v>
      </c>
      <c r="G321" s="64">
        <f t="shared" si="9"/>
        <v>252.05950648090385</v>
      </c>
      <c r="H321" s="63">
        <v>14526</v>
      </c>
      <c r="I321" s="63">
        <v>44902</v>
      </c>
      <c r="J321" s="64">
        <f t="shared" si="10"/>
        <v>209.11469089907752</v>
      </c>
    </row>
    <row r="322" spans="1:10">
      <c r="A322" s="62">
        <v>319</v>
      </c>
      <c r="B322" s="56" t="s">
        <v>2068</v>
      </c>
      <c r="C322" s="56" t="s">
        <v>2069</v>
      </c>
      <c r="D322" s="56" t="s">
        <v>323</v>
      </c>
      <c r="E322" s="63">
        <v>110</v>
      </c>
      <c r="F322" s="63">
        <v>0</v>
      </c>
      <c r="G322" s="64">
        <f t="shared" si="9"/>
        <v>-100</v>
      </c>
      <c r="H322" s="63">
        <v>19</v>
      </c>
      <c r="I322" s="63">
        <v>0</v>
      </c>
      <c r="J322" s="64">
        <f t="shared" si="10"/>
        <v>-100</v>
      </c>
    </row>
    <row r="323" spans="1:10">
      <c r="A323" s="62">
        <v>320</v>
      </c>
      <c r="B323" s="56" t="s">
        <v>2070</v>
      </c>
      <c r="C323" s="56" t="s">
        <v>2071</v>
      </c>
      <c r="D323" s="56" t="s">
        <v>323</v>
      </c>
      <c r="E323" s="63">
        <v>33451</v>
      </c>
      <c r="F323" s="63">
        <v>2837</v>
      </c>
      <c r="G323" s="64">
        <f t="shared" si="9"/>
        <v>-91.518938148336375</v>
      </c>
      <c r="H323" s="63">
        <v>11540</v>
      </c>
      <c r="I323" s="63">
        <v>1526</v>
      </c>
      <c r="J323" s="64">
        <f t="shared" si="10"/>
        <v>-86.776429809358746</v>
      </c>
    </row>
    <row r="324" spans="1:10">
      <c r="A324" s="62">
        <v>321</v>
      </c>
      <c r="B324" s="56" t="s">
        <v>2072</v>
      </c>
      <c r="C324" s="56" t="s">
        <v>2073</v>
      </c>
      <c r="D324" s="56" t="s">
        <v>323</v>
      </c>
      <c r="E324" s="63">
        <v>17193</v>
      </c>
      <c r="F324" s="63">
        <v>6006</v>
      </c>
      <c r="G324" s="64">
        <f t="shared" si="9"/>
        <v>-65.067178502879074</v>
      </c>
      <c r="H324" s="63">
        <v>8542</v>
      </c>
      <c r="I324" s="63">
        <v>2131</v>
      </c>
      <c r="J324" s="64">
        <f t="shared" si="10"/>
        <v>-75.0526808709904</v>
      </c>
    </row>
    <row r="325" spans="1:10">
      <c r="A325" s="62">
        <v>322</v>
      </c>
      <c r="B325" s="56" t="s">
        <v>2074</v>
      </c>
      <c r="C325" s="56" t="s">
        <v>2075</v>
      </c>
      <c r="D325" s="56" t="s">
        <v>323</v>
      </c>
      <c r="E325" s="63">
        <v>22783</v>
      </c>
      <c r="F325" s="63">
        <v>14331</v>
      </c>
      <c r="G325" s="64">
        <f t="shared" ref="G325:G388" si="11">100*(F325-E325)/E325</f>
        <v>-37.09783610586841</v>
      </c>
      <c r="H325" s="63">
        <v>4667</v>
      </c>
      <c r="I325" s="63">
        <v>4475</v>
      </c>
      <c r="J325" s="64">
        <f t="shared" ref="J325:J388" si="12">100*(I325-H325)/H325</f>
        <v>-4.1139918577244483</v>
      </c>
    </row>
    <row r="326" spans="1:10">
      <c r="A326" s="62">
        <v>323</v>
      </c>
      <c r="B326" s="56" t="s">
        <v>2076</v>
      </c>
      <c r="C326" s="56" t="s">
        <v>2077</v>
      </c>
      <c r="D326" s="56" t="s">
        <v>323</v>
      </c>
      <c r="E326" s="63">
        <v>18849956</v>
      </c>
      <c r="F326" s="63">
        <v>9140298</v>
      </c>
      <c r="G326" s="64">
        <f t="shared" si="11"/>
        <v>-51.510242252024355</v>
      </c>
      <c r="H326" s="63">
        <v>1636619</v>
      </c>
      <c r="I326" s="63">
        <v>679622</v>
      </c>
      <c r="J326" s="64">
        <f t="shared" si="12"/>
        <v>-58.474024803573712</v>
      </c>
    </row>
    <row r="327" spans="1:10">
      <c r="A327" s="62">
        <v>324</v>
      </c>
      <c r="B327" s="56" t="s">
        <v>2078</v>
      </c>
      <c r="C327" s="56" t="s">
        <v>2079</v>
      </c>
      <c r="D327" s="56" t="s">
        <v>323</v>
      </c>
      <c r="E327" s="63">
        <v>1860968</v>
      </c>
      <c r="F327" s="63">
        <v>1275458</v>
      </c>
      <c r="G327" s="64">
        <f t="shared" si="11"/>
        <v>-31.462658143503813</v>
      </c>
      <c r="H327" s="63">
        <v>168384</v>
      </c>
      <c r="I327" s="63">
        <v>104351</v>
      </c>
      <c r="J327" s="64">
        <f t="shared" si="12"/>
        <v>-38.027959901178257</v>
      </c>
    </row>
    <row r="328" spans="1:10">
      <c r="A328" s="62">
        <v>325</v>
      </c>
      <c r="B328" s="56" t="s">
        <v>2080</v>
      </c>
      <c r="C328" s="56" t="s">
        <v>2081</v>
      </c>
      <c r="D328" s="56" t="s">
        <v>323</v>
      </c>
      <c r="E328" s="63">
        <v>11339490</v>
      </c>
      <c r="F328" s="63">
        <v>0</v>
      </c>
      <c r="G328" s="64">
        <f t="shared" si="11"/>
        <v>-100</v>
      </c>
      <c r="H328" s="63">
        <v>1097207</v>
      </c>
      <c r="I328" s="63">
        <v>0</v>
      </c>
      <c r="J328" s="64">
        <f t="shared" si="12"/>
        <v>-100</v>
      </c>
    </row>
    <row r="329" spans="1:10">
      <c r="A329" s="62">
        <v>326</v>
      </c>
      <c r="B329" s="56" t="s">
        <v>2082</v>
      </c>
      <c r="C329" s="56" t="s">
        <v>2083</v>
      </c>
      <c r="D329" s="56" t="s">
        <v>323</v>
      </c>
      <c r="E329" s="63">
        <v>635722</v>
      </c>
      <c r="F329" s="63">
        <v>721196</v>
      </c>
      <c r="G329" s="64">
        <f t="shared" si="11"/>
        <v>13.445185159550872</v>
      </c>
      <c r="H329" s="63">
        <v>88520</v>
      </c>
      <c r="I329" s="63">
        <v>107486</v>
      </c>
      <c r="J329" s="64">
        <f t="shared" si="12"/>
        <v>21.425666516041574</v>
      </c>
    </row>
    <row r="330" spans="1:10">
      <c r="A330" s="62">
        <v>327</v>
      </c>
      <c r="B330" s="56" t="s">
        <v>2084</v>
      </c>
      <c r="C330" s="56" t="s">
        <v>2085</v>
      </c>
      <c r="D330" s="56" t="s">
        <v>323</v>
      </c>
      <c r="E330" s="63">
        <v>3</v>
      </c>
      <c r="F330" s="63">
        <v>9840</v>
      </c>
      <c r="G330" s="64">
        <f t="shared" si="11"/>
        <v>327900</v>
      </c>
      <c r="H330" s="63">
        <v>1</v>
      </c>
      <c r="I330" s="63">
        <v>1214</v>
      </c>
      <c r="J330" s="64">
        <f t="shared" si="12"/>
        <v>121300</v>
      </c>
    </row>
    <row r="331" spans="1:10">
      <c r="A331" s="62">
        <v>328</v>
      </c>
      <c r="B331" s="56" t="s">
        <v>2086</v>
      </c>
      <c r="C331" s="56" t="s">
        <v>2087</v>
      </c>
      <c r="D331" s="56" t="s">
        <v>323</v>
      </c>
      <c r="E331" s="63">
        <v>111720</v>
      </c>
      <c r="F331" s="63">
        <v>130370</v>
      </c>
      <c r="G331" s="64">
        <f t="shared" si="11"/>
        <v>16.693519513068384</v>
      </c>
      <c r="H331" s="63">
        <v>5387</v>
      </c>
      <c r="I331" s="63">
        <v>6764</v>
      </c>
      <c r="J331" s="64">
        <f t="shared" si="12"/>
        <v>25.561537033599407</v>
      </c>
    </row>
    <row r="332" spans="1:10">
      <c r="A332" s="62">
        <v>329</v>
      </c>
      <c r="B332" s="56" t="s">
        <v>2088</v>
      </c>
      <c r="C332" s="56" t="s">
        <v>2089</v>
      </c>
      <c r="D332" s="56" t="s">
        <v>323</v>
      </c>
      <c r="E332" s="63">
        <v>73287</v>
      </c>
      <c r="F332" s="63">
        <v>90</v>
      </c>
      <c r="G332" s="64">
        <f t="shared" si="11"/>
        <v>-99.877195136927426</v>
      </c>
      <c r="H332" s="63">
        <v>12939</v>
      </c>
      <c r="I332" s="63">
        <v>10</v>
      </c>
      <c r="J332" s="64">
        <f t="shared" si="12"/>
        <v>-99.922714274673467</v>
      </c>
    </row>
    <row r="333" spans="1:10">
      <c r="A333" s="62">
        <v>330</v>
      </c>
      <c r="B333" s="56" t="s">
        <v>2090</v>
      </c>
      <c r="C333" s="56" t="s">
        <v>2091</v>
      </c>
      <c r="D333" s="56" t="s">
        <v>323</v>
      </c>
      <c r="E333" s="63">
        <v>33862</v>
      </c>
      <c r="F333" s="63">
        <v>44000</v>
      </c>
      <c r="G333" s="64">
        <f t="shared" si="11"/>
        <v>29.939164845549584</v>
      </c>
      <c r="H333" s="63">
        <v>3995</v>
      </c>
      <c r="I333" s="63">
        <v>5389</v>
      </c>
      <c r="J333" s="64">
        <f t="shared" si="12"/>
        <v>34.893617021276597</v>
      </c>
    </row>
    <row r="334" spans="1:10">
      <c r="A334" s="62">
        <v>331</v>
      </c>
      <c r="B334" s="56" t="s">
        <v>2092</v>
      </c>
      <c r="C334" s="56" t="s">
        <v>2093</v>
      </c>
      <c r="D334" s="56" t="s">
        <v>323</v>
      </c>
      <c r="E334" s="63">
        <v>45000</v>
      </c>
      <c r="F334" s="63">
        <v>198</v>
      </c>
      <c r="G334" s="64">
        <f t="shared" si="11"/>
        <v>-99.56</v>
      </c>
      <c r="H334" s="63">
        <v>7481</v>
      </c>
      <c r="I334" s="63">
        <v>36</v>
      </c>
      <c r="J334" s="64">
        <f t="shared" si="12"/>
        <v>-99.518780911642835</v>
      </c>
    </row>
    <row r="335" spans="1:10">
      <c r="A335" s="62">
        <v>332</v>
      </c>
      <c r="B335" s="56" t="s">
        <v>525</v>
      </c>
      <c r="C335" s="56" t="s">
        <v>2094</v>
      </c>
      <c r="D335" s="56" t="s">
        <v>323</v>
      </c>
      <c r="E335" s="63">
        <v>41920</v>
      </c>
      <c r="F335" s="63">
        <v>0</v>
      </c>
      <c r="G335" s="64">
        <f t="shared" si="11"/>
        <v>-100</v>
      </c>
      <c r="H335" s="63">
        <v>5339</v>
      </c>
      <c r="I335" s="63">
        <v>0</v>
      </c>
      <c r="J335" s="64">
        <f t="shared" si="12"/>
        <v>-100</v>
      </c>
    </row>
    <row r="336" spans="1:10">
      <c r="A336" s="62">
        <v>333</v>
      </c>
      <c r="B336" s="56" t="s">
        <v>2095</v>
      </c>
      <c r="C336" s="56" t="s">
        <v>2096</v>
      </c>
      <c r="D336" s="56" t="s">
        <v>323</v>
      </c>
      <c r="E336" s="63">
        <v>29848</v>
      </c>
      <c r="F336" s="63">
        <v>400</v>
      </c>
      <c r="G336" s="64">
        <f t="shared" si="11"/>
        <v>-98.659876708657194</v>
      </c>
      <c r="H336" s="63">
        <v>4143</v>
      </c>
      <c r="I336" s="63">
        <v>22</v>
      </c>
      <c r="J336" s="64">
        <f t="shared" si="12"/>
        <v>-99.468983828143863</v>
      </c>
    </row>
    <row r="337" spans="1:10">
      <c r="A337" s="62">
        <v>334</v>
      </c>
      <c r="B337" s="56" t="s">
        <v>2097</v>
      </c>
      <c r="C337" s="56" t="s">
        <v>2098</v>
      </c>
      <c r="D337" s="56" t="s">
        <v>323</v>
      </c>
      <c r="E337" s="63">
        <v>85</v>
      </c>
      <c r="F337" s="63">
        <v>0</v>
      </c>
      <c r="G337" s="64">
        <f t="shared" si="11"/>
        <v>-100</v>
      </c>
      <c r="H337" s="63">
        <v>115</v>
      </c>
      <c r="I337" s="63">
        <v>0</v>
      </c>
      <c r="J337" s="64">
        <f t="shared" si="12"/>
        <v>-100</v>
      </c>
    </row>
    <row r="338" spans="1:10">
      <c r="A338" s="62">
        <v>335</v>
      </c>
      <c r="B338" s="56" t="s">
        <v>2099</v>
      </c>
      <c r="C338" s="56" t="s">
        <v>2100</v>
      </c>
      <c r="D338" s="56" t="s">
        <v>323</v>
      </c>
      <c r="E338" s="63">
        <v>31543</v>
      </c>
      <c r="F338" s="63">
        <v>17340</v>
      </c>
      <c r="G338" s="64">
        <f t="shared" si="11"/>
        <v>-45.027422883048537</v>
      </c>
      <c r="H338" s="63">
        <v>4838</v>
      </c>
      <c r="I338" s="63">
        <v>2563</v>
      </c>
      <c r="J338" s="64">
        <f t="shared" si="12"/>
        <v>-47.023563455973544</v>
      </c>
    </row>
    <row r="339" spans="1:10">
      <c r="A339" s="62">
        <v>336</v>
      </c>
      <c r="B339" s="56" t="s">
        <v>2101</v>
      </c>
      <c r="C339" s="56" t="s">
        <v>2102</v>
      </c>
      <c r="D339" s="56" t="s">
        <v>323</v>
      </c>
      <c r="E339" s="63">
        <v>8486</v>
      </c>
      <c r="F339" s="63">
        <v>2530</v>
      </c>
      <c r="G339" s="64">
        <f t="shared" si="11"/>
        <v>-70.186189017204811</v>
      </c>
      <c r="H339" s="63">
        <v>1451</v>
      </c>
      <c r="I339" s="63">
        <v>652</v>
      </c>
      <c r="J339" s="64">
        <f t="shared" si="12"/>
        <v>-55.065472088215024</v>
      </c>
    </row>
    <row r="340" spans="1:10">
      <c r="A340" s="62">
        <v>337</v>
      </c>
      <c r="B340" s="56" t="s">
        <v>527</v>
      </c>
      <c r="C340" s="56" t="s">
        <v>2103</v>
      </c>
      <c r="D340" s="56" t="s">
        <v>323</v>
      </c>
      <c r="E340" s="63">
        <v>9691</v>
      </c>
      <c r="F340" s="63">
        <v>4079</v>
      </c>
      <c r="G340" s="64">
        <f t="shared" si="11"/>
        <v>-57.909400474667216</v>
      </c>
      <c r="H340" s="63">
        <v>1497</v>
      </c>
      <c r="I340" s="63">
        <v>633</v>
      </c>
      <c r="J340" s="64">
        <f t="shared" si="12"/>
        <v>-57.715430861723448</v>
      </c>
    </row>
    <row r="341" spans="1:10">
      <c r="A341" s="62">
        <v>338</v>
      </c>
      <c r="B341" s="56" t="s">
        <v>2104</v>
      </c>
      <c r="C341" s="56" t="s">
        <v>2105</v>
      </c>
      <c r="D341" s="56" t="s">
        <v>323</v>
      </c>
      <c r="E341" s="63">
        <v>183974</v>
      </c>
      <c r="F341" s="63">
        <v>93714</v>
      </c>
      <c r="G341" s="64">
        <f t="shared" si="11"/>
        <v>-49.061280398317152</v>
      </c>
      <c r="H341" s="63">
        <v>25335</v>
      </c>
      <c r="I341" s="63">
        <v>12700</v>
      </c>
      <c r="J341" s="64">
        <f t="shared" si="12"/>
        <v>-49.871718965857511</v>
      </c>
    </row>
    <row r="342" spans="1:10">
      <c r="A342" s="62">
        <v>339</v>
      </c>
      <c r="B342" s="56" t="s">
        <v>2106</v>
      </c>
      <c r="C342" s="56" t="s">
        <v>2107</v>
      </c>
      <c r="D342" s="56" t="s">
        <v>323</v>
      </c>
      <c r="E342" s="63">
        <v>202425</v>
      </c>
      <c r="F342" s="63">
        <v>144219</v>
      </c>
      <c r="G342" s="64">
        <f t="shared" si="11"/>
        <v>-28.754353464246016</v>
      </c>
      <c r="H342" s="63">
        <v>20744</v>
      </c>
      <c r="I342" s="63">
        <v>16139</v>
      </c>
      <c r="J342" s="64">
        <f t="shared" si="12"/>
        <v>-22.199190127265716</v>
      </c>
    </row>
    <row r="343" spans="1:10">
      <c r="A343" s="62">
        <v>340</v>
      </c>
      <c r="B343" s="56" t="s">
        <v>2108</v>
      </c>
      <c r="C343" s="56" t="s">
        <v>2109</v>
      </c>
      <c r="D343" s="56" t="s">
        <v>323</v>
      </c>
      <c r="E343" s="63">
        <v>3384672</v>
      </c>
      <c r="F343" s="63">
        <v>1849249</v>
      </c>
      <c r="G343" s="64">
        <f t="shared" si="11"/>
        <v>-45.364011638350775</v>
      </c>
      <c r="H343" s="63">
        <v>311689</v>
      </c>
      <c r="I343" s="63">
        <v>162241</v>
      </c>
      <c r="J343" s="64">
        <f t="shared" si="12"/>
        <v>-47.947794115287998</v>
      </c>
    </row>
    <row r="344" spans="1:10">
      <c r="A344" s="62">
        <v>341</v>
      </c>
      <c r="B344" s="56" t="s">
        <v>2110</v>
      </c>
      <c r="C344" s="56" t="s">
        <v>2111</v>
      </c>
      <c r="D344" s="56" t="s">
        <v>323</v>
      </c>
      <c r="E344" s="63">
        <v>6860</v>
      </c>
      <c r="F344" s="63">
        <v>2350</v>
      </c>
      <c r="G344" s="64">
        <f t="shared" si="11"/>
        <v>-65.743440233236157</v>
      </c>
      <c r="H344" s="63">
        <v>1510</v>
      </c>
      <c r="I344" s="63">
        <v>369</v>
      </c>
      <c r="J344" s="64">
        <f t="shared" si="12"/>
        <v>-75.562913907284766</v>
      </c>
    </row>
    <row r="345" spans="1:10">
      <c r="A345" s="62">
        <v>342</v>
      </c>
      <c r="B345" s="56" t="s">
        <v>2112</v>
      </c>
      <c r="C345" s="56" t="s">
        <v>2113</v>
      </c>
      <c r="D345" s="56" t="s">
        <v>323</v>
      </c>
      <c r="E345" s="63">
        <v>388397</v>
      </c>
      <c r="F345" s="63">
        <v>421368</v>
      </c>
      <c r="G345" s="64">
        <f t="shared" si="11"/>
        <v>8.4889945081965106</v>
      </c>
      <c r="H345" s="63">
        <v>20721</v>
      </c>
      <c r="I345" s="63">
        <v>19674</v>
      </c>
      <c r="J345" s="64">
        <f t="shared" si="12"/>
        <v>-5.0528449399160271</v>
      </c>
    </row>
    <row r="346" spans="1:10">
      <c r="A346" s="62">
        <v>343</v>
      </c>
      <c r="B346" s="56" t="s">
        <v>2114</v>
      </c>
      <c r="C346" s="56" t="s">
        <v>2115</v>
      </c>
      <c r="D346" s="56" t="s">
        <v>323</v>
      </c>
      <c r="E346" s="63">
        <v>4043</v>
      </c>
      <c r="F346" s="63">
        <v>4760</v>
      </c>
      <c r="G346" s="64">
        <f t="shared" si="11"/>
        <v>17.734355676477865</v>
      </c>
      <c r="H346" s="63">
        <v>67</v>
      </c>
      <c r="I346" s="63">
        <v>508</v>
      </c>
      <c r="J346" s="64">
        <f t="shared" si="12"/>
        <v>658.20895522388059</v>
      </c>
    </row>
    <row r="347" spans="1:10">
      <c r="A347" s="62">
        <v>344</v>
      </c>
      <c r="B347" s="56" t="s">
        <v>2116</v>
      </c>
      <c r="C347" s="56" t="s">
        <v>2117</v>
      </c>
      <c r="D347" s="56" t="s">
        <v>323</v>
      </c>
      <c r="E347" s="63">
        <v>99306</v>
      </c>
      <c r="F347" s="63">
        <v>17670</v>
      </c>
      <c r="G347" s="64">
        <f t="shared" si="11"/>
        <v>-82.206513201619231</v>
      </c>
      <c r="H347" s="63">
        <v>7092</v>
      </c>
      <c r="I347" s="63">
        <v>1296</v>
      </c>
      <c r="J347" s="64">
        <f t="shared" si="12"/>
        <v>-81.725888324873097</v>
      </c>
    </row>
    <row r="348" spans="1:10">
      <c r="A348" s="62">
        <v>345</v>
      </c>
      <c r="B348" s="56" t="s">
        <v>2118</v>
      </c>
      <c r="C348" s="56" t="s">
        <v>2119</v>
      </c>
      <c r="D348" s="56" t="s">
        <v>323</v>
      </c>
      <c r="E348" s="63">
        <v>5696</v>
      </c>
      <c r="F348" s="63">
        <v>0</v>
      </c>
      <c r="G348" s="64">
        <f t="shared" si="11"/>
        <v>-100</v>
      </c>
      <c r="H348" s="63">
        <v>967</v>
      </c>
      <c r="I348" s="63">
        <v>0</v>
      </c>
      <c r="J348" s="64">
        <f t="shared" si="12"/>
        <v>-100</v>
      </c>
    </row>
    <row r="349" spans="1:10">
      <c r="A349" s="62">
        <v>346</v>
      </c>
      <c r="B349" s="56" t="s">
        <v>2120</v>
      </c>
      <c r="C349" s="56" t="s">
        <v>2121</v>
      </c>
      <c r="D349" s="56" t="s">
        <v>323</v>
      </c>
      <c r="E349" s="63">
        <v>960</v>
      </c>
      <c r="F349" s="63">
        <v>0</v>
      </c>
      <c r="G349" s="64">
        <f t="shared" si="11"/>
        <v>-100</v>
      </c>
      <c r="H349" s="63">
        <v>224</v>
      </c>
      <c r="I349" s="63">
        <v>0</v>
      </c>
      <c r="J349" s="64">
        <f t="shared" si="12"/>
        <v>-100</v>
      </c>
    </row>
    <row r="350" spans="1:10">
      <c r="A350" s="62">
        <v>347</v>
      </c>
      <c r="B350" s="56" t="s">
        <v>2122</v>
      </c>
      <c r="C350" s="56" t="s">
        <v>2123</v>
      </c>
      <c r="D350" s="56" t="s">
        <v>323</v>
      </c>
      <c r="E350" s="63">
        <v>18186</v>
      </c>
      <c r="F350" s="63">
        <v>18652</v>
      </c>
      <c r="G350" s="64">
        <f t="shared" si="11"/>
        <v>2.5624106455515232</v>
      </c>
      <c r="H350" s="63">
        <v>4207</v>
      </c>
      <c r="I350" s="63">
        <v>4502</v>
      </c>
      <c r="J350" s="64">
        <f t="shared" si="12"/>
        <v>7.0121226527216542</v>
      </c>
    </row>
    <row r="351" spans="1:10">
      <c r="A351" s="62">
        <v>348</v>
      </c>
      <c r="B351" s="56" t="s">
        <v>2124</v>
      </c>
      <c r="C351" s="56" t="s">
        <v>2125</v>
      </c>
      <c r="D351" s="56" t="s">
        <v>323</v>
      </c>
      <c r="E351" s="63">
        <v>16627</v>
      </c>
      <c r="F351" s="63">
        <v>2674</v>
      </c>
      <c r="G351" s="64">
        <f t="shared" si="11"/>
        <v>-83.917724183556871</v>
      </c>
      <c r="H351" s="63">
        <v>3910</v>
      </c>
      <c r="I351" s="63">
        <v>883</v>
      </c>
      <c r="J351" s="64">
        <f t="shared" si="12"/>
        <v>-77.416879795396426</v>
      </c>
    </row>
    <row r="352" spans="1:10">
      <c r="A352" s="62">
        <v>349</v>
      </c>
      <c r="B352" s="56" t="s">
        <v>2126</v>
      </c>
      <c r="C352" s="56" t="s">
        <v>2127</v>
      </c>
      <c r="D352" s="56" t="s">
        <v>323</v>
      </c>
      <c r="E352" s="63">
        <v>26366</v>
      </c>
      <c r="F352" s="63">
        <v>7392</v>
      </c>
      <c r="G352" s="64">
        <f t="shared" si="11"/>
        <v>-71.963892892361372</v>
      </c>
      <c r="H352" s="63">
        <v>6705</v>
      </c>
      <c r="I352" s="63">
        <v>2106</v>
      </c>
      <c r="J352" s="64">
        <f t="shared" si="12"/>
        <v>-68.590604026845639</v>
      </c>
    </row>
    <row r="353" spans="1:10">
      <c r="A353" s="62">
        <v>350</v>
      </c>
      <c r="B353" s="56" t="s">
        <v>2128</v>
      </c>
      <c r="C353" s="56" t="s">
        <v>2129</v>
      </c>
      <c r="D353" s="56" t="s">
        <v>323</v>
      </c>
      <c r="E353" s="63">
        <v>8961</v>
      </c>
      <c r="F353" s="63">
        <v>10864</v>
      </c>
      <c r="G353" s="64">
        <f t="shared" si="11"/>
        <v>21.236469144068742</v>
      </c>
      <c r="H353" s="63">
        <v>1815</v>
      </c>
      <c r="I353" s="63">
        <v>2091</v>
      </c>
      <c r="J353" s="64">
        <f t="shared" si="12"/>
        <v>15.206611570247935</v>
      </c>
    </row>
    <row r="354" spans="1:10">
      <c r="A354" s="62">
        <v>351</v>
      </c>
      <c r="B354" s="56" t="s">
        <v>2130</v>
      </c>
      <c r="C354" s="56" t="s">
        <v>2131</v>
      </c>
      <c r="D354" s="56" t="s">
        <v>323</v>
      </c>
      <c r="E354" s="63">
        <v>8813</v>
      </c>
      <c r="F354" s="63">
        <v>21238</v>
      </c>
      <c r="G354" s="64">
        <f t="shared" si="11"/>
        <v>140.98490865766482</v>
      </c>
      <c r="H354" s="63">
        <v>2458</v>
      </c>
      <c r="I354" s="63">
        <v>4374</v>
      </c>
      <c r="J354" s="64">
        <f t="shared" si="12"/>
        <v>77.949552481692436</v>
      </c>
    </row>
    <row r="355" spans="1:10">
      <c r="A355" s="62">
        <v>352</v>
      </c>
      <c r="B355" s="56" t="s">
        <v>2132</v>
      </c>
      <c r="C355" s="56" t="s">
        <v>2133</v>
      </c>
      <c r="D355" s="56" t="s">
        <v>323</v>
      </c>
      <c r="E355" s="63">
        <v>100</v>
      </c>
      <c r="F355" s="63">
        <v>0</v>
      </c>
      <c r="G355" s="64">
        <f t="shared" si="11"/>
        <v>-100</v>
      </c>
      <c r="H355" s="63">
        <v>46</v>
      </c>
      <c r="I355" s="63">
        <v>0</v>
      </c>
      <c r="J355" s="64">
        <f t="shared" si="12"/>
        <v>-100</v>
      </c>
    </row>
    <row r="356" spans="1:10">
      <c r="A356" s="62">
        <v>353</v>
      </c>
      <c r="B356" s="56" t="s">
        <v>2134</v>
      </c>
      <c r="C356" s="56" t="s">
        <v>2135</v>
      </c>
      <c r="D356" s="56" t="s">
        <v>323</v>
      </c>
      <c r="E356" s="63">
        <v>311</v>
      </c>
      <c r="F356" s="63">
        <v>0</v>
      </c>
      <c r="G356" s="64">
        <f t="shared" si="11"/>
        <v>-100</v>
      </c>
      <c r="H356" s="63">
        <v>67</v>
      </c>
      <c r="I356" s="63">
        <v>0</v>
      </c>
      <c r="J356" s="64">
        <f t="shared" si="12"/>
        <v>-100</v>
      </c>
    </row>
    <row r="357" spans="1:10">
      <c r="A357" s="62">
        <v>354</v>
      </c>
      <c r="B357" s="56" t="s">
        <v>2136</v>
      </c>
      <c r="C357" s="56" t="s">
        <v>2137</v>
      </c>
      <c r="D357" s="56" t="s">
        <v>323</v>
      </c>
      <c r="E357" s="63">
        <v>51</v>
      </c>
      <c r="F357" s="63">
        <v>0</v>
      </c>
      <c r="G357" s="64">
        <f t="shared" si="11"/>
        <v>-100</v>
      </c>
      <c r="H357" s="63">
        <v>12</v>
      </c>
      <c r="I357" s="63">
        <v>0</v>
      </c>
      <c r="J357" s="64">
        <f t="shared" si="12"/>
        <v>-100</v>
      </c>
    </row>
    <row r="358" spans="1:10">
      <c r="A358" s="62">
        <v>355</v>
      </c>
      <c r="B358" s="56" t="s">
        <v>2138</v>
      </c>
      <c r="C358" s="56" t="s">
        <v>2139</v>
      </c>
      <c r="D358" s="56" t="s">
        <v>323</v>
      </c>
      <c r="E358" s="63">
        <v>195468</v>
      </c>
      <c r="F358" s="63">
        <v>331107</v>
      </c>
      <c r="G358" s="64">
        <f t="shared" si="11"/>
        <v>69.391920928233773</v>
      </c>
      <c r="H358" s="63">
        <v>7201</v>
      </c>
      <c r="I358" s="63">
        <v>11892</v>
      </c>
      <c r="J358" s="64">
        <f t="shared" si="12"/>
        <v>65.143730037494791</v>
      </c>
    </row>
    <row r="359" spans="1:10">
      <c r="A359" s="62">
        <v>356</v>
      </c>
      <c r="B359" s="56" t="s">
        <v>2140</v>
      </c>
      <c r="C359" s="56" t="s">
        <v>2141</v>
      </c>
      <c r="D359" s="56" t="s">
        <v>323</v>
      </c>
      <c r="E359" s="63">
        <v>322983</v>
      </c>
      <c r="F359" s="63">
        <v>235211</v>
      </c>
      <c r="G359" s="64">
        <f t="shared" si="11"/>
        <v>-27.175424093528143</v>
      </c>
      <c r="H359" s="63">
        <v>11473</v>
      </c>
      <c r="I359" s="63">
        <v>8208</v>
      </c>
      <c r="J359" s="64">
        <f t="shared" si="12"/>
        <v>-28.458119062145908</v>
      </c>
    </row>
    <row r="360" spans="1:10">
      <c r="A360" s="62">
        <v>357</v>
      </c>
      <c r="B360" s="56" t="s">
        <v>2142</v>
      </c>
      <c r="C360" s="56" t="s">
        <v>2143</v>
      </c>
      <c r="D360" s="56" t="s">
        <v>323</v>
      </c>
      <c r="E360" s="63">
        <v>1040</v>
      </c>
      <c r="F360" s="63">
        <v>80</v>
      </c>
      <c r="G360" s="64">
        <f t="shared" si="11"/>
        <v>-92.307692307692307</v>
      </c>
      <c r="H360" s="63">
        <v>121</v>
      </c>
      <c r="I360" s="63">
        <v>4</v>
      </c>
      <c r="J360" s="64">
        <f t="shared" si="12"/>
        <v>-96.694214876033058</v>
      </c>
    </row>
    <row r="361" spans="1:10">
      <c r="A361" s="62">
        <v>358</v>
      </c>
      <c r="B361" s="56" t="s">
        <v>2144</v>
      </c>
      <c r="C361" s="56" t="s">
        <v>2145</v>
      </c>
      <c r="D361" s="56" t="s">
        <v>323</v>
      </c>
      <c r="E361" s="63">
        <v>27139</v>
      </c>
      <c r="F361" s="63">
        <v>18092</v>
      </c>
      <c r="G361" s="64">
        <f t="shared" si="11"/>
        <v>-33.335789822764291</v>
      </c>
      <c r="H361" s="63">
        <v>1314</v>
      </c>
      <c r="I361" s="63">
        <v>994</v>
      </c>
      <c r="J361" s="64">
        <f t="shared" si="12"/>
        <v>-24.353120243531201</v>
      </c>
    </row>
    <row r="362" spans="1:10">
      <c r="A362" s="62">
        <v>359</v>
      </c>
      <c r="B362" s="56" t="s">
        <v>2146</v>
      </c>
      <c r="C362" s="56" t="s">
        <v>2147</v>
      </c>
      <c r="D362" s="56" t="s">
        <v>323</v>
      </c>
      <c r="E362" s="63">
        <v>270110</v>
      </c>
      <c r="F362" s="63">
        <v>329736</v>
      </c>
      <c r="G362" s="64">
        <f t="shared" si="11"/>
        <v>22.074710303209802</v>
      </c>
      <c r="H362" s="63">
        <v>9609</v>
      </c>
      <c r="I362" s="63">
        <v>11773</v>
      </c>
      <c r="J362" s="64">
        <f t="shared" si="12"/>
        <v>22.52055364762202</v>
      </c>
    </row>
    <row r="363" spans="1:10">
      <c r="A363" s="62">
        <v>360</v>
      </c>
      <c r="B363" s="56" t="s">
        <v>2148</v>
      </c>
      <c r="C363" s="56" t="s">
        <v>2143</v>
      </c>
      <c r="D363" s="56" t="s">
        <v>323</v>
      </c>
      <c r="E363" s="63">
        <v>990240</v>
      </c>
      <c r="F363" s="63">
        <v>1093030</v>
      </c>
      <c r="G363" s="64">
        <f t="shared" si="11"/>
        <v>10.380311843593473</v>
      </c>
      <c r="H363" s="63">
        <v>55771</v>
      </c>
      <c r="I363" s="63">
        <v>46637</v>
      </c>
      <c r="J363" s="64">
        <f t="shared" si="12"/>
        <v>-16.37768732853992</v>
      </c>
    </row>
    <row r="364" spans="1:10">
      <c r="A364" s="62">
        <v>361</v>
      </c>
      <c r="B364" s="56" t="s">
        <v>2149</v>
      </c>
      <c r="C364" s="56" t="s">
        <v>2150</v>
      </c>
      <c r="D364" s="56" t="s">
        <v>323</v>
      </c>
      <c r="E364" s="63">
        <v>4882229</v>
      </c>
      <c r="F364" s="63">
        <v>13606144</v>
      </c>
      <c r="G364" s="64">
        <f t="shared" si="11"/>
        <v>178.68713245527812</v>
      </c>
      <c r="H364" s="63">
        <v>306804</v>
      </c>
      <c r="I364" s="63">
        <v>634392</v>
      </c>
      <c r="J364" s="64">
        <f t="shared" si="12"/>
        <v>106.77435757030547</v>
      </c>
    </row>
    <row r="365" spans="1:10">
      <c r="A365" s="62">
        <v>362</v>
      </c>
      <c r="B365" s="56" t="s">
        <v>2151</v>
      </c>
      <c r="C365" s="56" t="s">
        <v>2152</v>
      </c>
      <c r="D365" s="56" t="s">
        <v>323</v>
      </c>
      <c r="E365" s="63">
        <v>1118</v>
      </c>
      <c r="F365" s="63">
        <v>66278</v>
      </c>
      <c r="G365" s="64">
        <f t="shared" si="11"/>
        <v>5828.2647584973165</v>
      </c>
      <c r="H365" s="63">
        <v>84</v>
      </c>
      <c r="I365" s="63">
        <v>4266</v>
      </c>
      <c r="J365" s="64">
        <f t="shared" si="12"/>
        <v>4978.5714285714284</v>
      </c>
    </row>
    <row r="366" spans="1:10">
      <c r="A366" s="62">
        <v>363</v>
      </c>
      <c r="B366" s="56" t="s">
        <v>2153</v>
      </c>
      <c r="C366" s="56" t="s">
        <v>2154</v>
      </c>
      <c r="D366" s="56" t="s">
        <v>323</v>
      </c>
      <c r="E366" s="63">
        <v>703397</v>
      </c>
      <c r="F366" s="63">
        <v>433927</v>
      </c>
      <c r="G366" s="64">
        <f t="shared" si="11"/>
        <v>-38.309802288039329</v>
      </c>
      <c r="H366" s="63">
        <v>50425</v>
      </c>
      <c r="I366" s="63">
        <v>30335</v>
      </c>
      <c r="J366" s="64">
        <f t="shared" si="12"/>
        <v>-39.841348537431827</v>
      </c>
    </row>
    <row r="367" spans="1:10">
      <c r="A367" s="62">
        <v>364</v>
      </c>
      <c r="B367" s="56" t="s">
        <v>2155</v>
      </c>
      <c r="C367" s="56" t="s">
        <v>2156</v>
      </c>
      <c r="D367" s="56" t="s">
        <v>323</v>
      </c>
      <c r="E367" s="63">
        <v>40950</v>
      </c>
      <c r="F367" s="63">
        <v>8401</v>
      </c>
      <c r="G367" s="64">
        <f t="shared" si="11"/>
        <v>-79.484737484737479</v>
      </c>
      <c r="H367" s="63">
        <v>15620</v>
      </c>
      <c r="I367" s="63">
        <v>2533</v>
      </c>
      <c r="J367" s="64">
        <f t="shared" si="12"/>
        <v>-83.783610755441742</v>
      </c>
    </row>
    <row r="368" spans="1:10">
      <c r="A368" s="62">
        <v>365</v>
      </c>
      <c r="B368" s="56" t="s">
        <v>2157</v>
      </c>
      <c r="C368" s="56" t="s">
        <v>2158</v>
      </c>
      <c r="D368" s="56" t="s">
        <v>323</v>
      </c>
      <c r="E368" s="63">
        <v>12022</v>
      </c>
      <c r="F368" s="63">
        <v>2630</v>
      </c>
      <c r="G368" s="64">
        <f t="shared" si="11"/>
        <v>-78.123440359341203</v>
      </c>
      <c r="H368" s="63">
        <v>1156</v>
      </c>
      <c r="I368" s="63">
        <v>629</v>
      </c>
      <c r="J368" s="64">
        <f t="shared" si="12"/>
        <v>-45.588235294117645</v>
      </c>
    </row>
    <row r="369" spans="1:10">
      <c r="A369" s="62">
        <v>366</v>
      </c>
      <c r="B369" s="56" t="s">
        <v>2159</v>
      </c>
      <c r="C369" s="56" t="s">
        <v>2160</v>
      </c>
      <c r="D369" s="56" t="s">
        <v>323</v>
      </c>
      <c r="E369" s="63">
        <v>3392</v>
      </c>
      <c r="F369" s="63">
        <v>1</v>
      </c>
      <c r="G369" s="64">
        <f t="shared" si="11"/>
        <v>-99.970518867924525</v>
      </c>
      <c r="H369" s="63">
        <v>540</v>
      </c>
      <c r="I369" s="63">
        <v>2</v>
      </c>
      <c r="J369" s="64">
        <f t="shared" si="12"/>
        <v>-99.629629629629633</v>
      </c>
    </row>
    <row r="370" spans="1:10">
      <c r="A370" s="62">
        <v>367</v>
      </c>
      <c r="B370" s="56" t="s">
        <v>2161</v>
      </c>
      <c r="C370" s="56" t="s">
        <v>2162</v>
      </c>
      <c r="D370" s="56" t="s">
        <v>323</v>
      </c>
      <c r="E370" s="63">
        <v>752615</v>
      </c>
      <c r="F370" s="63">
        <v>694533</v>
      </c>
      <c r="G370" s="64">
        <f t="shared" si="11"/>
        <v>-7.7173588089527847</v>
      </c>
      <c r="H370" s="63">
        <v>32005</v>
      </c>
      <c r="I370" s="63">
        <v>31987</v>
      </c>
      <c r="J370" s="64">
        <f t="shared" si="12"/>
        <v>-5.6241212310576473E-2</v>
      </c>
    </row>
    <row r="371" spans="1:10">
      <c r="A371" s="62">
        <v>368</v>
      </c>
      <c r="B371" s="56" t="s">
        <v>2163</v>
      </c>
      <c r="C371" s="56" t="s">
        <v>2164</v>
      </c>
      <c r="D371" s="56" t="s">
        <v>323</v>
      </c>
      <c r="E371" s="63">
        <v>89327</v>
      </c>
      <c r="F371" s="63">
        <v>27241</v>
      </c>
      <c r="G371" s="64">
        <f t="shared" si="11"/>
        <v>-69.504181266582336</v>
      </c>
      <c r="H371" s="63">
        <v>3673</v>
      </c>
      <c r="I371" s="63">
        <v>2403</v>
      </c>
      <c r="J371" s="64">
        <f t="shared" si="12"/>
        <v>-34.576640348488972</v>
      </c>
    </row>
    <row r="372" spans="1:10">
      <c r="A372" s="62">
        <v>369</v>
      </c>
      <c r="B372" s="56" t="s">
        <v>2165</v>
      </c>
      <c r="C372" s="56" t="s">
        <v>2166</v>
      </c>
      <c r="D372" s="56" t="s">
        <v>323</v>
      </c>
      <c r="E372" s="63">
        <v>5</v>
      </c>
      <c r="F372" s="63">
        <v>0</v>
      </c>
      <c r="G372" s="64">
        <f t="shared" si="11"/>
        <v>-100</v>
      </c>
      <c r="H372" s="63">
        <v>8</v>
      </c>
      <c r="I372" s="63">
        <v>0</v>
      </c>
      <c r="J372" s="64">
        <f t="shared" si="12"/>
        <v>-100</v>
      </c>
    </row>
    <row r="373" spans="1:10">
      <c r="A373" s="62">
        <v>370</v>
      </c>
      <c r="B373" s="56" t="s">
        <v>2167</v>
      </c>
      <c r="C373" s="56" t="s">
        <v>2168</v>
      </c>
      <c r="D373" s="56" t="s">
        <v>323</v>
      </c>
      <c r="E373" s="63">
        <v>6</v>
      </c>
      <c r="F373" s="63">
        <v>0</v>
      </c>
      <c r="G373" s="64">
        <f t="shared" si="11"/>
        <v>-100</v>
      </c>
      <c r="H373" s="63">
        <v>4</v>
      </c>
      <c r="I373" s="63">
        <v>0</v>
      </c>
      <c r="J373" s="64">
        <f t="shared" si="12"/>
        <v>-100</v>
      </c>
    </row>
    <row r="374" spans="1:10">
      <c r="A374" s="62">
        <v>371</v>
      </c>
      <c r="B374" s="56" t="s">
        <v>529</v>
      </c>
      <c r="C374" s="56" t="s">
        <v>2169</v>
      </c>
      <c r="D374" s="56" t="s">
        <v>323</v>
      </c>
      <c r="E374" s="63">
        <v>144496</v>
      </c>
      <c r="F374" s="63">
        <v>161168</v>
      </c>
      <c r="G374" s="64">
        <f t="shared" si="11"/>
        <v>11.538035654966228</v>
      </c>
      <c r="H374" s="63">
        <v>10563</v>
      </c>
      <c r="I374" s="63">
        <v>10078</v>
      </c>
      <c r="J374" s="64">
        <f t="shared" si="12"/>
        <v>-4.5914986272839151</v>
      </c>
    </row>
    <row r="375" spans="1:10">
      <c r="A375" s="62">
        <v>372</v>
      </c>
      <c r="B375" s="56" t="s">
        <v>531</v>
      </c>
      <c r="C375" s="56" t="s">
        <v>2170</v>
      </c>
      <c r="D375" s="56" t="s">
        <v>323</v>
      </c>
      <c r="E375" s="63">
        <v>2695</v>
      </c>
      <c r="F375" s="63">
        <v>0</v>
      </c>
      <c r="G375" s="64">
        <f t="shared" si="11"/>
        <v>-100</v>
      </c>
      <c r="H375" s="63">
        <v>73</v>
      </c>
      <c r="I375" s="63">
        <v>0</v>
      </c>
      <c r="J375" s="64">
        <f t="shared" si="12"/>
        <v>-100</v>
      </c>
    </row>
    <row r="376" spans="1:10">
      <c r="A376" s="62">
        <v>373</v>
      </c>
      <c r="B376" s="56" t="s">
        <v>2171</v>
      </c>
      <c r="C376" s="56" t="s">
        <v>2172</v>
      </c>
      <c r="D376" s="56" t="s">
        <v>323</v>
      </c>
      <c r="E376" s="63">
        <v>554891</v>
      </c>
      <c r="F376" s="63">
        <v>223498</v>
      </c>
      <c r="G376" s="64">
        <f t="shared" si="11"/>
        <v>-59.722179671322834</v>
      </c>
      <c r="H376" s="63">
        <v>149432</v>
      </c>
      <c r="I376" s="63">
        <v>71652</v>
      </c>
      <c r="J376" s="64">
        <f t="shared" si="12"/>
        <v>-52.050430965255096</v>
      </c>
    </row>
    <row r="377" spans="1:10">
      <c r="A377" s="62">
        <v>374</v>
      </c>
      <c r="B377" s="56" t="s">
        <v>2173</v>
      </c>
      <c r="C377" s="56" t="s">
        <v>2174</v>
      </c>
      <c r="D377" s="56" t="s">
        <v>323</v>
      </c>
      <c r="E377" s="63">
        <v>2004749</v>
      </c>
      <c r="F377" s="63">
        <v>1064998</v>
      </c>
      <c r="G377" s="64">
        <f t="shared" si="11"/>
        <v>-46.876242362510219</v>
      </c>
      <c r="H377" s="63">
        <v>429344</v>
      </c>
      <c r="I377" s="63">
        <v>224795</v>
      </c>
      <c r="J377" s="64">
        <f t="shared" si="12"/>
        <v>-47.6422169635537</v>
      </c>
    </row>
    <row r="378" spans="1:10">
      <c r="A378" s="62">
        <v>375</v>
      </c>
      <c r="B378" s="56" t="s">
        <v>2175</v>
      </c>
      <c r="C378" s="56" t="s">
        <v>2176</v>
      </c>
      <c r="D378" s="56" t="s">
        <v>323</v>
      </c>
      <c r="E378" s="63">
        <v>70</v>
      </c>
      <c r="F378" s="63">
        <v>0</v>
      </c>
      <c r="G378" s="64">
        <f t="shared" si="11"/>
        <v>-100</v>
      </c>
      <c r="H378" s="63">
        <v>20</v>
      </c>
      <c r="I378" s="63">
        <v>0</v>
      </c>
      <c r="J378" s="64">
        <f t="shared" si="12"/>
        <v>-100</v>
      </c>
    </row>
    <row r="379" spans="1:10">
      <c r="A379" s="62">
        <v>376</v>
      </c>
      <c r="B379" s="56" t="s">
        <v>2177</v>
      </c>
      <c r="C379" s="56" t="s">
        <v>2178</v>
      </c>
      <c r="D379" s="56" t="s">
        <v>323</v>
      </c>
      <c r="E379" s="63">
        <v>230</v>
      </c>
      <c r="F379" s="63">
        <v>0</v>
      </c>
      <c r="G379" s="64">
        <f t="shared" si="11"/>
        <v>-100</v>
      </c>
      <c r="H379" s="63">
        <v>96</v>
      </c>
      <c r="I379" s="63">
        <v>0</v>
      </c>
      <c r="J379" s="64">
        <f t="shared" si="12"/>
        <v>-100</v>
      </c>
    </row>
    <row r="380" spans="1:10">
      <c r="A380" s="62">
        <v>377</v>
      </c>
      <c r="B380" s="56" t="s">
        <v>2179</v>
      </c>
      <c r="C380" s="56" t="s">
        <v>2180</v>
      </c>
      <c r="D380" s="56" t="s">
        <v>323</v>
      </c>
      <c r="E380" s="63">
        <v>34661</v>
      </c>
      <c r="F380" s="63">
        <v>18773</v>
      </c>
      <c r="G380" s="64">
        <f t="shared" si="11"/>
        <v>-45.838262023600009</v>
      </c>
      <c r="H380" s="63">
        <v>6722</v>
      </c>
      <c r="I380" s="63">
        <v>4435</v>
      </c>
      <c r="J380" s="64">
        <f t="shared" si="12"/>
        <v>-34.022612317762572</v>
      </c>
    </row>
    <row r="381" spans="1:10">
      <c r="A381" s="62">
        <v>378</v>
      </c>
      <c r="B381" s="56" t="s">
        <v>2181</v>
      </c>
      <c r="C381" s="56" t="s">
        <v>2182</v>
      </c>
      <c r="D381" s="56" t="s">
        <v>323</v>
      </c>
      <c r="E381" s="63">
        <v>63887</v>
      </c>
      <c r="F381" s="63">
        <v>5195</v>
      </c>
      <c r="G381" s="64">
        <f t="shared" si="11"/>
        <v>-91.868455241285389</v>
      </c>
      <c r="H381" s="63">
        <v>26544</v>
      </c>
      <c r="I381" s="63">
        <v>3467</v>
      </c>
      <c r="J381" s="64">
        <f t="shared" si="12"/>
        <v>-86.938667872212179</v>
      </c>
    </row>
    <row r="382" spans="1:10">
      <c r="A382" s="62">
        <v>379</v>
      </c>
      <c r="B382" s="56" t="s">
        <v>2183</v>
      </c>
      <c r="C382" s="56" t="s">
        <v>2184</v>
      </c>
      <c r="D382" s="56" t="s">
        <v>323</v>
      </c>
      <c r="E382" s="63">
        <v>158036</v>
      </c>
      <c r="F382" s="63">
        <v>51529</v>
      </c>
      <c r="G382" s="64">
        <f t="shared" si="11"/>
        <v>-67.394138044496188</v>
      </c>
      <c r="H382" s="63">
        <v>26688</v>
      </c>
      <c r="I382" s="63">
        <v>10942</v>
      </c>
      <c r="J382" s="64">
        <f t="shared" si="12"/>
        <v>-59.000299760191844</v>
      </c>
    </row>
    <row r="383" spans="1:10">
      <c r="A383" s="62">
        <v>380</v>
      </c>
      <c r="B383" s="56" t="s">
        <v>2185</v>
      </c>
      <c r="C383" s="56" t="s">
        <v>2184</v>
      </c>
      <c r="D383" s="56" t="s">
        <v>323</v>
      </c>
      <c r="E383" s="63">
        <v>3682</v>
      </c>
      <c r="F383" s="63">
        <v>402</v>
      </c>
      <c r="G383" s="64">
        <f t="shared" si="11"/>
        <v>-89.082020640956003</v>
      </c>
      <c r="H383" s="63">
        <v>1439</v>
      </c>
      <c r="I383" s="63">
        <v>417</v>
      </c>
      <c r="J383" s="64">
        <f t="shared" si="12"/>
        <v>-71.021542738012513</v>
      </c>
    </row>
    <row r="384" spans="1:10">
      <c r="A384" s="62">
        <v>381</v>
      </c>
      <c r="B384" s="56" t="s">
        <v>2186</v>
      </c>
      <c r="C384" s="56" t="s">
        <v>2187</v>
      </c>
      <c r="D384" s="56" t="s">
        <v>323</v>
      </c>
      <c r="E384" s="63">
        <v>7034</v>
      </c>
      <c r="F384" s="63">
        <v>9162</v>
      </c>
      <c r="G384" s="64">
        <f t="shared" si="11"/>
        <v>30.253056582314471</v>
      </c>
      <c r="H384" s="63">
        <v>7021</v>
      </c>
      <c r="I384" s="63">
        <v>6048</v>
      </c>
      <c r="J384" s="64">
        <f t="shared" si="12"/>
        <v>-13.858424725822532</v>
      </c>
    </row>
    <row r="385" spans="1:10">
      <c r="A385" s="62">
        <v>382</v>
      </c>
      <c r="B385" s="56" t="s">
        <v>2188</v>
      </c>
      <c r="C385" s="56" t="s">
        <v>2189</v>
      </c>
      <c r="D385" s="56" t="s">
        <v>323</v>
      </c>
      <c r="E385" s="63">
        <v>756608</v>
      </c>
      <c r="F385" s="63">
        <v>455016</v>
      </c>
      <c r="G385" s="64">
        <f t="shared" si="11"/>
        <v>-39.861064117746572</v>
      </c>
      <c r="H385" s="63">
        <v>414502</v>
      </c>
      <c r="I385" s="63">
        <v>314164</v>
      </c>
      <c r="J385" s="64">
        <f t="shared" si="12"/>
        <v>-24.206879580798162</v>
      </c>
    </row>
    <row r="386" spans="1:10">
      <c r="A386" s="62">
        <v>383</v>
      </c>
      <c r="B386" s="56" t="s">
        <v>2190</v>
      </c>
      <c r="C386" s="56" t="s">
        <v>2191</v>
      </c>
      <c r="D386" s="56" t="s">
        <v>323</v>
      </c>
      <c r="E386" s="63">
        <v>172665</v>
      </c>
      <c r="F386" s="63">
        <v>134859</v>
      </c>
      <c r="G386" s="64">
        <f t="shared" si="11"/>
        <v>-21.895578142646166</v>
      </c>
      <c r="H386" s="63">
        <v>131467</v>
      </c>
      <c r="I386" s="63">
        <v>104032</v>
      </c>
      <c r="J386" s="64">
        <f t="shared" si="12"/>
        <v>-20.868354796260657</v>
      </c>
    </row>
    <row r="387" spans="1:10">
      <c r="A387" s="62">
        <v>384</v>
      </c>
      <c r="B387" s="56" t="s">
        <v>2192</v>
      </c>
      <c r="C387" s="56" t="s">
        <v>2193</v>
      </c>
      <c r="D387" s="56" t="s">
        <v>323</v>
      </c>
      <c r="E387" s="63">
        <v>34901</v>
      </c>
      <c r="F387" s="63">
        <v>36045</v>
      </c>
      <c r="G387" s="64">
        <f t="shared" si="11"/>
        <v>3.2778430417466549</v>
      </c>
      <c r="H387" s="63">
        <v>5097</v>
      </c>
      <c r="I387" s="63">
        <v>5206</v>
      </c>
      <c r="J387" s="64">
        <f t="shared" si="12"/>
        <v>2.1385128506964883</v>
      </c>
    </row>
    <row r="388" spans="1:10">
      <c r="A388" s="62">
        <v>385</v>
      </c>
      <c r="B388" s="56" t="s">
        <v>533</v>
      </c>
      <c r="C388" s="56" t="s">
        <v>2194</v>
      </c>
      <c r="D388" s="56" t="s">
        <v>323</v>
      </c>
      <c r="E388" s="63">
        <v>863454</v>
      </c>
      <c r="F388" s="63">
        <v>2158732</v>
      </c>
      <c r="G388" s="64">
        <f t="shared" si="11"/>
        <v>150.01123395108482</v>
      </c>
      <c r="H388" s="63">
        <v>347109</v>
      </c>
      <c r="I388" s="63">
        <v>264056</v>
      </c>
      <c r="J388" s="64">
        <f t="shared" si="12"/>
        <v>-23.92706613772619</v>
      </c>
    </row>
    <row r="389" spans="1:10">
      <c r="A389" s="62">
        <v>386</v>
      </c>
      <c r="B389" s="56" t="s">
        <v>535</v>
      </c>
      <c r="C389" s="56" t="s">
        <v>2195</v>
      </c>
      <c r="D389" s="56" t="s">
        <v>323</v>
      </c>
      <c r="E389" s="63">
        <v>431416</v>
      </c>
      <c r="F389" s="63">
        <v>194613</v>
      </c>
      <c r="G389" s="64">
        <f t="shared" ref="G389:G452" si="13">100*(F389-E389)/E389</f>
        <v>-54.889712018098543</v>
      </c>
      <c r="H389" s="63">
        <v>50478</v>
      </c>
      <c r="I389" s="63">
        <v>19248</v>
      </c>
      <c r="J389" s="64">
        <f t="shared" ref="J389:J452" si="14">100*(I389-H389)/H389</f>
        <v>-61.868536788303814</v>
      </c>
    </row>
    <row r="390" spans="1:10">
      <c r="A390" s="62">
        <v>387</v>
      </c>
      <c r="B390" s="56" t="s">
        <v>2196</v>
      </c>
      <c r="C390" s="56" t="s">
        <v>2197</v>
      </c>
      <c r="D390" s="56" t="s">
        <v>323</v>
      </c>
      <c r="E390" s="63">
        <v>3393</v>
      </c>
      <c r="F390" s="63">
        <v>60</v>
      </c>
      <c r="G390" s="64">
        <f t="shared" si="13"/>
        <v>-98.231653404067202</v>
      </c>
      <c r="H390" s="63">
        <v>445</v>
      </c>
      <c r="I390" s="63">
        <v>9</v>
      </c>
      <c r="J390" s="64">
        <f t="shared" si="14"/>
        <v>-97.977528089887642</v>
      </c>
    </row>
    <row r="391" spans="1:10">
      <c r="A391" s="62">
        <v>388</v>
      </c>
      <c r="B391" s="56" t="s">
        <v>2198</v>
      </c>
      <c r="C391" s="56" t="s">
        <v>2199</v>
      </c>
      <c r="D391" s="56" t="s">
        <v>323</v>
      </c>
      <c r="E391" s="63">
        <v>171048</v>
      </c>
      <c r="F391" s="63">
        <v>6582</v>
      </c>
      <c r="G391" s="64">
        <f t="shared" si="13"/>
        <v>-96.151957345306585</v>
      </c>
      <c r="H391" s="63">
        <v>16210</v>
      </c>
      <c r="I391" s="63">
        <v>876</v>
      </c>
      <c r="J391" s="64">
        <f t="shared" si="14"/>
        <v>-94.595928439235038</v>
      </c>
    </row>
    <row r="392" spans="1:10">
      <c r="A392" s="62">
        <v>389</v>
      </c>
      <c r="B392" s="56" t="s">
        <v>2200</v>
      </c>
      <c r="C392" s="56" t="s">
        <v>2201</v>
      </c>
      <c r="D392" s="56" t="s">
        <v>323</v>
      </c>
      <c r="E392" s="63">
        <v>272105</v>
      </c>
      <c r="F392" s="63">
        <v>90276</v>
      </c>
      <c r="G392" s="64">
        <f t="shared" si="13"/>
        <v>-66.823101376306937</v>
      </c>
      <c r="H392" s="63">
        <v>25783</v>
      </c>
      <c r="I392" s="63">
        <v>8704</v>
      </c>
      <c r="J392" s="64">
        <f t="shared" si="14"/>
        <v>-66.241321801186828</v>
      </c>
    </row>
    <row r="393" spans="1:10">
      <c r="A393" s="62">
        <v>390</v>
      </c>
      <c r="B393" s="56" t="s">
        <v>538</v>
      </c>
      <c r="C393" s="56" t="s">
        <v>2202</v>
      </c>
      <c r="D393" s="56" t="s">
        <v>323</v>
      </c>
      <c r="E393" s="63">
        <v>179510</v>
      </c>
      <c r="F393" s="63">
        <v>126995</v>
      </c>
      <c r="G393" s="64">
        <f t="shared" si="13"/>
        <v>-29.254637624644868</v>
      </c>
      <c r="H393" s="63">
        <v>37999</v>
      </c>
      <c r="I393" s="63">
        <v>34873</v>
      </c>
      <c r="J393" s="64">
        <f t="shared" si="14"/>
        <v>-8.2265322771651892</v>
      </c>
    </row>
    <row r="394" spans="1:10">
      <c r="A394" s="62">
        <v>391</v>
      </c>
      <c r="B394" s="56" t="s">
        <v>540</v>
      </c>
      <c r="C394" s="56" t="s">
        <v>2203</v>
      </c>
      <c r="D394" s="56" t="s">
        <v>323</v>
      </c>
      <c r="E394" s="63">
        <v>145722</v>
      </c>
      <c r="F394" s="63">
        <v>71184</v>
      </c>
      <c r="G394" s="64">
        <f t="shared" si="13"/>
        <v>-51.150821427100915</v>
      </c>
      <c r="H394" s="63">
        <v>27245</v>
      </c>
      <c r="I394" s="63">
        <v>11578</v>
      </c>
      <c r="J394" s="64">
        <f t="shared" si="14"/>
        <v>-57.504129198017985</v>
      </c>
    </row>
    <row r="395" spans="1:10">
      <c r="A395" s="62">
        <v>392</v>
      </c>
      <c r="B395" s="56" t="s">
        <v>2204</v>
      </c>
      <c r="C395" s="56" t="s">
        <v>2205</v>
      </c>
      <c r="D395" s="56" t="s">
        <v>323</v>
      </c>
      <c r="E395" s="63">
        <v>26026</v>
      </c>
      <c r="F395" s="63">
        <v>13560</v>
      </c>
      <c r="G395" s="64">
        <f t="shared" si="13"/>
        <v>-47.898255590563281</v>
      </c>
      <c r="H395" s="63">
        <v>5570</v>
      </c>
      <c r="I395" s="63">
        <v>2968</v>
      </c>
      <c r="J395" s="64">
        <f t="shared" si="14"/>
        <v>-46.71454219030521</v>
      </c>
    </row>
    <row r="396" spans="1:10">
      <c r="A396" s="62">
        <v>393</v>
      </c>
      <c r="B396" s="56" t="s">
        <v>542</v>
      </c>
      <c r="C396" s="56" t="s">
        <v>2206</v>
      </c>
      <c r="D396" s="56" t="s">
        <v>323</v>
      </c>
      <c r="E396" s="63">
        <v>7555</v>
      </c>
      <c r="F396" s="63">
        <v>96944</v>
      </c>
      <c r="G396" s="64">
        <f t="shared" si="13"/>
        <v>1183.1767041694243</v>
      </c>
      <c r="H396" s="63">
        <v>1925</v>
      </c>
      <c r="I396" s="63">
        <v>15802</v>
      </c>
      <c r="J396" s="64">
        <f t="shared" si="14"/>
        <v>720.88311688311683</v>
      </c>
    </row>
    <row r="397" spans="1:10">
      <c r="A397" s="62">
        <v>394</v>
      </c>
      <c r="B397" s="56" t="s">
        <v>2207</v>
      </c>
      <c r="C397" s="56" t="s">
        <v>2208</v>
      </c>
      <c r="D397" s="56" t="s">
        <v>323</v>
      </c>
      <c r="E397" s="63">
        <v>13656</v>
      </c>
      <c r="F397" s="63">
        <v>3936</v>
      </c>
      <c r="G397" s="64">
        <f t="shared" si="13"/>
        <v>-71.177504393673104</v>
      </c>
      <c r="H397" s="63">
        <v>1635</v>
      </c>
      <c r="I397" s="63">
        <v>306</v>
      </c>
      <c r="J397" s="64">
        <f t="shared" si="14"/>
        <v>-81.284403669724767</v>
      </c>
    </row>
    <row r="398" spans="1:10">
      <c r="A398" s="62">
        <v>395</v>
      </c>
      <c r="B398" s="56" t="s">
        <v>2209</v>
      </c>
      <c r="C398" s="56" t="s">
        <v>2210</v>
      </c>
      <c r="D398" s="56" t="s">
        <v>323</v>
      </c>
      <c r="E398" s="63">
        <v>348</v>
      </c>
      <c r="F398" s="63">
        <v>0</v>
      </c>
      <c r="G398" s="64">
        <f t="shared" si="13"/>
        <v>-100</v>
      </c>
      <c r="H398" s="63">
        <v>94</v>
      </c>
      <c r="I398" s="63">
        <v>0</v>
      </c>
      <c r="J398" s="64">
        <f t="shared" si="14"/>
        <v>-100</v>
      </c>
    </row>
    <row r="399" spans="1:10">
      <c r="A399" s="62">
        <v>396</v>
      </c>
      <c r="B399" s="56" t="s">
        <v>2211</v>
      </c>
      <c r="C399" s="56" t="s">
        <v>2212</v>
      </c>
      <c r="D399" s="56" t="s">
        <v>323</v>
      </c>
      <c r="E399" s="63">
        <v>2742733</v>
      </c>
      <c r="F399" s="63">
        <v>1921632</v>
      </c>
      <c r="G399" s="64">
        <f t="shared" si="13"/>
        <v>-29.937328934314788</v>
      </c>
      <c r="H399" s="63">
        <v>390284</v>
      </c>
      <c r="I399" s="63">
        <v>268402</v>
      </c>
      <c r="J399" s="64">
        <f t="shared" si="14"/>
        <v>-31.22905371473081</v>
      </c>
    </row>
    <row r="400" spans="1:10">
      <c r="A400" s="62">
        <v>397</v>
      </c>
      <c r="B400" s="56" t="s">
        <v>2213</v>
      </c>
      <c r="C400" s="56" t="s">
        <v>2214</v>
      </c>
      <c r="D400" s="56" t="s">
        <v>323</v>
      </c>
      <c r="E400" s="63">
        <v>113995</v>
      </c>
      <c r="F400" s="63">
        <v>85969</v>
      </c>
      <c r="G400" s="64">
        <f t="shared" si="13"/>
        <v>-24.58528882845739</v>
      </c>
      <c r="H400" s="63">
        <v>51080</v>
      </c>
      <c r="I400" s="63">
        <v>45171</v>
      </c>
      <c r="J400" s="64">
        <f t="shared" si="14"/>
        <v>-11.568128425998434</v>
      </c>
    </row>
    <row r="401" spans="1:10">
      <c r="A401" s="62">
        <v>398</v>
      </c>
      <c r="B401" s="56" t="s">
        <v>2215</v>
      </c>
      <c r="C401" s="56" t="s">
        <v>2216</v>
      </c>
      <c r="D401" s="56" t="s">
        <v>323</v>
      </c>
      <c r="E401" s="63">
        <v>17270</v>
      </c>
      <c r="F401" s="63">
        <v>96733</v>
      </c>
      <c r="G401" s="64">
        <f t="shared" si="13"/>
        <v>460.12159814707587</v>
      </c>
      <c r="H401" s="63">
        <v>2620</v>
      </c>
      <c r="I401" s="63">
        <v>13670</v>
      </c>
      <c r="J401" s="64">
        <f t="shared" si="14"/>
        <v>421.75572519083971</v>
      </c>
    </row>
    <row r="402" spans="1:10">
      <c r="A402" s="62">
        <v>399</v>
      </c>
      <c r="B402" s="56" t="s">
        <v>2217</v>
      </c>
      <c r="C402" s="56" t="s">
        <v>2218</v>
      </c>
      <c r="D402" s="56" t="s">
        <v>323</v>
      </c>
      <c r="E402" s="63">
        <v>584</v>
      </c>
      <c r="F402" s="63">
        <v>1100524</v>
      </c>
      <c r="G402" s="64">
        <f t="shared" si="13"/>
        <v>188345.89041095891</v>
      </c>
      <c r="H402" s="63">
        <v>656</v>
      </c>
      <c r="I402" s="63">
        <v>547</v>
      </c>
      <c r="J402" s="64">
        <f t="shared" si="14"/>
        <v>-16.615853658536587</v>
      </c>
    </row>
    <row r="403" spans="1:10">
      <c r="A403" s="62">
        <v>400</v>
      </c>
      <c r="B403" s="56" t="s">
        <v>2219</v>
      </c>
      <c r="C403" s="56" t="s">
        <v>2220</v>
      </c>
      <c r="D403" s="56" t="s">
        <v>323</v>
      </c>
      <c r="E403" s="63">
        <v>29062</v>
      </c>
      <c r="F403" s="63">
        <v>5581</v>
      </c>
      <c r="G403" s="64">
        <f t="shared" si="13"/>
        <v>-80.796228752322619</v>
      </c>
      <c r="H403" s="63">
        <v>16038</v>
      </c>
      <c r="I403" s="63">
        <v>4662</v>
      </c>
      <c r="J403" s="64">
        <f t="shared" si="14"/>
        <v>-70.931537598204258</v>
      </c>
    </row>
    <row r="404" spans="1:10">
      <c r="A404" s="62">
        <v>401</v>
      </c>
      <c r="B404" s="56" t="s">
        <v>2221</v>
      </c>
      <c r="C404" s="56" t="s">
        <v>2222</v>
      </c>
      <c r="D404" s="56" t="s">
        <v>323</v>
      </c>
      <c r="E404" s="63">
        <v>395795</v>
      </c>
      <c r="F404" s="63">
        <v>326903</v>
      </c>
      <c r="G404" s="64">
        <f t="shared" si="13"/>
        <v>-17.405980368625173</v>
      </c>
      <c r="H404" s="63">
        <v>100015</v>
      </c>
      <c r="I404" s="63">
        <v>80337</v>
      </c>
      <c r="J404" s="64">
        <f t="shared" si="14"/>
        <v>-19.675048742688595</v>
      </c>
    </row>
    <row r="405" spans="1:10">
      <c r="A405" s="62">
        <v>402</v>
      </c>
      <c r="B405" s="56" t="s">
        <v>2223</v>
      </c>
      <c r="C405" s="56" t="s">
        <v>2224</v>
      </c>
      <c r="D405" s="56" t="s">
        <v>323</v>
      </c>
      <c r="E405" s="63">
        <v>697</v>
      </c>
      <c r="F405" s="63">
        <v>15</v>
      </c>
      <c r="G405" s="64">
        <f t="shared" si="13"/>
        <v>-97.847919655667141</v>
      </c>
      <c r="H405" s="63">
        <v>268</v>
      </c>
      <c r="I405" s="63">
        <v>13</v>
      </c>
      <c r="J405" s="64">
        <f t="shared" si="14"/>
        <v>-95.149253731343279</v>
      </c>
    </row>
    <row r="406" spans="1:10">
      <c r="A406" s="62">
        <v>403</v>
      </c>
      <c r="B406" s="56" t="s">
        <v>2225</v>
      </c>
      <c r="C406" s="56" t="s">
        <v>2226</v>
      </c>
      <c r="D406" s="56" t="s">
        <v>323</v>
      </c>
      <c r="E406" s="63">
        <v>4943</v>
      </c>
      <c r="F406" s="63">
        <v>1300</v>
      </c>
      <c r="G406" s="64">
        <f t="shared" si="13"/>
        <v>-73.700182075662553</v>
      </c>
      <c r="H406" s="63">
        <v>1848</v>
      </c>
      <c r="I406" s="63">
        <v>457</v>
      </c>
      <c r="J406" s="64">
        <f t="shared" si="14"/>
        <v>-75.270562770562776</v>
      </c>
    </row>
    <row r="407" spans="1:10">
      <c r="A407" s="62">
        <v>404</v>
      </c>
      <c r="B407" s="56" t="s">
        <v>2227</v>
      </c>
      <c r="C407" s="56" t="s">
        <v>2228</v>
      </c>
      <c r="D407" s="56" t="s">
        <v>323</v>
      </c>
      <c r="E407" s="63">
        <v>6157</v>
      </c>
      <c r="F407" s="63">
        <v>5221</v>
      </c>
      <c r="G407" s="64">
        <f t="shared" si="13"/>
        <v>-15.202208867955173</v>
      </c>
      <c r="H407" s="63">
        <v>646</v>
      </c>
      <c r="I407" s="63">
        <v>476</v>
      </c>
      <c r="J407" s="64">
        <f t="shared" si="14"/>
        <v>-26.315789473684209</v>
      </c>
    </row>
    <row r="408" spans="1:10">
      <c r="A408" s="62">
        <v>405</v>
      </c>
      <c r="B408" s="56" t="s">
        <v>2229</v>
      </c>
      <c r="C408" s="56" t="s">
        <v>2230</v>
      </c>
      <c r="D408" s="56" t="s">
        <v>323</v>
      </c>
      <c r="E408" s="63">
        <v>104499</v>
      </c>
      <c r="F408" s="63">
        <v>59271</v>
      </c>
      <c r="G408" s="64">
        <f t="shared" si="13"/>
        <v>-43.280796945425315</v>
      </c>
      <c r="H408" s="63">
        <v>9261</v>
      </c>
      <c r="I408" s="63">
        <v>5393</v>
      </c>
      <c r="J408" s="64">
        <f t="shared" si="14"/>
        <v>-41.766547888996868</v>
      </c>
    </row>
    <row r="409" spans="1:10">
      <c r="A409" s="62">
        <v>406</v>
      </c>
      <c r="B409" s="56" t="s">
        <v>545</v>
      </c>
      <c r="C409" s="56" t="s">
        <v>2231</v>
      </c>
      <c r="D409" s="56" t="s">
        <v>323</v>
      </c>
      <c r="E409" s="63">
        <v>55065</v>
      </c>
      <c r="F409" s="63">
        <v>65059</v>
      </c>
      <c r="G409" s="64">
        <f t="shared" si="13"/>
        <v>18.149459729410697</v>
      </c>
      <c r="H409" s="63">
        <v>6873</v>
      </c>
      <c r="I409" s="63">
        <v>5777</v>
      </c>
      <c r="J409" s="64">
        <f t="shared" si="14"/>
        <v>-15.94645715117125</v>
      </c>
    </row>
    <row r="410" spans="1:10">
      <c r="A410" s="62">
        <v>407</v>
      </c>
      <c r="B410" s="56" t="s">
        <v>2232</v>
      </c>
      <c r="C410" s="56" t="s">
        <v>2233</v>
      </c>
      <c r="D410" s="56" t="s">
        <v>323</v>
      </c>
      <c r="E410" s="63">
        <v>181</v>
      </c>
      <c r="F410" s="63">
        <v>0</v>
      </c>
      <c r="G410" s="64">
        <f t="shared" si="13"/>
        <v>-100</v>
      </c>
      <c r="H410" s="63">
        <v>90</v>
      </c>
      <c r="I410" s="63">
        <v>0</v>
      </c>
      <c r="J410" s="64">
        <f t="shared" si="14"/>
        <v>-100</v>
      </c>
    </row>
    <row r="411" spans="1:10">
      <c r="A411" s="62">
        <v>408</v>
      </c>
      <c r="B411" s="56" t="s">
        <v>2234</v>
      </c>
      <c r="C411" s="56" t="s">
        <v>2235</v>
      </c>
      <c r="D411" s="56" t="s">
        <v>323</v>
      </c>
      <c r="E411" s="63">
        <v>11120</v>
      </c>
      <c r="F411" s="63">
        <v>38240</v>
      </c>
      <c r="G411" s="64">
        <f t="shared" si="13"/>
        <v>243.88489208633092</v>
      </c>
      <c r="H411" s="63">
        <v>1143</v>
      </c>
      <c r="I411" s="63">
        <v>6718</v>
      </c>
      <c r="J411" s="64">
        <f t="shared" si="14"/>
        <v>487.75153105861767</v>
      </c>
    </row>
    <row r="412" spans="1:10">
      <c r="A412" s="62">
        <v>409</v>
      </c>
      <c r="B412" s="56" t="s">
        <v>2236</v>
      </c>
      <c r="C412" s="56" t="s">
        <v>2237</v>
      </c>
      <c r="D412" s="56" t="s">
        <v>323</v>
      </c>
      <c r="E412" s="63">
        <v>758</v>
      </c>
      <c r="F412" s="63">
        <v>243</v>
      </c>
      <c r="G412" s="64">
        <f t="shared" si="13"/>
        <v>-67.941952506596309</v>
      </c>
      <c r="H412" s="63">
        <v>283</v>
      </c>
      <c r="I412" s="63">
        <v>122</v>
      </c>
      <c r="J412" s="64">
        <f t="shared" si="14"/>
        <v>-56.890459363957596</v>
      </c>
    </row>
    <row r="413" spans="1:10">
      <c r="A413" s="62">
        <v>410</v>
      </c>
      <c r="B413" s="56" t="s">
        <v>2238</v>
      </c>
      <c r="C413" s="56" t="s">
        <v>2239</v>
      </c>
      <c r="D413" s="56" t="s">
        <v>323</v>
      </c>
      <c r="E413" s="63">
        <v>939</v>
      </c>
      <c r="F413" s="63">
        <v>0</v>
      </c>
      <c r="G413" s="64">
        <f t="shared" si="13"/>
        <v>-100</v>
      </c>
      <c r="H413" s="63">
        <v>128</v>
      </c>
      <c r="I413" s="63">
        <v>0</v>
      </c>
      <c r="J413" s="64">
        <f t="shared" si="14"/>
        <v>-100</v>
      </c>
    </row>
    <row r="414" spans="1:10">
      <c r="A414" s="62">
        <v>411</v>
      </c>
      <c r="B414" s="56" t="s">
        <v>2240</v>
      </c>
      <c r="C414" s="56" t="s">
        <v>2241</v>
      </c>
      <c r="D414" s="56" t="s">
        <v>323</v>
      </c>
      <c r="E414" s="63">
        <v>10130</v>
      </c>
      <c r="F414" s="63">
        <v>7498</v>
      </c>
      <c r="G414" s="64">
        <f t="shared" si="13"/>
        <v>-25.982230997038499</v>
      </c>
      <c r="H414" s="63">
        <v>1383</v>
      </c>
      <c r="I414" s="63">
        <v>1444</v>
      </c>
      <c r="J414" s="64">
        <f t="shared" si="14"/>
        <v>4.4107013738250185</v>
      </c>
    </row>
    <row r="415" spans="1:10">
      <c r="A415" s="62">
        <v>412</v>
      </c>
      <c r="B415" s="56" t="s">
        <v>2242</v>
      </c>
      <c r="C415" s="56" t="s">
        <v>2243</v>
      </c>
      <c r="D415" s="56" t="s">
        <v>323</v>
      </c>
      <c r="E415" s="63">
        <v>179355</v>
      </c>
      <c r="F415" s="63">
        <v>41453</v>
      </c>
      <c r="G415" s="64">
        <f t="shared" si="13"/>
        <v>-76.887736611747656</v>
      </c>
      <c r="H415" s="63">
        <v>19272</v>
      </c>
      <c r="I415" s="63">
        <v>4820</v>
      </c>
      <c r="J415" s="64">
        <f t="shared" si="14"/>
        <v>-74.989622249896229</v>
      </c>
    </row>
    <row r="416" spans="1:10">
      <c r="A416" s="62">
        <v>413</v>
      </c>
      <c r="B416" s="56" t="s">
        <v>2244</v>
      </c>
      <c r="C416" s="56" t="s">
        <v>2245</v>
      </c>
      <c r="D416" s="56" t="s">
        <v>323</v>
      </c>
      <c r="E416" s="63">
        <v>6775</v>
      </c>
      <c r="F416" s="63">
        <v>960</v>
      </c>
      <c r="G416" s="64">
        <f t="shared" si="13"/>
        <v>-85.830258302583019</v>
      </c>
      <c r="H416" s="63">
        <v>472</v>
      </c>
      <c r="I416" s="63">
        <v>69</v>
      </c>
      <c r="J416" s="64">
        <f t="shared" si="14"/>
        <v>-85.381355932203391</v>
      </c>
    </row>
    <row r="417" spans="1:10">
      <c r="A417" s="62">
        <v>414</v>
      </c>
      <c r="B417" s="56" t="s">
        <v>2246</v>
      </c>
      <c r="C417" s="56" t="s">
        <v>2247</v>
      </c>
      <c r="D417" s="56" t="s">
        <v>323</v>
      </c>
      <c r="E417" s="63">
        <v>13534</v>
      </c>
      <c r="F417" s="63">
        <v>10032</v>
      </c>
      <c r="G417" s="64">
        <f t="shared" si="13"/>
        <v>-25.875572631890055</v>
      </c>
      <c r="H417" s="63">
        <v>905</v>
      </c>
      <c r="I417" s="63">
        <v>689</v>
      </c>
      <c r="J417" s="64">
        <f t="shared" si="14"/>
        <v>-23.867403314917127</v>
      </c>
    </row>
    <row r="418" spans="1:10">
      <c r="A418" s="62">
        <v>415</v>
      </c>
      <c r="B418" s="56" t="s">
        <v>2248</v>
      </c>
      <c r="C418" s="56" t="s">
        <v>2249</v>
      </c>
      <c r="D418" s="56" t="s">
        <v>323</v>
      </c>
      <c r="E418" s="63">
        <v>3113</v>
      </c>
      <c r="F418" s="63">
        <v>0</v>
      </c>
      <c r="G418" s="64">
        <f t="shared" si="13"/>
        <v>-100</v>
      </c>
      <c r="H418" s="63">
        <v>1203</v>
      </c>
      <c r="I418" s="63">
        <v>0</v>
      </c>
      <c r="J418" s="64">
        <f t="shared" si="14"/>
        <v>-100</v>
      </c>
    </row>
    <row r="419" spans="1:10">
      <c r="A419" s="62">
        <v>416</v>
      </c>
      <c r="B419" s="56" t="s">
        <v>2250</v>
      </c>
      <c r="C419" s="56" t="s">
        <v>2251</v>
      </c>
      <c r="D419" s="56" t="s">
        <v>323</v>
      </c>
      <c r="E419" s="63">
        <v>7123</v>
      </c>
      <c r="F419" s="63">
        <v>5979</v>
      </c>
      <c r="G419" s="64">
        <f t="shared" si="13"/>
        <v>-16.060648603116665</v>
      </c>
      <c r="H419" s="63">
        <v>2832</v>
      </c>
      <c r="I419" s="63">
        <v>771</v>
      </c>
      <c r="J419" s="64">
        <f t="shared" si="14"/>
        <v>-72.775423728813564</v>
      </c>
    </row>
    <row r="420" spans="1:10">
      <c r="A420" s="62">
        <v>417</v>
      </c>
      <c r="B420" s="56" t="s">
        <v>2252</v>
      </c>
      <c r="C420" s="56" t="s">
        <v>2253</v>
      </c>
      <c r="D420" s="56" t="s">
        <v>323</v>
      </c>
      <c r="E420" s="63">
        <v>32483</v>
      </c>
      <c r="F420" s="63">
        <v>24600</v>
      </c>
      <c r="G420" s="64">
        <f t="shared" si="13"/>
        <v>-24.268078687313363</v>
      </c>
      <c r="H420" s="63">
        <v>2287</v>
      </c>
      <c r="I420" s="63">
        <v>2601</v>
      </c>
      <c r="J420" s="64">
        <f t="shared" si="14"/>
        <v>13.729777000437254</v>
      </c>
    </row>
    <row r="421" spans="1:10">
      <c r="A421" s="62">
        <v>418</v>
      </c>
      <c r="B421" s="56" t="s">
        <v>2254</v>
      </c>
      <c r="C421" s="56" t="s">
        <v>2255</v>
      </c>
      <c r="D421" s="56" t="s">
        <v>323</v>
      </c>
      <c r="E421" s="63">
        <v>1008</v>
      </c>
      <c r="F421" s="63">
        <v>0</v>
      </c>
      <c r="G421" s="64">
        <f t="shared" si="13"/>
        <v>-100</v>
      </c>
      <c r="H421" s="63">
        <v>90</v>
      </c>
      <c r="I421" s="63">
        <v>0</v>
      </c>
      <c r="J421" s="64">
        <f t="shared" si="14"/>
        <v>-100</v>
      </c>
    </row>
    <row r="422" spans="1:10">
      <c r="A422" s="62">
        <v>419</v>
      </c>
      <c r="B422" s="56" t="s">
        <v>2256</v>
      </c>
      <c r="C422" s="56" t="s">
        <v>2257</v>
      </c>
      <c r="D422" s="56" t="s">
        <v>323</v>
      </c>
      <c r="E422" s="63">
        <v>7508</v>
      </c>
      <c r="F422" s="63">
        <v>2096</v>
      </c>
      <c r="G422" s="64">
        <f t="shared" si="13"/>
        <v>-72.083111347895581</v>
      </c>
      <c r="H422" s="63">
        <v>790</v>
      </c>
      <c r="I422" s="63">
        <v>224</v>
      </c>
      <c r="J422" s="64">
        <f t="shared" si="14"/>
        <v>-71.64556962025317</v>
      </c>
    </row>
    <row r="423" spans="1:10">
      <c r="A423" s="62">
        <v>420</v>
      </c>
      <c r="B423" s="56" t="s">
        <v>2258</v>
      </c>
      <c r="C423" s="56" t="s">
        <v>2259</v>
      </c>
      <c r="D423" s="56" t="s">
        <v>323</v>
      </c>
      <c r="E423" s="63">
        <v>71604</v>
      </c>
      <c r="F423" s="63">
        <v>84595</v>
      </c>
      <c r="G423" s="64">
        <f t="shared" si="13"/>
        <v>18.14284118205687</v>
      </c>
      <c r="H423" s="63">
        <v>19804</v>
      </c>
      <c r="I423" s="63">
        <v>5820</v>
      </c>
      <c r="J423" s="64">
        <f t="shared" si="14"/>
        <v>-70.611997576247219</v>
      </c>
    </row>
    <row r="424" spans="1:10">
      <c r="A424" s="62">
        <v>421</v>
      </c>
      <c r="B424" s="56" t="s">
        <v>2260</v>
      </c>
      <c r="C424" s="56" t="s">
        <v>2261</v>
      </c>
      <c r="D424" s="56" t="s">
        <v>323</v>
      </c>
      <c r="E424" s="63">
        <v>9118</v>
      </c>
      <c r="F424" s="63">
        <v>9252</v>
      </c>
      <c r="G424" s="64">
        <f t="shared" si="13"/>
        <v>1.4696205308181618</v>
      </c>
      <c r="H424" s="63">
        <v>1125</v>
      </c>
      <c r="I424" s="63">
        <v>588</v>
      </c>
      <c r="J424" s="64">
        <f t="shared" si="14"/>
        <v>-47.733333333333334</v>
      </c>
    </row>
    <row r="425" spans="1:10">
      <c r="A425" s="62">
        <v>422</v>
      </c>
      <c r="B425" s="56" t="s">
        <v>2262</v>
      </c>
      <c r="C425" s="56" t="s">
        <v>2263</v>
      </c>
      <c r="D425" s="56" t="s">
        <v>323</v>
      </c>
      <c r="E425" s="63">
        <v>10350</v>
      </c>
      <c r="F425" s="63">
        <v>2118</v>
      </c>
      <c r="G425" s="64">
        <f t="shared" si="13"/>
        <v>-79.536231884057969</v>
      </c>
      <c r="H425" s="63">
        <v>1262</v>
      </c>
      <c r="I425" s="63">
        <v>333</v>
      </c>
      <c r="J425" s="64">
        <f t="shared" si="14"/>
        <v>-73.613312202852612</v>
      </c>
    </row>
    <row r="426" spans="1:10">
      <c r="A426" s="62">
        <v>423</v>
      </c>
      <c r="B426" s="56" t="s">
        <v>2264</v>
      </c>
      <c r="C426" s="56" t="s">
        <v>2265</v>
      </c>
      <c r="D426" s="56" t="s">
        <v>323</v>
      </c>
      <c r="E426" s="63">
        <v>120510</v>
      </c>
      <c r="F426" s="63">
        <v>28705</v>
      </c>
      <c r="G426" s="64">
        <f t="shared" si="13"/>
        <v>-76.180399966807727</v>
      </c>
      <c r="H426" s="63">
        <v>13216</v>
      </c>
      <c r="I426" s="63">
        <v>3024</v>
      </c>
      <c r="J426" s="64">
        <f t="shared" si="14"/>
        <v>-77.118644067796609</v>
      </c>
    </row>
    <row r="427" spans="1:10">
      <c r="A427" s="62">
        <v>424</v>
      </c>
      <c r="B427" s="56" t="s">
        <v>2266</v>
      </c>
      <c r="C427" s="56" t="s">
        <v>2267</v>
      </c>
      <c r="D427" s="56" t="s">
        <v>323</v>
      </c>
      <c r="E427" s="63">
        <v>72370</v>
      </c>
      <c r="F427" s="63">
        <v>30585</v>
      </c>
      <c r="G427" s="64">
        <f t="shared" si="13"/>
        <v>-57.738012988807519</v>
      </c>
      <c r="H427" s="63">
        <v>22528</v>
      </c>
      <c r="I427" s="63">
        <v>6351</v>
      </c>
      <c r="J427" s="64">
        <f t="shared" si="14"/>
        <v>-71.808416193181813</v>
      </c>
    </row>
    <row r="428" spans="1:10">
      <c r="A428" s="62">
        <v>425</v>
      </c>
      <c r="B428" s="56" t="s">
        <v>2268</v>
      </c>
      <c r="C428" s="56" t="s">
        <v>2269</v>
      </c>
      <c r="D428" s="56" t="s">
        <v>323</v>
      </c>
      <c r="E428" s="63">
        <v>134450</v>
      </c>
      <c r="F428" s="63">
        <v>109703</v>
      </c>
      <c r="G428" s="64">
        <f t="shared" si="13"/>
        <v>-18.40609892153217</v>
      </c>
      <c r="H428" s="63">
        <v>37942</v>
      </c>
      <c r="I428" s="63">
        <v>42015</v>
      </c>
      <c r="J428" s="64">
        <f t="shared" si="14"/>
        <v>10.734805756154129</v>
      </c>
    </row>
    <row r="429" spans="1:10">
      <c r="A429" s="62">
        <v>426</v>
      </c>
      <c r="B429" s="56" t="s">
        <v>2270</v>
      </c>
      <c r="C429" s="56" t="s">
        <v>2271</v>
      </c>
      <c r="D429" s="56" t="s">
        <v>323</v>
      </c>
      <c r="E429" s="63">
        <v>18919</v>
      </c>
      <c r="F429" s="63">
        <v>0</v>
      </c>
      <c r="G429" s="64">
        <f t="shared" si="13"/>
        <v>-100</v>
      </c>
      <c r="H429" s="63">
        <v>2067</v>
      </c>
      <c r="I429" s="63">
        <v>0</v>
      </c>
      <c r="J429" s="64">
        <f t="shared" si="14"/>
        <v>-100</v>
      </c>
    </row>
    <row r="430" spans="1:10">
      <c r="A430" s="62">
        <v>427</v>
      </c>
      <c r="B430" s="56" t="s">
        <v>2272</v>
      </c>
      <c r="C430" s="56" t="s">
        <v>2273</v>
      </c>
      <c r="D430" s="56" t="s">
        <v>323</v>
      </c>
      <c r="E430" s="63">
        <v>33144</v>
      </c>
      <c r="F430" s="63">
        <v>44400</v>
      </c>
      <c r="G430" s="64">
        <f t="shared" si="13"/>
        <v>33.96089790007241</v>
      </c>
      <c r="H430" s="63">
        <v>3530</v>
      </c>
      <c r="I430" s="63">
        <v>5217</v>
      </c>
      <c r="J430" s="64">
        <f t="shared" si="14"/>
        <v>47.790368271954677</v>
      </c>
    </row>
    <row r="431" spans="1:10">
      <c r="A431" s="62">
        <v>428</v>
      </c>
      <c r="B431" s="56" t="s">
        <v>2274</v>
      </c>
      <c r="C431" s="56" t="s">
        <v>2275</v>
      </c>
      <c r="D431" s="56" t="s">
        <v>323</v>
      </c>
      <c r="E431" s="63">
        <v>2364</v>
      </c>
      <c r="F431" s="63">
        <v>13755</v>
      </c>
      <c r="G431" s="64">
        <f t="shared" si="13"/>
        <v>481.85279187817258</v>
      </c>
      <c r="H431" s="63">
        <v>414</v>
      </c>
      <c r="I431" s="63">
        <v>1583</v>
      </c>
      <c r="J431" s="64">
        <f t="shared" si="14"/>
        <v>282.3671497584541</v>
      </c>
    </row>
    <row r="432" spans="1:10">
      <c r="A432" s="62">
        <v>429</v>
      </c>
      <c r="B432" s="56" t="s">
        <v>2276</v>
      </c>
      <c r="C432" s="56" t="s">
        <v>2277</v>
      </c>
      <c r="D432" s="56" t="s">
        <v>323</v>
      </c>
      <c r="E432" s="63">
        <v>1500</v>
      </c>
      <c r="F432" s="63">
        <v>0</v>
      </c>
      <c r="G432" s="64">
        <f t="shared" si="13"/>
        <v>-100</v>
      </c>
      <c r="H432" s="63">
        <v>124</v>
      </c>
      <c r="I432" s="63">
        <v>0</v>
      </c>
      <c r="J432" s="64">
        <f t="shared" si="14"/>
        <v>-100</v>
      </c>
    </row>
    <row r="433" spans="1:10">
      <c r="A433" s="62">
        <v>430</v>
      </c>
      <c r="B433" s="56" t="s">
        <v>547</v>
      </c>
      <c r="C433" s="56" t="s">
        <v>2278</v>
      </c>
      <c r="D433" s="56" t="s">
        <v>323</v>
      </c>
      <c r="E433" s="63">
        <v>2150854</v>
      </c>
      <c r="F433" s="63">
        <v>1708525</v>
      </c>
      <c r="G433" s="64">
        <f t="shared" si="13"/>
        <v>-20.565273142667984</v>
      </c>
      <c r="H433" s="63">
        <v>181323</v>
      </c>
      <c r="I433" s="63">
        <v>166286</v>
      </c>
      <c r="J433" s="64">
        <f t="shared" si="14"/>
        <v>-8.2929358106803885</v>
      </c>
    </row>
    <row r="434" spans="1:10">
      <c r="A434" s="62">
        <v>431</v>
      </c>
      <c r="B434" s="56" t="s">
        <v>2279</v>
      </c>
      <c r="C434" s="56" t="s">
        <v>2280</v>
      </c>
      <c r="D434" s="56" t="s">
        <v>323</v>
      </c>
      <c r="E434" s="63">
        <v>32521</v>
      </c>
      <c r="F434" s="63">
        <v>30722</v>
      </c>
      <c r="G434" s="64">
        <f t="shared" si="13"/>
        <v>-5.5318102149380399</v>
      </c>
      <c r="H434" s="63">
        <v>3487</v>
      </c>
      <c r="I434" s="63">
        <v>13277</v>
      </c>
      <c r="J434" s="64">
        <f t="shared" si="14"/>
        <v>280.75709779179812</v>
      </c>
    </row>
    <row r="435" spans="1:10">
      <c r="A435" s="62">
        <v>432</v>
      </c>
      <c r="B435" s="56" t="s">
        <v>549</v>
      </c>
      <c r="C435" s="56" t="s">
        <v>2281</v>
      </c>
      <c r="D435" s="56" t="s">
        <v>551</v>
      </c>
      <c r="E435" s="63">
        <v>3168</v>
      </c>
      <c r="F435" s="63">
        <v>0</v>
      </c>
      <c r="G435" s="64">
        <f t="shared" si="13"/>
        <v>-100</v>
      </c>
      <c r="H435" s="63">
        <v>287</v>
      </c>
      <c r="I435" s="63">
        <v>0</v>
      </c>
      <c r="J435" s="64">
        <f t="shared" si="14"/>
        <v>-100</v>
      </c>
    </row>
    <row r="436" spans="1:10">
      <c r="A436" s="62">
        <v>433</v>
      </c>
      <c r="B436" s="56" t="s">
        <v>2282</v>
      </c>
      <c r="C436" s="56" t="s">
        <v>2283</v>
      </c>
      <c r="D436" s="56" t="s">
        <v>551</v>
      </c>
      <c r="E436" s="63">
        <v>12154</v>
      </c>
      <c r="F436" s="63">
        <v>3588</v>
      </c>
      <c r="G436" s="64">
        <f t="shared" si="13"/>
        <v>-70.4788546980418</v>
      </c>
      <c r="H436" s="63">
        <v>1310</v>
      </c>
      <c r="I436" s="63">
        <v>293</v>
      </c>
      <c r="J436" s="64">
        <f t="shared" si="14"/>
        <v>-77.63358778625954</v>
      </c>
    </row>
    <row r="437" spans="1:10">
      <c r="A437" s="62">
        <v>434</v>
      </c>
      <c r="B437" s="56" t="s">
        <v>2284</v>
      </c>
      <c r="C437" s="56" t="s">
        <v>2285</v>
      </c>
      <c r="D437" s="56" t="s">
        <v>551</v>
      </c>
      <c r="E437" s="63">
        <v>14004</v>
      </c>
      <c r="F437" s="63">
        <v>10165</v>
      </c>
      <c r="G437" s="64">
        <f t="shared" si="13"/>
        <v>-27.413596115395602</v>
      </c>
      <c r="H437" s="63">
        <v>1621</v>
      </c>
      <c r="I437" s="63">
        <v>612</v>
      </c>
      <c r="J437" s="64">
        <f t="shared" si="14"/>
        <v>-62.245527452190004</v>
      </c>
    </row>
    <row r="438" spans="1:10">
      <c r="A438" s="62">
        <v>435</v>
      </c>
      <c r="B438" s="56" t="s">
        <v>552</v>
      </c>
      <c r="C438" s="56" t="s">
        <v>2286</v>
      </c>
      <c r="D438" s="56" t="s">
        <v>551</v>
      </c>
      <c r="E438" s="63">
        <v>5270</v>
      </c>
      <c r="F438" s="63">
        <v>0</v>
      </c>
      <c r="G438" s="64">
        <f t="shared" si="13"/>
        <v>-100</v>
      </c>
      <c r="H438" s="63">
        <v>568</v>
      </c>
      <c r="I438" s="63">
        <v>0</v>
      </c>
      <c r="J438" s="64">
        <f t="shared" si="14"/>
        <v>-100</v>
      </c>
    </row>
    <row r="439" spans="1:10">
      <c r="A439" s="62">
        <v>436</v>
      </c>
      <c r="B439" s="56" t="s">
        <v>2287</v>
      </c>
      <c r="C439" s="56" t="s">
        <v>2288</v>
      </c>
      <c r="D439" s="56" t="s">
        <v>551</v>
      </c>
      <c r="E439" s="63">
        <v>1800</v>
      </c>
      <c r="F439" s="63">
        <v>0</v>
      </c>
      <c r="G439" s="64">
        <f t="shared" si="13"/>
        <v>-100</v>
      </c>
      <c r="H439" s="63">
        <v>196</v>
      </c>
      <c r="I439" s="63">
        <v>0</v>
      </c>
      <c r="J439" s="64">
        <f t="shared" si="14"/>
        <v>-100</v>
      </c>
    </row>
    <row r="440" spans="1:10">
      <c r="A440" s="62">
        <v>437</v>
      </c>
      <c r="B440" s="56" t="s">
        <v>2289</v>
      </c>
      <c r="C440" s="56" t="s">
        <v>2290</v>
      </c>
      <c r="D440" s="56" t="s">
        <v>551</v>
      </c>
      <c r="E440" s="63">
        <v>13200</v>
      </c>
      <c r="F440" s="63">
        <v>90720</v>
      </c>
      <c r="G440" s="64">
        <f t="shared" si="13"/>
        <v>587.27272727272725</v>
      </c>
      <c r="H440" s="63">
        <v>791</v>
      </c>
      <c r="I440" s="63">
        <v>4889</v>
      </c>
      <c r="J440" s="64">
        <f t="shared" si="14"/>
        <v>518.07838179519592</v>
      </c>
    </row>
    <row r="441" spans="1:10">
      <c r="A441" s="62">
        <v>438</v>
      </c>
      <c r="B441" s="56" t="s">
        <v>2291</v>
      </c>
      <c r="C441" s="56" t="s">
        <v>2292</v>
      </c>
      <c r="D441" s="56" t="s">
        <v>551</v>
      </c>
      <c r="E441" s="63">
        <v>18748</v>
      </c>
      <c r="F441" s="63">
        <v>14088</v>
      </c>
      <c r="G441" s="64">
        <f t="shared" si="13"/>
        <v>-24.855984638361424</v>
      </c>
      <c r="H441" s="63">
        <v>1943</v>
      </c>
      <c r="I441" s="63">
        <v>1145</v>
      </c>
      <c r="J441" s="64">
        <f t="shared" si="14"/>
        <v>-41.070509521358723</v>
      </c>
    </row>
    <row r="442" spans="1:10">
      <c r="A442" s="62">
        <v>439</v>
      </c>
      <c r="B442" s="56" t="s">
        <v>554</v>
      </c>
      <c r="C442" s="56" t="s">
        <v>2293</v>
      </c>
      <c r="D442" s="56" t="s">
        <v>551</v>
      </c>
      <c r="E442" s="63">
        <v>3600</v>
      </c>
      <c r="F442" s="63">
        <v>0</v>
      </c>
      <c r="G442" s="64">
        <f t="shared" si="13"/>
        <v>-100</v>
      </c>
      <c r="H442" s="63">
        <v>351</v>
      </c>
      <c r="I442" s="63">
        <v>0</v>
      </c>
      <c r="J442" s="64">
        <f t="shared" si="14"/>
        <v>-100</v>
      </c>
    </row>
    <row r="443" spans="1:10">
      <c r="A443" s="62">
        <v>440</v>
      </c>
      <c r="B443" s="56" t="s">
        <v>2294</v>
      </c>
      <c r="C443" s="56" t="s">
        <v>2295</v>
      </c>
      <c r="D443" s="56" t="s">
        <v>551</v>
      </c>
      <c r="E443" s="63">
        <v>6048</v>
      </c>
      <c r="F443" s="63">
        <v>4417</v>
      </c>
      <c r="G443" s="64">
        <f t="shared" si="13"/>
        <v>-26.967592592592592</v>
      </c>
      <c r="H443" s="63">
        <v>537</v>
      </c>
      <c r="I443" s="63">
        <v>392</v>
      </c>
      <c r="J443" s="64">
        <f t="shared" si="14"/>
        <v>-27.001862197392924</v>
      </c>
    </row>
    <row r="444" spans="1:10">
      <c r="A444" s="62">
        <v>441</v>
      </c>
      <c r="B444" s="56" t="s">
        <v>556</v>
      </c>
      <c r="C444" s="56" t="s">
        <v>2296</v>
      </c>
      <c r="D444" s="56" t="s">
        <v>551</v>
      </c>
      <c r="E444" s="63">
        <v>164</v>
      </c>
      <c r="F444" s="63">
        <v>192</v>
      </c>
      <c r="G444" s="64">
        <f t="shared" si="13"/>
        <v>17.073170731707318</v>
      </c>
      <c r="H444" s="63">
        <v>9</v>
      </c>
      <c r="I444" s="63">
        <v>12</v>
      </c>
      <c r="J444" s="64">
        <f t="shared" si="14"/>
        <v>33.333333333333336</v>
      </c>
    </row>
    <row r="445" spans="1:10">
      <c r="A445" s="62">
        <v>442</v>
      </c>
      <c r="B445" s="56" t="s">
        <v>2297</v>
      </c>
      <c r="C445" s="56" t="s">
        <v>2298</v>
      </c>
      <c r="D445" s="56" t="s">
        <v>551</v>
      </c>
      <c r="E445" s="63">
        <v>5088</v>
      </c>
      <c r="F445" s="63">
        <v>0</v>
      </c>
      <c r="G445" s="64">
        <f t="shared" si="13"/>
        <v>-100</v>
      </c>
      <c r="H445" s="63">
        <v>542</v>
      </c>
      <c r="I445" s="63">
        <v>0</v>
      </c>
      <c r="J445" s="64">
        <f t="shared" si="14"/>
        <v>-100</v>
      </c>
    </row>
    <row r="446" spans="1:10">
      <c r="A446" s="62">
        <v>443</v>
      </c>
      <c r="B446" s="56" t="s">
        <v>2299</v>
      </c>
      <c r="C446" s="56" t="s">
        <v>2300</v>
      </c>
      <c r="D446" s="56" t="s">
        <v>551</v>
      </c>
      <c r="E446" s="63">
        <v>2376</v>
      </c>
      <c r="F446" s="63">
        <v>0</v>
      </c>
      <c r="G446" s="64">
        <f t="shared" si="13"/>
        <v>-100</v>
      </c>
      <c r="H446" s="63">
        <v>215</v>
      </c>
      <c r="I446" s="63">
        <v>0</v>
      </c>
      <c r="J446" s="64">
        <f t="shared" si="14"/>
        <v>-100</v>
      </c>
    </row>
    <row r="447" spans="1:10">
      <c r="A447" s="62">
        <v>444</v>
      </c>
      <c r="B447" s="56" t="s">
        <v>558</v>
      </c>
      <c r="C447" s="56" t="s">
        <v>2301</v>
      </c>
      <c r="D447" s="56" t="s">
        <v>551</v>
      </c>
      <c r="E447" s="63">
        <v>31133</v>
      </c>
      <c r="F447" s="63">
        <v>0</v>
      </c>
      <c r="G447" s="64">
        <f t="shared" si="13"/>
        <v>-100</v>
      </c>
      <c r="H447" s="63">
        <v>3107</v>
      </c>
      <c r="I447" s="63">
        <v>0</v>
      </c>
      <c r="J447" s="64">
        <f t="shared" si="14"/>
        <v>-100</v>
      </c>
    </row>
    <row r="448" spans="1:10">
      <c r="A448" s="62">
        <v>445</v>
      </c>
      <c r="B448" s="56" t="s">
        <v>2302</v>
      </c>
      <c r="C448" s="56" t="s">
        <v>2303</v>
      </c>
      <c r="D448" s="56" t="s">
        <v>551</v>
      </c>
      <c r="E448" s="63">
        <v>13440</v>
      </c>
      <c r="F448" s="63">
        <v>11320</v>
      </c>
      <c r="G448" s="64">
        <f t="shared" si="13"/>
        <v>-15.773809523809524</v>
      </c>
      <c r="H448" s="63">
        <v>1319</v>
      </c>
      <c r="I448" s="63">
        <v>2046</v>
      </c>
      <c r="J448" s="64">
        <f t="shared" si="14"/>
        <v>55.11751326762699</v>
      </c>
    </row>
    <row r="449" spans="1:10">
      <c r="A449" s="62">
        <v>446</v>
      </c>
      <c r="B449" s="56" t="s">
        <v>2304</v>
      </c>
      <c r="C449" s="56" t="s">
        <v>2305</v>
      </c>
      <c r="D449" s="56" t="s">
        <v>551</v>
      </c>
      <c r="E449" s="63">
        <v>408</v>
      </c>
      <c r="F449" s="63">
        <v>0</v>
      </c>
      <c r="G449" s="64">
        <f t="shared" si="13"/>
        <v>-100</v>
      </c>
      <c r="H449" s="63">
        <v>61</v>
      </c>
      <c r="I449" s="63">
        <v>0</v>
      </c>
      <c r="J449" s="64">
        <f t="shared" si="14"/>
        <v>-100</v>
      </c>
    </row>
    <row r="450" spans="1:10">
      <c r="A450" s="62">
        <v>447</v>
      </c>
      <c r="B450" s="56" t="s">
        <v>2306</v>
      </c>
      <c r="C450" s="56" t="s">
        <v>2307</v>
      </c>
      <c r="D450" s="56" t="s">
        <v>551</v>
      </c>
      <c r="E450" s="63">
        <v>152477</v>
      </c>
      <c r="F450" s="63">
        <v>8620</v>
      </c>
      <c r="G450" s="64">
        <f t="shared" si="13"/>
        <v>-94.346688352997504</v>
      </c>
      <c r="H450" s="63">
        <v>12536</v>
      </c>
      <c r="I450" s="63">
        <v>2498</v>
      </c>
      <c r="J450" s="64">
        <f t="shared" si="14"/>
        <v>-80.073388640714739</v>
      </c>
    </row>
    <row r="451" spans="1:10">
      <c r="A451" s="62">
        <v>448</v>
      </c>
      <c r="B451" s="56" t="s">
        <v>560</v>
      </c>
      <c r="C451" s="56" t="s">
        <v>2308</v>
      </c>
      <c r="D451" s="56" t="s">
        <v>551</v>
      </c>
      <c r="E451" s="63">
        <v>1976940</v>
      </c>
      <c r="F451" s="63">
        <v>1964574</v>
      </c>
      <c r="G451" s="64">
        <f t="shared" si="13"/>
        <v>-0.62551215514886638</v>
      </c>
      <c r="H451" s="63">
        <v>120044</v>
      </c>
      <c r="I451" s="63">
        <v>116451</v>
      </c>
      <c r="J451" s="64">
        <f t="shared" si="14"/>
        <v>-2.9930692079570824</v>
      </c>
    </row>
    <row r="452" spans="1:10">
      <c r="A452" s="62">
        <v>449</v>
      </c>
      <c r="B452" s="56" t="s">
        <v>2309</v>
      </c>
      <c r="C452" s="56" t="s">
        <v>2310</v>
      </c>
      <c r="D452" s="56" t="s">
        <v>323</v>
      </c>
      <c r="E452" s="63">
        <v>73095</v>
      </c>
      <c r="F452" s="63">
        <v>35547</v>
      </c>
      <c r="G452" s="64">
        <f t="shared" si="13"/>
        <v>-51.368766673507082</v>
      </c>
      <c r="H452" s="63">
        <v>89335</v>
      </c>
      <c r="I452" s="63">
        <v>56162</v>
      </c>
      <c r="J452" s="64">
        <f t="shared" si="14"/>
        <v>-37.133262439133595</v>
      </c>
    </row>
    <row r="453" spans="1:10">
      <c r="A453" s="62">
        <v>450</v>
      </c>
      <c r="B453" s="56" t="s">
        <v>2311</v>
      </c>
      <c r="C453" s="56" t="s">
        <v>2312</v>
      </c>
      <c r="D453" s="56" t="s">
        <v>323</v>
      </c>
      <c r="E453" s="63">
        <v>2755</v>
      </c>
      <c r="F453" s="63">
        <v>802</v>
      </c>
      <c r="G453" s="64">
        <f t="shared" ref="G453:G516" si="15">100*(F453-E453)/E453</f>
        <v>-70.889292196007261</v>
      </c>
      <c r="H453" s="63">
        <v>3716</v>
      </c>
      <c r="I453" s="63">
        <v>1785</v>
      </c>
      <c r="J453" s="64">
        <f t="shared" ref="J453:J516" si="16">100*(I453-H453)/H453</f>
        <v>-51.96447793326157</v>
      </c>
    </row>
    <row r="454" spans="1:10">
      <c r="A454" s="62">
        <v>451</v>
      </c>
      <c r="B454" s="56" t="s">
        <v>2313</v>
      </c>
      <c r="C454" s="56" t="s">
        <v>2314</v>
      </c>
      <c r="D454" s="56" t="s">
        <v>323</v>
      </c>
      <c r="E454" s="63">
        <v>5565</v>
      </c>
      <c r="F454" s="63">
        <v>1036</v>
      </c>
      <c r="G454" s="64">
        <f t="shared" si="15"/>
        <v>-81.383647798742132</v>
      </c>
      <c r="H454" s="63">
        <v>1264</v>
      </c>
      <c r="I454" s="63">
        <v>389</v>
      </c>
      <c r="J454" s="64">
        <f t="shared" si="16"/>
        <v>-69.224683544303801</v>
      </c>
    </row>
    <row r="455" spans="1:10">
      <c r="A455" s="62">
        <v>452</v>
      </c>
      <c r="B455" s="56" t="s">
        <v>2315</v>
      </c>
      <c r="C455" s="56" t="s">
        <v>2316</v>
      </c>
      <c r="D455" s="56" t="s">
        <v>323</v>
      </c>
      <c r="E455" s="63">
        <v>14973</v>
      </c>
      <c r="F455" s="63">
        <v>13246</v>
      </c>
      <c r="G455" s="64">
        <f t="shared" si="15"/>
        <v>-11.534094703800173</v>
      </c>
      <c r="H455" s="63">
        <v>8742</v>
      </c>
      <c r="I455" s="63">
        <v>8343</v>
      </c>
      <c r="J455" s="64">
        <f t="shared" si="16"/>
        <v>-4.5641729581331507</v>
      </c>
    </row>
    <row r="456" spans="1:10">
      <c r="A456" s="62">
        <v>453</v>
      </c>
      <c r="B456" s="56" t="s">
        <v>2317</v>
      </c>
      <c r="C456" s="56" t="s">
        <v>2318</v>
      </c>
      <c r="D456" s="56" t="s">
        <v>323</v>
      </c>
      <c r="E456" s="63">
        <v>307660</v>
      </c>
      <c r="F456" s="63">
        <v>81822</v>
      </c>
      <c r="G456" s="64">
        <f t="shared" si="15"/>
        <v>-73.405057531040754</v>
      </c>
      <c r="H456" s="63">
        <v>36334</v>
      </c>
      <c r="I456" s="63">
        <v>10423</v>
      </c>
      <c r="J456" s="64">
        <f t="shared" si="16"/>
        <v>-71.313370396873452</v>
      </c>
    </row>
    <row r="457" spans="1:10">
      <c r="A457" s="62">
        <v>454</v>
      </c>
      <c r="B457" s="56" t="s">
        <v>2319</v>
      </c>
      <c r="C457" s="56" t="s">
        <v>2320</v>
      </c>
      <c r="D457" s="56" t="s">
        <v>323</v>
      </c>
      <c r="E457" s="63">
        <v>26627</v>
      </c>
      <c r="F457" s="63">
        <v>19244</v>
      </c>
      <c r="G457" s="64">
        <f t="shared" si="15"/>
        <v>-27.72749464828933</v>
      </c>
      <c r="H457" s="63">
        <v>4805</v>
      </c>
      <c r="I457" s="63">
        <v>2473</v>
      </c>
      <c r="J457" s="64">
        <f t="shared" si="16"/>
        <v>-48.532778355879294</v>
      </c>
    </row>
    <row r="458" spans="1:10">
      <c r="A458" s="62">
        <v>455</v>
      </c>
      <c r="B458" s="56" t="s">
        <v>2321</v>
      </c>
      <c r="C458" s="56" t="s">
        <v>2322</v>
      </c>
      <c r="D458" s="56" t="s">
        <v>323</v>
      </c>
      <c r="E458" s="63">
        <v>23880</v>
      </c>
      <c r="F458" s="63">
        <v>9062</v>
      </c>
      <c r="G458" s="64">
        <f t="shared" si="15"/>
        <v>-62.051926298157454</v>
      </c>
      <c r="H458" s="63">
        <v>2390</v>
      </c>
      <c r="I458" s="63">
        <v>927</v>
      </c>
      <c r="J458" s="64">
        <f t="shared" si="16"/>
        <v>-61.213389121338913</v>
      </c>
    </row>
    <row r="459" spans="1:10">
      <c r="A459" s="62">
        <v>456</v>
      </c>
      <c r="B459" s="56" t="s">
        <v>2323</v>
      </c>
      <c r="C459" s="56" t="s">
        <v>2324</v>
      </c>
      <c r="D459" s="56" t="s">
        <v>323</v>
      </c>
      <c r="E459" s="63">
        <v>97450</v>
      </c>
      <c r="F459" s="63">
        <v>82677</v>
      </c>
      <c r="G459" s="64">
        <f t="shared" si="15"/>
        <v>-15.159569009748589</v>
      </c>
      <c r="H459" s="63">
        <v>5648</v>
      </c>
      <c r="I459" s="63">
        <v>4423</v>
      </c>
      <c r="J459" s="64">
        <f t="shared" si="16"/>
        <v>-21.689093484419264</v>
      </c>
    </row>
    <row r="460" spans="1:10">
      <c r="A460" s="62">
        <v>457</v>
      </c>
      <c r="B460" s="56" t="s">
        <v>2325</v>
      </c>
      <c r="C460" s="56" t="s">
        <v>2326</v>
      </c>
      <c r="D460" s="56" t="s">
        <v>323</v>
      </c>
      <c r="E460" s="63">
        <v>169231</v>
      </c>
      <c r="F460" s="63">
        <v>126664</v>
      </c>
      <c r="G460" s="64">
        <f t="shared" si="15"/>
        <v>-25.153192972918674</v>
      </c>
      <c r="H460" s="63">
        <v>27861</v>
      </c>
      <c r="I460" s="63">
        <v>22813</v>
      </c>
      <c r="J460" s="64">
        <f t="shared" si="16"/>
        <v>-18.118516923297801</v>
      </c>
    </row>
    <row r="461" spans="1:10">
      <c r="A461" s="62">
        <v>458</v>
      </c>
      <c r="B461" s="56" t="s">
        <v>2327</v>
      </c>
      <c r="C461" s="56" t="s">
        <v>2328</v>
      </c>
      <c r="D461" s="56" t="s">
        <v>323</v>
      </c>
      <c r="E461" s="63">
        <v>1176</v>
      </c>
      <c r="F461" s="63">
        <v>0</v>
      </c>
      <c r="G461" s="64">
        <f t="shared" si="15"/>
        <v>-100</v>
      </c>
      <c r="H461" s="63">
        <v>264</v>
      </c>
      <c r="I461" s="63">
        <v>0</v>
      </c>
      <c r="J461" s="64">
        <f t="shared" si="16"/>
        <v>-100</v>
      </c>
    </row>
    <row r="462" spans="1:10">
      <c r="A462" s="62">
        <v>459</v>
      </c>
      <c r="B462" s="56" t="s">
        <v>562</v>
      </c>
      <c r="C462" s="56" t="s">
        <v>2329</v>
      </c>
      <c r="D462" s="56" t="s">
        <v>323</v>
      </c>
      <c r="E462" s="63">
        <v>447485</v>
      </c>
      <c r="F462" s="63">
        <v>270389</v>
      </c>
      <c r="G462" s="64">
        <f t="shared" si="15"/>
        <v>-39.575851704526407</v>
      </c>
      <c r="H462" s="63">
        <v>108460</v>
      </c>
      <c r="I462" s="63">
        <v>74804</v>
      </c>
      <c r="J462" s="64">
        <f t="shared" si="16"/>
        <v>-31.030794763046284</v>
      </c>
    </row>
    <row r="463" spans="1:10">
      <c r="A463" s="62">
        <v>460</v>
      </c>
      <c r="B463" s="56" t="s">
        <v>2330</v>
      </c>
      <c r="C463" s="56" t="s">
        <v>2331</v>
      </c>
      <c r="D463" s="56" t="s">
        <v>323</v>
      </c>
      <c r="E463" s="63">
        <v>129444</v>
      </c>
      <c r="F463" s="63">
        <v>197097</v>
      </c>
      <c r="G463" s="64">
        <f t="shared" si="15"/>
        <v>52.264299619912855</v>
      </c>
      <c r="H463" s="63">
        <v>57292</v>
      </c>
      <c r="I463" s="63">
        <v>38821</v>
      </c>
      <c r="J463" s="64">
        <f t="shared" si="16"/>
        <v>-32.240103330307896</v>
      </c>
    </row>
    <row r="464" spans="1:10">
      <c r="A464" s="62">
        <v>461</v>
      </c>
      <c r="B464" s="56" t="s">
        <v>564</v>
      </c>
      <c r="C464" s="56" t="s">
        <v>2332</v>
      </c>
      <c r="D464" s="56" t="s">
        <v>323</v>
      </c>
      <c r="E464" s="63">
        <v>78753</v>
      </c>
      <c r="F464" s="63">
        <v>35603</v>
      </c>
      <c r="G464" s="64">
        <f t="shared" si="15"/>
        <v>-54.791563495993806</v>
      </c>
      <c r="H464" s="63">
        <v>28617</v>
      </c>
      <c r="I464" s="63">
        <v>11259</v>
      </c>
      <c r="J464" s="64">
        <f t="shared" si="16"/>
        <v>-60.656253276024742</v>
      </c>
    </row>
    <row r="465" spans="1:10">
      <c r="A465" s="62">
        <v>462</v>
      </c>
      <c r="B465" s="56" t="s">
        <v>2333</v>
      </c>
      <c r="C465" s="56" t="s">
        <v>2334</v>
      </c>
      <c r="D465" s="56" t="s">
        <v>323</v>
      </c>
      <c r="E465" s="63">
        <v>76262</v>
      </c>
      <c r="F465" s="63">
        <v>50116</v>
      </c>
      <c r="G465" s="64">
        <f t="shared" si="15"/>
        <v>-34.284440481497995</v>
      </c>
      <c r="H465" s="63">
        <v>21096</v>
      </c>
      <c r="I465" s="63">
        <v>9926</v>
      </c>
      <c r="J465" s="64">
        <f t="shared" si="16"/>
        <v>-52.948426241941597</v>
      </c>
    </row>
    <row r="466" spans="1:10">
      <c r="A466" s="62">
        <v>463</v>
      </c>
      <c r="B466" s="56" t="s">
        <v>2335</v>
      </c>
      <c r="C466" s="56" t="s">
        <v>2336</v>
      </c>
      <c r="D466" s="56" t="s">
        <v>323</v>
      </c>
      <c r="E466" s="63">
        <v>76547</v>
      </c>
      <c r="F466" s="63">
        <v>35970</v>
      </c>
      <c r="G466" s="64">
        <f t="shared" si="15"/>
        <v>-53.009262283303066</v>
      </c>
      <c r="H466" s="63">
        <v>87690</v>
      </c>
      <c r="I466" s="63">
        <v>24351</v>
      </c>
      <c r="J466" s="64">
        <f t="shared" si="16"/>
        <v>-72.230585015395135</v>
      </c>
    </row>
    <row r="467" spans="1:10">
      <c r="A467" s="62">
        <v>464</v>
      </c>
      <c r="B467" s="56" t="s">
        <v>566</v>
      </c>
      <c r="C467" s="56" t="s">
        <v>2337</v>
      </c>
      <c r="D467" s="56" t="s">
        <v>323</v>
      </c>
      <c r="E467" s="63">
        <v>1285242</v>
      </c>
      <c r="F467" s="63">
        <v>621296</v>
      </c>
      <c r="G467" s="64">
        <f t="shared" si="15"/>
        <v>-51.659220598144159</v>
      </c>
      <c r="H467" s="63">
        <v>175653</v>
      </c>
      <c r="I467" s="63">
        <v>90760</v>
      </c>
      <c r="J467" s="64">
        <f t="shared" si="16"/>
        <v>-48.329945973026362</v>
      </c>
    </row>
    <row r="468" spans="1:10">
      <c r="A468" s="62">
        <v>465</v>
      </c>
      <c r="B468" s="56" t="s">
        <v>2338</v>
      </c>
      <c r="C468" s="56" t="s">
        <v>2339</v>
      </c>
      <c r="D468" s="56" t="s">
        <v>323</v>
      </c>
      <c r="E468" s="63">
        <v>885</v>
      </c>
      <c r="F468" s="63">
        <v>1887</v>
      </c>
      <c r="G468" s="64">
        <f t="shared" si="15"/>
        <v>113.22033898305085</v>
      </c>
      <c r="H468" s="63">
        <v>181</v>
      </c>
      <c r="I468" s="63">
        <v>1046</v>
      </c>
      <c r="J468" s="64">
        <f t="shared" si="16"/>
        <v>477.90055248618785</v>
      </c>
    </row>
    <row r="469" spans="1:10">
      <c r="A469" s="62">
        <v>466</v>
      </c>
      <c r="B469" s="56" t="s">
        <v>2340</v>
      </c>
      <c r="C469" s="56" t="s">
        <v>2341</v>
      </c>
      <c r="D469" s="56" t="s">
        <v>323</v>
      </c>
      <c r="E469" s="63">
        <v>25</v>
      </c>
      <c r="F469" s="63">
        <v>3987</v>
      </c>
      <c r="G469" s="64">
        <f t="shared" si="15"/>
        <v>15848</v>
      </c>
      <c r="H469" s="63">
        <v>2</v>
      </c>
      <c r="I469" s="63">
        <v>1429</v>
      </c>
      <c r="J469" s="64">
        <f t="shared" si="16"/>
        <v>71350</v>
      </c>
    </row>
    <row r="470" spans="1:10">
      <c r="A470" s="62">
        <v>467</v>
      </c>
      <c r="B470" s="56" t="s">
        <v>2342</v>
      </c>
      <c r="C470" s="56" t="s">
        <v>2343</v>
      </c>
      <c r="D470" s="56" t="s">
        <v>323</v>
      </c>
      <c r="E470" s="63">
        <v>2263188</v>
      </c>
      <c r="F470" s="63">
        <v>1510987</v>
      </c>
      <c r="G470" s="64">
        <f t="shared" si="15"/>
        <v>-33.236346251394053</v>
      </c>
      <c r="H470" s="63">
        <v>903573</v>
      </c>
      <c r="I470" s="63">
        <v>595949</v>
      </c>
      <c r="J470" s="64">
        <f t="shared" si="16"/>
        <v>-34.045284664327063</v>
      </c>
    </row>
    <row r="471" spans="1:10">
      <c r="A471" s="62">
        <v>468</v>
      </c>
      <c r="B471" s="56" t="s">
        <v>2344</v>
      </c>
      <c r="C471" s="56" t="s">
        <v>2345</v>
      </c>
      <c r="D471" s="56" t="s">
        <v>323</v>
      </c>
      <c r="E471" s="63">
        <v>42034</v>
      </c>
      <c r="F471" s="63">
        <v>23978</v>
      </c>
      <c r="G471" s="64">
        <f t="shared" si="15"/>
        <v>-42.955702526526146</v>
      </c>
      <c r="H471" s="63">
        <v>8831</v>
      </c>
      <c r="I471" s="63">
        <v>6023</v>
      </c>
      <c r="J471" s="64">
        <f t="shared" si="16"/>
        <v>-31.797078473559054</v>
      </c>
    </row>
    <row r="472" spans="1:10">
      <c r="A472" s="62">
        <v>469</v>
      </c>
      <c r="B472" s="56" t="s">
        <v>569</v>
      </c>
      <c r="C472" s="56" t="s">
        <v>2346</v>
      </c>
      <c r="D472" s="56" t="s">
        <v>323</v>
      </c>
      <c r="E472" s="63">
        <v>460397</v>
      </c>
      <c r="F472" s="63">
        <v>208454</v>
      </c>
      <c r="G472" s="64">
        <f t="shared" si="15"/>
        <v>-54.722989072474405</v>
      </c>
      <c r="H472" s="63">
        <v>162900</v>
      </c>
      <c r="I472" s="63">
        <v>75437</v>
      </c>
      <c r="J472" s="64">
        <f t="shared" si="16"/>
        <v>-53.691221608348677</v>
      </c>
    </row>
    <row r="473" spans="1:10">
      <c r="A473" s="62">
        <v>470</v>
      </c>
      <c r="B473" s="56" t="s">
        <v>571</v>
      </c>
      <c r="C473" s="56" t="s">
        <v>2347</v>
      </c>
      <c r="D473" s="56" t="s">
        <v>323</v>
      </c>
      <c r="E473" s="63">
        <v>920586</v>
      </c>
      <c r="F473" s="63">
        <v>264183</v>
      </c>
      <c r="G473" s="64">
        <f t="shared" si="15"/>
        <v>-71.30273543156207</v>
      </c>
      <c r="H473" s="63">
        <v>258838</v>
      </c>
      <c r="I473" s="63">
        <v>58396</v>
      </c>
      <c r="J473" s="64">
        <f t="shared" si="16"/>
        <v>-77.439170446379592</v>
      </c>
    </row>
    <row r="474" spans="1:10">
      <c r="A474" s="62">
        <v>471</v>
      </c>
      <c r="B474" s="56" t="s">
        <v>2348</v>
      </c>
      <c r="C474" s="56" t="s">
        <v>2349</v>
      </c>
      <c r="D474" s="56" t="s">
        <v>551</v>
      </c>
      <c r="E474" s="63">
        <v>83241</v>
      </c>
      <c r="F474" s="63">
        <v>88459</v>
      </c>
      <c r="G474" s="64">
        <f t="shared" si="15"/>
        <v>6.268545548467702</v>
      </c>
      <c r="H474" s="63">
        <v>3387</v>
      </c>
      <c r="I474" s="63">
        <v>1545</v>
      </c>
      <c r="J474" s="64">
        <f t="shared" si="16"/>
        <v>-54.384410983170945</v>
      </c>
    </row>
    <row r="475" spans="1:10">
      <c r="A475" s="62">
        <v>472</v>
      </c>
      <c r="B475" s="56" t="s">
        <v>573</v>
      </c>
      <c r="C475" s="56" t="s">
        <v>2350</v>
      </c>
      <c r="D475" s="56" t="s">
        <v>551</v>
      </c>
      <c r="E475" s="63">
        <v>620</v>
      </c>
      <c r="F475" s="63">
        <v>704</v>
      </c>
      <c r="G475" s="64">
        <f t="shared" si="15"/>
        <v>13.548387096774194</v>
      </c>
      <c r="H475" s="63">
        <v>81</v>
      </c>
      <c r="I475" s="63">
        <v>96</v>
      </c>
      <c r="J475" s="64">
        <f t="shared" si="16"/>
        <v>18.518518518518519</v>
      </c>
    </row>
    <row r="476" spans="1:10">
      <c r="A476" s="62">
        <v>473</v>
      </c>
      <c r="B476" s="56" t="s">
        <v>2351</v>
      </c>
      <c r="C476" s="56" t="s">
        <v>2352</v>
      </c>
      <c r="D476" s="56" t="s">
        <v>551</v>
      </c>
      <c r="E476" s="63">
        <v>17861</v>
      </c>
      <c r="F476" s="63">
        <v>3541</v>
      </c>
      <c r="G476" s="64">
        <f t="shared" si="15"/>
        <v>-80.174682268629979</v>
      </c>
      <c r="H476" s="63">
        <v>1104</v>
      </c>
      <c r="I476" s="63">
        <v>385</v>
      </c>
      <c r="J476" s="64">
        <f t="shared" si="16"/>
        <v>-65.126811594202906</v>
      </c>
    </row>
    <row r="477" spans="1:10">
      <c r="A477" s="62">
        <v>474</v>
      </c>
      <c r="B477" s="56" t="s">
        <v>2353</v>
      </c>
      <c r="C477" s="56" t="s">
        <v>2354</v>
      </c>
      <c r="D477" s="56" t="s">
        <v>551</v>
      </c>
      <c r="E477" s="63">
        <v>3048826</v>
      </c>
      <c r="F477" s="63">
        <v>3630696</v>
      </c>
      <c r="G477" s="64">
        <f t="shared" si="15"/>
        <v>19.085051098357205</v>
      </c>
      <c r="H477" s="63">
        <v>336116</v>
      </c>
      <c r="I477" s="63">
        <v>370610</v>
      </c>
      <c r="J477" s="64">
        <f t="shared" si="16"/>
        <v>10.262528412809862</v>
      </c>
    </row>
    <row r="478" spans="1:10">
      <c r="A478" s="62">
        <v>475</v>
      </c>
      <c r="B478" s="56" t="s">
        <v>575</v>
      </c>
      <c r="C478" s="56" t="s">
        <v>2355</v>
      </c>
      <c r="D478" s="56" t="s">
        <v>551</v>
      </c>
      <c r="E478" s="63">
        <v>115750</v>
      </c>
      <c r="F478" s="63">
        <v>42195</v>
      </c>
      <c r="G478" s="64">
        <f t="shared" si="15"/>
        <v>-63.546436285097194</v>
      </c>
      <c r="H478" s="63">
        <v>16710</v>
      </c>
      <c r="I478" s="63">
        <v>6415</v>
      </c>
      <c r="J478" s="64">
        <f t="shared" si="16"/>
        <v>-61.609814482345904</v>
      </c>
    </row>
    <row r="479" spans="1:10">
      <c r="A479" s="62">
        <v>476</v>
      </c>
      <c r="B479" s="56" t="s">
        <v>2356</v>
      </c>
      <c r="C479" s="56" t="s">
        <v>2357</v>
      </c>
      <c r="D479" s="56" t="s">
        <v>551</v>
      </c>
      <c r="E479" s="63">
        <v>150063</v>
      </c>
      <c r="F479" s="63">
        <v>0</v>
      </c>
      <c r="G479" s="64">
        <f t="shared" si="15"/>
        <v>-100</v>
      </c>
      <c r="H479" s="63">
        <v>45837</v>
      </c>
      <c r="I479" s="63">
        <v>0</v>
      </c>
      <c r="J479" s="64">
        <f t="shared" si="16"/>
        <v>-100</v>
      </c>
    </row>
    <row r="480" spans="1:10">
      <c r="A480" s="62">
        <v>477</v>
      </c>
      <c r="B480" s="56" t="s">
        <v>2358</v>
      </c>
      <c r="C480" s="56" t="s">
        <v>2359</v>
      </c>
      <c r="D480" s="56" t="s">
        <v>551</v>
      </c>
      <c r="E480" s="63">
        <v>9</v>
      </c>
      <c r="F480" s="63">
        <v>0</v>
      </c>
      <c r="G480" s="64">
        <f t="shared" si="15"/>
        <v>-100</v>
      </c>
      <c r="H480" s="63">
        <v>11</v>
      </c>
      <c r="I480" s="63">
        <v>0</v>
      </c>
      <c r="J480" s="64">
        <f t="shared" si="16"/>
        <v>-100</v>
      </c>
    </row>
    <row r="481" spans="1:10">
      <c r="A481" s="62">
        <v>478</v>
      </c>
      <c r="B481" s="56" t="s">
        <v>2360</v>
      </c>
      <c r="C481" s="56" t="s">
        <v>2361</v>
      </c>
      <c r="D481" s="56" t="s">
        <v>551</v>
      </c>
      <c r="E481" s="63">
        <v>63783</v>
      </c>
      <c r="F481" s="63">
        <v>0</v>
      </c>
      <c r="G481" s="64">
        <f t="shared" si="15"/>
        <v>-100</v>
      </c>
      <c r="H481" s="63">
        <v>39414</v>
      </c>
      <c r="I481" s="63">
        <v>0</v>
      </c>
      <c r="J481" s="64">
        <f t="shared" si="16"/>
        <v>-100</v>
      </c>
    </row>
    <row r="482" spans="1:10">
      <c r="A482" s="62">
        <v>479</v>
      </c>
      <c r="B482" s="56" t="s">
        <v>2362</v>
      </c>
      <c r="C482" s="56" t="s">
        <v>2363</v>
      </c>
      <c r="D482" s="56" t="s">
        <v>551</v>
      </c>
      <c r="E482" s="63">
        <v>348</v>
      </c>
      <c r="F482" s="63">
        <v>0</v>
      </c>
      <c r="G482" s="64">
        <f t="shared" si="15"/>
        <v>-100</v>
      </c>
      <c r="H482" s="63">
        <v>193</v>
      </c>
      <c r="I482" s="63">
        <v>0</v>
      </c>
      <c r="J482" s="64">
        <f t="shared" si="16"/>
        <v>-100</v>
      </c>
    </row>
    <row r="483" spans="1:10">
      <c r="A483" s="62">
        <v>480</v>
      </c>
      <c r="B483" s="56" t="s">
        <v>2364</v>
      </c>
      <c r="C483" s="56" t="s">
        <v>2365</v>
      </c>
      <c r="D483" s="56" t="s">
        <v>551</v>
      </c>
      <c r="E483" s="63">
        <v>11286</v>
      </c>
      <c r="F483" s="63">
        <v>0</v>
      </c>
      <c r="G483" s="64">
        <f t="shared" si="15"/>
        <v>-100</v>
      </c>
      <c r="H483" s="63">
        <v>1924</v>
      </c>
      <c r="I483" s="63">
        <v>0</v>
      </c>
      <c r="J483" s="64">
        <f t="shared" si="16"/>
        <v>-100</v>
      </c>
    </row>
    <row r="484" spans="1:10">
      <c r="A484" s="62">
        <v>481</v>
      </c>
      <c r="B484" s="56" t="s">
        <v>2366</v>
      </c>
      <c r="C484" s="56" t="s">
        <v>2367</v>
      </c>
      <c r="D484" s="56" t="s">
        <v>551</v>
      </c>
      <c r="E484" s="63">
        <v>4370</v>
      </c>
      <c r="F484" s="63">
        <v>0</v>
      </c>
      <c r="G484" s="64">
        <f t="shared" si="15"/>
        <v>-100</v>
      </c>
      <c r="H484" s="63">
        <v>1893</v>
      </c>
      <c r="I484" s="63">
        <v>0</v>
      </c>
      <c r="J484" s="64">
        <f t="shared" si="16"/>
        <v>-100</v>
      </c>
    </row>
    <row r="485" spans="1:10">
      <c r="A485" s="62">
        <v>482</v>
      </c>
      <c r="B485" s="56" t="s">
        <v>2368</v>
      </c>
      <c r="C485" s="56" t="s">
        <v>2369</v>
      </c>
      <c r="D485" s="56" t="s">
        <v>551</v>
      </c>
      <c r="E485" s="63">
        <v>1882443</v>
      </c>
      <c r="F485" s="63">
        <v>0</v>
      </c>
      <c r="G485" s="64">
        <f t="shared" si="15"/>
        <v>-100</v>
      </c>
      <c r="H485" s="63">
        <v>142543</v>
      </c>
      <c r="I485" s="63">
        <v>0</v>
      </c>
      <c r="J485" s="64">
        <f t="shared" si="16"/>
        <v>-100</v>
      </c>
    </row>
    <row r="486" spans="1:10">
      <c r="A486" s="62">
        <v>483</v>
      </c>
      <c r="B486" s="56" t="s">
        <v>2370</v>
      </c>
      <c r="C486" s="56" t="s">
        <v>2371</v>
      </c>
      <c r="D486" s="56" t="s">
        <v>551</v>
      </c>
      <c r="E486" s="63">
        <v>882</v>
      </c>
      <c r="F486" s="63">
        <v>0</v>
      </c>
      <c r="G486" s="64">
        <f t="shared" si="15"/>
        <v>-100</v>
      </c>
      <c r="H486" s="63">
        <v>582</v>
      </c>
      <c r="I486" s="63">
        <v>0</v>
      </c>
      <c r="J486" s="64">
        <f t="shared" si="16"/>
        <v>-100</v>
      </c>
    </row>
    <row r="487" spans="1:10">
      <c r="A487" s="62">
        <v>484</v>
      </c>
      <c r="B487" s="56" t="s">
        <v>2372</v>
      </c>
      <c r="C487" s="56" t="s">
        <v>2373</v>
      </c>
      <c r="D487" s="56" t="s">
        <v>551</v>
      </c>
      <c r="E487" s="63">
        <v>66200</v>
      </c>
      <c r="F487" s="63">
        <v>0</v>
      </c>
      <c r="G487" s="64">
        <f t="shared" si="15"/>
        <v>-100</v>
      </c>
      <c r="H487" s="63">
        <v>86861</v>
      </c>
      <c r="I487" s="63">
        <v>0</v>
      </c>
      <c r="J487" s="64">
        <f t="shared" si="16"/>
        <v>-100</v>
      </c>
    </row>
    <row r="488" spans="1:10">
      <c r="A488" s="62">
        <v>485</v>
      </c>
      <c r="B488" s="56" t="s">
        <v>579</v>
      </c>
      <c r="C488" s="56" t="s">
        <v>2374</v>
      </c>
      <c r="D488" s="56" t="s">
        <v>551</v>
      </c>
      <c r="E488" s="63">
        <v>136874</v>
      </c>
      <c r="F488" s="63">
        <v>95407</v>
      </c>
      <c r="G488" s="64">
        <f t="shared" si="15"/>
        <v>-30.295746452942122</v>
      </c>
      <c r="H488" s="63">
        <v>194544</v>
      </c>
      <c r="I488" s="63">
        <v>147744</v>
      </c>
      <c r="J488" s="64">
        <f t="shared" si="16"/>
        <v>-24.056254626202811</v>
      </c>
    </row>
    <row r="489" spans="1:10">
      <c r="A489" s="62">
        <v>486</v>
      </c>
      <c r="B489" s="56" t="s">
        <v>581</v>
      </c>
      <c r="C489" s="56" t="s">
        <v>2375</v>
      </c>
      <c r="D489" s="56" t="s">
        <v>551</v>
      </c>
      <c r="E489" s="63">
        <v>5243</v>
      </c>
      <c r="F489" s="63">
        <v>264</v>
      </c>
      <c r="G489" s="64">
        <f t="shared" si="15"/>
        <v>-94.964714857905776</v>
      </c>
      <c r="H489" s="63">
        <v>3240</v>
      </c>
      <c r="I489" s="63">
        <v>196</v>
      </c>
      <c r="J489" s="64">
        <f t="shared" si="16"/>
        <v>-93.950617283950621</v>
      </c>
    </row>
    <row r="490" spans="1:10">
      <c r="A490" s="62">
        <v>487</v>
      </c>
      <c r="B490" s="56" t="s">
        <v>2376</v>
      </c>
      <c r="C490" s="56" t="s">
        <v>2377</v>
      </c>
      <c r="D490" s="56" t="s">
        <v>551</v>
      </c>
      <c r="E490" s="63">
        <v>6271</v>
      </c>
      <c r="F490" s="63">
        <v>509</v>
      </c>
      <c r="G490" s="64">
        <f t="shared" si="15"/>
        <v>-91.883272205389886</v>
      </c>
      <c r="H490" s="63">
        <v>3786</v>
      </c>
      <c r="I490" s="63">
        <v>494</v>
      </c>
      <c r="J490" s="64">
        <f t="shared" si="16"/>
        <v>-86.951928156365554</v>
      </c>
    </row>
    <row r="491" spans="1:10">
      <c r="A491" s="62">
        <v>488</v>
      </c>
      <c r="B491" s="56" t="s">
        <v>2378</v>
      </c>
      <c r="C491" s="56" t="s">
        <v>2379</v>
      </c>
      <c r="D491" s="56" t="s">
        <v>551</v>
      </c>
      <c r="E491" s="63">
        <v>14895</v>
      </c>
      <c r="F491" s="63">
        <v>11666</v>
      </c>
      <c r="G491" s="64">
        <f t="shared" si="15"/>
        <v>-21.678415575696544</v>
      </c>
      <c r="H491" s="63">
        <v>11438</v>
      </c>
      <c r="I491" s="63">
        <v>8473</v>
      </c>
      <c r="J491" s="64">
        <f t="shared" si="16"/>
        <v>-25.922364049659031</v>
      </c>
    </row>
    <row r="492" spans="1:10">
      <c r="A492" s="62">
        <v>489</v>
      </c>
      <c r="B492" s="56" t="s">
        <v>2380</v>
      </c>
      <c r="C492" s="56" t="s">
        <v>2381</v>
      </c>
      <c r="D492" s="56" t="s">
        <v>551</v>
      </c>
      <c r="E492" s="63">
        <v>10000</v>
      </c>
      <c r="F492" s="63">
        <v>0</v>
      </c>
      <c r="G492" s="64">
        <f t="shared" si="15"/>
        <v>-100</v>
      </c>
      <c r="H492" s="63">
        <v>3984</v>
      </c>
      <c r="I492" s="63">
        <v>0</v>
      </c>
      <c r="J492" s="64">
        <f t="shared" si="16"/>
        <v>-100</v>
      </c>
    </row>
    <row r="493" spans="1:10">
      <c r="A493" s="62">
        <v>490</v>
      </c>
      <c r="B493" s="56" t="s">
        <v>2382</v>
      </c>
      <c r="C493" s="56" t="s">
        <v>2383</v>
      </c>
      <c r="D493" s="56" t="s">
        <v>551</v>
      </c>
      <c r="E493" s="63">
        <v>1649</v>
      </c>
      <c r="F493" s="63">
        <v>0</v>
      </c>
      <c r="G493" s="64">
        <f t="shared" si="15"/>
        <v>-100</v>
      </c>
      <c r="H493" s="63">
        <v>1125</v>
      </c>
      <c r="I493" s="63">
        <v>0</v>
      </c>
      <c r="J493" s="64">
        <f t="shared" si="16"/>
        <v>-100</v>
      </c>
    </row>
    <row r="494" spans="1:10">
      <c r="A494" s="62">
        <v>491</v>
      </c>
      <c r="B494" s="56" t="s">
        <v>2384</v>
      </c>
      <c r="C494" s="56" t="s">
        <v>2385</v>
      </c>
      <c r="D494" s="56" t="s">
        <v>551</v>
      </c>
      <c r="E494" s="63">
        <v>12347</v>
      </c>
      <c r="F494" s="63">
        <v>4344</v>
      </c>
      <c r="G494" s="64">
        <f t="shared" si="15"/>
        <v>-64.81736454199401</v>
      </c>
      <c r="H494" s="63">
        <v>10669</v>
      </c>
      <c r="I494" s="63">
        <v>3834</v>
      </c>
      <c r="J494" s="64">
        <f t="shared" si="16"/>
        <v>-64.064110975724063</v>
      </c>
    </row>
    <row r="495" spans="1:10">
      <c r="A495" s="62">
        <v>492</v>
      </c>
      <c r="B495" s="56" t="s">
        <v>2386</v>
      </c>
      <c r="C495" s="56" t="s">
        <v>2387</v>
      </c>
      <c r="D495" s="56" t="s">
        <v>551</v>
      </c>
      <c r="E495" s="63">
        <v>6299</v>
      </c>
      <c r="F495" s="63">
        <v>3173</v>
      </c>
      <c r="G495" s="64">
        <f t="shared" si="15"/>
        <v>-49.626924908715672</v>
      </c>
      <c r="H495" s="63">
        <v>842</v>
      </c>
      <c r="I495" s="63">
        <v>691</v>
      </c>
      <c r="J495" s="64">
        <f t="shared" si="16"/>
        <v>-17.933491686460808</v>
      </c>
    </row>
    <row r="496" spans="1:10">
      <c r="A496" s="62">
        <v>493</v>
      </c>
      <c r="B496" s="56" t="s">
        <v>2388</v>
      </c>
      <c r="C496" s="56" t="s">
        <v>2389</v>
      </c>
      <c r="D496" s="56" t="s">
        <v>323</v>
      </c>
      <c r="E496" s="63">
        <v>130</v>
      </c>
      <c r="F496" s="63">
        <v>560595</v>
      </c>
      <c r="G496" s="64">
        <f t="shared" si="15"/>
        <v>431126.92307692306</v>
      </c>
      <c r="H496" s="63">
        <v>52</v>
      </c>
      <c r="I496" s="63">
        <v>28141</v>
      </c>
      <c r="J496" s="64">
        <f t="shared" si="16"/>
        <v>54017.307692307695</v>
      </c>
    </row>
    <row r="497" spans="1:10">
      <c r="A497" s="62">
        <v>494</v>
      </c>
      <c r="B497" s="56" t="s">
        <v>2390</v>
      </c>
      <c r="C497" s="56" t="s">
        <v>2391</v>
      </c>
      <c r="D497" s="56" t="s">
        <v>323</v>
      </c>
      <c r="E497" s="63">
        <v>1656500</v>
      </c>
      <c r="F497" s="63">
        <v>185434</v>
      </c>
      <c r="G497" s="64">
        <f t="shared" si="15"/>
        <v>-88.805674615152427</v>
      </c>
      <c r="H497" s="63">
        <v>125534</v>
      </c>
      <c r="I497" s="63">
        <v>8695</v>
      </c>
      <c r="J497" s="64">
        <f t="shared" si="16"/>
        <v>-93.073589625121485</v>
      </c>
    </row>
    <row r="498" spans="1:10">
      <c r="A498" s="62">
        <v>495</v>
      </c>
      <c r="B498" s="56" t="s">
        <v>2392</v>
      </c>
      <c r="C498" s="56" t="s">
        <v>2393</v>
      </c>
      <c r="D498" s="56" t="s">
        <v>323</v>
      </c>
      <c r="E498" s="63">
        <v>338300</v>
      </c>
      <c r="F498" s="63">
        <v>32000</v>
      </c>
      <c r="G498" s="64">
        <f t="shared" si="15"/>
        <v>-90.540939994088092</v>
      </c>
      <c r="H498" s="63">
        <v>12164</v>
      </c>
      <c r="I498" s="63">
        <v>2292</v>
      </c>
      <c r="J498" s="64">
        <f t="shared" si="16"/>
        <v>-81.157513975665893</v>
      </c>
    </row>
    <row r="499" spans="1:10">
      <c r="A499" s="62">
        <v>496</v>
      </c>
      <c r="B499" s="56" t="s">
        <v>586</v>
      </c>
      <c r="C499" s="56" t="s">
        <v>2394</v>
      </c>
      <c r="D499" s="56" t="s">
        <v>323</v>
      </c>
      <c r="E499" s="63">
        <v>3372425</v>
      </c>
      <c r="F499" s="63">
        <v>2918495</v>
      </c>
      <c r="G499" s="64">
        <f t="shared" si="15"/>
        <v>-13.460047295343855</v>
      </c>
      <c r="H499" s="63">
        <v>40283</v>
      </c>
      <c r="I499" s="63">
        <v>38670</v>
      </c>
      <c r="J499" s="64">
        <f t="shared" si="16"/>
        <v>-4.0041704937566713</v>
      </c>
    </row>
    <row r="500" spans="1:10">
      <c r="A500" s="62">
        <v>497</v>
      </c>
      <c r="B500" s="56" t="s">
        <v>2395</v>
      </c>
      <c r="C500" s="56" t="s">
        <v>2396</v>
      </c>
      <c r="D500" s="56" t="s">
        <v>323</v>
      </c>
      <c r="E500" s="63">
        <v>47600</v>
      </c>
      <c r="F500" s="63">
        <v>32001</v>
      </c>
      <c r="G500" s="64">
        <f t="shared" si="15"/>
        <v>-32.771008403361343</v>
      </c>
      <c r="H500" s="63">
        <v>3830</v>
      </c>
      <c r="I500" s="63">
        <v>2459</v>
      </c>
      <c r="J500" s="64">
        <f t="shared" si="16"/>
        <v>-35.796344647519582</v>
      </c>
    </row>
    <row r="501" spans="1:10">
      <c r="A501" s="62">
        <v>498</v>
      </c>
      <c r="B501" s="56" t="s">
        <v>2397</v>
      </c>
      <c r="C501" s="56" t="s">
        <v>2398</v>
      </c>
      <c r="D501" s="56" t="s">
        <v>323</v>
      </c>
      <c r="E501" s="63">
        <v>25</v>
      </c>
      <c r="F501" s="63">
        <v>27650</v>
      </c>
      <c r="G501" s="64">
        <f t="shared" si="15"/>
        <v>110500</v>
      </c>
      <c r="H501" s="63">
        <v>1</v>
      </c>
      <c r="I501" s="63">
        <v>2343</v>
      </c>
      <c r="J501" s="64">
        <f t="shared" si="16"/>
        <v>234200</v>
      </c>
    </row>
    <row r="502" spans="1:10">
      <c r="A502" s="62">
        <v>499</v>
      </c>
      <c r="B502" s="56" t="s">
        <v>2399</v>
      </c>
      <c r="C502" s="56" t="s">
        <v>2400</v>
      </c>
      <c r="D502" s="56" t="s">
        <v>323</v>
      </c>
      <c r="E502" s="63">
        <v>36635964</v>
      </c>
      <c r="F502" s="63">
        <v>33347870</v>
      </c>
      <c r="G502" s="64">
        <f t="shared" si="15"/>
        <v>-8.9750443034609386</v>
      </c>
      <c r="H502" s="63">
        <v>2245614</v>
      </c>
      <c r="I502" s="63">
        <v>1991175</v>
      </c>
      <c r="J502" s="64">
        <f t="shared" si="16"/>
        <v>-11.330486895788857</v>
      </c>
    </row>
    <row r="503" spans="1:10">
      <c r="A503" s="62">
        <v>500</v>
      </c>
      <c r="B503" s="56" t="s">
        <v>2401</v>
      </c>
      <c r="C503" s="56" t="s">
        <v>2402</v>
      </c>
      <c r="D503" s="56" t="s">
        <v>323</v>
      </c>
      <c r="E503" s="63">
        <v>3582050</v>
      </c>
      <c r="F503" s="63">
        <v>1119740</v>
      </c>
      <c r="G503" s="64">
        <f t="shared" si="15"/>
        <v>-68.740246506888511</v>
      </c>
      <c r="H503" s="63">
        <v>65214</v>
      </c>
      <c r="I503" s="63">
        <v>20947</v>
      </c>
      <c r="J503" s="64">
        <f t="shared" si="16"/>
        <v>-67.879596405679763</v>
      </c>
    </row>
    <row r="504" spans="1:10">
      <c r="A504" s="62">
        <v>501</v>
      </c>
      <c r="B504" s="56" t="s">
        <v>2403</v>
      </c>
      <c r="C504" s="56" t="s">
        <v>2404</v>
      </c>
      <c r="D504" s="56" t="s">
        <v>323</v>
      </c>
      <c r="E504" s="63">
        <v>1064785</v>
      </c>
      <c r="F504" s="63">
        <v>540900</v>
      </c>
      <c r="G504" s="64">
        <f t="shared" si="15"/>
        <v>-49.201012410956203</v>
      </c>
      <c r="H504" s="63">
        <v>38003</v>
      </c>
      <c r="I504" s="63">
        <v>18206</v>
      </c>
      <c r="J504" s="64">
        <f t="shared" si="16"/>
        <v>-52.093255795595084</v>
      </c>
    </row>
    <row r="505" spans="1:10">
      <c r="A505" s="62">
        <v>502</v>
      </c>
      <c r="B505" s="56" t="s">
        <v>594</v>
      </c>
      <c r="C505" s="56" t="s">
        <v>2405</v>
      </c>
      <c r="D505" s="56" t="s">
        <v>323</v>
      </c>
      <c r="E505" s="63">
        <v>234790</v>
      </c>
      <c r="F505" s="63">
        <v>341180</v>
      </c>
      <c r="G505" s="64">
        <f t="shared" si="15"/>
        <v>45.312832744154349</v>
      </c>
      <c r="H505" s="63">
        <v>6513</v>
      </c>
      <c r="I505" s="63">
        <v>5552</v>
      </c>
      <c r="J505" s="64">
        <f t="shared" si="16"/>
        <v>-14.75510517426685</v>
      </c>
    </row>
    <row r="506" spans="1:10">
      <c r="A506" s="62">
        <v>503</v>
      </c>
      <c r="B506" s="56" t="s">
        <v>2406</v>
      </c>
      <c r="C506" s="56" t="s">
        <v>2407</v>
      </c>
      <c r="D506" s="56" t="s">
        <v>323</v>
      </c>
      <c r="E506" s="63">
        <v>654570</v>
      </c>
      <c r="F506" s="63">
        <v>425775</v>
      </c>
      <c r="G506" s="64">
        <f t="shared" si="15"/>
        <v>-34.953480911132502</v>
      </c>
      <c r="H506" s="63">
        <v>19908</v>
      </c>
      <c r="I506" s="63">
        <v>13180</v>
      </c>
      <c r="J506" s="64">
        <f t="shared" si="16"/>
        <v>-33.795459111914809</v>
      </c>
    </row>
    <row r="507" spans="1:10">
      <c r="A507" s="62">
        <v>504</v>
      </c>
      <c r="B507" s="56" t="s">
        <v>2408</v>
      </c>
      <c r="C507" s="56" t="s">
        <v>2409</v>
      </c>
      <c r="D507" s="56" t="s">
        <v>323</v>
      </c>
      <c r="E507" s="63">
        <v>173715</v>
      </c>
      <c r="F507" s="63">
        <v>597192</v>
      </c>
      <c r="G507" s="64">
        <f t="shared" si="15"/>
        <v>243.77687591745101</v>
      </c>
      <c r="H507" s="63">
        <v>4719</v>
      </c>
      <c r="I507" s="63">
        <v>15204</v>
      </c>
      <c r="J507" s="64">
        <f t="shared" si="16"/>
        <v>222.18690400508584</v>
      </c>
    </row>
    <row r="508" spans="1:10">
      <c r="A508" s="62">
        <v>505</v>
      </c>
      <c r="B508" s="56" t="s">
        <v>2410</v>
      </c>
      <c r="C508" s="56" t="s">
        <v>2411</v>
      </c>
      <c r="D508" s="56" t="s">
        <v>323</v>
      </c>
      <c r="E508" s="63">
        <v>240</v>
      </c>
      <c r="F508" s="63">
        <v>0</v>
      </c>
      <c r="G508" s="64">
        <f t="shared" si="15"/>
        <v>-100</v>
      </c>
      <c r="H508" s="63">
        <v>11</v>
      </c>
      <c r="I508" s="63">
        <v>0</v>
      </c>
      <c r="J508" s="64">
        <f t="shared" si="16"/>
        <v>-100</v>
      </c>
    </row>
    <row r="509" spans="1:10">
      <c r="A509" s="62">
        <v>506</v>
      </c>
      <c r="B509" s="56" t="s">
        <v>596</v>
      </c>
      <c r="C509" s="56" t="s">
        <v>2412</v>
      </c>
      <c r="D509" s="56" t="s">
        <v>323</v>
      </c>
      <c r="E509" s="63">
        <v>119906</v>
      </c>
      <c r="F509" s="63">
        <v>30296</v>
      </c>
      <c r="G509" s="64">
        <f t="shared" si="15"/>
        <v>-74.733541273997972</v>
      </c>
      <c r="H509" s="63">
        <v>18056</v>
      </c>
      <c r="I509" s="63">
        <v>3873</v>
      </c>
      <c r="J509" s="64">
        <f t="shared" si="16"/>
        <v>-78.550066459902524</v>
      </c>
    </row>
    <row r="510" spans="1:10">
      <c r="A510" s="62">
        <v>507</v>
      </c>
      <c r="B510" s="56" t="s">
        <v>598</v>
      </c>
      <c r="C510" s="56" t="s">
        <v>2413</v>
      </c>
      <c r="D510" s="56" t="s">
        <v>323</v>
      </c>
      <c r="E510" s="63">
        <v>5578560</v>
      </c>
      <c r="F510" s="63">
        <v>4029232</v>
      </c>
      <c r="G510" s="64">
        <f t="shared" si="15"/>
        <v>-27.772901967532839</v>
      </c>
      <c r="H510" s="63">
        <v>795931</v>
      </c>
      <c r="I510" s="63">
        <v>519512</v>
      </c>
      <c r="J510" s="64">
        <f t="shared" si="16"/>
        <v>-34.729015454857269</v>
      </c>
    </row>
    <row r="511" spans="1:10">
      <c r="A511" s="62">
        <v>508</v>
      </c>
      <c r="B511" s="56" t="s">
        <v>600</v>
      </c>
      <c r="C511" s="56" t="s">
        <v>2414</v>
      </c>
      <c r="D511" s="56" t="s">
        <v>323</v>
      </c>
      <c r="E511" s="63">
        <v>2268</v>
      </c>
      <c r="F511" s="63">
        <v>0</v>
      </c>
      <c r="G511" s="64">
        <f t="shared" si="15"/>
        <v>-100</v>
      </c>
      <c r="H511" s="63">
        <v>345</v>
      </c>
      <c r="I511" s="63">
        <v>0</v>
      </c>
      <c r="J511" s="64">
        <f t="shared" si="16"/>
        <v>-100</v>
      </c>
    </row>
    <row r="512" spans="1:10">
      <c r="A512" s="62">
        <v>509</v>
      </c>
      <c r="B512" s="56" t="s">
        <v>2415</v>
      </c>
      <c r="C512" s="56" t="s">
        <v>2416</v>
      </c>
      <c r="D512" s="56" t="s">
        <v>323</v>
      </c>
      <c r="E512" s="63">
        <v>2187595</v>
      </c>
      <c r="F512" s="63">
        <v>1441040</v>
      </c>
      <c r="G512" s="64">
        <f t="shared" si="15"/>
        <v>-34.126746495580761</v>
      </c>
      <c r="H512" s="63">
        <v>664889</v>
      </c>
      <c r="I512" s="63">
        <v>500276</v>
      </c>
      <c r="J512" s="64">
        <f t="shared" si="16"/>
        <v>-24.757967119323677</v>
      </c>
    </row>
    <row r="513" spans="1:10">
      <c r="A513" s="62">
        <v>510</v>
      </c>
      <c r="B513" s="56" t="s">
        <v>2417</v>
      </c>
      <c r="C513" s="56" t="s">
        <v>2418</v>
      </c>
      <c r="D513" s="56" t="s">
        <v>605</v>
      </c>
      <c r="E513" s="63">
        <v>16580000</v>
      </c>
      <c r="F513" s="63">
        <v>0</v>
      </c>
      <c r="G513" s="64">
        <f t="shared" si="15"/>
        <v>-100</v>
      </c>
      <c r="H513" s="63">
        <v>26550</v>
      </c>
      <c r="I513" s="63">
        <v>0</v>
      </c>
      <c r="J513" s="64">
        <f t="shared" si="16"/>
        <v>-100</v>
      </c>
    </row>
    <row r="514" spans="1:10">
      <c r="A514" s="62">
        <v>511</v>
      </c>
      <c r="B514" s="56" t="s">
        <v>2419</v>
      </c>
      <c r="C514" s="56" t="s">
        <v>2420</v>
      </c>
      <c r="D514" s="56" t="s">
        <v>323</v>
      </c>
      <c r="E514" s="63">
        <v>90</v>
      </c>
      <c r="F514" s="63">
        <v>8550</v>
      </c>
      <c r="G514" s="64">
        <f t="shared" si="15"/>
        <v>9400</v>
      </c>
      <c r="H514" s="63">
        <v>31</v>
      </c>
      <c r="I514" s="63">
        <v>1687</v>
      </c>
      <c r="J514" s="64">
        <f t="shared" si="16"/>
        <v>5341.9354838709678</v>
      </c>
    </row>
    <row r="515" spans="1:10">
      <c r="A515" s="62">
        <v>512</v>
      </c>
      <c r="B515" s="56" t="s">
        <v>606</v>
      </c>
      <c r="C515" s="56" t="s">
        <v>2421</v>
      </c>
      <c r="D515" s="56" t="s">
        <v>323</v>
      </c>
      <c r="E515" s="63">
        <v>89384</v>
      </c>
      <c r="F515" s="63">
        <v>13259</v>
      </c>
      <c r="G515" s="64">
        <f t="shared" si="15"/>
        <v>-85.166248993108383</v>
      </c>
      <c r="H515" s="63">
        <v>46105</v>
      </c>
      <c r="I515" s="63">
        <v>7890</v>
      </c>
      <c r="J515" s="64">
        <f t="shared" si="16"/>
        <v>-82.88688862379351</v>
      </c>
    </row>
    <row r="516" spans="1:10">
      <c r="A516" s="62">
        <v>513</v>
      </c>
      <c r="B516" s="56" t="s">
        <v>2422</v>
      </c>
      <c r="C516" s="56" t="s">
        <v>2423</v>
      </c>
      <c r="D516" s="56" t="s">
        <v>323</v>
      </c>
      <c r="E516" s="63">
        <v>98481</v>
      </c>
      <c r="F516" s="63">
        <v>900</v>
      </c>
      <c r="G516" s="64">
        <f t="shared" si="15"/>
        <v>-99.086118134462481</v>
      </c>
      <c r="H516" s="63">
        <v>21324</v>
      </c>
      <c r="I516" s="63">
        <v>178</v>
      </c>
      <c r="J516" s="64">
        <f t="shared" si="16"/>
        <v>-99.165259801163003</v>
      </c>
    </row>
    <row r="517" spans="1:10">
      <c r="A517" s="62">
        <v>514</v>
      </c>
      <c r="B517" s="56" t="s">
        <v>2424</v>
      </c>
      <c r="C517" s="56" t="s">
        <v>2425</v>
      </c>
      <c r="D517" s="56" t="s">
        <v>323</v>
      </c>
      <c r="E517" s="63">
        <v>602982</v>
      </c>
      <c r="F517" s="63">
        <v>397160</v>
      </c>
      <c r="G517" s="64">
        <f t="shared" ref="G517:G580" si="17">100*(F517-E517)/E517</f>
        <v>-34.134020584362382</v>
      </c>
      <c r="H517" s="63">
        <v>130790</v>
      </c>
      <c r="I517" s="63">
        <v>80134</v>
      </c>
      <c r="J517" s="64">
        <f t="shared" ref="J517:J580" si="18">100*(I517-H517)/H517</f>
        <v>-38.73078981573515</v>
      </c>
    </row>
    <row r="518" spans="1:10">
      <c r="A518" s="62">
        <v>515</v>
      </c>
      <c r="B518" s="56" t="s">
        <v>2426</v>
      </c>
      <c r="C518" s="56" t="s">
        <v>2427</v>
      </c>
      <c r="D518" s="56" t="s">
        <v>323</v>
      </c>
      <c r="E518" s="63">
        <v>1969</v>
      </c>
      <c r="F518" s="63">
        <v>60</v>
      </c>
      <c r="G518" s="64">
        <f t="shared" si="17"/>
        <v>-96.952767902488574</v>
      </c>
      <c r="H518" s="63">
        <v>244</v>
      </c>
      <c r="I518" s="63">
        <v>11</v>
      </c>
      <c r="J518" s="64">
        <f t="shared" si="18"/>
        <v>-95.491803278688522</v>
      </c>
    </row>
    <row r="519" spans="1:10">
      <c r="A519" s="62">
        <v>516</v>
      </c>
      <c r="B519" s="56" t="s">
        <v>2428</v>
      </c>
      <c r="C519" s="56" t="s">
        <v>2429</v>
      </c>
      <c r="D519" s="56" t="s">
        <v>323</v>
      </c>
      <c r="E519" s="63">
        <v>3574278</v>
      </c>
      <c r="F519" s="63">
        <v>2072596</v>
      </c>
      <c r="G519" s="64">
        <f t="shared" si="17"/>
        <v>-42.013575888613026</v>
      </c>
      <c r="H519" s="63">
        <v>22338</v>
      </c>
      <c r="I519" s="63">
        <v>14275</v>
      </c>
      <c r="J519" s="64">
        <f t="shared" si="18"/>
        <v>-36.095442743307366</v>
      </c>
    </row>
    <row r="520" spans="1:10">
      <c r="A520" s="62">
        <v>517</v>
      </c>
      <c r="B520" s="56" t="s">
        <v>2430</v>
      </c>
      <c r="C520" s="56" t="s">
        <v>2431</v>
      </c>
      <c r="D520" s="56" t="s">
        <v>323</v>
      </c>
      <c r="E520" s="63">
        <v>25219800</v>
      </c>
      <c r="F520" s="63">
        <v>29073208</v>
      </c>
      <c r="G520" s="64">
        <f t="shared" si="17"/>
        <v>15.279296425824153</v>
      </c>
      <c r="H520" s="63">
        <v>194737</v>
      </c>
      <c r="I520" s="63">
        <v>200655</v>
      </c>
      <c r="J520" s="64">
        <f t="shared" si="18"/>
        <v>3.0389705089428305</v>
      </c>
    </row>
    <row r="521" spans="1:10">
      <c r="A521" s="62">
        <v>518</v>
      </c>
      <c r="B521" s="56" t="s">
        <v>2432</v>
      </c>
      <c r="C521" s="56" t="s">
        <v>2433</v>
      </c>
      <c r="D521" s="56" t="s">
        <v>323</v>
      </c>
      <c r="E521" s="63">
        <v>5500</v>
      </c>
      <c r="F521" s="63">
        <v>24000</v>
      </c>
      <c r="G521" s="64">
        <f t="shared" si="17"/>
        <v>336.36363636363637</v>
      </c>
      <c r="H521" s="63">
        <v>251</v>
      </c>
      <c r="I521" s="63">
        <v>495</v>
      </c>
      <c r="J521" s="64">
        <f t="shared" si="18"/>
        <v>97.211155378486055</v>
      </c>
    </row>
    <row r="522" spans="1:10">
      <c r="A522" s="62">
        <v>519</v>
      </c>
      <c r="B522" s="56" t="s">
        <v>2434</v>
      </c>
      <c r="C522" s="56" t="s">
        <v>2435</v>
      </c>
      <c r="D522" s="56" t="s">
        <v>323</v>
      </c>
      <c r="E522" s="63">
        <v>10052</v>
      </c>
      <c r="F522" s="63">
        <v>4804</v>
      </c>
      <c r="G522" s="64">
        <f t="shared" si="17"/>
        <v>-52.208515718265019</v>
      </c>
      <c r="H522" s="63">
        <v>2406</v>
      </c>
      <c r="I522" s="63">
        <v>110</v>
      </c>
      <c r="J522" s="64">
        <f t="shared" si="18"/>
        <v>-95.428096425602661</v>
      </c>
    </row>
    <row r="523" spans="1:10">
      <c r="A523" s="62">
        <v>520</v>
      </c>
      <c r="B523" s="56" t="s">
        <v>2436</v>
      </c>
      <c r="C523" s="56" t="s">
        <v>2437</v>
      </c>
      <c r="D523" s="56" t="s">
        <v>323</v>
      </c>
      <c r="E523" s="63">
        <v>102</v>
      </c>
      <c r="F523" s="63">
        <v>775</v>
      </c>
      <c r="G523" s="64">
        <f t="shared" si="17"/>
        <v>659.8039215686274</v>
      </c>
      <c r="H523" s="63">
        <v>4</v>
      </c>
      <c r="I523" s="63">
        <v>76</v>
      </c>
      <c r="J523" s="64">
        <f t="shared" si="18"/>
        <v>1800</v>
      </c>
    </row>
    <row r="524" spans="1:10">
      <c r="A524" s="62">
        <v>521</v>
      </c>
      <c r="B524" s="56" t="s">
        <v>2438</v>
      </c>
      <c r="C524" s="56" t="s">
        <v>2439</v>
      </c>
      <c r="D524" s="56" t="s">
        <v>2440</v>
      </c>
      <c r="E524" s="63">
        <v>64121</v>
      </c>
      <c r="F524" s="63">
        <v>56172</v>
      </c>
      <c r="G524" s="64">
        <f t="shared" si="17"/>
        <v>-12.396874658848116</v>
      </c>
      <c r="H524" s="63">
        <v>778</v>
      </c>
      <c r="I524" s="63">
        <v>2181</v>
      </c>
      <c r="J524" s="64">
        <f t="shared" si="18"/>
        <v>180.33419023136247</v>
      </c>
    </row>
    <row r="525" spans="1:10">
      <c r="A525" s="62">
        <v>522</v>
      </c>
      <c r="B525" s="56" t="s">
        <v>2441</v>
      </c>
      <c r="C525" s="56" t="s">
        <v>2442</v>
      </c>
      <c r="D525" s="56" t="s">
        <v>2440</v>
      </c>
      <c r="E525" s="63">
        <v>76800</v>
      </c>
      <c r="F525" s="63">
        <v>56078</v>
      </c>
      <c r="G525" s="64">
        <f t="shared" si="17"/>
        <v>-26.981770833333332</v>
      </c>
      <c r="H525" s="63">
        <v>2462</v>
      </c>
      <c r="I525" s="63">
        <v>727</v>
      </c>
      <c r="J525" s="64">
        <f t="shared" si="18"/>
        <v>-70.47116165718927</v>
      </c>
    </row>
    <row r="526" spans="1:10">
      <c r="A526" s="62">
        <v>523</v>
      </c>
      <c r="B526" s="56" t="s">
        <v>2443</v>
      </c>
      <c r="C526" s="56" t="s">
        <v>2444</v>
      </c>
      <c r="D526" s="56" t="s">
        <v>323</v>
      </c>
      <c r="E526" s="63">
        <v>476651</v>
      </c>
      <c r="F526" s="63">
        <v>155849</v>
      </c>
      <c r="G526" s="64">
        <f t="shared" si="17"/>
        <v>-67.303330948639569</v>
      </c>
      <c r="H526" s="63">
        <v>5447</v>
      </c>
      <c r="I526" s="63">
        <v>1680</v>
      </c>
      <c r="J526" s="64">
        <f t="shared" si="18"/>
        <v>-69.157334312465579</v>
      </c>
    </row>
    <row r="527" spans="1:10">
      <c r="A527" s="62">
        <v>524</v>
      </c>
      <c r="B527" s="56" t="s">
        <v>2445</v>
      </c>
      <c r="C527" s="56" t="s">
        <v>2446</v>
      </c>
      <c r="D527" s="56" t="s">
        <v>323</v>
      </c>
      <c r="E527" s="63">
        <v>68500</v>
      </c>
      <c r="F527" s="63">
        <v>67380</v>
      </c>
      <c r="G527" s="64">
        <f t="shared" si="17"/>
        <v>-1.635036496350365</v>
      </c>
      <c r="H527" s="63">
        <v>826</v>
      </c>
      <c r="I527" s="63">
        <v>623</v>
      </c>
      <c r="J527" s="64">
        <f t="shared" si="18"/>
        <v>-24.576271186440678</v>
      </c>
    </row>
    <row r="528" spans="1:10">
      <c r="A528" s="62">
        <v>525</v>
      </c>
      <c r="B528" s="56" t="s">
        <v>2447</v>
      </c>
      <c r="C528" s="56" t="s">
        <v>2448</v>
      </c>
      <c r="D528" s="56" t="s">
        <v>323</v>
      </c>
      <c r="E528" s="63">
        <v>2264507</v>
      </c>
      <c r="F528" s="63">
        <v>1576372</v>
      </c>
      <c r="G528" s="64">
        <f t="shared" si="17"/>
        <v>-30.387850423955413</v>
      </c>
      <c r="H528" s="63">
        <v>35587</v>
      </c>
      <c r="I528" s="63">
        <v>25621</v>
      </c>
      <c r="J528" s="64">
        <f t="shared" si="18"/>
        <v>-28.004608424424649</v>
      </c>
    </row>
    <row r="529" spans="1:10">
      <c r="A529" s="62">
        <v>526</v>
      </c>
      <c r="B529" s="56" t="s">
        <v>2449</v>
      </c>
      <c r="C529" s="56" t="s">
        <v>2450</v>
      </c>
      <c r="D529" s="56" t="s">
        <v>323</v>
      </c>
      <c r="E529" s="63">
        <v>412353</v>
      </c>
      <c r="F529" s="63">
        <v>266134</v>
      </c>
      <c r="G529" s="64">
        <f t="shared" si="17"/>
        <v>-35.459666838849238</v>
      </c>
      <c r="H529" s="63">
        <v>4940</v>
      </c>
      <c r="I529" s="63">
        <v>3031</v>
      </c>
      <c r="J529" s="64">
        <f t="shared" si="18"/>
        <v>-38.643724696356273</v>
      </c>
    </row>
    <row r="530" spans="1:10">
      <c r="A530" s="62">
        <v>527</v>
      </c>
      <c r="B530" s="56" t="s">
        <v>2451</v>
      </c>
      <c r="C530" s="56" t="s">
        <v>2452</v>
      </c>
      <c r="D530" s="56" t="s">
        <v>323</v>
      </c>
      <c r="E530" s="63">
        <v>142265</v>
      </c>
      <c r="F530" s="63">
        <v>46825</v>
      </c>
      <c r="G530" s="64">
        <f t="shared" si="17"/>
        <v>-67.086071767476184</v>
      </c>
      <c r="H530" s="63">
        <v>2813</v>
      </c>
      <c r="I530" s="63">
        <v>973</v>
      </c>
      <c r="J530" s="64">
        <f t="shared" si="18"/>
        <v>-65.410593672236047</v>
      </c>
    </row>
    <row r="531" spans="1:10">
      <c r="A531" s="62">
        <v>528</v>
      </c>
      <c r="B531" s="56" t="s">
        <v>2453</v>
      </c>
      <c r="C531" s="56" t="s">
        <v>2454</v>
      </c>
      <c r="D531" s="56" t="s">
        <v>323</v>
      </c>
      <c r="E531" s="63">
        <v>855564</v>
      </c>
      <c r="F531" s="63">
        <v>262717</v>
      </c>
      <c r="G531" s="64">
        <f t="shared" si="17"/>
        <v>-69.293121262699231</v>
      </c>
      <c r="H531" s="63">
        <v>13846</v>
      </c>
      <c r="I531" s="63">
        <v>7395</v>
      </c>
      <c r="J531" s="64">
        <f t="shared" si="18"/>
        <v>-46.591073234147046</v>
      </c>
    </row>
    <row r="532" spans="1:10">
      <c r="A532" s="62">
        <v>529</v>
      </c>
      <c r="B532" s="56" t="s">
        <v>2455</v>
      </c>
      <c r="C532" s="56" t="s">
        <v>2456</v>
      </c>
      <c r="D532" s="56" t="s">
        <v>323</v>
      </c>
      <c r="E532" s="63">
        <v>15810</v>
      </c>
      <c r="F532" s="63">
        <v>11850</v>
      </c>
      <c r="G532" s="64">
        <f t="shared" si="17"/>
        <v>-25.047438330170777</v>
      </c>
      <c r="H532" s="63">
        <v>653</v>
      </c>
      <c r="I532" s="63">
        <v>626</v>
      </c>
      <c r="J532" s="64">
        <f t="shared" si="18"/>
        <v>-4.134762633996937</v>
      </c>
    </row>
    <row r="533" spans="1:10">
      <c r="A533" s="62">
        <v>530</v>
      </c>
      <c r="B533" s="56" t="s">
        <v>2457</v>
      </c>
      <c r="C533" s="56" t="s">
        <v>2458</v>
      </c>
      <c r="D533" s="56" t="s">
        <v>323</v>
      </c>
      <c r="E533" s="63">
        <v>20300</v>
      </c>
      <c r="F533" s="63">
        <v>150</v>
      </c>
      <c r="G533" s="64">
        <f t="shared" si="17"/>
        <v>-99.261083743842363</v>
      </c>
      <c r="H533" s="63">
        <v>1014</v>
      </c>
      <c r="I533" s="63">
        <v>5</v>
      </c>
      <c r="J533" s="64">
        <f t="shared" si="18"/>
        <v>-99.506903353057197</v>
      </c>
    </row>
    <row r="534" spans="1:10">
      <c r="A534" s="62">
        <v>531</v>
      </c>
      <c r="B534" s="56" t="s">
        <v>2459</v>
      </c>
      <c r="C534" s="56" t="s">
        <v>2460</v>
      </c>
      <c r="D534" s="56" t="s">
        <v>323</v>
      </c>
      <c r="E534" s="63">
        <v>215183</v>
      </c>
      <c r="F534" s="63">
        <v>85068</v>
      </c>
      <c r="G534" s="64">
        <f t="shared" si="17"/>
        <v>-60.467137273855279</v>
      </c>
      <c r="H534" s="63">
        <v>1430</v>
      </c>
      <c r="I534" s="63">
        <v>505</v>
      </c>
      <c r="J534" s="64">
        <f t="shared" si="18"/>
        <v>-64.68531468531468</v>
      </c>
    </row>
    <row r="535" spans="1:10">
      <c r="A535" s="62">
        <v>532</v>
      </c>
      <c r="B535" s="56" t="s">
        <v>2461</v>
      </c>
      <c r="C535" s="56" t="s">
        <v>2462</v>
      </c>
      <c r="D535" s="56" t="s">
        <v>323</v>
      </c>
      <c r="E535" s="63">
        <v>30250</v>
      </c>
      <c r="F535" s="63">
        <v>4695</v>
      </c>
      <c r="G535" s="64">
        <f t="shared" si="17"/>
        <v>-84.47933884297521</v>
      </c>
      <c r="H535" s="63">
        <v>301</v>
      </c>
      <c r="I535" s="63">
        <v>56</v>
      </c>
      <c r="J535" s="64">
        <f t="shared" si="18"/>
        <v>-81.395348837209298</v>
      </c>
    </row>
    <row r="536" spans="1:10">
      <c r="A536" s="62">
        <v>533</v>
      </c>
      <c r="B536" s="56" t="s">
        <v>2463</v>
      </c>
      <c r="C536" s="56" t="s">
        <v>2464</v>
      </c>
      <c r="D536" s="56" t="s">
        <v>323</v>
      </c>
      <c r="E536" s="63">
        <v>31000</v>
      </c>
      <c r="F536" s="63">
        <v>33500</v>
      </c>
      <c r="G536" s="64">
        <f t="shared" si="17"/>
        <v>8.064516129032258</v>
      </c>
      <c r="H536" s="63">
        <v>1150</v>
      </c>
      <c r="I536" s="63">
        <v>2143</v>
      </c>
      <c r="J536" s="64">
        <f t="shared" si="18"/>
        <v>86.347826086956516</v>
      </c>
    </row>
    <row r="537" spans="1:10">
      <c r="A537" s="62">
        <v>534</v>
      </c>
      <c r="B537" s="56" t="s">
        <v>2465</v>
      </c>
      <c r="C537" s="56" t="s">
        <v>2466</v>
      </c>
      <c r="D537" s="56" t="s">
        <v>323</v>
      </c>
      <c r="E537" s="63">
        <v>42524</v>
      </c>
      <c r="F537" s="63">
        <v>2836</v>
      </c>
      <c r="G537" s="64">
        <f t="shared" si="17"/>
        <v>-93.330824945912894</v>
      </c>
      <c r="H537" s="63">
        <v>2781</v>
      </c>
      <c r="I537" s="63">
        <v>280</v>
      </c>
      <c r="J537" s="64">
        <f t="shared" si="18"/>
        <v>-89.931679252067596</v>
      </c>
    </row>
    <row r="538" spans="1:10">
      <c r="A538" s="62">
        <v>535</v>
      </c>
      <c r="B538" s="56" t="s">
        <v>2467</v>
      </c>
      <c r="C538" s="56" t="s">
        <v>2468</v>
      </c>
      <c r="D538" s="56" t="s">
        <v>323</v>
      </c>
      <c r="E538" s="63">
        <v>5</v>
      </c>
      <c r="F538" s="63">
        <v>150</v>
      </c>
      <c r="G538" s="64">
        <f t="shared" si="17"/>
        <v>2900</v>
      </c>
      <c r="H538" s="63">
        <v>4</v>
      </c>
      <c r="I538" s="63">
        <v>2</v>
      </c>
      <c r="J538" s="64">
        <f t="shared" si="18"/>
        <v>-50</v>
      </c>
    </row>
    <row r="539" spans="1:10">
      <c r="A539" s="62">
        <v>536</v>
      </c>
      <c r="B539" s="56" t="s">
        <v>2469</v>
      </c>
      <c r="C539" s="56" t="s">
        <v>2470</v>
      </c>
      <c r="D539" s="56" t="s">
        <v>323</v>
      </c>
      <c r="E539" s="63">
        <v>1439</v>
      </c>
      <c r="F539" s="63">
        <v>1070</v>
      </c>
      <c r="G539" s="64">
        <f t="shared" si="17"/>
        <v>-25.642807505211952</v>
      </c>
      <c r="H539" s="63">
        <v>45</v>
      </c>
      <c r="I539" s="63">
        <v>34</v>
      </c>
      <c r="J539" s="64">
        <f t="shared" si="18"/>
        <v>-24.444444444444443</v>
      </c>
    </row>
    <row r="540" spans="1:10">
      <c r="A540" s="62">
        <v>537</v>
      </c>
      <c r="B540" s="56" t="s">
        <v>2471</v>
      </c>
      <c r="C540" s="56" t="s">
        <v>2472</v>
      </c>
      <c r="D540" s="56" t="s">
        <v>766</v>
      </c>
      <c r="E540" s="63">
        <v>878890</v>
      </c>
      <c r="F540" s="63">
        <v>80990</v>
      </c>
      <c r="G540" s="64">
        <f t="shared" si="17"/>
        <v>-90.78496740206397</v>
      </c>
      <c r="H540" s="63">
        <v>7828</v>
      </c>
      <c r="I540" s="63">
        <v>1152</v>
      </c>
      <c r="J540" s="64">
        <f t="shared" si="18"/>
        <v>-85.283597342871744</v>
      </c>
    </row>
    <row r="541" spans="1:10">
      <c r="A541" s="62">
        <v>538</v>
      </c>
      <c r="B541" s="56" t="s">
        <v>2473</v>
      </c>
      <c r="C541" s="56" t="s">
        <v>2474</v>
      </c>
      <c r="D541" s="56" t="s">
        <v>766</v>
      </c>
      <c r="E541" s="63">
        <v>2049762</v>
      </c>
      <c r="F541" s="63">
        <v>1835578</v>
      </c>
      <c r="G541" s="64">
        <f t="shared" si="17"/>
        <v>-10.449213128158293</v>
      </c>
      <c r="H541" s="63">
        <v>411659</v>
      </c>
      <c r="I541" s="63">
        <v>271382</v>
      </c>
      <c r="J541" s="64">
        <f t="shared" si="18"/>
        <v>-34.076019229507921</v>
      </c>
    </row>
    <row r="542" spans="1:10">
      <c r="A542" s="62">
        <v>539</v>
      </c>
      <c r="B542" s="56" t="s">
        <v>2475</v>
      </c>
      <c r="C542" s="56" t="s">
        <v>2476</v>
      </c>
      <c r="D542" s="56" t="s">
        <v>2440</v>
      </c>
      <c r="E542" s="63">
        <v>15679</v>
      </c>
      <c r="F542" s="63">
        <v>39557</v>
      </c>
      <c r="G542" s="64">
        <f t="shared" si="17"/>
        <v>152.29287582116206</v>
      </c>
      <c r="H542" s="63">
        <v>4759</v>
      </c>
      <c r="I542" s="63">
        <v>1539</v>
      </c>
      <c r="J542" s="64">
        <f t="shared" si="18"/>
        <v>-67.661273376759823</v>
      </c>
    </row>
    <row r="543" spans="1:10">
      <c r="A543" s="62">
        <v>540</v>
      </c>
      <c r="B543" s="56" t="s">
        <v>2477</v>
      </c>
      <c r="C543" s="56" t="s">
        <v>2478</v>
      </c>
      <c r="D543" s="56" t="s">
        <v>2440</v>
      </c>
      <c r="E543" s="63">
        <v>12068</v>
      </c>
      <c r="F543" s="63">
        <v>41206</v>
      </c>
      <c r="G543" s="64">
        <f t="shared" si="17"/>
        <v>241.44845873384156</v>
      </c>
      <c r="H543" s="63">
        <v>353</v>
      </c>
      <c r="I543" s="63">
        <v>693</v>
      </c>
      <c r="J543" s="64">
        <f t="shared" si="18"/>
        <v>96.317280453257794</v>
      </c>
    </row>
    <row r="544" spans="1:10">
      <c r="A544" s="62">
        <v>541</v>
      </c>
      <c r="B544" s="56" t="s">
        <v>2479</v>
      </c>
      <c r="C544" s="56" t="s">
        <v>2480</v>
      </c>
      <c r="D544" s="56" t="s">
        <v>2440</v>
      </c>
      <c r="E544" s="63">
        <v>4003</v>
      </c>
      <c r="F544" s="63">
        <v>4000</v>
      </c>
      <c r="G544" s="64">
        <f t="shared" si="17"/>
        <v>-7.4943792155883093E-2</v>
      </c>
      <c r="H544" s="63">
        <v>28</v>
      </c>
      <c r="I544" s="63">
        <v>29</v>
      </c>
      <c r="J544" s="64">
        <f t="shared" si="18"/>
        <v>3.5714285714285716</v>
      </c>
    </row>
    <row r="545" spans="1:10">
      <c r="A545" s="62">
        <v>542</v>
      </c>
      <c r="B545" s="56" t="s">
        <v>2481</v>
      </c>
      <c r="C545" s="56" t="s">
        <v>2482</v>
      </c>
      <c r="D545" s="56" t="s">
        <v>2440</v>
      </c>
      <c r="E545" s="63">
        <v>400</v>
      </c>
      <c r="F545" s="63">
        <v>500</v>
      </c>
      <c r="G545" s="64">
        <f t="shared" si="17"/>
        <v>25</v>
      </c>
      <c r="H545" s="63">
        <v>24</v>
      </c>
      <c r="I545" s="63">
        <v>6</v>
      </c>
      <c r="J545" s="64">
        <f t="shared" si="18"/>
        <v>-75</v>
      </c>
    </row>
    <row r="546" spans="1:10">
      <c r="A546" s="62">
        <v>543</v>
      </c>
      <c r="B546" s="56" t="s">
        <v>2483</v>
      </c>
      <c r="C546" s="56" t="s">
        <v>2480</v>
      </c>
      <c r="D546" s="56" t="s">
        <v>2440</v>
      </c>
      <c r="E546" s="63">
        <v>1</v>
      </c>
      <c r="F546" s="63">
        <v>0</v>
      </c>
      <c r="G546" s="64">
        <f t="shared" si="17"/>
        <v>-100</v>
      </c>
      <c r="H546" s="63">
        <v>2</v>
      </c>
      <c r="I546" s="63">
        <v>0</v>
      </c>
      <c r="J546" s="64">
        <f t="shared" si="18"/>
        <v>-100</v>
      </c>
    </row>
    <row r="547" spans="1:10">
      <c r="A547" s="62">
        <v>544</v>
      </c>
      <c r="B547" s="56" t="s">
        <v>2484</v>
      </c>
      <c r="C547" s="56" t="s">
        <v>2485</v>
      </c>
      <c r="D547" s="56" t="s">
        <v>2440</v>
      </c>
      <c r="E547" s="63">
        <v>4500</v>
      </c>
      <c r="F547" s="63">
        <v>0</v>
      </c>
      <c r="G547" s="64">
        <f t="shared" si="17"/>
        <v>-100</v>
      </c>
      <c r="H547" s="63">
        <v>52</v>
      </c>
      <c r="I547" s="63">
        <v>0</v>
      </c>
      <c r="J547" s="64">
        <f t="shared" si="18"/>
        <v>-100</v>
      </c>
    </row>
    <row r="548" spans="1:10">
      <c r="A548" s="62">
        <v>545</v>
      </c>
      <c r="B548" s="56" t="s">
        <v>2486</v>
      </c>
      <c r="C548" s="56" t="s">
        <v>2487</v>
      </c>
      <c r="D548" s="56" t="s">
        <v>2440</v>
      </c>
      <c r="E548" s="63">
        <v>834363</v>
      </c>
      <c r="F548" s="63">
        <v>318393</v>
      </c>
      <c r="G548" s="64">
        <f t="shared" si="17"/>
        <v>-61.83999050772865</v>
      </c>
      <c r="H548" s="63">
        <v>23856</v>
      </c>
      <c r="I548" s="63">
        <v>7191</v>
      </c>
      <c r="J548" s="64">
        <f t="shared" si="18"/>
        <v>-69.856639839034202</v>
      </c>
    </row>
    <row r="549" spans="1:10">
      <c r="A549" s="62">
        <v>546</v>
      </c>
      <c r="B549" s="56" t="s">
        <v>2488</v>
      </c>
      <c r="C549" s="56" t="s">
        <v>2489</v>
      </c>
      <c r="D549" s="56" t="s">
        <v>2440</v>
      </c>
      <c r="E549" s="63">
        <v>104</v>
      </c>
      <c r="F549" s="63">
        <v>0</v>
      </c>
      <c r="G549" s="64">
        <f t="shared" si="17"/>
        <v>-100</v>
      </c>
      <c r="H549" s="63">
        <v>2</v>
      </c>
      <c r="I549" s="63">
        <v>0</v>
      </c>
      <c r="J549" s="64">
        <f t="shared" si="18"/>
        <v>-100</v>
      </c>
    </row>
    <row r="550" spans="1:10">
      <c r="A550" s="62">
        <v>547</v>
      </c>
      <c r="B550" s="56" t="s">
        <v>2490</v>
      </c>
      <c r="C550" s="56" t="s">
        <v>2491</v>
      </c>
      <c r="D550" s="56" t="s">
        <v>2440</v>
      </c>
      <c r="E550" s="63">
        <v>8421</v>
      </c>
      <c r="F550" s="63">
        <v>0</v>
      </c>
      <c r="G550" s="64">
        <f t="shared" si="17"/>
        <v>-100</v>
      </c>
      <c r="H550" s="63">
        <v>228</v>
      </c>
      <c r="I550" s="63">
        <v>0</v>
      </c>
      <c r="J550" s="64">
        <f t="shared" si="18"/>
        <v>-100</v>
      </c>
    </row>
    <row r="551" spans="1:10">
      <c r="A551" s="62">
        <v>548</v>
      </c>
      <c r="B551" s="56" t="s">
        <v>2492</v>
      </c>
      <c r="C551" s="56" t="s">
        <v>2493</v>
      </c>
      <c r="D551" s="56" t="s">
        <v>323</v>
      </c>
      <c r="E551" s="63">
        <v>2998848</v>
      </c>
      <c r="F551" s="63">
        <v>2751605</v>
      </c>
      <c r="G551" s="64">
        <f t="shared" si="17"/>
        <v>-8.244599259448961</v>
      </c>
      <c r="H551" s="63">
        <v>21822</v>
      </c>
      <c r="I551" s="63">
        <v>20759</v>
      </c>
      <c r="J551" s="64">
        <f t="shared" si="18"/>
        <v>-4.8712308679314456</v>
      </c>
    </row>
    <row r="552" spans="1:10">
      <c r="A552" s="62">
        <v>549</v>
      </c>
      <c r="B552" s="56" t="s">
        <v>2494</v>
      </c>
      <c r="C552" s="56" t="s">
        <v>2495</v>
      </c>
      <c r="D552" s="56" t="s">
        <v>323</v>
      </c>
      <c r="E552" s="63">
        <v>7902985</v>
      </c>
      <c r="F552" s="63">
        <v>5140570</v>
      </c>
      <c r="G552" s="64">
        <f t="shared" si="17"/>
        <v>-34.954071151596516</v>
      </c>
      <c r="H552" s="63">
        <v>54553</v>
      </c>
      <c r="I552" s="63">
        <v>36223</v>
      </c>
      <c r="J552" s="64">
        <f t="shared" si="18"/>
        <v>-33.600351951313399</v>
      </c>
    </row>
    <row r="553" spans="1:10">
      <c r="A553" s="62">
        <v>550</v>
      </c>
      <c r="B553" s="56" t="s">
        <v>2496</v>
      </c>
      <c r="C553" s="56" t="s">
        <v>2497</v>
      </c>
      <c r="D553" s="56" t="s">
        <v>323</v>
      </c>
      <c r="E553" s="63">
        <v>1510865</v>
      </c>
      <c r="F553" s="63">
        <v>671330</v>
      </c>
      <c r="G553" s="64">
        <f t="shared" si="17"/>
        <v>-55.566513222557937</v>
      </c>
      <c r="H553" s="63">
        <v>15661</v>
      </c>
      <c r="I553" s="63">
        <v>5239</v>
      </c>
      <c r="J553" s="64">
        <f t="shared" si="18"/>
        <v>-66.547474618479029</v>
      </c>
    </row>
    <row r="554" spans="1:10">
      <c r="A554" s="62">
        <v>551</v>
      </c>
      <c r="B554" s="56" t="s">
        <v>2498</v>
      </c>
      <c r="C554" s="56" t="s">
        <v>2499</v>
      </c>
      <c r="D554" s="56" t="s">
        <v>2440</v>
      </c>
      <c r="E554" s="63">
        <v>31590</v>
      </c>
      <c r="F554" s="63">
        <v>25410</v>
      </c>
      <c r="G554" s="64">
        <f t="shared" si="17"/>
        <v>-19.56315289648623</v>
      </c>
      <c r="H554" s="63">
        <v>1126</v>
      </c>
      <c r="I554" s="63">
        <v>1260</v>
      </c>
      <c r="J554" s="64">
        <f t="shared" si="18"/>
        <v>11.900532859680284</v>
      </c>
    </row>
    <row r="555" spans="1:10">
      <c r="A555" s="62">
        <v>552</v>
      </c>
      <c r="B555" s="56" t="s">
        <v>2500</v>
      </c>
      <c r="C555" s="56" t="s">
        <v>2501</v>
      </c>
      <c r="D555" s="56" t="s">
        <v>2440</v>
      </c>
      <c r="E555" s="63">
        <v>5100</v>
      </c>
      <c r="F555" s="63">
        <v>3754</v>
      </c>
      <c r="G555" s="64">
        <f t="shared" si="17"/>
        <v>-26.392156862745097</v>
      </c>
      <c r="H555" s="63">
        <v>195</v>
      </c>
      <c r="I555" s="63">
        <v>111</v>
      </c>
      <c r="J555" s="64">
        <f t="shared" si="18"/>
        <v>-43.07692307692308</v>
      </c>
    </row>
    <row r="556" spans="1:10">
      <c r="A556" s="62">
        <v>553</v>
      </c>
      <c r="B556" s="56" t="s">
        <v>2502</v>
      </c>
      <c r="C556" s="56" t="s">
        <v>2503</v>
      </c>
      <c r="D556" s="56" t="s">
        <v>323</v>
      </c>
      <c r="E556" s="63">
        <v>54687424</v>
      </c>
      <c r="F556" s="63">
        <v>19014996</v>
      </c>
      <c r="G556" s="64">
        <f t="shared" si="17"/>
        <v>-65.229673279180233</v>
      </c>
      <c r="H556" s="63">
        <v>295585</v>
      </c>
      <c r="I556" s="63">
        <v>113990</v>
      </c>
      <c r="J556" s="64">
        <f t="shared" si="18"/>
        <v>-61.435796809716322</v>
      </c>
    </row>
    <row r="557" spans="1:10">
      <c r="A557" s="62">
        <v>554</v>
      </c>
      <c r="B557" s="56" t="s">
        <v>2504</v>
      </c>
      <c r="C557" s="56" t="s">
        <v>2505</v>
      </c>
      <c r="D557" s="56" t="s">
        <v>323</v>
      </c>
      <c r="E557" s="63">
        <v>1611693</v>
      </c>
      <c r="F557" s="63">
        <v>1078256</v>
      </c>
      <c r="G557" s="64">
        <f t="shared" si="17"/>
        <v>-33.097928699820621</v>
      </c>
      <c r="H557" s="63">
        <v>14934</v>
      </c>
      <c r="I557" s="63">
        <v>13152</v>
      </c>
      <c r="J557" s="64">
        <f t="shared" si="18"/>
        <v>-11.932503013258337</v>
      </c>
    </row>
    <row r="558" spans="1:10">
      <c r="A558" s="62">
        <v>555</v>
      </c>
      <c r="B558" s="56" t="s">
        <v>2506</v>
      </c>
      <c r="C558" s="56" t="s">
        <v>2507</v>
      </c>
      <c r="D558" s="56" t="s">
        <v>323</v>
      </c>
      <c r="E558" s="63">
        <v>57125</v>
      </c>
      <c r="F558" s="63">
        <v>227895</v>
      </c>
      <c r="G558" s="64">
        <f t="shared" si="17"/>
        <v>298.94091903719914</v>
      </c>
      <c r="H558" s="63">
        <v>515</v>
      </c>
      <c r="I558" s="63">
        <v>2134</v>
      </c>
      <c r="J558" s="64">
        <f t="shared" si="18"/>
        <v>314.36893203883494</v>
      </c>
    </row>
    <row r="559" spans="1:10">
      <c r="A559" s="62">
        <v>556</v>
      </c>
      <c r="B559" s="56" t="s">
        <v>2508</v>
      </c>
      <c r="C559" s="56" t="s">
        <v>2509</v>
      </c>
      <c r="D559" s="56" t="s">
        <v>323</v>
      </c>
      <c r="E559" s="63">
        <v>3795644</v>
      </c>
      <c r="F559" s="63">
        <v>1702488</v>
      </c>
      <c r="G559" s="64">
        <f t="shared" si="17"/>
        <v>-55.146267668938393</v>
      </c>
      <c r="H559" s="63">
        <v>34581</v>
      </c>
      <c r="I559" s="63">
        <v>18081</v>
      </c>
      <c r="J559" s="64">
        <f t="shared" si="18"/>
        <v>-47.714062635551315</v>
      </c>
    </row>
    <row r="560" spans="1:10">
      <c r="A560" s="62">
        <v>557</v>
      </c>
      <c r="B560" s="56" t="s">
        <v>2510</v>
      </c>
      <c r="C560" s="56" t="s">
        <v>2511</v>
      </c>
      <c r="D560" s="56" t="s">
        <v>323</v>
      </c>
      <c r="E560" s="63">
        <v>68025</v>
      </c>
      <c r="F560" s="63">
        <v>68120</v>
      </c>
      <c r="G560" s="64">
        <f t="shared" si="17"/>
        <v>0.13965453877251011</v>
      </c>
      <c r="H560" s="63">
        <v>838</v>
      </c>
      <c r="I560" s="63">
        <v>991</v>
      </c>
      <c r="J560" s="64">
        <f t="shared" si="18"/>
        <v>18.257756563245824</v>
      </c>
    </row>
    <row r="561" spans="1:10">
      <c r="A561" s="62">
        <v>558</v>
      </c>
      <c r="B561" s="56" t="s">
        <v>2512</v>
      </c>
      <c r="C561" s="56" t="s">
        <v>2513</v>
      </c>
      <c r="D561" s="56" t="s">
        <v>323</v>
      </c>
      <c r="E561" s="63">
        <v>25140</v>
      </c>
      <c r="F561" s="63">
        <v>39940</v>
      </c>
      <c r="G561" s="64">
        <f t="shared" si="17"/>
        <v>58.870326173428801</v>
      </c>
      <c r="H561" s="63">
        <v>343</v>
      </c>
      <c r="I561" s="63">
        <v>413</v>
      </c>
      <c r="J561" s="64">
        <f t="shared" si="18"/>
        <v>20.408163265306122</v>
      </c>
    </row>
    <row r="562" spans="1:10">
      <c r="A562" s="62">
        <v>559</v>
      </c>
      <c r="B562" s="56" t="s">
        <v>2514</v>
      </c>
      <c r="C562" s="56" t="s">
        <v>2515</v>
      </c>
      <c r="D562" s="56" t="s">
        <v>323</v>
      </c>
      <c r="E562" s="63">
        <v>275871936</v>
      </c>
      <c r="F562" s="63">
        <v>101344992</v>
      </c>
      <c r="G562" s="64">
        <f t="shared" si="17"/>
        <v>-63.263754382033262</v>
      </c>
      <c r="H562" s="63">
        <v>1795148</v>
      </c>
      <c r="I562" s="63">
        <v>661057</v>
      </c>
      <c r="J562" s="64">
        <f t="shared" si="18"/>
        <v>-63.17534821641447</v>
      </c>
    </row>
    <row r="563" spans="1:10">
      <c r="A563" s="62">
        <v>560</v>
      </c>
      <c r="B563" s="56" t="s">
        <v>2516</v>
      </c>
      <c r="C563" s="56" t="s">
        <v>2517</v>
      </c>
      <c r="D563" s="56" t="s">
        <v>323</v>
      </c>
      <c r="E563" s="63">
        <v>5972277</v>
      </c>
      <c r="F563" s="63">
        <v>3448933</v>
      </c>
      <c r="G563" s="64">
        <f t="shared" si="17"/>
        <v>-42.250953865669658</v>
      </c>
      <c r="H563" s="63">
        <v>81270</v>
      </c>
      <c r="I563" s="63">
        <v>47576</v>
      </c>
      <c r="J563" s="64">
        <f t="shared" si="18"/>
        <v>-41.459333087240061</v>
      </c>
    </row>
    <row r="564" spans="1:10">
      <c r="A564" s="62">
        <v>561</v>
      </c>
      <c r="B564" s="56" t="s">
        <v>2518</v>
      </c>
      <c r="C564" s="56" t="s">
        <v>2519</v>
      </c>
      <c r="D564" s="56" t="s">
        <v>323</v>
      </c>
      <c r="E564" s="63">
        <v>88593248</v>
      </c>
      <c r="F564" s="63">
        <v>51171564</v>
      </c>
      <c r="G564" s="64">
        <f t="shared" si="17"/>
        <v>-42.239882660132295</v>
      </c>
      <c r="H564" s="63">
        <v>682396</v>
      </c>
      <c r="I564" s="63">
        <v>404947</v>
      </c>
      <c r="J564" s="64">
        <f t="shared" si="18"/>
        <v>-40.658063646328522</v>
      </c>
    </row>
    <row r="565" spans="1:10">
      <c r="A565" s="62">
        <v>562</v>
      </c>
      <c r="B565" s="56" t="s">
        <v>2520</v>
      </c>
      <c r="C565" s="56" t="s">
        <v>2521</v>
      </c>
      <c r="D565" s="56" t="s">
        <v>323</v>
      </c>
      <c r="E565" s="63">
        <v>275</v>
      </c>
      <c r="F565" s="63">
        <v>8410</v>
      </c>
      <c r="G565" s="64">
        <f t="shared" si="17"/>
        <v>2958.181818181818</v>
      </c>
      <c r="H565" s="63">
        <v>2</v>
      </c>
      <c r="I565" s="63">
        <v>178</v>
      </c>
      <c r="J565" s="64">
        <f t="shared" si="18"/>
        <v>8800</v>
      </c>
    </row>
    <row r="566" spans="1:10">
      <c r="A566" s="62">
        <v>563</v>
      </c>
      <c r="B566" s="56" t="s">
        <v>2522</v>
      </c>
      <c r="C566" s="56" t="s">
        <v>2523</v>
      </c>
      <c r="D566" s="56" t="s">
        <v>323</v>
      </c>
      <c r="E566" s="63">
        <v>55000</v>
      </c>
      <c r="F566" s="63">
        <v>0</v>
      </c>
      <c r="G566" s="64">
        <f t="shared" si="17"/>
        <v>-100</v>
      </c>
      <c r="H566" s="63">
        <v>493</v>
      </c>
      <c r="I566" s="63">
        <v>0</v>
      </c>
      <c r="J566" s="64">
        <f t="shared" si="18"/>
        <v>-100</v>
      </c>
    </row>
    <row r="567" spans="1:10">
      <c r="A567" s="62">
        <v>564</v>
      </c>
      <c r="B567" s="56" t="s">
        <v>2524</v>
      </c>
      <c r="C567" s="56" t="s">
        <v>2525</v>
      </c>
      <c r="D567" s="56" t="s">
        <v>323</v>
      </c>
      <c r="E567" s="63">
        <v>99105</v>
      </c>
      <c r="F567" s="63">
        <v>0</v>
      </c>
      <c r="G567" s="64">
        <f t="shared" si="17"/>
        <v>-100</v>
      </c>
      <c r="H567" s="63">
        <v>853</v>
      </c>
      <c r="I567" s="63">
        <v>0</v>
      </c>
      <c r="J567" s="64">
        <f t="shared" si="18"/>
        <v>-100</v>
      </c>
    </row>
    <row r="568" spans="1:10">
      <c r="A568" s="62">
        <v>565</v>
      </c>
      <c r="B568" s="56" t="s">
        <v>2526</v>
      </c>
      <c r="C568" s="56" t="s">
        <v>2527</v>
      </c>
      <c r="D568" s="56" t="s">
        <v>323</v>
      </c>
      <c r="E568" s="63">
        <v>829</v>
      </c>
      <c r="F568" s="63">
        <v>0</v>
      </c>
      <c r="G568" s="64">
        <f t="shared" si="17"/>
        <v>-100</v>
      </c>
      <c r="H568" s="63">
        <v>217</v>
      </c>
      <c r="I568" s="63">
        <v>0</v>
      </c>
      <c r="J568" s="64">
        <f t="shared" si="18"/>
        <v>-100</v>
      </c>
    </row>
    <row r="569" spans="1:10">
      <c r="A569" s="62">
        <v>566</v>
      </c>
      <c r="B569" s="56" t="s">
        <v>2528</v>
      </c>
      <c r="C569" s="56" t="s">
        <v>2529</v>
      </c>
      <c r="D569" s="56" t="s">
        <v>323</v>
      </c>
      <c r="E569" s="63">
        <v>2140</v>
      </c>
      <c r="F569" s="63">
        <v>10200</v>
      </c>
      <c r="G569" s="64">
        <f t="shared" si="17"/>
        <v>376.63551401869159</v>
      </c>
      <c r="H569" s="63">
        <v>778</v>
      </c>
      <c r="I569" s="63">
        <v>584</v>
      </c>
      <c r="J569" s="64">
        <f t="shared" si="18"/>
        <v>-24.935732647814909</v>
      </c>
    </row>
    <row r="570" spans="1:10">
      <c r="A570" s="62">
        <v>567</v>
      </c>
      <c r="B570" s="56" t="s">
        <v>2530</v>
      </c>
      <c r="C570" s="56" t="s">
        <v>2531</v>
      </c>
      <c r="D570" s="56" t="s">
        <v>323</v>
      </c>
      <c r="E570" s="63">
        <v>133049</v>
      </c>
      <c r="F570" s="63">
        <v>5100</v>
      </c>
      <c r="G570" s="64">
        <f t="shared" si="17"/>
        <v>-96.166825755924506</v>
      </c>
      <c r="H570" s="63">
        <v>2581</v>
      </c>
      <c r="I570" s="63">
        <v>37</v>
      </c>
      <c r="J570" s="64">
        <f t="shared" si="18"/>
        <v>-98.566447113521889</v>
      </c>
    </row>
    <row r="571" spans="1:10">
      <c r="A571" s="62">
        <v>568</v>
      </c>
      <c r="B571" s="56" t="s">
        <v>2532</v>
      </c>
      <c r="C571" s="56" t="s">
        <v>2533</v>
      </c>
      <c r="D571" s="56" t="s">
        <v>323</v>
      </c>
      <c r="E571" s="63">
        <v>1171039</v>
      </c>
      <c r="F571" s="63">
        <v>619350</v>
      </c>
      <c r="G571" s="64">
        <f t="shared" si="17"/>
        <v>-47.111069742339922</v>
      </c>
      <c r="H571" s="63">
        <v>18459</v>
      </c>
      <c r="I571" s="63">
        <v>10507</v>
      </c>
      <c r="J571" s="64">
        <f t="shared" si="18"/>
        <v>-43.079256731133867</v>
      </c>
    </row>
    <row r="572" spans="1:10">
      <c r="A572" s="62">
        <v>569</v>
      </c>
      <c r="B572" s="56" t="s">
        <v>2534</v>
      </c>
      <c r="C572" s="56" t="s">
        <v>2535</v>
      </c>
      <c r="D572" s="56" t="s">
        <v>323</v>
      </c>
      <c r="E572" s="63">
        <v>51080</v>
      </c>
      <c r="F572" s="63">
        <v>25</v>
      </c>
      <c r="G572" s="64">
        <f t="shared" si="17"/>
        <v>-99.951057165231006</v>
      </c>
      <c r="H572" s="63">
        <v>144</v>
      </c>
      <c r="I572" s="63">
        <v>1</v>
      </c>
      <c r="J572" s="64">
        <f t="shared" si="18"/>
        <v>-99.305555555555557</v>
      </c>
    </row>
    <row r="573" spans="1:10">
      <c r="A573" s="62">
        <v>570</v>
      </c>
      <c r="B573" s="56" t="s">
        <v>2536</v>
      </c>
      <c r="C573" s="56" t="s">
        <v>2537</v>
      </c>
      <c r="D573" s="56" t="s">
        <v>323</v>
      </c>
      <c r="E573" s="63">
        <v>37500</v>
      </c>
      <c r="F573" s="63">
        <v>0</v>
      </c>
      <c r="G573" s="64">
        <f t="shared" si="17"/>
        <v>-100</v>
      </c>
      <c r="H573" s="63">
        <v>446</v>
      </c>
      <c r="I573" s="63">
        <v>0</v>
      </c>
      <c r="J573" s="64">
        <f t="shared" si="18"/>
        <v>-100</v>
      </c>
    </row>
    <row r="574" spans="1:10">
      <c r="A574" s="62">
        <v>571</v>
      </c>
      <c r="B574" s="56" t="s">
        <v>2538</v>
      </c>
      <c r="C574" s="56" t="s">
        <v>2539</v>
      </c>
      <c r="D574" s="56" t="s">
        <v>323</v>
      </c>
      <c r="E574" s="63">
        <v>2164074</v>
      </c>
      <c r="F574" s="63">
        <v>1811635</v>
      </c>
      <c r="G574" s="64">
        <f t="shared" si="17"/>
        <v>-16.2859033471129</v>
      </c>
      <c r="H574" s="63">
        <v>47505</v>
      </c>
      <c r="I574" s="63">
        <v>20839</v>
      </c>
      <c r="J574" s="64">
        <f t="shared" si="18"/>
        <v>-56.133038627512896</v>
      </c>
    </row>
    <row r="575" spans="1:10">
      <c r="A575" s="62">
        <v>572</v>
      </c>
      <c r="B575" s="56" t="s">
        <v>2540</v>
      </c>
      <c r="C575" s="56" t="s">
        <v>2541</v>
      </c>
      <c r="D575" s="56" t="s">
        <v>323</v>
      </c>
      <c r="E575" s="63">
        <v>2255990</v>
      </c>
      <c r="F575" s="63">
        <v>9553100</v>
      </c>
      <c r="G575" s="64">
        <f t="shared" si="17"/>
        <v>323.45489120075888</v>
      </c>
      <c r="H575" s="63">
        <v>10846</v>
      </c>
      <c r="I575" s="63">
        <v>53534</v>
      </c>
      <c r="J575" s="64">
        <f t="shared" si="18"/>
        <v>393.58288770053474</v>
      </c>
    </row>
    <row r="576" spans="1:10">
      <c r="A576" s="62">
        <v>573</v>
      </c>
      <c r="B576" s="56" t="s">
        <v>2542</v>
      </c>
      <c r="C576" s="56" t="s">
        <v>2543</v>
      </c>
      <c r="D576" s="56" t="s">
        <v>323</v>
      </c>
      <c r="E576" s="63">
        <v>4858760</v>
      </c>
      <c r="F576" s="63">
        <v>15010</v>
      </c>
      <c r="G576" s="64">
        <f t="shared" si="17"/>
        <v>-99.691073442606751</v>
      </c>
      <c r="H576" s="63">
        <v>14345</v>
      </c>
      <c r="I576" s="63">
        <v>77</v>
      </c>
      <c r="J576" s="64">
        <f t="shared" si="18"/>
        <v>-99.463227605437439</v>
      </c>
    </row>
    <row r="577" spans="1:10">
      <c r="A577" s="62">
        <v>574</v>
      </c>
      <c r="B577" s="56" t="s">
        <v>2544</v>
      </c>
      <c r="C577" s="56" t="s">
        <v>2545</v>
      </c>
      <c r="D577" s="56" t="s">
        <v>323</v>
      </c>
      <c r="E577" s="63">
        <v>130140</v>
      </c>
      <c r="F577" s="63">
        <v>0</v>
      </c>
      <c r="G577" s="64">
        <f t="shared" si="17"/>
        <v>-100</v>
      </c>
      <c r="H577" s="63">
        <v>654</v>
      </c>
      <c r="I577" s="63">
        <v>0</v>
      </c>
      <c r="J577" s="64">
        <f t="shared" si="18"/>
        <v>-100</v>
      </c>
    </row>
    <row r="578" spans="1:10">
      <c r="A578" s="62">
        <v>575</v>
      </c>
      <c r="B578" s="56" t="s">
        <v>2546</v>
      </c>
      <c r="C578" s="56" t="s">
        <v>2547</v>
      </c>
      <c r="D578" s="56" t="s">
        <v>323</v>
      </c>
      <c r="E578" s="63">
        <v>16000</v>
      </c>
      <c r="F578" s="63">
        <v>0</v>
      </c>
      <c r="G578" s="64">
        <f t="shared" si="17"/>
        <v>-100</v>
      </c>
      <c r="H578" s="63">
        <v>456</v>
      </c>
      <c r="I578" s="63">
        <v>0</v>
      </c>
      <c r="J578" s="64">
        <f t="shared" si="18"/>
        <v>-100</v>
      </c>
    </row>
    <row r="579" spans="1:10">
      <c r="A579" s="62">
        <v>576</v>
      </c>
      <c r="B579" s="56" t="s">
        <v>2548</v>
      </c>
      <c r="C579" s="56" t="s">
        <v>2549</v>
      </c>
      <c r="D579" s="56" t="s">
        <v>323</v>
      </c>
      <c r="E579" s="63">
        <v>291605</v>
      </c>
      <c r="F579" s="63">
        <v>2133210</v>
      </c>
      <c r="G579" s="64">
        <f t="shared" si="17"/>
        <v>631.5409543732103</v>
      </c>
      <c r="H579" s="63">
        <v>2667</v>
      </c>
      <c r="I579" s="63">
        <v>12549</v>
      </c>
      <c r="J579" s="64">
        <f t="shared" si="18"/>
        <v>370.52868391451068</v>
      </c>
    </row>
    <row r="580" spans="1:10">
      <c r="A580" s="62">
        <v>577</v>
      </c>
      <c r="B580" s="56" t="s">
        <v>2550</v>
      </c>
      <c r="C580" s="56" t="s">
        <v>2551</v>
      </c>
      <c r="D580" s="56" t="s">
        <v>323</v>
      </c>
      <c r="E580" s="63">
        <v>60830</v>
      </c>
      <c r="F580" s="63">
        <v>0</v>
      </c>
      <c r="G580" s="64">
        <f t="shared" si="17"/>
        <v>-100</v>
      </c>
      <c r="H580" s="63">
        <v>655</v>
      </c>
      <c r="I580" s="63">
        <v>0</v>
      </c>
      <c r="J580" s="64">
        <f t="shared" si="18"/>
        <v>-100</v>
      </c>
    </row>
    <row r="581" spans="1:10">
      <c r="A581" s="62">
        <v>578</v>
      </c>
      <c r="B581" s="56" t="s">
        <v>2552</v>
      </c>
      <c r="C581" s="56" t="s">
        <v>2553</v>
      </c>
      <c r="D581" s="56" t="s">
        <v>323</v>
      </c>
      <c r="E581" s="63">
        <v>20000</v>
      </c>
      <c r="F581" s="63">
        <v>0</v>
      </c>
      <c r="G581" s="64">
        <f t="shared" ref="G581:G644" si="19">100*(F581-E581)/E581</f>
        <v>-100</v>
      </c>
      <c r="H581" s="63">
        <v>215</v>
      </c>
      <c r="I581" s="63">
        <v>0</v>
      </c>
      <c r="J581" s="64">
        <f t="shared" ref="J581:J644" si="20">100*(I581-H581)/H581</f>
        <v>-100</v>
      </c>
    </row>
    <row r="582" spans="1:10">
      <c r="A582" s="62">
        <v>579</v>
      </c>
      <c r="B582" s="56" t="s">
        <v>2554</v>
      </c>
      <c r="C582" s="56" t="s">
        <v>2555</v>
      </c>
      <c r="D582" s="56" t="s">
        <v>323</v>
      </c>
      <c r="E582" s="63">
        <v>75443248</v>
      </c>
      <c r="F582" s="63">
        <v>37962048</v>
      </c>
      <c r="G582" s="64">
        <f t="shared" si="19"/>
        <v>-49.681318068384329</v>
      </c>
      <c r="H582" s="63">
        <v>224236</v>
      </c>
      <c r="I582" s="63">
        <v>104714</v>
      </c>
      <c r="J582" s="64">
        <f t="shared" si="20"/>
        <v>-53.301878378137317</v>
      </c>
    </row>
    <row r="583" spans="1:10">
      <c r="A583" s="62">
        <v>580</v>
      </c>
      <c r="B583" s="56" t="s">
        <v>2556</v>
      </c>
      <c r="C583" s="56" t="s">
        <v>2557</v>
      </c>
      <c r="D583" s="56" t="s">
        <v>323</v>
      </c>
      <c r="E583" s="63">
        <v>166595</v>
      </c>
      <c r="F583" s="63">
        <v>788920</v>
      </c>
      <c r="G583" s="64">
        <f t="shared" si="19"/>
        <v>373.55562892043577</v>
      </c>
      <c r="H583" s="63">
        <v>2283</v>
      </c>
      <c r="I583" s="63">
        <v>7543</v>
      </c>
      <c r="J583" s="64">
        <f t="shared" si="20"/>
        <v>230.39859833552345</v>
      </c>
    </row>
    <row r="584" spans="1:10">
      <c r="A584" s="62">
        <v>581</v>
      </c>
      <c r="B584" s="56" t="s">
        <v>611</v>
      </c>
      <c r="C584" s="56" t="s">
        <v>2558</v>
      </c>
      <c r="D584" s="56" t="s">
        <v>323</v>
      </c>
      <c r="E584" s="63">
        <v>260</v>
      </c>
      <c r="F584" s="63">
        <v>447</v>
      </c>
      <c r="G584" s="64">
        <f t="shared" si="19"/>
        <v>71.92307692307692</v>
      </c>
      <c r="H584" s="63">
        <v>60</v>
      </c>
      <c r="I584" s="63">
        <v>95</v>
      </c>
      <c r="J584" s="64">
        <f t="shared" si="20"/>
        <v>58.333333333333336</v>
      </c>
    </row>
    <row r="585" spans="1:10">
      <c r="A585" s="62">
        <v>582</v>
      </c>
      <c r="B585" s="56" t="s">
        <v>2559</v>
      </c>
      <c r="C585" s="56" t="s">
        <v>2560</v>
      </c>
      <c r="D585" s="56" t="s">
        <v>323</v>
      </c>
      <c r="E585" s="63">
        <v>154036416</v>
      </c>
      <c r="F585" s="63">
        <v>79901944</v>
      </c>
      <c r="G585" s="64">
        <f t="shared" si="19"/>
        <v>-48.12788684982128</v>
      </c>
      <c r="H585" s="63">
        <v>416874</v>
      </c>
      <c r="I585" s="63">
        <v>217659</v>
      </c>
      <c r="J585" s="64">
        <f t="shared" si="20"/>
        <v>-47.787820780379683</v>
      </c>
    </row>
    <row r="586" spans="1:10">
      <c r="A586" s="62">
        <v>583</v>
      </c>
      <c r="B586" s="56" t="s">
        <v>2561</v>
      </c>
      <c r="C586" s="56" t="s">
        <v>2562</v>
      </c>
      <c r="D586" s="56" t="s">
        <v>323</v>
      </c>
      <c r="E586" s="63">
        <v>66780</v>
      </c>
      <c r="F586" s="63">
        <v>2500</v>
      </c>
      <c r="G586" s="64">
        <f t="shared" si="19"/>
        <v>-96.256364180892476</v>
      </c>
      <c r="H586" s="63">
        <v>2084</v>
      </c>
      <c r="I586" s="63">
        <v>20</v>
      </c>
      <c r="J586" s="64">
        <f t="shared" si="20"/>
        <v>-99.04030710172745</v>
      </c>
    </row>
    <row r="587" spans="1:10">
      <c r="A587" s="62">
        <v>584</v>
      </c>
      <c r="B587" s="56" t="s">
        <v>2563</v>
      </c>
      <c r="C587" s="56" t="s">
        <v>2564</v>
      </c>
      <c r="D587" s="56" t="s">
        <v>323</v>
      </c>
      <c r="E587" s="63">
        <v>93358</v>
      </c>
      <c r="F587" s="63">
        <v>0</v>
      </c>
      <c r="G587" s="64">
        <f t="shared" si="19"/>
        <v>-100</v>
      </c>
      <c r="H587" s="63">
        <v>1231</v>
      </c>
      <c r="I587" s="63">
        <v>0</v>
      </c>
      <c r="J587" s="64">
        <f t="shared" si="20"/>
        <v>-100</v>
      </c>
    </row>
    <row r="588" spans="1:10">
      <c r="A588" s="62">
        <v>585</v>
      </c>
      <c r="B588" s="56" t="s">
        <v>2565</v>
      </c>
      <c r="C588" s="56" t="s">
        <v>2566</v>
      </c>
      <c r="D588" s="56" t="s">
        <v>323</v>
      </c>
      <c r="E588" s="63">
        <v>135528320</v>
      </c>
      <c r="F588" s="63">
        <v>61045728</v>
      </c>
      <c r="G588" s="64">
        <f t="shared" si="19"/>
        <v>-54.957216322020372</v>
      </c>
      <c r="H588" s="63">
        <v>1734933</v>
      </c>
      <c r="I588" s="63">
        <v>827334</v>
      </c>
      <c r="J588" s="64">
        <f t="shared" si="20"/>
        <v>-52.313201720181702</v>
      </c>
    </row>
    <row r="589" spans="1:10">
      <c r="A589" s="62">
        <v>586</v>
      </c>
      <c r="B589" s="56" t="s">
        <v>2567</v>
      </c>
      <c r="C589" s="56" t="s">
        <v>2568</v>
      </c>
      <c r="D589" s="56" t="s">
        <v>323</v>
      </c>
      <c r="E589" s="63">
        <v>14200</v>
      </c>
      <c r="F589" s="63">
        <v>815</v>
      </c>
      <c r="G589" s="64">
        <f t="shared" si="19"/>
        <v>-94.260563380281695</v>
      </c>
      <c r="H589" s="63">
        <v>297</v>
      </c>
      <c r="I589" s="63">
        <v>22</v>
      </c>
      <c r="J589" s="64">
        <f t="shared" si="20"/>
        <v>-92.592592592592595</v>
      </c>
    </row>
    <row r="590" spans="1:10">
      <c r="A590" s="62">
        <v>587</v>
      </c>
      <c r="B590" s="56" t="s">
        <v>2569</v>
      </c>
      <c r="C590" s="56" t="s">
        <v>2570</v>
      </c>
      <c r="D590" s="56" t="s">
        <v>323</v>
      </c>
      <c r="E590" s="63">
        <v>31180576</v>
      </c>
      <c r="F590" s="63">
        <v>12424805</v>
      </c>
      <c r="G590" s="64">
        <f t="shared" si="19"/>
        <v>-60.152099178668152</v>
      </c>
      <c r="H590" s="63">
        <v>462589</v>
      </c>
      <c r="I590" s="63">
        <v>188511</v>
      </c>
      <c r="J590" s="64">
        <f t="shared" si="20"/>
        <v>-59.248706735352549</v>
      </c>
    </row>
    <row r="591" spans="1:10">
      <c r="A591" s="62">
        <v>588</v>
      </c>
      <c r="B591" s="56" t="s">
        <v>2571</v>
      </c>
      <c r="C591" s="56" t="s">
        <v>2572</v>
      </c>
      <c r="D591" s="56" t="s">
        <v>323</v>
      </c>
      <c r="E591" s="63">
        <v>720</v>
      </c>
      <c r="F591" s="63">
        <v>18</v>
      </c>
      <c r="G591" s="64">
        <f t="shared" si="19"/>
        <v>-97.5</v>
      </c>
      <c r="H591" s="63">
        <v>36</v>
      </c>
      <c r="I591" s="63">
        <v>25</v>
      </c>
      <c r="J591" s="64">
        <f t="shared" si="20"/>
        <v>-30.555555555555557</v>
      </c>
    </row>
    <row r="592" spans="1:10">
      <c r="A592" s="62">
        <v>589</v>
      </c>
      <c r="B592" s="56" t="s">
        <v>2573</v>
      </c>
      <c r="C592" s="56" t="s">
        <v>2574</v>
      </c>
      <c r="D592" s="56" t="s">
        <v>323</v>
      </c>
      <c r="E592" s="63">
        <v>27750</v>
      </c>
      <c r="F592" s="63">
        <v>17416</v>
      </c>
      <c r="G592" s="64">
        <f t="shared" si="19"/>
        <v>-37.239639639639641</v>
      </c>
      <c r="H592" s="63">
        <v>3736</v>
      </c>
      <c r="I592" s="63">
        <v>1885</v>
      </c>
      <c r="J592" s="64">
        <f t="shared" si="20"/>
        <v>-49.54496788008565</v>
      </c>
    </row>
    <row r="593" spans="1:10">
      <c r="A593" s="62">
        <v>590</v>
      </c>
      <c r="B593" s="56" t="s">
        <v>2575</v>
      </c>
      <c r="C593" s="56" t="s">
        <v>2576</v>
      </c>
      <c r="D593" s="56" t="s">
        <v>323</v>
      </c>
      <c r="E593" s="63">
        <v>2000</v>
      </c>
      <c r="F593" s="63">
        <v>2100</v>
      </c>
      <c r="G593" s="64">
        <f t="shared" si="19"/>
        <v>5</v>
      </c>
      <c r="H593" s="63">
        <v>179</v>
      </c>
      <c r="I593" s="63">
        <v>219</v>
      </c>
      <c r="J593" s="64">
        <f t="shared" si="20"/>
        <v>22.346368715083798</v>
      </c>
    </row>
    <row r="594" spans="1:10">
      <c r="A594" s="62">
        <v>591</v>
      </c>
      <c r="B594" s="56" t="s">
        <v>2577</v>
      </c>
      <c r="C594" s="56" t="s">
        <v>2578</v>
      </c>
      <c r="D594" s="56" t="s">
        <v>323</v>
      </c>
      <c r="E594" s="63">
        <v>33337</v>
      </c>
      <c r="F594" s="63">
        <v>15425</v>
      </c>
      <c r="G594" s="64">
        <f t="shared" si="19"/>
        <v>-53.730089690134086</v>
      </c>
      <c r="H594" s="63">
        <v>4994</v>
      </c>
      <c r="I594" s="63">
        <v>1758</v>
      </c>
      <c r="J594" s="64">
        <f t="shared" si="20"/>
        <v>-64.797757308770528</v>
      </c>
    </row>
    <row r="595" spans="1:10">
      <c r="A595" s="62">
        <v>592</v>
      </c>
      <c r="B595" s="56" t="s">
        <v>2579</v>
      </c>
      <c r="C595" s="56" t="s">
        <v>2580</v>
      </c>
      <c r="D595" s="56" t="s">
        <v>323</v>
      </c>
      <c r="E595" s="63">
        <v>5760</v>
      </c>
      <c r="F595" s="63">
        <v>15010</v>
      </c>
      <c r="G595" s="64">
        <f t="shared" si="19"/>
        <v>160.59027777777777</v>
      </c>
      <c r="H595" s="63">
        <v>140</v>
      </c>
      <c r="I595" s="63">
        <v>2374</v>
      </c>
      <c r="J595" s="64">
        <f t="shared" si="20"/>
        <v>1595.7142857142858</v>
      </c>
    </row>
    <row r="596" spans="1:10">
      <c r="A596" s="62">
        <v>593</v>
      </c>
      <c r="B596" s="56" t="s">
        <v>2581</v>
      </c>
      <c r="C596" s="56" t="s">
        <v>2582</v>
      </c>
      <c r="D596" s="56" t="s">
        <v>323</v>
      </c>
      <c r="E596" s="63">
        <v>2225</v>
      </c>
      <c r="F596" s="63">
        <v>13017</v>
      </c>
      <c r="G596" s="64">
        <f t="shared" si="19"/>
        <v>485.03370786516854</v>
      </c>
      <c r="H596" s="63">
        <v>371</v>
      </c>
      <c r="I596" s="63">
        <v>1836</v>
      </c>
      <c r="J596" s="64">
        <f t="shared" si="20"/>
        <v>394.87870619946091</v>
      </c>
    </row>
    <row r="597" spans="1:10">
      <c r="A597" s="62">
        <v>594</v>
      </c>
      <c r="B597" s="56" t="s">
        <v>2583</v>
      </c>
      <c r="C597" s="56" t="s">
        <v>2584</v>
      </c>
      <c r="D597" s="56" t="s">
        <v>323</v>
      </c>
      <c r="E597" s="63">
        <v>2035</v>
      </c>
      <c r="F597" s="63">
        <v>0</v>
      </c>
      <c r="G597" s="64">
        <f t="shared" si="19"/>
        <v>-100</v>
      </c>
      <c r="H597" s="63">
        <v>272</v>
      </c>
      <c r="I597" s="63">
        <v>0</v>
      </c>
      <c r="J597" s="64">
        <f t="shared" si="20"/>
        <v>-100</v>
      </c>
    </row>
    <row r="598" spans="1:10">
      <c r="A598" s="62">
        <v>595</v>
      </c>
      <c r="B598" s="56" t="s">
        <v>2585</v>
      </c>
      <c r="C598" s="56" t="s">
        <v>2586</v>
      </c>
      <c r="D598" s="56" t="s">
        <v>323</v>
      </c>
      <c r="E598" s="63">
        <v>1</v>
      </c>
      <c r="F598" s="63">
        <v>0</v>
      </c>
      <c r="G598" s="64">
        <f t="shared" si="19"/>
        <v>-100</v>
      </c>
      <c r="H598" s="63">
        <v>2</v>
      </c>
      <c r="I598" s="63">
        <v>0</v>
      </c>
      <c r="J598" s="64">
        <f t="shared" si="20"/>
        <v>-100</v>
      </c>
    </row>
    <row r="599" spans="1:10">
      <c r="A599" s="62">
        <v>596</v>
      </c>
      <c r="B599" s="56" t="s">
        <v>2587</v>
      </c>
      <c r="C599" s="56" t="s">
        <v>2588</v>
      </c>
      <c r="D599" s="56" t="s">
        <v>615</v>
      </c>
      <c r="E599" s="63">
        <v>90294</v>
      </c>
      <c r="F599" s="63">
        <v>60078</v>
      </c>
      <c r="G599" s="64">
        <f t="shared" si="19"/>
        <v>-33.464017542693867</v>
      </c>
      <c r="H599" s="63">
        <v>7174775</v>
      </c>
      <c r="I599" s="63">
        <v>3210082</v>
      </c>
      <c r="J599" s="64">
        <f t="shared" si="20"/>
        <v>-55.258778149837454</v>
      </c>
    </row>
    <row r="600" spans="1:10">
      <c r="A600" s="62">
        <v>597</v>
      </c>
      <c r="B600" s="56" t="s">
        <v>2589</v>
      </c>
      <c r="C600" s="56" t="s">
        <v>2590</v>
      </c>
      <c r="D600" s="56" t="s">
        <v>615</v>
      </c>
      <c r="E600" s="63">
        <v>74</v>
      </c>
      <c r="F600" s="63">
        <v>108</v>
      </c>
      <c r="G600" s="64">
        <f t="shared" si="19"/>
        <v>45.945945945945944</v>
      </c>
      <c r="H600" s="63">
        <v>9524</v>
      </c>
      <c r="I600" s="63">
        <v>6308</v>
      </c>
      <c r="J600" s="64">
        <f t="shared" si="20"/>
        <v>-33.767324653506932</v>
      </c>
    </row>
    <row r="601" spans="1:10">
      <c r="A601" s="62">
        <v>598</v>
      </c>
      <c r="B601" s="56" t="s">
        <v>2591</v>
      </c>
      <c r="C601" s="56" t="s">
        <v>2592</v>
      </c>
      <c r="D601" s="56" t="s">
        <v>615</v>
      </c>
      <c r="E601" s="63">
        <v>5740</v>
      </c>
      <c r="F601" s="63">
        <v>2646</v>
      </c>
      <c r="G601" s="64">
        <f t="shared" si="19"/>
        <v>-53.902439024390247</v>
      </c>
      <c r="H601" s="63">
        <v>477756</v>
      </c>
      <c r="I601" s="63">
        <v>136377</v>
      </c>
      <c r="J601" s="64">
        <f t="shared" si="20"/>
        <v>-71.4546756084696</v>
      </c>
    </row>
    <row r="602" spans="1:10">
      <c r="A602" s="62">
        <v>599</v>
      </c>
      <c r="B602" s="56" t="s">
        <v>613</v>
      </c>
      <c r="C602" s="56" t="s">
        <v>2593</v>
      </c>
      <c r="D602" s="56" t="s">
        <v>615</v>
      </c>
      <c r="E602" s="63">
        <v>74640</v>
      </c>
      <c r="F602" s="63">
        <v>0</v>
      </c>
      <c r="G602" s="64">
        <f t="shared" si="19"/>
        <v>-100</v>
      </c>
      <c r="H602" s="63">
        <v>3661</v>
      </c>
      <c r="I602" s="63">
        <v>0</v>
      </c>
      <c r="J602" s="64">
        <f t="shared" si="20"/>
        <v>-100</v>
      </c>
    </row>
    <row r="603" spans="1:10">
      <c r="A603" s="62">
        <v>600</v>
      </c>
      <c r="B603" s="56" t="s">
        <v>2594</v>
      </c>
      <c r="C603" s="56" t="s">
        <v>2595</v>
      </c>
      <c r="D603" s="56" t="s">
        <v>323</v>
      </c>
      <c r="E603" s="63">
        <v>10</v>
      </c>
      <c r="F603" s="63">
        <v>40</v>
      </c>
      <c r="G603" s="64">
        <f t="shared" si="19"/>
        <v>300</v>
      </c>
      <c r="H603" s="63">
        <v>9</v>
      </c>
      <c r="I603" s="63">
        <v>5</v>
      </c>
      <c r="J603" s="64">
        <f t="shared" si="20"/>
        <v>-44.444444444444443</v>
      </c>
    </row>
    <row r="604" spans="1:10">
      <c r="A604" s="62">
        <v>601</v>
      </c>
      <c r="B604" s="56" t="s">
        <v>2596</v>
      </c>
      <c r="C604" s="56" t="s">
        <v>2597</v>
      </c>
      <c r="D604" s="56" t="s">
        <v>615</v>
      </c>
      <c r="E604" s="63">
        <v>46634</v>
      </c>
      <c r="F604" s="63">
        <v>20225</v>
      </c>
      <c r="G604" s="64">
        <f t="shared" si="19"/>
        <v>-56.630355534588496</v>
      </c>
      <c r="H604" s="63">
        <v>3770354</v>
      </c>
      <c r="I604" s="63">
        <v>1066978</v>
      </c>
      <c r="J604" s="64">
        <f t="shared" si="20"/>
        <v>-71.700853553804237</v>
      </c>
    </row>
    <row r="605" spans="1:10">
      <c r="A605" s="62">
        <v>602</v>
      </c>
      <c r="B605" s="56" t="s">
        <v>2598</v>
      </c>
      <c r="C605" s="56" t="s">
        <v>2599</v>
      </c>
      <c r="D605" s="56" t="s">
        <v>615</v>
      </c>
      <c r="E605" s="63">
        <v>241972</v>
      </c>
      <c r="F605" s="63">
        <v>150795</v>
      </c>
      <c r="G605" s="64">
        <f t="shared" si="19"/>
        <v>-37.680806043674473</v>
      </c>
      <c r="H605" s="63">
        <v>19830482</v>
      </c>
      <c r="I605" s="63">
        <v>7534367</v>
      </c>
      <c r="J605" s="64">
        <f t="shared" si="20"/>
        <v>-62.006132780837099</v>
      </c>
    </row>
    <row r="606" spans="1:10">
      <c r="A606" s="62">
        <v>603</v>
      </c>
      <c r="B606" s="56" t="s">
        <v>2600</v>
      </c>
      <c r="C606" s="56" t="s">
        <v>2601</v>
      </c>
      <c r="D606" s="56" t="s">
        <v>615</v>
      </c>
      <c r="E606" s="63">
        <v>1106016</v>
      </c>
      <c r="F606" s="63">
        <v>940942</v>
      </c>
      <c r="G606" s="64">
        <f t="shared" si="19"/>
        <v>-14.925100541040997</v>
      </c>
      <c r="H606" s="63">
        <v>495338</v>
      </c>
      <c r="I606" s="63">
        <v>249269</v>
      </c>
      <c r="J606" s="64">
        <f t="shared" si="20"/>
        <v>-49.676988238334225</v>
      </c>
    </row>
    <row r="607" spans="1:10">
      <c r="A607" s="62">
        <v>604</v>
      </c>
      <c r="B607" s="56" t="s">
        <v>2602</v>
      </c>
      <c r="C607" s="56" t="s">
        <v>2603</v>
      </c>
      <c r="D607" s="56" t="s">
        <v>323</v>
      </c>
      <c r="E607" s="63">
        <v>614040</v>
      </c>
      <c r="F607" s="63">
        <v>647350</v>
      </c>
      <c r="G607" s="64">
        <f t="shared" si="19"/>
        <v>5.4247280307471826</v>
      </c>
      <c r="H607" s="63">
        <v>76136</v>
      </c>
      <c r="I607" s="63">
        <v>58205</v>
      </c>
      <c r="J607" s="64">
        <f t="shared" si="20"/>
        <v>-23.551276662813912</v>
      </c>
    </row>
    <row r="608" spans="1:10">
      <c r="A608" s="62">
        <v>605</v>
      </c>
      <c r="B608" s="56" t="s">
        <v>2604</v>
      </c>
      <c r="C608" s="56" t="s">
        <v>2605</v>
      </c>
      <c r="D608" s="56" t="s">
        <v>615</v>
      </c>
      <c r="E608" s="63">
        <v>204900</v>
      </c>
      <c r="F608" s="63">
        <v>151213</v>
      </c>
      <c r="G608" s="64">
        <f t="shared" si="19"/>
        <v>-26.201561737432893</v>
      </c>
      <c r="H608" s="63">
        <v>22425</v>
      </c>
      <c r="I608" s="63">
        <v>13302</v>
      </c>
      <c r="J608" s="64">
        <f t="shared" si="20"/>
        <v>-40.682274247491641</v>
      </c>
    </row>
    <row r="609" spans="1:10">
      <c r="A609" s="62">
        <v>606</v>
      </c>
      <c r="B609" s="56" t="s">
        <v>2606</v>
      </c>
      <c r="C609" s="56" t="s">
        <v>2607</v>
      </c>
      <c r="D609" s="56" t="s">
        <v>323</v>
      </c>
      <c r="E609" s="63">
        <v>2887059</v>
      </c>
      <c r="F609" s="63">
        <v>1720824</v>
      </c>
      <c r="G609" s="64">
        <f t="shared" si="19"/>
        <v>-40.395260367037878</v>
      </c>
      <c r="H609" s="63">
        <v>680656</v>
      </c>
      <c r="I609" s="63">
        <v>406059</v>
      </c>
      <c r="J609" s="64">
        <f t="shared" si="20"/>
        <v>-40.342992642392048</v>
      </c>
    </row>
    <row r="610" spans="1:10">
      <c r="A610" s="62">
        <v>607</v>
      </c>
      <c r="B610" s="56" t="s">
        <v>2608</v>
      </c>
      <c r="C610" s="56" t="s">
        <v>2609</v>
      </c>
      <c r="D610" s="56" t="s">
        <v>323</v>
      </c>
      <c r="E610" s="63">
        <v>6898</v>
      </c>
      <c r="F610" s="63">
        <v>22424</v>
      </c>
      <c r="G610" s="64">
        <f t="shared" si="19"/>
        <v>225.07973325601623</v>
      </c>
      <c r="H610" s="63">
        <v>1981</v>
      </c>
      <c r="I610" s="63">
        <v>1994</v>
      </c>
      <c r="J610" s="64">
        <f t="shared" si="20"/>
        <v>0.65623422513881879</v>
      </c>
    </row>
    <row r="611" spans="1:10">
      <c r="A611" s="62">
        <v>608</v>
      </c>
      <c r="B611" s="56" t="s">
        <v>2610</v>
      </c>
      <c r="C611" s="56" t="s">
        <v>2611</v>
      </c>
      <c r="D611" s="56" t="s">
        <v>323</v>
      </c>
      <c r="E611" s="63">
        <v>182620</v>
      </c>
      <c r="F611" s="63">
        <v>139649</v>
      </c>
      <c r="G611" s="64">
        <f t="shared" si="19"/>
        <v>-23.530281458766837</v>
      </c>
      <c r="H611" s="63">
        <v>26543</v>
      </c>
      <c r="I611" s="63">
        <v>16155</v>
      </c>
      <c r="J611" s="64">
        <f t="shared" si="20"/>
        <v>-39.13649549787138</v>
      </c>
    </row>
    <row r="612" spans="1:10">
      <c r="A612" s="62">
        <v>609</v>
      </c>
      <c r="B612" s="56" t="s">
        <v>2612</v>
      </c>
      <c r="C612" s="56" t="s">
        <v>2613</v>
      </c>
      <c r="D612" s="56" t="s">
        <v>323</v>
      </c>
      <c r="E612" s="63">
        <v>437115</v>
      </c>
      <c r="F612" s="63">
        <v>183236</v>
      </c>
      <c r="G612" s="64">
        <f t="shared" si="19"/>
        <v>-58.08059663932832</v>
      </c>
      <c r="H612" s="63">
        <v>43951</v>
      </c>
      <c r="I612" s="63">
        <v>14974</v>
      </c>
      <c r="J612" s="64">
        <f t="shared" si="20"/>
        <v>-65.930240495096811</v>
      </c>
    </row>
    <row r="613" spans="1:10">
      <c r="A613" s="62">
        <v>610</v>
      </c>
      <c r="B613" s="56" t="s">
        <v>2614</v>
      </c>
      <c r="C613" s="56" t="s">
        <v>2615</v>
      </c>
      <c r="D613" s="56" t="s">
        <v>323</v>
      </c>
      <c r="E613" s="63">
        <v>2919</v>
      </c>
      <c r="F613" s="63">
        <v>4439</v>
      </c>
      <c r="G613" s="64">
        <f t="shared" si="19"/>
        <v>52.072627612195959</v>
      </c>
      <c r="H613" s="63">
        <v>441</v>
      </c>
      <c r="I613" s="63">
        <v>511</v>
      </c>
      <c r="J613" s="64">
        <f t="shared" si="20"/>
        <v>15.873015873015873</v>
      </c>
    </row>
    <row r="614" spans="1:10">
      <c r="A614" s="62">
        <v>611</v>
      </c>
      <c r="B614" s="56" t="s">
        <v>2616</v>
      </c>
      <c r="C614" s="56" t="s">
        <v>2617</v>
      </c>
      <c r="D614" s="56" t="s">
        <v>323</v>
      </c>
      <c r="E614" s="63">
        <v>42670</v>
      </c>
      <c r="F614" s="63">
        <v>18863</v>
      </c>
      <c r="G614" s="64">
        <f t="shared" si="19"/>
        <v>-55.793297398640732</v>
      </c>
      <c r="H614" s="63">
        <v>5529</v>
      </c>
      <c r="I614" s="63">
        <v>2217</v>
      </c>
      <c r="J614" s="64">
        <f t="shared" si="20"/>
        <v>-59.902333152468799</v>
      </c>
    </row>
    <row r="615" spans="1:10">
      <c r="A615" s="62">
        <v>612</v>
      </c>
      <c r="B615" s="56" t="s">
        <v>2618</v>
      </c>
      <c r="C615" s="56" t="s">
        <v>2619</v>
      </c>
      <c r="D615" s="56" t="s">
        <v>323</v>
      </c>
      <c r="E615" s="63">
        <v>26905</v>
      </c>
      <c r="F615" s="63">
        <v>12317</v>
      </c>
      <c r="G615" s="64">
        <f t="shared" si="19"/>
        <v>-54.220405129158152</v>
      </c>
      <c r="H615" s="63">
        <v>6804</v>
      </c>
      <c r="I615" s="63">
        <v>3487</v>
      </c>
      <c r="J615" s="64">
        <f t="shared" si="20"/>
        <v>-48.75073486184597</v>
      </c>
    </row>
    <row r="616" spans="1:10">
      <c r="A616" s="62">
        <v>613</v>
      </c>
      <c r="B616" s="56" t="s">
        <v>2620</v>
      </c>
      <c r="C616" s="56" t="s">
        <v>2621</v>
      </c>
      <c r="D616" s="56" t="s">
        <v>323</v>
      </c>
      <c r="E616" s="63">
        <v>31618</v>
      </c>
      <c r="F616" s="63">
        <v>79</v>
      </c>
      <c r="G616" s="64">
        <f t="shared" si="19"/>
        <v>-99.750142323992662</v>
      </c>
      <c r="H616" s="63">
        <v>7952</v>
      </c>
      <c r="I616" s="63">
        <v>24</v>
      </c>
      <c r="J616" s="64">
        <f t="shared" si="20"/>
        <v>-99.698189134808857</v>
      </c>
    </row>
    <row r="617" spans="1:10">
      <c r="A617" s="62">
        <v>614</v>
      </c>
      <c r="B617" s="56" t="s">
        <v>2622</v>
      </c>
      <c r="C617" s="56" t="s">
        <v>2623</v>
      </c>
      <c r="D617" s="56" t="s">
        <v>323</v>
      </c>
      <c r="E617" s="63">
        <v>230</v>
      </c>
      <c r="F617" s="63">
        <v>10379</v>
      </c>
      <c r="G617" s="64">
        <f t="shared" si="19"/>
        <v>4412.608695652174</v>
      </c>
      <c r="H617" s="63">
        <v>38</v>
      </c>
      <c r="I617" s="63">
        <v>890</v>
      </c>
      <c r="J617" s="64">
        <f t="shared" si="20"/>
        <v>2242.1052631578946</v>
      </c>
    </row>
    <row r="618" spans="1:10">
      <c r="A618" s="62">
        <v>615</v>
      </c>
      <c r="B618" s="56" t="s">
        <v>2624</v>
      </c>
      <c r="C618" s="56" t="s">
        <v>2625</v>
      </c>
      <c r="D618" s="56" t="s">
        <v>323</v>
      </c>
      <c r="E618" s="63">
        <v>4361</v>
      </c>
      <c r="F618" s="63">
        <v>8872</v>
      </c>
      <c r="G618" s="64">
        <f t="shared" si="19"/>
        <v>103.43957807842239</v>
      </c>
      <c r="H618" s="63">
        <v>662</v>
      </c>
      <c r="I618" s="63">
        <v>2165</v>
      </c>
      <c r="J618" s="64">
        <f t="shared" si="20"/>
        <v>227.0392749244713</v>
      </c>
    </row>
    <row r="619" spans="1:10">
      <c r="A619" s="62">
        <v>616</v>
      </c>
      <c r="B619" s="56" t="s">
        <v>2626</v>
      </c>
      <c r="C619" s="56" t="s">
        <v>2627</v>
      </c>
      <c r="D619" s="56" t="s">
        <v>323</v>
      </c>
      <c r="E619" s="63">
        <v>2304</v>
      </c>
      <c r="F619" s="63">
        <v>36</v>
      </c>
      <c r="G619" s="64">
        <f t="shared" si="19"/>
        <v>-98.4375</v>
      </c>
      <c r="H619" s="63">
        <v>834</v>
      </c>
      <c r="I619" s="63">
        <v>2</v>
      </c>
      <c r="J619" s="64">
        <f t="shared" si="20"/>
        <v>-99.760191846522787</v>
      </c>
    </row>
    <row r="620" spans="1:10">
      <c r="A620" s="62">
        <v>617</v>
      </c>
      <c r="B620" s="56" t="s">
        <v>2628</v>
      </c>
      <c r="C620" s="56" t="s">
        <v>2629</v>
      </c>
      <c r="D620" s="56" t="s">
        <v>323</v>
      </c>
      <c r="E620" s="63">
        <v>79856736</v>
      </c>
      <c r="F620" s="63">
        <v>46451596</v>
      </c>
      <c r="G620" s="64">
        <f t="shared" si="19"/>
        <v>-41.831336557507186</v>
      </c>
      <c r="H620" s="63">
        <v>8335336</v>
      </c>
      <c r="I620" s="63">
        <v>3124849</v>
      </c>
      <c r="J620" s="64">
        <f t="shared" si="20"/>
        <v>-62.510821399401294</v>
      </c>
    </row>
    <row r="621" spans="1:10">
      <c r="A621" s="62">
        <v>618</v>
      </c>
      <c r="B621" s="56" t="s">
        <v>2630</v>
      </c>
      <c r="C621" s="56" t="s">
        <v>2631</v>
      </c>
      <c r="D621" s="56" t="s">
        <v>323</v>
      </c>
      <c r="E621" s="63">
        <v>78</v>
      </c>
      <c r="F621" s="63">
        <v>30</v>
      </c>
      <c r="G621" s="64">
        <f t="shared" si="19"/>
        <v>-61.53846153846154</v>
      </c>
      <c r="H621" s="63">
        <v>250</v>
      </c>
      <c r="I621" s="63">
        <v>11</v>
      </c>
      <c r="J621" s="64">
        <f t="shared" si="20"/>
        <v>-95.6</v>
      </c>
    </row>
    <row r="622" spans="1:10">
      <c r="A622" s="62">
        <v>619</v>
      </c>
      <c r="B622" s="56" t="s">
        <v>2632</v>
      </c>
      <c r="C622" s="56" t="s">
        <v>2633</v>
      </c>
      <c r="D622" s="56" t="s">
        <v>323</v>
      </c>
      <c r="E622" s="63">
        <v>32443</v>
      </c>
      <c r="F622" s="63">
        <v>5910</v>
      </c>
      <c r="G622" s="64">
        <f t="shared" si="19"/>
        <v>-81.783435563912093</v>
      </c>
      <c r="H622" s="63">
        <v>3105</v>
      </c>
      <c r="I622" s="63">
        <v>846</v>
      </c>
      <c r="J622" s="64">
        <f t="shared" si="20"/>
        <v>-72.753623188405797</v>
      </c>
    </row>
    <row r="623" spans="1:10">
      <c r="A623" s="62">
        <v>620</v>
      </c>
      <c r="B623" s="56" t="s">
        <v>2634</v>
      </c>
      <c r="C623" s="56" t="s">
        <v>2635</v>
      </c>
      <c r="D623" s="56" t="s">
        <v>323</v>
      </c>
      <c r="E623" s="63">
        <v>1371044</v>
      </c>
      <c r="F623" s="63">
        <v>402394</v>
      </c>
      <c r="G623" s="64">
        <f t="shared" si="19"/>
        <v>-70.650540755803604</v>
      </c>
      <c r="H623" s="63">
        <v>155351</v>
      </c>
      <c r="I623" s="63">
        <v>47279</v>
      </c>
      <c r="J623" s="64">
        <f t="shared" si="20"/>
        <v>-69.56633687584889</v>
      </c>
    </row>
    <row r="624" spans="1:10">
      <c r="A624" s="62">
        <v>621</v>
      </c>
      <c r="B624" s="56" t="s">
        <v>2636</v>
      </c>
      <c r="C624" s="56" t="s">
        <v>2637</v>
      </c>
      <c r="D624" s="56" t="s">
        <v>323</v>
      </c>
      <c r="E624" s="63">
        <v>323725</v>
      </c>
      <c r="F624" s="63">
        <v>83842</v>
      </c>
      <c r="G624" s="64">
        <f t="shared" si="19"/>
        <v>-74.100857209050886</v>
      </c>
      <c r="H624" s="63">
        <v>24540</v>
      </c>
      <c r="I624" s="63">
        <v>8641</v>
      </c>
      <c r="J624" s="64">
        <f t="shared" si="20"/>
        <v>-64.788101059494707</v>
      </c>
    </row>
    <row r="625" spans="1:10">
      <c r="A625" s="62">
        <v>622</v>
      </c>
      <c r="B625" s="56" t="s">
        <v>2638</v>
      </c>
      <c r="C625" s="56" t="s">
        <v>2639</v>
      </c>
      <c r="D625" s="56" t="s">
        <v>323</v>
      </c>
      <c r="E625" s="63">
        <v>3027240</v>
      </c>
      <c r="F625" s="63">
        <v>5294240</v>
      </c>
      <c r="G625" s="64">
        <f t="shared" si="19"/>
        <v>74.886695471782872</v>
      </c>
      <c r="H625" s="63">
        <v>49251</v>
      </c>
      <c r="I625" s="63">
        <v>78102</v>
      </c>
      <c r="J625" s="64">
        <f t="shared" si="20"/>
        <v>58.579521227995372</v>
      </c>
    </row>
    <row r="626" spans="1:10">
      <c r="A626" s="62">
        <v>623</v>
      </c>
      <c r="B626" s="56" t="s">
        <v>2640</v>
      </c>
      <c r="C626" s="56" t="s">
        <v>2641</v>
      </c>
      <c r="D626" s="56" t="s">
        <v>323</v>
      </c>
      <c r="E626" s="63">
        <v>303500</v>
      </c>
      <c r="F626" s="63">
        <v>120000</v>
      </c>
      <c r="G626" s="64">
        <f t="shared" si="19"/>
        <v>-60.461285008237233</v>
      </c>
      <c r="H626" s="63">
        <v>10050</v>
      </c>
      <c r="I626" s="63">
        <v>4420</v>
      </c>
      <c r="J626" s="64">
        <f t="shared" si="20"/>
        <v>-56.019900497512438</v>
      </c>
    </row>
    <row r="627" spans="1:10">
      <c r="A627" s="62">
        <v>624</v>
      </c>
      <c r="B627" s="56" t="s">
        <v>2642</v>
      </c>
      <c r="C627" s="56" t="s">
        <v>2643</v>
      </c>
      <c r="D627" s="56" t="s">
        <v>323</v>
      </c>
      <c r="E627" s="63">
        <v>10250686</v>
      </c>
      <c r="F627" s="63">
        <v>2248179</v>
      </c>
      <c r="G627" s="64">
        <f t="shared" si="19"/>
        <v>-78.068014179733922</v>
      </c>
      <c r="H627" s="63">
        <v>661969</v>
      </c>
      <c r="I627" s="63">
        <v>121929</v>
      </c>
      <c r="J627" s="64">
        <f t="shared" si="20"/>
        <v>-81.580859526654578</v>
      </c>
    </row>
    <row r="628" spans="1:10">
      <c r="A628" s="62">
        <v>625</v>
      </c>
      <c r="B628" s="56" t="s">
        <v>2644</v>
      </c>
      <c r="C628" s="56" t="s">
        <v>2645</v>
      </c>
      <c r="D628" s="56" t="s">
        <v>323</v>
      </c>
      <c r="E628" s="63">
        <v>386</v>
      </c>
      <c r="F628" s="63">
        <v>2107</v>
      </c>
      <c r="G628" s="64">
        <f t="shared" si="19"/>
        <v>445.85492227979273</v>
      </c>
      <c r="H628" s="63">
        <v>33</v>
      </c>
      <c r="I628" s="63">
        <v>278</v>
      </c>
      <c r="J628" s="64">
        <f t="shared" si="20"/>
        <v>742.42424242424238</v>
      </c>
    </row>
    <row r="629" spans="1:10">
      <c r="A629" s="62">
        <v>626</v>
      </c>
      <c r="B629" s="56" t="s">
        <v>2646</v>
      </c>
      <c r="C629" s="56" t="s">
        <v>2647</v>
      </c>
      <c r="D629" s="56" t="s">
        <v>323</v>
      </c>
      <c r="E629" s="63">
        <v>3561</v>
      </c>
      <c r="F629" s="63">
        <v>11331</v>
      </c>
      <c r="G629" s="64">
        <f t="shared" si="19"/>
        <v>218.19713563605728</v>
      </c>
      <c r="H629" s="63">
        <v>215</v>
      </c>
      <c r="I629" s="63">
        <v>1031</v>
      </c>
      <c r="J629" s="64">
        <f t="shared" si="20"/>
        <v>379.53488372093022</v>
      </c>
    </row>
    <row r="630" spans="1:10">
      <c r="A630" s="62">
        <v>627</v>
      </c>
      <c r="B630" s="56" t="s">
        <v>2648</v>
      </c>
      <c r="C630" s="56" t="s">
        <v>2649</v>
      </c>
      <c r="D630" s="56" t="s">
        <v>323</v>
      </c>
      <c r="E630" s="63">
        <v>78257</v>
      </c>
      <c r="F630" s="63">
        <v>271</v>
      </c>
      <c r="G630" s="64">
        <f t="shared" si="19"/>
        <v>-99.653705099863274</v>
      </c>
      <c r="H630" s="63">
        <v>5401</v>
      </c>
      <c r="I630" s="63">
        <v>22</v>
      </c>
      <c r="J630" s="64">
        <f t="shared" si="20"/>
        <v>-99.592668024439917</v>
      </c>
    </row>
    <row r="631" spans="1:10">
      <c r="A631" s="62">
        <v>628</v>
      </c>
      <c r="B631" s="56" t="s">
        <v>2650</v>
      </c>
      <c r="C631" s="56" t="s">
        <v>2651</v>
      </c>
      <c r="D631" s="56" t="s">
        <v>323</v>
      </c>
      <c r="E631" s="63">
        <v>10800</v>
      </c>
      <c r="F631" s="63">
        <v>61800</v>
      </c>
      <c r="G631" s="64">
        <f t="shared" si="19"/>
        <v>472.22222222222223</v>
      </c>
      <c r="H631" s="63">
        <v>194</v>
      </c>
      <c r="I631" s="63">
        <v>1617</v>
      </c>
      <c r="J631" s="64">
        <f t="shared" si="20"/>
        <v>733.5051546391752</v>
      </c>
    </row>
    <row r="632" spans="1:10">
      <c r="A632" s="62">
        <v>629</v>
      </c>
      <c r="B632" s="56" t="s">
        <v>2652</v>
      </c>
      <c r="C632" s="56" t="s">
        <v>2653</v>
      </c>
      <c r="D632" s="56" t="s">
        <v>323</v>
      </c>
      <c r="E632" s="63">
        <v>8</v>
      </c>
      <c r="F632" s="63">
        <v>1</v>
      </c>
      <c r="G632" s="64">
        <f t="shared" si="19"/>
        <v>-87.5</v>
      </c>
      <c r="H632" s="63">
        <v>108</v>
      </c>
      <c r="I632" s="63">
        <v>29</v>
      </c>
      <c r="J632" s="64">
        <f t="shared" si="20"/>
        <v>-73.148148148148152</v>
      </c>
    </row>
    <row r="633" spans="1:10">
      <c r="A633" s="62">
        <v>630</v>
      </c>
      <c r="B633" s="56" t="s">
        <v>2654</v>
      </c>
      <c r="C633" s="56" t="s">
        <v>2655</v>
      </c>
      <c r="D633" s="56" t="s">
        <v>323</v>
      </c>
      <c r="E633" s="63">
        <v>229</v>
      </c>
      <c r="F633" s="63">
        <v>30721</v>
      </c>
      <c r="G633" s="64">
        <f t="shared" si="19"/>
        <v>13315.283842794759</v>
      </c>
      <c r="H633" s="63">
        <v>64</v>
      </c>
      <c r="I633" s="63">
        <v>1621</v>
      </c>
      <c r="J633" s="64">
        <f t="shared" si="20"/>
        <v>2432.8125</v>
      </c>
    </row>
    <row r="634" spans="1:10">
      <c r="A634" s="62">
        <v>631</v>
      </c>
      <c r="B634" s="56" t="s">
        <v>2656</v>
      </c>
      <c r="C634" s="56" t="s">
        <v>2657</v>
      </c>
      <c r="D634" s="56" t="s">
        <v>323</v>
      </c>
      <c r="E634" s="63">
        <v>15063</v>
      </c>
      <c r="F634" s="63">
        <v>15</v>
      </c>
      <c r="G634" s="64">
        <f t="shared" si="19"/>
        <v>-99.900418243377814</v>
      </c>
      <c r="H634" s="63">
        <v>668</v>
      </c>
      <c r="I634" s="63">
        <v>135</v>
      </c>
      <c r="J634" s="64">
        <f t="shared" si="20"/>
        <v>-79.790419161676652</v>
      </c>
    </row>
    <row r="635" spans="1:10">
      <c r="A635" s="62">
        <v>632</v>
      </c>
      <c r="B635" s="56" t="s">
        <v>616</v>
      </c>
      <c r="C635" s="56" t="s">
        <v>2658</v>
      </c>
      <c r="D635" s="56" t="s">
        <v>323</v>
      </c>
      <c r="E635" s="63">
        <v>328044</v>
      </c>
      <c r="F635" s="63">
        <v>146237</v>
      </c>
      <c r="G635" s="64">
        <f t="shared" si="19"/>
        <v>-55.421528819304726</v>
      </c>
      <c r="H635" s="63">
        <v>15105</v>
      </c>
      <c r="I635" s="63">
        <v>13652</v>
      </c>
      <c r="J635" s="64">
        <f t="shared" si="20"/>
        <v>-9.6193313472360149</v>
      </c>
    </row>
    <row r="636" spans="1:10">
      <c r="A636" s="62">
        <v>633</v>
      </c>
      <c r="B636" s="56" t="s">
        <v>2659</v>
      </c>
      <c r="C636" s="56" t="s">
        <v>2660</v>
      </c>
      <c r="D636" s="56" t="s">
        <v>323</v>
      </c>
      <c r="E636" s="63">
        <v>44633</v>
      </c>
      <c r="F636" s="63">
        <v>39031</v>
      </c>
      <c r="G636" s="64">
        <f t="shared" si="19"/>
        <v>-12.551251316290637</v>
      </c>
      <c r="H636" s="63">
        <v>3617</v>
      </c>
      <c r="I636" s="63">
        <v>1491</v>
      </c>
      <c r="J636" s="64">
        <f t="shared" si="20"/>
        <v>-58.77799281172242</v>
      </c>
    </row>
    <row r="637" spans="1:10">
      <c r="A637" s="62">
        <v>634</v>
      </c>
      <c r="B637" s="56" t="s">
        <v>2661</v>
      </c>
      <c r="C637" s="56" t="s">
        <v>2662</v>
      </c>
      <c r="D637" s="56" t="s">
        <v>323</v>
      </c>
      <c r="E637" s="63">
        <v>23020</v>
      </c>
      <c r="F637" s="63">
        <v>2500</v>
      </c>
      <c r="G637" s="64">
        <f t="shared" si="19"/>
        <v>-89.139878366637703</v>
      </c>
      <c r="H637" s="63">
        <v>12143</v>
      </c>
      <c r="I637" s="63">
        <v>2495</v>
      </c>
      <c r="J637" s="64">
        <f t="shared" si="20"/>
        <v>-79.45318290373055</v>
      </c>
    </row>
    <row r="638" spans="1:10">
      <c r="A638" s="62">
        <v>635</v>
      </c>
      <c r="B638" s="56" t="s">
        <v>2663</v>
      </c>
      <c r="C638" s="56" t="s">
        <v>2664</v>
      </c>
      <c r="D638" s="56" t="s">
        <v>323</v>
      </c>
      <c r="E638" s="63">
        <v>78390</v>
      </c>
      <c r="F638" s="63">
        <v>34135</v>
      </c>
      <c r="G638" s="64">
        <f t="shared" si="19"/>
        <v>-56.45490496236765</v>
      </c>
      <c r="H638" s="63">
        <v>2480</v>
      </c>
      <c r="I638" s="63">
        <v>1044</v>
      </c>
      <c r="J638" s="64">
        <f t="shared" si="20"/>
        <v>-57.903225806451616</v>
      </c>
    </row>
    <row r="639" spans="1:10">
      <c r="A639" s="62">
        <v>636</v>
      </c>
      <c r="B639" s="56" t="s">
        <v>2665</v>
      </c>
      <c r="C639" s="56" t="s">
        <v>2666</v>
      </c>
      <c r="D639" s="56" t="s">
        <v>323</v>
      </c>
      <c r="E639" s="63">
        <v>282166</v>
      </c>
      <c r="F639" s="63">
        <v>225810</v>
      </c>
      <c r="G639" s="64">
        <f t="shared" si="19"/>
        <v>-19.972640218878247</v>
      </c>
      <c r="H639" s="63">
        <v>5234</v>
      </c>
      <c r="I639" s="63">
        <v>3736</v>
      </c>
      <c r="J639" s="64">
        <f t="shared" si="20"/>
        <v>-28.620557890714558</v>
      </c>
    </row>
    <row r="640" spans="1:10">
      <c r="A640" s="62">
        <v>637</v>
      </c>
      <c r="B640" s="56" t="s">
        <v>2667</v>
      </c>
      <c r="C640" s="56" t="s">
        <v>2668</v>
      </c>
      <c r="D640" s="56" t="s">
        <v>323</v>
      </c>
      <c r="E640" s="63">
        <v>1770</v>
      </c>
      <c r="F640" s="63">
        <v>1450</v>
      </c>
      <c r="G640" s="64">
        <f t="shared" si="19"/>
        <v>-18.07909604519774</v>
      </c>
      <c r="H640" s="63">
        <v>429</v>
      </c>
      <c r="I640" s="63">
        <v>304</v>
      </c>
      <c r="J640" s="64">
        <f t="shared" si="20"/>
        <v>-29.137529137529139</v>
      </c>
    </row>
    <row r="641" spans="1:10">
      <c r="A641" s="62">
        <v>638</v>
      </c>
      <c r="B641" s="56" t="s">
        <v>2669</v>
      </c>
      <c r="C641" s="56" t="s">
        <v>2670</v>
      </c>
      <c r="D641" s="56" t="s">
        <v>323</v>
      </c>
      <c r="E641" s="63">
        <v>19536</v>
      </c>
      <c r="F641" s="63">
        <v>37456</v>
      </c>
      <c r="G641" s="64">
        <f t="shared" si="19"/>
        <v>91.728091728091727</v>
      </c>
      <c r="H641" s="63">
        <v>3559</v>
      </c>
      <c r="I641" s="63">
        <v>7429</v>
      </c>
      <c r="J641" s="64">
        <f t="shared" si="20"/>
        <v>108.73840966563641</v>
      </c>
    </row>
    <row r="642" spans="1:10">
      <c r="A642" s="62">
        <v>639</v>
      </c>
      <c r="B642" s="56" t="s">
        <v>2671</v>
      </c>
      <c r="C642" s="56" t="s">
        <v>2672</v>
      </c>
      <c r="D642" s="56" t="s">
        <v>323</v>
      </c>
      <c r="E642" s="63">
        <v>50</v>
      </c>
      <c r="F642" s="63">
        <v>0</v>
      </c>
      <c r="G642" s="64">
        <f t="shared" si="19"/>
        <v>-100</v>
      </c>
      <c r="H642" s="63">
        <v>2</v>
      </c>
      <c r="I642" s="63">
        <v>0</v>
      </c>
      <c r="J642" s="64">
        <f t="shared" si="20"/>
        <v>-100</v>
      </c>
    </row>
    <row r="643" spans="1:10">
      <c r="A643" s="62">
        <v>640</v>
      </c>
      <c r="B643" s="56" t="s">
        <v>2673</v>
      </c>
      <c r="C643" s="56" t="s">
        <v>2674</v>
      </c>
      <c r="D643" s="56" t="s">
        <v>323</v>
      </c>
      <c r="E643" s="63">
        <v>12</v>
      </c>
      <c r="F643" s="63">
        <v>0</v>
      </c>
      <c r="G643" s="64">
        <f t="shared" si="19"/>
        <v>-100</v>
      </c>
      <c r="H643" s="63">
        <v>7</v>
      </c>
      <c r="I643" s="63">
        <v>0</v>
      </c>
      <c r="J643" s="64">
        <f t="shared" si="20"/>
        <v>-100</v>
      </c>
    </row>
    <row r="644" spans="1:10">
      <c r="A644" s="62">
        <v>641</v>
      </c>
      <c r="B644" s="56" t="s">
        <v>2675</v>
      </c>
      <c r="C644" s="56" t="s">
        <v>2676</v>
      </c>
      <c r="D644" s="56" t="s">
        <v>323</v>
      </c>
      <c r="E644" s="63">
        <v>610</v>
      </c>
      <c r="F644" s="63">
        <v>100</v>
      </c>
      <c r="G644" s="64">
        <f t="shared" si="19"/>
        <v>-83.606557377049185</v>
      </c>
      <c r="H644" s="63">
        <v>93</v>
      </c>
      <c r="I644" s="63">
        <v>3</v>
      </c>
      <c r="J644" s="64">
        <f t="shared" si="20"/>
        <v>-96.774193548387103</v>
      </c>
    </row>
    <row r="645" spans="1:10">
      <c r="A645" s="62">
        <v>642</v>
      </c>
      <c r="B645" s="56" t="s">
        <v>2677</v>
      </c>
      <c r="C645" s="56" t="s">
        <v>2678</v>
      </c>
      <c r="D645" s="56" t="s">
        <v>323</v>
      </c>
      <c r="E645" s="63">
        <v>6</v>
      </c>
      <c r="F645" s="63">
        <v>0</v>
      </c>
      <c r="G645" s="64">
        <f t="shared" ref="G645:G708" si="21">100*(F645-E645)/E645</f>
        <v>-100</v>
      </c>
      <c r="H645" s="63">
        <v>8</v>
      </c>
      <c r="I645" s="63">
        <v>0</v>
      </c>
      <c r="J645" s="64">
        <f t="shared" ref="J645:J708" si="22">100*(I645-H645)/H645</f>
        <v>-100</v>
      </c>
    </row>
    <row r="646" spans="1:10">
      <c r="A646" s="62">
        <v>643</v>
      </c>
      <c r="B646" s="56" t="s">
        <v>2679</v>
      </c>
      <c r="C646" s="56" t="s">
        <v>2680</v>
      </c>
      <c r="D646" s="56" t="s">
        <v>323</v>
      </c>
      <c r="E646" s="63">
        <v>552</v>
      </c>
      <c r="F646" s="63">
        <v>347</v>
      </c>
      <c r="G646" s="64">
        <f t="shared" si="21"/>
        <v>-37.137681159420289</v>
      </c>
      <c r="H646" s="63">
        <v>495</v>
      </c>
      <c r="I646" s="63">
        <v>306</v>
      </c>
      <c r="J646" s="64">
        <f t="shared" si="22"/>
        <v>-38.18181818181818</v>
      </c>
    </row>
    <row r="647" spans="1:10">
      <c r="A647" s="62">
        <v>644</v>
      </c>
      <c r="B647" s="56" t="s">
        <v>2681</v>
      </c>
      <c r="C647" s="56" t="s">
        <v>2682</v>
      </c>
      <c r="D647" s="56" t="s">
        <v>323</v>
      </c>
      <c r="E647" s="63">
        <v>2655432</v>
      </c>
      <c r="F647" s="63">
        <v>1426954</v>
      </c>
      <c r="G647" s="64">
        <f t="shared" si="21"/>
        <v>-46.262830304071052</v>
      </c>
      <c r="H647" s="63">
        <v>13309</v>
      </c>
      <c r="I647" s="63">
        <v>7211</v>
      </c>
      <c r="J647" s="64">
        <f t="shared" si="22"/>
        <v>-45.81861897963784</v>
      </c>
    </row>
    <row r="648" spans="1:10">
      <c r="A648" s="62">
        <v>645</v>
      </c>
      <c r="B648" s="56" t="s">
        <v>2683</v>
      </c>
      <c r="C648" s="56" t="s">
        <v>2684</v>
      </c>
      <c r="D648" s="56" t="s">
        <v>323</v>
      </c>
      <c r="E648" s="63">
        <v>667981</v>
      </c>
      <c r="F648" s="63">
        <v>363222</v>
      </c>
      <c r="G648" s="64">
        <f t="shared" si="21"/>
        <v>-45.623902476268036</v>
      </c>
      <c r="H648" s="63">
        <v>7517</v>
      </c>
      <c r="I648" s="63">
        <v>5010</v>
      </c>
      <c r="J648" s="64">
        <f t="shared" si="22"/>
        <v>-33.351070905946521</v>
      </c>
    </row>
    <row r="649" spans="1:10">
      <c r="A649" s="62">
        <v>646</v>
      </c>
      <c r="B649" s="56" t="s">
        <v>2685</v>
      </c>
      <c r="C649" s="56" t="s">
        <v>2686</v>
      </c>
      <c r="D649" s="56" t="s">
        <v>323</v>
      </c>
      <c r="E649" s="63">
        <v>119603</v>
      </c>
      <c r="F649" s="63">
        <v>80710</v>
      </c>
      <c r="G649" s="64">
        <f t="shared" si="21"/>
        <v>-32.518415089922492</v>
      </c>
      <c r="H649" s="63">
        <v>3099</v>
      </c>
      <c r="I649" s="63">
        <v>2449</v>
      </c>
      <c r="J649" s="64">
        <f t="shared" si="22"/>
        <v>-20.974507905776058</v>
      </c>
    </row>
    <row r="650" spans="1:10">
      <c r="A650" s="62">
        <v>647</v>
      </c>
      <c r="B650" s="56" t="s">
        <v>2687</v>
      </c>
      <c r="C650" s="56" t="s">
        <v>2688</v>
      </c>
      <c r="D650" s="56" t="s">
        <v>323</v>
      </c>
      <c r="E650" s="63">
        <v>51106</v>
      </c>
      <c r="F650" s="63">
        <v>78109</v>
      </c>
      <c r="G650" s="64">
        <f t="shared" si="21"/>
        <v>52.837240245763709</v>
      </c>
      <c r="H650" s="63">
        <v>4782</v>
      </c>
      <c r="I650" s="63">
        <v>7502</v>
      </c>
      <c r="J650" s="64">
        <f t="shared" si="22"/>
        <v>56.879966541196154</v>
      </c>
    </row>
    <row r="651" spans="1:10">
      <c r="A651" s="62">
        <v>648</v>
      </c>
      <c r="B651" s="56" t="s">
        <v>2689</v>
      </c>
      <c r="C651" s="56" t="s">
        <v>2690</v>
      </c>
      <c r="D651" s="56" t="s">
        <v>323</v>
      </c>
      <c r="E651" s="63">
        <v>13151</v>
      </c>
      <c r="F651" s="63">
        <v>5581</v>
      </c>
      <c r="G651" s="64">
        <f t="shared" si="21"/>
        <v>-57.562162573188353</v>
      </c>
      <c r="H651" s="63">
        <v>2337</v>
      </c>
      <c r="I651" s="63">
        <v>1233</v>
      </c>
      <c r="J651" s="64">
        <f t="shared" si="22"/>
        <v>-47.240051347881902</v>
      </c>
    </row>
    <row r="652" spans="1:10">
      <c r="A652" s="62">
        <v>649</v>
      </c>
      <c r="B652" s="56" t="s">
        <v>2691</v>
      </c>
      <c r="C652" s="56" t="s">
        <v>2692</v>
      </c>
      <c r="D652" s="56" t="s">
        <v>323</v>
      </c>
      <c r="E652" s="63">
        <v>12720</v>
      </c>
      <c r="F652" s="63">
        <v>39</v>
      </c>
      <c r="G652" s="64">
        <f t="shared" si="21"/>
        <v>-99.693396226415089</v>
      </c>
      <c r="H652" s="63">
        <v>272</v>
      </c>
      <c r="I652" s="63">
        <v>45</v>
      </c>
      <c r="J652" s="64">
        <f t="shared" si="22"/>
        <v>-83.455882352941174</v>
      </c>
    </row>
    <row r="653" spans="1:10">
      <c r="A653" s="62">
        <v>650</v>
      </c>
      <c r="B653" s="56" t="s">
        <v>2693</v>
      </c>
      <c r="C653" s="56" t="s">
        <v>2694</v>
      </c>
      <c r="D653" s="56" t="s">
        <v>323</v>
      </c>
      <c r="E653" s="63">
        <v>2666</v>
      </c>
      <c r="F653" s="63">
        <v>48</v>
      </c>
      <c r="G653" s="64">
        <f t="shared" si="21"/>
        <v>-98.199549887471875</v>
      </c>
      <c r="H653" s="63">
        <v>617</v>
      </c>
      <c r="I653" s="63">
        <v>107</v>
      </c>
      <c r="J653" s="64">
        <f t="shared" si="22"/>
        <v>-82.658022690437605</v>
      </c>
    </row>
    <row r="654" spans="1:10">
      <c r="A654" s="62">
        <v>651</v>
      </c>
      <c r="B654" s="56" t="s">
        <v>2695</v>
      </c>
      <c r="C654" s="56" t="s">
        <v>2696</v>
      </c>
      <c r="D654" s="56" t="s">
        <v>323</v>
      </c>
      <c r="E654" s="63">
        <v>778228</v>
      </c>
      <c r="F654" s="63">
        <v>712309</v>
      </c>
      <c r="G654" s="64">
        <f t="shared" si="21"/>
        <v>-8.4703968502803804</v>
      </c>
      <c r="H654" s="63">
        <v>11132</v>
      </c>
      <c r="I654" s="63">
        <v>9910</v>
      </c>
      <c r="J654" s="64">
        <f t="shared" si="22"/>
        <v>-10.977362558390226</v>
      </c>
    </row>
    <row r="655" spans="1:10">
      <c r="A655" s="62">
        <v>652</v>
      </c>
      <c r="B655" s="56" t="s">
        <v>2697</v>
      </c>
      <c r="C655" s="56" t="s">
        <v>2698</v>
      </c>
      <c r="D655" s="56" t="s">
        <v>323</v>
      </c>
      <c r="E655" s="63">
        <v>90580</v>
      </c>
      <c r="F655" s="63">
        <v>53351</v>
      </c>
      <c r="G655" s="64">
        <f t="shared" si="21"/>
        <v>-41.100684477809672</v>
      </c>
      <c r="H655" s="63">
        <v>7881</v>
      </c>
      <c r="I655" s="63">
        <v>3547</v>
      </c>
      <c r="J655" s="64">
        <f t="shared" si="22"/>
        <v>-54.993021190204288</v>
      </c>
    </row>
    <row r="656" spans="1:10">
      <c r="A656" s="62">
        <v>653</v>
      </c>
      <c r="B656" s="56" t="s">
        <v>2699</v>
      </c>
      <c r="C656" s="56" t="s">
        <v>2700</v>
      </c>
      <c r="D656" s="56" t="s">
        <v>323</v>
      </c>
      <c r="E656" s="63">
        <v>264</v>
      </c>
      <c r="F656" s="63">
        <v>40169</v>
      </c>
      <c r="G656" s="64">
        <f t="shared" si="21"/>
        <v>15115.530303030304</v>
      </c>
      <c r="H656" s="63">
        <v>198</v>
      </c>
      <c r="I656" s="63">
        <v>1168</v>
      </c>
      <c r="J656" s="64">
        <f t="shared" si="22"/>
        <v>489.8989898989899</v>
      </c>
    </row>
    <row r="657" spans="1:10">
      <c r="A657" s="62">
        <v>654</v>
      </c>
      <c r="B657" s="56" t="s">
        <v>2701</v>
      </c>
      <c r="C657" s="56" t="s">
        <v>2702</v>
      </c>
      <c r="D657" s="56" t="s">
        <v>323</v>
      </c>
      <c r="E657" s="63">
        <v>56</v>
      </c>
      <c r="F657" s="63">
        <v>0</v>
      </c>
      <c r="G657" s="64">
        <f t="shared" si="21"/>
        <v>-100</v>
      </c>
      <c r="H657" s="63">
        <v>18</v>
      </c>
      <c r="I657" s="63">
        <v>0</v>
      </c>
      <c r="J657" s="64">
        <f t="shared" si="22"/>
        <v>-100</v>
      </c>
    </row>
    <row r="658" spans="1:10">
      <c r="A658" s="62">
        <v>655</v>
      </c>
      <c r="B658" s="56" t="s">
        <v>2703</v>
      </c>
      <c r="C658" s="56" t="s">
        <v>2704</v>
      </c>
      <c r="D658" s="56" t="s">
        <v>323</v>
      </c>
      <c r="E658" s="63">
        <v>2004</v>
      </c>
      <c r="F658" s="63">
        <v>0</v>
      </c>
      <c r="G658" s="64">
        <f t="shared" si="21"/>
        <v>-100</v>
      </c>
      <c r="H658" s="63">
        <v>1093</v>
      </c>
      <c r="I658" s="63">
        <v>0</v>
      </c>
      <c r="J658" s="64">
        <f t="shared" si="22"/>
        <v>-100</v>
      </c>
    </row>
    <row r="659" spans="1:10">
      <c r="A659" s="62">
        <v>656</v>
      </c>
      <c r="B659" s="56" t="s">
        <v>2705</v>
      </c>
      <c r="C659" s="56" t="s">
        <v>2706</v>
      </c>
      <c r="D659" s="56" t="s">
        <v>323</v>
      </c>
      <c r="E659" s="63">
        <v>1</v>
      </c>
      <c r="F659" s="63">
        <v>0</v>
      </c>
      <c r="G659" s="64">
        <f t="shared" si="21"/>
        <v>-100</v>
      </c>
      <c r="H659" s="63">
        <v>2</v>
      </c>
      <c r="I659" s="63">
        <v>0</v>
      </c>
      <c r="J659" s="64">
        <f t="shared" si="22"/>
        <v>-100</v>
      </c>
    </row>
    <row r="660" spans="1:10">
      <c r="A660" s="62">
        <v>657</v>
      </c>
      <c r="B660" s="56" t="s">
        <v>2707</v>
      </c>
      <c r="C660" s="56" t="s">
        <v>2708</v>
      </c>
      <c r="D660" s="56" t="s">
        <v>323</v>
      </c>
      <c r="E660" s="63">
        <v>100</v>
      </c>
      <c r="F660" s="63">
        <v>30</v>
      </c>
      <c r="G660" s="64">
        <f t="shared" si="21"/>
        <v>-70</v>
      </c>
      <c r="H660" s="63">
        <v>91</v>
      </c>
      <c r="I660" s="63">
        <v>2</v>
      </c>
      <c r="J660" s="64">
        <f t="shared" si="22"/>
        <v>-97.802197802197796</v>
      </c>
    </row>
    <row r="661" spans="1:10">
      <c r="A661" s="62">
        <v>658</v>
      </c>
      <c r="B661" s="56" t="s">
        <v>2709</v>
      </c>
      <c r="C661" s="56" t="s">
        <v>2710</v>
      </c>
      <c r="D661" s="56" t="s">
        <v>323</v>
      </c>
      <c r="E661" s="63">
        <v>20230</v>
      </c>
      <c r="F661" s="63">
        <v>9652</v>
      </c>
      <c r="G661" s="64">
        <f t="shared" si="21"/>
        <v>-52.288680177953538</v>
      </c>
      <c r="H661" s="63">
        <v>1122</v>
      </c>
      <c r="I661" s="63">
        <v>893</v>
      </c>
      <c r="J661" s="64">
        <f t="shared" si="22"/>
        <v>-20.409982174688057</v>
      </c>
    </row>
    <row r="662" spans="1:10">
      <c r="A662" s="62">
        <v>659</v>
      </c>
      <c r="B662" s="56" t="s">
        <v>2711</v>
      </c>
      <c r="C662" s="56" t="s">
        <v>2712</v>
      </c>
      <c r="D662" s="56" t="s">
        <v>323</v>
      </c>
      <c r="E662" s="63">
        <v>51884</v>
      </c>
      <c r="F662" s="63">
        <v>24530</v>
      </c>
      <c r="G662" s="64">
        <f t="shared" si="21"/>
        <v>-52.721455554698942</v>
      </c>
      <c r="H662" s="63">
        <v>2992</v>
      </c>
      <c r="I662" s="63">
        <v>3041</v>
      </c>
      <c r="J662" s="64">
        <f t="shared" si="22"/>
        <v>1.6377005347593583</v>
      </c>
    </row>
    <row r="663" spans="1:10">
      <c r="A663" s="62">
        <v>660</v>
      </c>
      <c r="B663" s="56" t="s">
        <v>2713</v>
      </c>
      <c r="C663" s="56" t="s">
        <v>2714</v>
      </c>
      <c r="D663" s="56" t="s">
        <v>323</v>
      </c>
      <c r="E663" s="63">
        <v>3257071</v>
      </c>
      <c r="F663" s="63">
        <v>1534797</v>
      </c>
      <c r="G663" s="64">
        <f t="shared" si="21"/>
        <v>-52.877999896225781</v>
      </c>
      <c r="H663" s="63">
        <v>161795</v>
      </c>
      <c r="I663" s="63">
        <v>74182</v>
      </c>
      <c r="J663" s="64">
        <f t="shared" si="22"/>
        <v>-54.150622701566796</v>
      </c>
    </row>
    <row r="664" spans="1:10">
      <c r="A664" s="62">
        <v>661</v>
      </c>
      <c r="B664" s="56" t="s">
        <v>2715</v>
      </c>
      <c r="C664" s="56" t="s">
        <v>2716</v>
      </c>
      <c r="D664" s="56" t="s">
        <v>323</v>
      </c>
      <c r="E664" s="63">
        <v>38021</v>
      </c>
      <c r="F664" s="63">
        <v>20707</v>
      </c>
      <c r="G664" s="64">
        <f t="shared" si="21"/>
        <v>-45.537992162226139</v>
      </c>
      <c r="H664" s="63">
        <v>2307</v>
      </c>
      <c r="I664" s="63">
        <v>527</v>
      </c>
      <c r="J664" s="64">
        <f t="shared" si="22"/>
        <v>-77.156480277416563</v>
      </c>
    </row>
    <row r="665" spans="1:10">
      <c r="A665" s="62">
        <v>662</v>
      </c>
      <c r="B665" s="56" t="s">
        <v>2717</v>
      </c>
      <c r="C665" s="56" t="s">
        <v>2718</v>
      </c>
      <c r="D665" s="56" t="s">
        <v>323</v>
      </c>
      <c r="E665" s="63">
        <v>3143</v>
      </c>
      <c r="F665" s="63">
        <v>123</v>
      </c>
      <c r="G665" s="64">
        <f t="shared" si="21"/>
        <v>-96.086541520839958</v>
      </c>
      <c r="H665" s="63">
        <v>319</v>
      </c>
      <c r="I665" s="63">
        <v>27</v>
      </c>
      <c r="J665" s="64">
        <f t="shared" si="22"/>
        <v>-91.536050156739819</v>
      </c>
    </row>
    <row r="666" spans="1:10">
      <c r="A666" s="62">
        <v>663</v>
      </c>
      <c r="B666" s="56" t="s">
        <v>2719</v>
      </c>
      <c r="C666" s="56" t="s">
        <v>2720</v>
      </c>
      <c r="D666" s="56" t="s">
        <v>323</v>
      </c>
      <c r="E666" s="63">
        <v>11300</v>
      </c>
      <c r="F666" s="63">
        <v>0</v>
      </c>
      <c r="G666" s="64">
        <f t="shared" si="21"/>
        <v>-100</v>
      </c>
      <c r="H666" s="63">
        <v>91</v>
      </c>
      <c r="I666" s="63">
        <v>0</v>
      </c>
      <c r="J666" s="64">
        <f t="shared" si="22"/>
        <v>-100</v>
      </c>
    </row>
    <row r="667" spans="1:10">
      <c r="A667" s="62">
        <v>664</v>
      </c>
      <c r="B667" s="56" t="s">
        <v>2721</v>
      </c>
      <c r="C667" s="56" t="s">
        <v>2722</v>
      </c>
      <c r="D667" s="56" t="s">
        <v>323</v>
      </c>
      <c r="E667" s="63">
        <v>3580</v>
      </c>
      <c r="F667" s="63">
        <v>3001</v>
      </c>
      <c r="G667" s="64">
        <f t="shared" si="21"/>
        <v>-16.173184357541899</v>
      </c>
      <c r="H667" s="63">
        <v>491</v>
      </c>
      <c r="I667" s="63">
        <v>658</v>
      </c>
      <c r="J667" s="64">
        <f t="shared" si="22"/>
        <v>34.012219959266801</v>
      </c>
    </row>
    <row r="668" spans="1:10">
      <c r="A668" s="62">
        <v>665</v>
      </c>
      <c r="B668" s="56" t="s">
        <v>2723</v>
      </c>
      <c r="C668" s="56" t="s">
        <v>2724</v>
      </c>
      <c r="D668" s="56" t="s">
        <v>323</v>
      </c>
      <c r="E668" s="63">
        <v>3</v>
      </c>
      <c r="F668" s="63">
        <v>0</v>
      </c>
      <c r="G668" s="64">
        <f t="shared" si="21"/>
        <v>-100</v>
      </c>
      <c r="H668" s="63">
        <v>1</v>
      </c>
      <c r="I668" s="63">
        <v>0</v>
      </c>
      <c r="J668" s="64">
        <f t="shared" si="22"/>
        <v>-100</v>
      </c>
    </row>
    <row r="669" spans="1:10">
      <c r="A669" s="62">
        <v>666</v>
      </c>
      <c r="B669" s="56" t="s">
        <v>2725</v>
      </c>
      <c r="C669" s="56" t="s">
        <v>2726</v>
      </c>
      <c r="D669" s="56" t="s">
        <v>323</v>
      </c>
      <c r="E669" s="63">
        <v>47327</v>
      </c>
      <c r="F669" s="63">
        <v>27382</v>
      </c>
      <c r="G669" s="64">
        <f t="shared" si="21"/>
        <v>-42.142962790795949</v>
      </c>
      <c r="H669" s="63">
        <v>8327</v>
      </c>
      <c r="I669" s="63">
        <v>5336</v>
      </c>
      <c r="J669" s="64">
        <f t="shared" si="22"/>
        <v>-35.919298666986911</v>
      </c>
    </row>
    <row r="670" spans="1:10">
      <c r="A670" s="62">
        <v>667</v>
      </c>
      <c r="B670" s="56" t="s">
        <v>2727</v>
      </c>
      <c r="C670" s="56" t="s">
        <v>2728</v>
      </c>
      <c r="D670" s="56" t="s">
        <v>323</v>
      </c>
      <c r="E670" s="63">
        <v>305</v>
      </c>
      <c r="F670" s="63">
        <v>2973</v>
      </c>
      <c r="G670" s="64">
        <f t="shared" si="21"/>
        <v>874.75409836065569</v>
      </c>
      <c r="H670" s="63">
        <v>18</v>
      </c>
      <c r="I670" s="63">
        <v>80</v>
      </c>
      <c r="J670" s="64">
        <f t="shared" si="22"/>
        <v>344.44444444444446</v>
      </c>
    </row>
    <row r="671" spans="1:10">
      <c r="A671" s="62">
        <v>668</v>
      </c>
      <c r="B671" s="56" t="s">
        <v>2729</v>
      </c>
      <c r="C671" s="56" t="s">
        <v>2730</v>
      </c>
      <c r="D671" s="56" t="s">
        <v>323</v>
      </c>
      <c r="E671" s="63">
        <v>1000</v>
      </c>
      <c r="F671" s="63">
        <v>151</v>
      </c>
      <c r="G671" s="64">
        <f t="shared" si="21"/>
        <v>-84.9</v>
      </c>
      <c r="H671" s="63">
        <v>190</v>
      </c>
      <c r="I671" s="63">
        <v>4</v>
      </c>
      <c r="J671" s="64">
        <f t="shared" si="22"/>
        <v>-97.89473684210526</v>
      </c>
    </row>
    <row r="672" spans="1:10">
      <c r="A672" s="62">
        <v>669</v>
      </c>
      <c r="B672" s="56" t="s">
        <v>2731</v>
      </c>
      <c r="C672" s="56" t="s">
        <v>2732</v>
      </c>
      <c r="D672" s="56" t="s">
        <v>323</v>
      </c>
      <c r="E672" s="63">
        <v>250</v>
      </c>
      <c r="F672" s="63">
        <v>0</v>
      </c>
      <c r="G672" s="64">
        <f t="shared" si="21"/>
        <v>-100</v>
      </c>
      <c r="H672" s="63">
        <v>152</v>
      </c>
      <c r="I672" s="63">
        <v>0</v>
      </c>
      <c r="J672" s="64">
        <f t="shared" si="22"/>
        <v>-100</v>
      </c>
    </row>
    <row r="673" spans="1:10">
      <c r="A673" s="62">
        <v>670</v>
      </c>
      <c r="B673" s="56" t="s">
        <v>2733</v>
      </c>
      <c r="C673" s="56" t="s">
        <v>2734</v>
      </c>
      <c r="D673" s="56" t="s">
        <v>323</v>
      </c>
      <c r="E673" s="63">
        <v>101510</v>
      </c>
      <c r="F673" s="63">
        <v>64375</v>
      </c>
      <c r="G673" s="64">
        <f t="shared" si="21"/>
        <v>-36.582602699241455</v>
      </c>
      <c r="H673" s="63">
        <v>8804</v>
      </c>
      <c r="I673" s="63">
        <v>4714</v>
      </c>
      <c r="J673" s="64">
        <f t="shared" si="22"/>
        <v>-46.456156292594272</v>
      </c>
    </row>
    <row r="674" spans="1:10">
      <c r="A674" s="62">
        <v>671</v>
      </c>
      <c r="B674" s="56" t="s">
        <v>2735</v>
      </c>
      <c r="C674" s="56" t="s">
        <v>2736</v>
      </c>
      <c r="D674" s="56" t="s">
        <v>323</v>
      </c>
      <c r="E674" s="63">
        <v>8140</v>
      </c>
      <c r="F674" s="63">
        <v>87</v>
      </c>
      <c r="G674" s="64">
        <f t="shared" si="21"/>
        <v>-98.931203931203925</v>
      </c>
      <c r="H674" s="63">
        <v>209</v>
      </c>
      <c r="I674" s="63">
        <v>14</v>
      </c>
      <c r="J674" s="64">
        <f t="shared" si="22"/>
        <v>-93.301435406698559</v>
      </c>
    </row>
    <row r="675" spans="1:10">
      <c r="A675" s="62">
        <v>672</v>
      </c>
      <c r="B675" s="56" t="s">
        <v>2737</v>
      </c>
      <c r="C675" s="56" t="s">
        <v>2738</v>
      </c>
      <c r="D675" s="56" t="s">
        <v>323</v>
      </c>
      <c r="E675" s="63">
        <v>313760</v>
      </c>
      <c r="F675" s="63">
        <v>117045</v>
      </c>
      <c r="G675" s="64">
        <f t="shared" si="21"/>
        <v>-62.696009688934218</v>
      </c>
      <c r="H675" s="63">
        <v>16291</v>
      </c>
      <c r="I675" s="63">
        <v>7994</v>
      </c>
      <c r="J675" s="64">
        <f t="shared" si="22"/>
        <v>-50.929961328340802</v>
      </c>
    </row>
    <row r="676" spans="1:10">
      <c r="A676" s="62">
        <v>673</v>
      </c>
      <c r="B676" s="56" t="s">
        <v>2739</v>
      </c>
      <c r="C676" s="56" t="s">
        <v>2740</v>
      </c>
      <c r="D676" s="56" t="s">
        <v>323</v>
      </c>
      <c r="E676" s="63">
        <v>234000</v>
      </c>
      <c r="F676" s="63">
        <v>100175</v>
      </c>
      <c r="G676" s="64">
        <f t="shared" si="21"/>
        <v>-57.190170940170937</v>
      </c>
      <c r="H676" s="63">
        <v>2069</v>
      </c>
      <c r="I676" s="63">
        <v>912</v>
      </c>
      <c r="J676" s="64">
        <f t="shared" si="22"/>
        <v>-55.920734654422425</v>
      </c>
    </row>
    <row r="677" spans="1:10">
      <c r="A677" s="62">
        <v>674</v>
      </c>
      <c r="B677" s="56" t="s">
        <v>2741</v>
      </c>
      <c r="C677" s="56" t="s">
        <v>2742</v>
      </c>
      <c r="D677" s="56" t="s">
        <v>323</v>
      </c>
      <c r="E677" s="63">
        <v>6</v>
      </c>
      <c r="F677" s="63">
        <v>0</v>
      </c>
      <c r="G677" s="64">
        <f t="shared" si="21"/>
        <v>-100</v>
      </c>
      <c r="H677" s="63">
        <v>4</v>
      </c>
      <c r="I677" s="63">
        <v>0</v>
      </c>
      <c r="J677" s="64">
        <f t="shared" si="22"/>
        <v>-100</v>
      </c>
    </row>
    <row r="678" spans="1:10">
      <c r="A678" s="62">
        <v>675</v>
      </c>
      <c r="B678" s="56" t="s">
        <v>2743</v>
      </c>
      <c r="C678" s="56" t="s">
        <v>2744</v>
      </c>
      <c r="D678" s="56" t="s">
        <v>323</v>
      </c>
      <c r="E678" s="63">
        <v>10232</v>
      </c>
      <c r="F678" s="63">
        <v>43588</v>
      </c>
      <c r="G678" s="64">
        <f t="shared" si="21"/>
        <v>325.99687255668493</v>
      </c>
      <c r="H678" s="63">
        <v>6013</v>
      </c>
      <c r="I678" s="63">
        <v>10904</v>
      </c>
      <c r="J678" s="64">
        <f t="shared" si="22"/>
        <v>81.340429070347582</v>
      </c>
    </row>
    <row r="679" spans="1:10">
      <c r="A679" s="62">
        <v>676</v>
      </c>
      <c r="B679" s="56" t="s">
        <v>2745</v>
      </c>
      <c r="C679" s="56" t="s">
        <v>2746</v>
      </c>
      <c r="D679" s="56" t="s">
        <v>323</v>
      </c>
      <c r="E679" s="63">
        <v>34103</v>
      </c>
      <c r="F679" s="63">
        <v>33180</v>
      </c>
      <c r="G679" s="64">
        <f t="shared" si="21"/>
        <v>-2.7065067589361638</v>
      </c>
      <c r="H679" s="63">
        <v>7601</v>
      </c>
      <c r="I679" s="63">
        <v>7099</v>
      </c>
      <c r="J679" s="64">
        <f t="shared" si="22"/>
        <v>-6.6043941586633341</v>
      </c>
    </row>
    <row r="680" spans="1:10">
      <c r="A680" s="62">
        <v>677</v>
      </c>
      <c r="B680" s="56" t="s">
        <v>2747</v>
      </c>
      <c r="C680" s="56" t="s">
        <v>2748</v>
      </c>
      <c r="D680" s="56" t="s">
        <v>323</v>
      </c>
      <c r="E680" s="63">
        <v>400</v>
      </c>
      <c r="F680" s="63">
        <v>1</v>
      </c>
      <c r="G680" s="64">
        <f t="shared" si="21"/>
        <v>-99.75</v>
      </c>
      <c r="H680" s="63">
        <v>919</v>
      </c>
      <c r="I680" s="63">
        <v>4</v>
      </c>
      <c r="J680" s="64">
        <f t="shared" si="22"/>
        <v>-99.564744287268766</v>
      </c>
    </row>
    <row r="681" spans="1:10">
      <c r="A681" s="62">
        <v>678</v>
      </c>
      <c r="B681" s="56" t="s">
        <v>2749</v>
      </c>
      <c r="C681" s="56" t="s">
        <v>2750</v>
      </c>
      <c r="D681" s="56" t="s">
        <v>323</v>
      </c>
      <c r="E681" s="63">
        <v>3350</v>
      </c>
      <c r="F681" s="63">
        <v>6000</v>
      </c>
      <c r="G681" s="64">
        <f t="shared" si="21"/>
        <v>79.104477611940297</v>
      </c>
      <c r="H681" s="63">
        <v>3176</v>
      </c>
      <c r="I681" s="63">
        <v>6417</v>
      </c>
      <c r="J681" s="64">
        <f t="shared" si="22"/>
        <v>102.04659949622166</v>
      </c>
    </row>
    <row r="682" spans="1:10">
      <c r="A682" s="62">
        <v>679</v>
      </c>
      <c r="B682" s="56" t="s">
        <v>2751</v>
      </c>
      <c r="C682" s="56" t="s">
        <v>2752</v>
      </c>
      <c r="D682" s="56" t="s">
        <v>323</v>
      </c>
      <c r="E682" s="63">
        <v>640</v>
      </c>
      <c r="F682" s="63">
        <v>200</v>
      </c>
      <c r="G682" s="64">
        <f t="shared" si="21"/>
        <v>-68.75</v>
      </c>
      <c r="H682" s="63">
        <v>536</v>
      </c>
      <c r="I682" s="63">
        <v>178</v>
      </c>
      <c r="J682" s="64">
        <f t="shared" si="22"/>
        <v>-66.791044776119406</v>
      </c>
    </row>
    <row r="683" spans="1:10">
      <c r="A683" s="62">
        <v>680</v>
      </c>
      <c r="B683" s="56" t="s">
        <v>2753</v>
      </c>
      <c r="C683" s="56" t="s">
        <v>2754</v>
      </c>
      <c r="D683" s="56" t="s">
        <v>323</v>
      </c>
      <c r="E683" s="63">
        <v>560</v>
      </c>
      <c r="F683" s="63">
        <v>0</v>
      </c>
      <c r="G683" s="64">
        <f t="shared" si="21"/>
        <v>-100</v>
      </c>
      <c r="H683" s="63">
        <v>102</v>
      </c>
      <c r="I683" s="63">
        <v>0</v>
      </c>
      <c r="J683" s="64">
        <f t="shared" si="22"/>
        <v>-100</v>
      </c>
    </row>
    <row r="684" spans="1:10">
      <c r="A684" s="62">
        <v>681</v>
      </c>
      <c r="B684" s="56" t="s">
        <v>2755</v>
      </c>
      <c r="C684" s="56" t="s">
        <v>2756</v>
      </c>
      <c r="D684" s="56" t="s">
        <v>323</v>
      </c>
      <c r="E684" s="63">
        <v>17632</v>
      </c>
      <c r="F684" s="63">
        <v>393</v>
      </c>
      <c r="G684" s="64">
        <f t="shared" si="21"/>
        <v>-97.77109800362976</v>
      </c>
      <c r="H684" s="63">
        <v>5026</v>
      </c>
      <c r="I684" s="63">
        <v>119</v>
      </c>
      <c r="J684" s="64">
        <f t="shared" si="22"/>
        <v>-97.632311977715872</v>
      </c>
    </row>
    <row r="685" spans="1:10">
      <c r="A685" s="62">
        <v>682</v>
      </c>
      <c r="B685" s="56" t="s">
        <v>2757</v>
      </c>
      <c r="C685" s="56" t="s">
        <v>2758</v>
      </c>
      <c r="D685" s="56" t="s">
        <v>323</v>
      </c>
      <c r="E685" s="63">
        <v>25</v>
      </c>
      <c r="F685" s="63">
        <v>0</v>
      </c>
      <c r="G685" s="64">
        <f t="shared" si="21"/>
        <v>-100</v>
      </c>
      <c r="H685" s="63">
        <v>2</v>
      </c>
      <c r="I685" s="63">
        <v>0</v>
      </c>
      <c r="J685" s="64">
        <f t="shared" si="22"/>
        <v>-100</v>
      </c>
    </row>
    <row r="686" spans="1:10">
      <c r="A686" s="62">
        <v>683</v>
      </c>
      <c r="B686" s="56" t="s">
        <v>2759</v>
      </c>
      <c r="C686" s="56" t="s">
        <v>2760</v>
      </c>
      <c r="D686" s="56" t="s">
        <v>323</v>
      </c>
      <c r="E686" s="63">
        <v>35</v>
      </c>
      <c r="F686" s="63">
        <v>38</v>
      </c>
      <c r="G686" s="64">
        <f t="shared" si="21"/>
        <v>8.5714285714285712</v>
      </c>
      <c r="H686" s="63">
        <v>35</v>
      </c>
      <c r="I686" s="63">
        <v>26</v>
      </c>
      <c r="J686" s="64">
        <f t="shared" si="22"/>
        <v>-25.714285714285715</v>
      </c>
    </row>
    <row r="687" spans="1:10">
      <c r="A687" s="62">
        <v>684</v>
      </c>
      <c r="B687" s="56" t="s">
        <v>2761</v>
      </c>
      <c r="C687" s="56" t="s">
        <v>2762</v>
      </c>
      <c r="D687" s="56" t="s">
        <v>323</v>
      </c>
      <c r="E687" s="63">
        <v>500</v>
      </c>
      <c r="F687" s="63">
        <v>50</v>
      </c>
      <c r="G687" s="64">
        <f t="shared" si="21"/>
        <v>-90</v>
      </c>
      <c r="H687" s="63">
        <v>142</v>
      </c>
      <c r="I687" s="63">
        <v>14</v>
      </c>
      <c r="J687" s="64">
        <f t="shared" si="22"/>
        <v>-90.140845070422529</v>
      </c>
    </row>
    <row r="688" spans="1:10">
      <c r="A688" s="62">
        <v>685</v>
      </c>
      <c r="B688" s="56" t="s">
        <v>2763</v>
      </c>
      <c r="C688" s="56" t="s">
        <v>2764</v>
      </c>
      <c r="D688" s="56" t="s">
        <v>323</v>
      </c>
      <c r="E688" s="63">
        <v>6440</v>
      </c>
      <c r="F688" s="63">
        <v>26</v>
      </c>
      <c r="G688" s="64">
        <f t="shared" si="21"/>
        <v>-99.596273291925471</v>
      </c>
      <c r="H688" s="63">
        <v>1390</v>
      </c>
      <c r="I688" s="63">
        <v>4</v>
      </c>
      <c r="J688" s="64">
        <f t="shared" si="22"/>
        <v>-99.712230215827333</v>
      </c>
    </row>
    <row r="689" spans="1:10">
      <c r="A689" s="62">
        <v>686</v>
      </c>
      <c r="B689" s="56" t="s">
        <v>2765</v>
      </c>
      <c r="C689" s="56" t="s">
        <v>2766</v>
      </c>
      <c r="D689" s="56" t="s">
        <v>323</v>
      </c>
      <c r="E689" s="63">
        <v>118084</v>
      </c>
      <c r="F689" s="63">
        <v>106062</v>
      </c>
      <c r="G689" s="64">
        <f t="shared" si="21"/>
        <v>-10.180888181294671</v>
      </c>
      <c r="H689" s="63">
        <v>3108</v>
      </c>
      <c r="I689" s="63">
        <v>2787</v>
      </c>
      <c r="J689" s="64">
        <f t="shared" si="22"/>
        <v>-10.328185328185327</v>
      </c>
    </row>
    <row r="690" spans="1:10">
      <c r="A690" s="62">
        <v>687</v>
      </c>
      <c r="B690" s="56" t="s">
        <v>2767</v>
      </c>
      <c r="C690" s="56" t="s">
        <v>2768</v>
      </c>
      <c r="D690" s="56" t="s">
        <v>323</v>
      </c>
      <c r="E690" s="63">
        <v>75211</v>
      </c>
      <c r="F690" s="63">
        <v>37767</v>
      </c>
      <c r="G690" s="64">
        <f t="shared" si="21"/>
        <v>-49.785270771562672</v>
      </c>
      <c r="H690" s="63">
        <v>2343</v>
      </c>
      <c r="I690" s="63">
        <v>1197</v>
      </c>
      <c r="J690" s="64">
        <f t="shared" si="22"/>
        <v>-48.911651728553139</v>
      </c>
    </row>
    <row r="691" spans="1:10">
      <c r="A691" s="62">
        <v>688</v>
      </c>
      <c r="B691" s="56" t="s">
        <v>2769</v>
      </c>
      <c r="C691" s="56" t="s">
        <v>2770</v>
      </c>
      <c r="D691" s="56" t="s">
        <v>323</v>
      </c>
      <c r="E691" s="63">
        <v>1382</v>
      </c>
      <c r="F691" s="63">
        <v>50</v>
      </c>
      <c r="G691" s="64">
        <f t="shared" si="21"/>
        <v>-96.382054992764111</v>
      </c>
      <c r="H691" s="63">
        <v>307</v>
      </c>
      <c r="I691" s="63">
        <v>4</v>
      </c>
      <c r="J691" s="64">
        <f t="shared" si="22"/>
        <v>-98.697068403908801</v>
      </c>
    </row>
    <row r="692" spans="1:10">
      <c r="A692" s="62">
        <v>689</v>
      </c>
      <c r="B692" s="56" t="s">
        <v>2771</v>
      </c>
      <c r="C692" s="56" t="s">
        <v>2772</v>
      </c>
      <c r="D692" s="56" t="s">
        <v>323</v>
      </c>
      <c r="E692" s="63">
        <v>32225</v>
      </c>
      <c r="F692" s="63">
        <v>20163</v>
      </c>
      <c r="G692" s="64">
        <f t="shared" si="21"/>
        <v>-37.430566330488752</v>
      </c>
      <c r="H692" s="63">
        <v>1197</v>
      </c>
      <c r="I692" s="63">
        <v>751</v>
      </c>
      <c r="J692" s="64">
        <f t="shared" si="22"/>
        <v>-37.259816207184628</v>
      </c>
    </row>
    <row r="693" spans="1:10">
      <c r="A693" s="62">
        <v>690</v>
      </c>
      <c r="B693" s="56" t="s">
        <v>2773</v>
      </c>
      <c r="C693" s="56" t="s">
        <v>2774</v>
      </c>
      <c r="D693" s="56" t="s">
        <v>323</v>
      </c>
      <c r="E693" s="63">
        <v>8045</v>
      </c>
      <c r="F693" s="63">
        <v>8503</v>
      </c>
      <c r="G693" s="64">
        <f t="shared" si="21"/>
        <v>5.6929770043505279</v>
      </c>
      <c r="H693" s="63">
        <v>2709</v>
      </c>
      <c r="I693" s="63">
        <v>3036</v>
      </c>
      <c r="J693" s="64">
        <f t="shared" si="22"/>
        <v>12.070874861572536</v>
      </c>
    </row>
    <row r="694" spans="1:10">
      <c r="A694" s="62">
        <v>691</v>
      </c>
      <c r="B694" s="56" t="s">
        <v>2775</v>
      </c>
      <c r="C694" s="56" t="s">
        <v>2776</v>
      </c>
      <c r="D694" s="56" t="s">
        <v>323</v>
      </c>
      <c r="E694" s="63">
        <v>205423</v>
      </c>
      <c r="F694" s="63">
        <v>168390</v>
      </c>
      <c r="G694" s="64">
        <f t="shared" si="21"/>
        <v>-18.027679471140036</v>
      </c>
      <c r="H694" s="63">
        <v>12308</v>
      </c>
      <c r="I694" s="63">
        <v>11072</v>
      </c>
      <c r="J694" s="64">
        <f t="shared" si="22"/>
        <v>-10.042248943776405</v>
      </c>
    </row>
    <row r="695" spans="1:10">
      <c r="A695" s="62">
        <v>692</v>
      </c>
      <c r="B695" s="56" t="s">
        <v>2777</v>
      </c>
      <c r="C695" s="56" t="s">
        <v>2778</v>
      </c>
      <c r="D695" s="56" t="s">
        <v>323</v>
      </c>
      <c r="E695" s="63">
        <v>101</v>
      </c>
      <c r="F695" s="63">
        <v>300</v>
      </c>
      <c r="G695" s="64">
        <f t="shared" si="21"/>
        <v>197.02970297029702</v>
      </c>
      <c r="H695" s="63">
        <v>17</v>
      </c>
      <c r="I695" s="63">
        <v>304</v>
      </c>
      <c r="J695" s="64">
        <f t="shared" si="22"/>
        <v>1688.2352941176471</v>
      </c>
    </row>
    <row r="696" spans="1:10">
      <c r="A696" s="62">
        <v>693</v>
      </c>
      <c r="B696" s="56" t="s">
        <v>2779</v>
      </c>
      <c r="C696" s="56" t="s">
        <v>2780</v>
      </c>
      <c r="D696" s="56" t="s">
        <v>323</v>
      </c>
      <c r="E696" s="63">
        <v>63</v>
      </c>
      <c r="F696" s="63">
        <v>11</v>
      </c>
      <c r="G696" s="64">
        <f t="shared" si="21"/>
        <v>-82.539682539682545</v>
      </c>
      <c r="H696" s="63">
        <v>21</v>
      </c>
      <c r="I696" s="63">
        <v>38</v>
      </c>
      <c r="J696" s="64">
        <f t="shared" si="22"/>
        <v>80.952380952380949</v>
      </c>
    </row>
    <row r="697" spans="1:10">
      <c r="A697" s="62">
        <v>694</v>
      </c>
      <c r="B697" s="56" t="s">
        <v>2781</v>
      </c>
      <c r="C697" s="56" t="s">
        <v>2782</v>
      </c>
      <c r="D697" s="56" t="s">
        <v>323</v>
      </c>
      <c r="E697" s="63">
        <v>550</v>
      </c>
      <c r="F697" s="63">
        <v>0</v>
      </c>
      <c r="G697" s="64">
        <f t="shared" si="21"/>
        <v>-100</v>
      </c>
      <c r="H697" s="63">
        <v>32</v>
      </c>
      <c r="I697" s="63">
        <v>0</v>
      </c>
      <c r="J697" s="64">
        <f t="shared" si="22"/>
        <v>-100</v>
      </c>
    </row>
    <row r="698" spans="1:10">
      <c r="A698" s="62">
        <v>695</v>
      </c>
      <c r="B698" s="56" t="s">
        <v>2783</v>
      </c>
      <c r="C698" s="56" t="s">
        <v>2784</v>
      </c>
      <c r="D698" s="56" t="s">
        <v>323</v>
      </c>
      <c r="E698" s="63">
        <v>16</v>
      </c>
      <c r="F698" s="63">
        <v>95</v>
      </c>
      <c r="G698" s="64">
        <f t="shared" si="21"/>
        <v>493.75</v>
      </c>
      <c r="H698" s="63">
        <v>138</v>
      </c>
      <c r="I698" s="63">
        <v>1646</v>
      </c>
      <c r="J698" s="64">
        <f t="shared" si="22"/>
        <v>1092.7536231884058</v>
      </c>
    </row>
    <row r="699" spans="1:10">
      <c r="A699" s="62">
        <v>696</v>
      </c>
      <c r="B699" s="56" t="s">
        <v>2785</v>
      </c>
      <c r="C699" s="56" t="s">
        <v>2786</v>
      </c>
      <c r="D699" s="56" t="s">
        <v>323</v>
      </c>
      <c r="E699" s="63">
        <v>195645</v>
      </c>
      <c r="F699" s="63">
        <v>134885</v>
      </c>
      <c r="G699" s="64">
        <f t="shared" si="21"/>
        <v>-31.056249840271921</v>
      </c>
      <c r="H699" s="63">
        <v>4916</v>
      </c>
      <c r="I699" s="63">
        <v>2829</v>
      </c>
      <c r="J699" s="64">
        <f t="shared" si="22"/>
        <v>-42.453213995117984</v>
      </c>
    </row>
    <row r="700" spans="1:10">
      <c r="A700" s="62">
        <v>697</v>
      </c>
      <c r="B700" s="56" t="s">
        <v>2787</v>
      </c>
      <c r="C700" s="56" t="s">
        <v>2788</v>
      </c>
      <c r="D700" s="56" t="s">
        <v>323</v>
      </c>
      <c r="E700" s="63">
        <v>59318</v>
      </c>
      <c r="F700" s="63">
        <v>43025</v>
      </c>
      <c r="G700" s="64">
        <f t="shared" si="21"/>
        <v>-27.467210627465526</v>
      </c>
      <c r="H700" s="63">
        <v>2571</v>
      </c>
      <c r="I700" s="63">
        <v>1741</v>
      </c>
      <c r="J700" s="64">
        <f t="shared" si="22"/>
        <v>-32.283158304161802</v>
      </c>
    </row>
    <row r="701" spans="1:10">
      <c r="A701" s="62">
        <v>698</v>
      </c>
      <c r="B701" s="56" t="s">
        <v>2789</v>
      </c>
      <c r="C701" s="56" t="s">
        <v>2790</v>
      </c>
      <c r="D701" s="56" t="s">
        <v>323</v>
      </c>
      <c r="E701" s="63">
        <v>2250</v>
      </c>
      <c r="F701" s="63">
        <v>1060</v>
      </c>
      <c r="G701" s="64">
        <f t="shared" si="21"/>
        <v>-52.888888888888886</v>
      </c>
      <c r="H701" s="63">
        <v>141</v>
      </c>
      <c r="I701" s="63">
        <v>203</v>
      </c>
      <c r="J701" s="64">
        <f t="shared" si="22"/>
        <v>43.971631205673759</v>
      </c>
    </row>
    <row r="702" spans="1:10">
      <c r="A702" s="62">
        <v>699</v>
      </c>
      <c r="B702" s="56" t="s">
        <v>2791</v>
      </c>
      <c r="C702" s="56" t="s">
        <v>2792</v>
      </c>
      <c r="D702" s="56" t="s">
        <v>323</v>
      </c>
      <c r="E702" s="63">
        <v>40000</v>
      </c>
      <c r="F702" s="63">
        <v>35000</v>
      </c>
      <c r="G702" s="64">
        <f t="shared" si="21"/>
        <v>-12.5</v>
      </c>
      <c r="H702" s="63">
        <v>3397</v>
      </c>
      <c r="I702" s="63">
        <v>4010</v>
      </c>
      <c r="J702" s="64">
        <f t="shared" si="22"/>
        <v>18.04533411833971</v>
      </c>
    </row>
    <row r="703" spans="1:10">
      <c r="A703" s="62">
        <v>700</v>
      </c>
      <c r="B703" s="56" t="s">
        <v>2793</v>
      </c>
      <c r="C703" s="56" t="s">
        <v>2794</v>
      </c>
      <c r="D703" s="56" t="s">
        <v>323</v>
      </c>
      <c r="E703" s="63">
        <v>30744</v>
      </c>
      <c r="F703" s="63">
        <v>6750</v>
      </c>
      <c r="G703" s="64">
        <f t="shared" si="21"/>
        <v>-78.044496487119432</v>
      </c>
      <c r="H703" s="63">
        <v>845</v>
      </c>
      <c r="I703" s="63">
        <v>122</v>
      </c>
      <c r="J703" s="64">
        <f t="shared" si="22"/>
        <v>-85.562130177514788</v>
      </c>
    </row>
    <row r="704" spans="1:10">
      <c r="A704" s="62">
        <v>701</v>
      </c>
      <c r="B704" s="56" t="s">
        <v>2795</v>
      </c>
      <c r="C704" s="56" t="s">
        <v>2796</v>
      </c>
      <c r="D704" s="56" t="s">
        <v>323</v>
      </c>
      <c r="E704" s="63">
        <v>80773</v>
      </c>
      <c r="F704" s="63">
        <v>31423</v>
      </c>
      <c r="G704" s="64">
        <f t="shared" si="21"/>
        <v>-61.097148799722682</v>
      </c>
      <c r="H704" s="63">
        <v>3221</v>
      </c>
      <c r="I704" s="63">
        <v>1425</v>
      </c>
      <c r="J704" s="64">
        <f t="shared" si="22"/>
        <v>-55.7590810307358</v>
      </c>
    </row>
    <row r="705" spans="1:10">
      <c r="A705" s="62">
        <v>702</v>
      </c>
      <c r="B705" s="56" t="s">
        <v>2797</v>
      </c>
      <c r="C705" s="56" t="s">
        <v>2798</v>
      </c>
      <c r="D705" s="56" t="s">
        <v>323</v>
      </c>
      <c r="E705" s="63">
        <v>712</v>
      </c>
      <c r="F705" s="63">
        <v>151</v>
      </c>
      <c r="G705" s="64">
        <f t="shared" si="21"/>
        <v>-78.792134831460672</v>
      </c>
      <c r="H705" s="63">
        <v>56</v>
      </c>
      <c r="I705" s="63">
        <v>72</v>
      </c>
      <c r="J705" s="64">
        <f t="shared" si="22"/>
        <v>28.571428571428573</v>
      </c>
    </row>
    <row r="706" spans="1:10">
      <c r="A706" s="62">
        <v>703</v>
      </c>
      <c r="B706" s="56" t="s">
        <v>2799</v>
      </c>
      <c r="C706" s="56" t="s">
        <v>2800</v>
      </c>
      <c r="D706" s="56" t="s">
        <v>323</v>
      </c>
      <c r="E706" s="63">
        <v>9135</v>
      </c>
      <c r="F706" s="63">
        <v>6200</v>
      </c>
      <c r="G706" s="64">
        <f t="shared" si="21"/>
        <v>-32.129173508483852</v>
      </c>
      <c r="H706" s="63">
        <v>1354</v>
      </c>
      <c r="I706" s="63">
        <v>942</v>
      </c>
      <c r="J706" s="64">
        <f t="shared" si="22"/>
        <v>-30.428360413589363</v>
      </c>
    </row>
    <row r="707" spans="1:10">
      <c r="A707" s="62">
        <v>704</v>
      </c>
      <c r="B707" s="56" t="s">
        <v>2801</v>
      </c>
      <c r="C707" s="56" t="s">
        <v>2802</v>
      </c>
      <c r="D707" s="56" t="s">
        <v>323</v>
      </c>
      <c r="E707" s="63">
        <v>55</v>
      </c>
      <c r="F707" s="63">
        <v>0</v>
      </c>
      <c r="G707" s="64">
        <f t="shared" si="21"/>
        <v>-100</v>
      </c>
      <c r="H707" s="63">
        <v>4</v>
      </c>
      <c r="I707" s="63">
        <v>0</v>
      </c>
      <c r="J707" s="64">
        <f t="shared" si="22"/>
        <v>-100</v>
      </c>
    </row>
    <row r="708" spans="1:10">
      <c r="A708" s="62">
        <v>705</v>
      </c>
      <c r="B708" s="56" t="s">
        <v>2803</v>
      </c>
      <c r="C708" s="56" t="s">
        <v>2804</v>
      </c>
      <c r="D708" s="56" t="s">
        <v>323</v>
      </c>
      <c r="E708" s="63">
        <v>100088</v>
      </c>
      <c r="F708" s="63">
        <v>327692</v>
      </c>
      <c r="G708" s="64">
        <f t="shared" si="21"/>
        <v>227.40388458156821</v>
      </c>
      <c r="H708" s="63">
        <v>3374</v>
      </c>
      <c r="I708" s="63">
        <v>8757</v>
      </c>
      <c r="J708" s="64">
        <f t="shared" si="22"/>
        <v>159.5435684647303</v>
      </c>
    </row>
    <row r="709" spans="1:10">
      <c r="A709" s="62">
        <v>706</v>
      </c>
      <c r="B709" s="56" t="s">
        <v>2805</v>
      </c>
      <c r="C709" s="56" t="s">
        <v>2806</v>
      </c>
      <c r="D709" s="56" t="s">
        <v>323</v>
      </c>
      <c r="E709" s="63">
        <v>6966</v>
      </c>
      <c r="F709" s="63">
        <v>2585</v>
      </c>
      <c r="G709" s="64">
        <f t="shared" ref="G709:G772" si="23">100*(F709-E709)/E709</f>
        <v>-62.891185759402816</v>
      </c>
      <c r="H709" s="63">
        <v>744</v>
      </c>
      <c r="I709" s="63">
        <v>163</v>
      </c>
      <c r="J709" s="64">
        <f t="shared" ref="J709:J772" si="24">100*(I709-H709)/H709</f>
        <v>-78.091397849462368</v>
      </c>
    </row>
    <row r="710" spans="1:10">
      <c r="A710" s="62">
        <v>707</v>
      </c>
      <c r="B710" s="56" t="s">
        <v>2807</v>
      </c>
      <c r="C710" s="56" t="s">
        <v>2808</v>
      </c>
      <c r="D710" s="56" t="s">
        <v>323</v>
      </c>
      <c r="E710" s="63">
        <v>1552</v>
      </c>
      <c r="F710" s="63">
        <v>1521</v>
      </c>
      <c r="G710" s="64">
        <f t="shared" si="23"/>
        <v>-1.9974226804123711</v>
      </c>
      <c r="H710" s="63">
        <v>83</v>
      </c>
      <c r="I710" s="63">
        <v>67</v>
      </c>
      <c r="J710" s="64">
        <f t="shared" si="24"/>
        <v>-19.277108433734941</v>
      </c>
    </row>
    <row r="711" spans="1:10">
      <c r="A711" s="62">
        <v>708</v>
      </c>
      <c r="B711" s="56" t="s">
        <v>2809</v>
      </c>
      <c r="C711" s="56" t="s">
        <v>2810</v>
      </c>
      <c r="D711" s="56" t="s">
        <v>323</v>
      </c>
      <c r="E711" s="63">
        <v>80</v>
      </c>
      <c r="F711" s="63">
        <v>13</v>
      </c>
      <c r="G711" s="64">
        <f t="shared" si="23"/>
        <v>-83.75</v>
      </c>
      <c r="H711" s="63">
        <v>47</v>
      </c>
      <c r="I711" s="63">
        <v>6</v>
      </c>
      <c r="J711" s="64">
        <f t="shared" si="24"/>
        <v>-87.234042553191486</v>
      </c>
    </row>
    <row r="712" spans="1:10">
      <c r="A712" s="62">
        <v>709</v>
      </c>
      <c r="B712" s="56" t="s">
        <v>2811</v>
      </c>
      <c r="C712" s="56" t="s">
        <v>2812</v>
      </c>
      <c r="D712" s="56" t="s">
        <v>323</v>
      </c>
      <c r="E712" s="63">
        <v>240900</v>
      </c>
      <c r="F712" s="63">
        <v>34853</v>
      </c>
      <c r="G712" s="64">
        <f t="shared" si="23"/>
        <v>-85.532171025321716</v>
      </c>
      <c r="H712" s="63">
        <v>5359</v>
      </c>
      <c r="I712" s="63">
        <v>3304</v>
      </c>
      <c r="J712" s="64">
        <f t="shared" si="24"/>
        <v>-38.346706475088638</v>
      </c>
    </row>
    <row r="713" spans="1:10">
      <c r="A713" s="62">
        <v>710</v>
      </c>
      <c r="B713" s="56" t="s">
        <v>2813</v>
      </c>
      <c r="C713" s="56" t="s">
        <v>2814</v>
      </c>
      <c r="D713" s="56" t="s">
        <v>323</v>
      </c>
      <c r="E713" s="63">
        <v>9790</v>
      </c>
      <c r="F713" s="63">
        <v>39465</v>
      </c>
      <c r="G713" s="64">
        <f t="shared" si="23"/>
        <v>303.11542390194074</v>
      </c>
      <c r="H713" s="63">
        <v>251</v>
      </c>
      <c r="I713" s="63">
        <v>691</v>
      </c>
      <c r="J713" s="64">
        <f t="shared" si="24"/>
        <v>175.29880478087648</v>
      </c>
    </row>
    <row r="714" spans="1:10">
      <c r="A714" s="62">
        <v>711</v>
      </c>
      <c r="B714" s="56" t="s">
        <v>2815</v>
      </c>
      <c r="C714" s="56" t="s">
        <v>2816</v>
      </c>
      <c r="D714" s="56" t="s">
        <v>323</v>
      </c>
      <c r="E714" s="63">
        <v>64820</v>
      </c>
      <c r="F714" s="63">
        <v>34135</v>
      </c>
      <c r="G714" s="64">
        <f t="shared" si="23"/>
        <v>-47.338784325825365</v>
      </c>
      <c r="H714" s="63">
        <v>3349</v>
      </c>
      <c r="I714" s="63">
        <v>870</v>
      </c>
      <c r="J714" s="64">
        <f t="shared" si="24"/>
        <v>-74.022096148103913</v>
      </c>
    </row>
    <row r="715" spans="1:10">
      <c r="A715" s="62">
        <v>712</v>
      </c>
      <c r="B715" s="56" t="s">
        <v>2817</v>
      </c>
      <c r="C715" s="56" t="s">
        <v>2818</v>
      </c>
      <c r="D715" s="56" t="s">
        <v>323</v>
      </c>
      <c r="E715" s="63">
        <v>54</v>
      </c>
      <c r="F715" s="63">
        <v>1</v>
      </c>
      <c r="G715" s="64">
        <f t="shared" si="23"/>
        <v>-98.148148148148152</v>
      </c>
      <c r="H715" s="63">
        <v>17</v>
      </c>
      <c r="I715" s="63">
        <v>4</v>
      </c>
      <c r="J715" s="64">
        <f t="shared" si="24"/>
        <v>-76.470588235294116</v>
      </c>
    </row>
    <row r="716" spans="1:10">
      <c r="A716" s="62">
        <v>713</v>
      </c>
      <c r="B716" s="56" t="s">
        <v>2819</v>
      </c>
      <c r="C716" s="56" t="s">
        <v>2820</v>
      </c>
      <c r="D716" s="56" t="s">
        <v>323</v>
      </c>
      <c r="E716" s="63">
        <v>3395</v>
      </c>
      <c r="F716" s="63">
        <v>117</v>
      </c>
      <c r="G716" s="64">
        <f t="shared" si="23"/>
        <v>-96.553755522827686</v>
      </c>
      <c r="H716" s="63">
        <v>531</v>
      </c>
      <c r="I716" s="63">
        <v>24</v>
      </c>
      <c r="J716" s="64">
        <f t="shared" si="24"/>
        <v>-95.480225988700568</v>
      </c>
    </row>
    <row r="717" spans="1:10">
      <c r="A717" s="62">
        <v>714</v>
      </c>
      <c r="B717" s="56" t="s">
        <v>2821</v>
      </c>
      <c r="C717" s="56" t="s">
        <v>2822</v>
      </c>
      <c r="D717" s="56" t="s">
        <v>323</v>
      </c>
      <c r="E717" s="63">
        <v>561</v>
      </c>
      <c r="F717" s="63">
        <v>1500</v>
      </c>
      <c r="G717" s="64">
        <f t="shared" si="23"/>
        <v>167.37967914438502</v>
      </c>
      <c r="H717" s="63">
        <v>86</v>
      </c>
      <c r="I717" s="63">
        <v>126</v>
      </c>
      <c r="J717" s="64">
        <f t="shared" si="24"/>
        <v>46.511627906976742</v>
      </c>
    </row>
    <row r="718" spans="1:10">
      <c r="A718" s="62">
        <v>715</v>
      </c>
      <c r="B718" s="56" t="s">
        <v>2823</v>
      </c>
      <c r="C718" s="56" t="s">
        <v>2824</v>
      </c>
      <c r="D718" s="56" t="s">
        <v>323</v>
      </c>
      <c r="E718" s="63">
        <v>170877</v>
      </c>
      <c r="F718" s="63">
        <v>74914</v>
      </c>
      <c r="G718" s="64">
        <f t="shared" si="23"/>
        <v>-56.159108598582606</v>
      </c>
      <c r="H718" s="63">
        <v>15041</v>
      </c>
      <c r="I718" s="63">
        <v>6328</v>
      </c>
      <c r="J718" s="64">
        <f t="shared" si="24"/>
        <v>-57.928329233428627</v>
      </c>
    </row>
    <row r="719" spans="1:10">
      <c r="A719" s="62">
        <v>716</v>
      </c>
      <c r="B719" s="56" t="s">
        <v>2825</v>
      </c>
      <c r="C719" s="56" t="s">
        <v>2826</v>
      </c>
      <c r="D719" s="56" t="s">
        <v>323</v>
      </c>
      <c r="E719" s="63">
        <v>364654</v>
      </c>
      <c r="F719" s="63">
        <v>325776</v>
      </c>
      <c r="G719" s="64">
        <f t="shared" si="23"/>
        <v>-10.661613474691077</v>
      </c>
      <c r="H719" s="63">
        <v>3117</v>
      </c>
      <c r="I719" s="63">
        <v>3336</v>
      </c>
      <c r="J719" s="64">
        <f t="shared" si="24"/>
        <v>7.0259865255052931</v>
      </c>
    </row>
    <row r="720" spans="1:10">
      <c r="A720" s="62">
        <v>717</v>
      </c>
      <c r="B720" s="56" t="s">
        <v>2827</v>
      </c>
      <c r="C720" s="56" t="s">
        <v>2828</v>
      </c>
      <c r="D720" s="56" t="s">
        <v>323</v>
      </c>
      <c r="E720" s="63">
        <v>7040</v>
      </c>
      <c r="F720" s="63">
        <v>1505</v>
      </c>
      <c r="G720" s="64">
        <f t="shared" si="23"/>
        <v>-78.622159090909093</v>
      </c>
      <c r="H720" s="63">
        <v>379</v>
      </c>
      <c r="I720" s="63">
        <v>184</v>
      </c>
      <c r="J720" s="64">
        <f t="shared" si="24"/>
        <v>-51.451187335092349</v>
      </c>
    </row>
    <row r="721" spans="1:10">
      <c r="A721" s="62">
        <v>718</v>
      </c>
      <c r="B721" s="56" t="s">
        <v>2829</v>
      </c>
      <c r="C721" s="56" t="s">
        <v>2830</v>
      </c>
      <c r="D721" s="56" t="s">
        <v>323</v>
      </c>
      <c r="E721" s="63">
        <v>10123</v>
      </c>
      <c r="F721" s="63">
        <v>25</v>
      </c>
      <c r="G721" s="64">
        <f t="shared" si="23"/>
        <v>-99.753037637064111</v>
      </c>
      <c r="H721" s="63">
        <v>953</v>
      </c>
      <c r="I721" s="63">
        <v>20</v>
      </c>
      <c r="J721" s="64">
        <f t="shared" si="24"/>
        <v>-97.901364113326338</v>
      </c>
    </row>
    <row r="722" spans="1:10">
      <c r="A722" s="62">
        <v>719</v>
      </c>
      <c r="B722" s="56" t="s">
        <v>2831</v>
      </c>
      <c r="C722" s="56" t="s">
        <v>2832</v>
      </c>
      <c r="D722" s="56" t="s">
        <v>323</v>
      </c>
      <c r="E722" s="63">
        <v>3072</v>
      </c>
      <c r="F722" s="63">
        <v>48</v>
      </c>
      <c r="G722" s="64">
        <f t="shared" si="23"/>
        <v>-98.4375</v>
      </c>
      <c r="H722" s="63">
        <v>639</v>
      </c>
      <c r="I722" s="63">
        <v>5</v>
      </c>
      <c r="J722" s="64">
        <f t="shared" si="24"/>
        <v>-99.217527386541477</v>
      </c>
    </row>
    <row r="723" spans="1:10">
      <c r="A723" s="62">
        <v>720</v>
      </c>
      <c r="B723" s="56" t="s">
        <v>2833</v>
      </c>
      <c r="C723" s="56" t="s">
        <v>2834</v>
      </c>
      <c r="D723" s="56" t="s">
        <v>323</v>
      </c>
      <c r="E723" s="63">
        <v>286</v>
      </c>
      <c r="F723" s="63">
        <v>35</v>
      </c>
      <c r="G723" s="64">
        <f t="shared" si="23"/>
        <v>-87.76223776223776</v>
      </c>
      <c r="H723" s="63">
        <v>104</v>
      </c>
      <c r="I723" s="63">
        <v>54</v>
      </c>
      <c r="J723" s="64">
        <f t="shared" si="24"/>
        <v>-48.07692307692308</v>
      </c>
    </row>
    <row r="724" spans="1:10">
      <c r="A724" s="62">
        <v>721</v>
      </c>
      <c r="B724" s="56" t="s">
        <v>2835</v>
      </c>
      <c r="C724" s="56" t="s">
        <v>2836</v>
      </c>
      <c r="D724" s="56" t="s">
        <v>323</v>
      </c>
      <c r="E724" s="63">
        <v>6400</v>
      </c>
      <c r="F724" s="63">
        <v>2420</v>
      </c>
      <c r="G724" s="64">
        <f t="shared" si="23"/>
        <v>-62.1875</v>
      </c>
      <c r="H724" s="63">
        <v>2444</v>
      </c>
      <c r="I724" s="63">
        <v>265</v>
      </c>
      <c r="J724" s="64">
        <f t="shared" si="24"/>
        <v>-89.157119476268406</v>
      </c>
    </row>
    <row r="725" spans="1:10">
      <c r="A725" s="62">
        <v>722</v>
      </c>
      <c r="B725" s="56" t="s">
        <v>2837</v>
      </c>
      <c r="C725" s="56" t="s">
        <v>2838</v>
      </c>
      <c r="D725" s="56" t="s">
        <v>323</v>
      </c>
      <c r="E725" s="63">
        <v>25744</v>
      </c>
      <c r="F725" s="63">
        <v>36953</v>
      </c>
      <c r="G725" s="64">
        <f t="shared" si="23"/>
        <v>43.540242386575514</v>
      </c>
      <c r="H725" s="63">
        <v>1711</v>
      </c>
      <c r="I725" s="63">
        <v>1869</v>
      </c>
      <c r="J725" s="64">
        <f t="shared" si="24"/>
        <v>9.2343658679135014</v>
      </c>
    </row>
    <row r="726" spans="1:10">
      <c r="A726" s="62">
        <v>723</v>
      </c>
      <c r="B726" s="56" t="s">
        <v>2839</v>
      </c>
      <c r="C726" s="56" t="s">
        <v>2840</v>
      </c>
      <c r="D726" s="56" t="s">
        <v>323</v>
      </c>
      <c r="E726" s="63">
        <v>2478</v>
      </c>
      <c r="F726" s="63">
        <v>1500</v>
      </c>
      <c r="G726" s="64">
        <f t="shared" si="23"/>
        <v>-39.46731234866828</v>
      </c>
      <c r="H726" s="63">
        <v>686</v>
      </c>
      <c r="I726" s="63">
        <v>353</v>
      </c>
      <c r="J726" s="64">
        <f t="shared" si="24"/>
        <v>-48.542274052478135</v>
      </c>
    </row>
    <row r="727" spans="1:10">
      <c r="A727" s="62">
        <v>724</v>
      </c>
      <c r="B727" s="56" t="s">
        <v>2841</v>
      </c>
      <c r="C727" s="56" t="s">
        <v>2842</v>
      </c>
      <c r="D727" s="56" t="s">
        <v>323</v>
      </c>
      <c r="E727" s="63">
        <v>359193</v>
      </c>
      <c r="F727" s="63">
        <v>674775</v>
      </c>
      <c r="G727" s="64">
        <f t="shared" si="23"/>
        <v>87.858616398426477</v>
      </c>
      <c r="H727" s="63">
        <v>15928</v>
      </c>
      <c r="I727" s="63">
        <v>34599</v>
      </c>
      <c r="J727" s="64">
        <f t="shared" si="24"/>
        <v>117.2212456052235</v>
      </c>
    </row>
    <row r="728" spans="1:10">
      <c r="A728" s="62">
        <v>725</v>
      </c>
      <c r="B728" s="56" t="s">
        <v>2843</v>
      </c>
      <c r="C728" s="56" t="s">
        <v>2844</v>
      </c>
      <c r="D728" s="56" t="s">
        <v>323</v>
      </c>
      <c r="E728" s="63">
        <v>204866</v>
      </c>
      <c r="F728" s="63">
        <v>65200</v>
      </c>
      <c r="G728" s="64">
        <f t="shared" si="23"/>
        <v>-68.174318823035549</v>
      </c>
      <c r="H728" s="63">
        <v>12039</v>
      </c>
      <c r="I728" s="63">
        <v>4732</v>
      </c>
      <c r="J728" s="64">
        <f t="shared" si="24"/>
        <v>-60.694409834703876</v>
      </c>
    </row>
    <row r="729" spans="1:10">
      <c r="A729" s="62">
        <v>726</v>
      </c>
      <c r="B729" s="56" t="s">
        <v>2845</v>
      </c>
      <c r="C729" s="56" t="s">
        <v>2846</v>
      </c>
      <c r="D729" s="56" t="s">
        <v>323</v>
      </c>
      <c r="E729" s="63">
        <v>2406</v>
      </c>
      <c r="F729" s="63">
        <v>2278</v>
      </c>
      <c r="G729" s="64">
        <f t="shared" si="23"/>
        <v>-5.320033250207814</v>
      </c>
      <c r="H729" s="63">
        <v>697</v>
      </c>
      <c r="I729" s="63">
        <v>442</v>
      </c>
      <c r="J729" s="64">
        <f t="shared" si="24"/>
        <v>-36.585365853658537</v>
      </c>
    </row>
    <row r="730" spans="1:10">
      <c r="A730" s="62">
        <v>727</v>
      </c>
      <c r="B730" s="56" t="s">
        <v>2847</v>
      </c>
      <c r="C730" s="56" t="s">
        <v>2848</v>
      </c>
      <c r="D730" s="56" t="s">
        <v>323</v>
      </c>
      <c r="E730" s="63">
        <v>59542</v>
      </c>
      <c r="F730" s="63">
        <v>66435</v>
      </c>
      <c r="G730" s="64">
        <f t="shared" si="23"/>
        <v>11.576702159819959</v>
      </c>
      <c r="H730" s="63">
        <v>6130</v>
      </c>
      <c r="I730" s="63">
        <v>5525</v>
      </c>
      <c r="J730" s="64">
        <f t="shared" si="24"/>
        <v>-9.8694942903752043</v>
      </c>
    </row>
    <row r="731" spans="1:10">
      <c r="A731" s="62">
        <v>728</v>
      </c>
      <c r="B731" s="56" t="s">
        <v>2849</v>
      </c>
      <c r="C731" s="56" t="s">
        <v>2850</v>
      </c>
      <c r="D731" s="56" t="s">
        <v>323</v>
      </c>
      <c r="E731" s="63">
        <v>2400</v>
      </c>
      <c r="F731" s="63">
        <v>19010</v>
      </c>
      <c r="G731" s="64">
        <f t="shared" si="23"/>
        <v>692.08333333333337</v>
      </c>
      <c r="H731" s="63">
        <v>271</v>
      </c>
      <c r="I731" s="63">
        <v>4309</v>
      </c>
      <c r="J731" s="64">
        <f t="shared" si="24"/>
        <v>1490.0369003690037</v>
      </c>
    </row>
    <row r="732" spans="1:10">
      <c r="A732" s="62">
        <v>729</v>
      </c>
      <c r="B732" s="56" t="s">
        <v>2851</v>
      </c>
      <c r="C732" s="56" t="s">
        <v>2852</v>
      </c>
      <c r="D732" s="56" t="s">
        <v>323</v>
      </c>
      <c r="E732" s="63">
        <v>3265830</v>
      </c>
      <c r="F732" s="63">
        <v>2052925</v>
      </c>
      <c r="G732" s="64">
        <f t="shared" si="23"/>
        <v>-37.139257095439753</v>
      </c>
      <c r="H732" s="63">
        <v>109840</v>
      </c>
      <c r="I732" s="63">
        <v>69416</v>
      </c>
      <c r="J732" s="64">
        <f t="shared" si="24"/>
        <v>-36.802621995630005</v>
      </c>
    </row>
    <row r="733" spans="1:10">
      <c r="A733" s="62">
        <v>730</v>
      </c>
      <c r="B733" s="56" t="s">
        <v>2853</v>
      </c>
      <c r="C733" s="56" t="s">
        <v>2854</v>
      </c>
      <c r="D733" s="56" t="s">
        <v>323</v>
      </c>
      <c r="E733" s="63">
        <v>377313</v>
      </c>
      <c r="F733" s="63">
        <v>167197</v>
      </c>
      <c r="G733" s="64">
        <f t="shared" si="23"/>
        <v>-55.687453122473912</v>
      </c>
      <c r="H733" s="63">
        <v>12631</v>
      </c>
      <c r="I733" s="63">
        <v>6322</v>
      </c>
      <c r="J733" s="64">
        <f t="shared" si="24"/>
        <v>-49.948539308051622</v>
      </c>
    </row>
    <row r="734" spans="1:10">
      <c r="A734" s="62">
        <v>731</v>
      </c>
      <c r="B734" s="56" t="s">
        <v>2855</v>
      </c>
      <c r="C734" s="56" t="s">
        <v>2856</v>
      </c>
      <c r="D734" s="56" t="s">
        <v>323</v>
      </c>
      <c r="E734" s="63">
        <v>9507</v>
      </c>
      <c r="F734" s="63">
        <v>9320</v>
      </c>
      <c r="G734" s="64">
        <f t="shared" si="23"/>
        <v>-1.96697170505943</v>
      </c>
      <c r="H734" s="63">
        <v>1444</v>
      </c>
      <c r="I734" s="63">
        <v>1267</v>
      </c>
      <c r="J734" s="64">
        <f t="shared" si="24"/>
        <v>-12.257617728531857</v>
      </c>
    </row>
    <row r="735" spans="1:10">
      <c r="A735" s="62">
        <v>732</v>
      </c>
      <c r="B735" s="56" t="s">
        <v>2857</v>
      </c>
      <c r="C735" s="56" t="s">
        <v>2858</v>
      </c>
      <c r="D735" s="56" t="s">
        <v>323</v>
      </c>
      <c r="E735" s="63">
        <v>4716535</v>
      </c>
      <c r="F735" s="63">
        <v>2103629</v>
      </c>
      <c r="G735" s="64">
        <f t="shared" si="23"/>
        <v>-55.398846822932512</v>
      </c>
      <c r="H735" s="63">
        <v>95708</v>
      </c>
      <c r="I735" s="63">
        <v>42403</v>
      </c>
      <c r="J735" s="64">
        <f t="shared" si="24"/>
        <v>-55.695448656329667</v>
      </c>
    </row>
    <row r="736" spans="1:10">
      <c r="A736" s="62">
        <v>733</v>
      </c>
      <c r="B736" s="56" t="s">
        <v>2859</v>
      </c>
      <c r="C736" s="56" t="s">
        <v>2860</v>
      </c>
      <c r="D736" s="56" t="s">
        <v>323</v>
      </c>
      <c r="E736" s="63">
        <v>106</v>
      </c>
      <c r="F736" s="63">
        <v>0</v>
      </c>
      <c r="G736" s="64">
        <f t="shared" si="23"/>
        <v>-100</v>
      </c>
      <c r="H736" s="63">
        <v>6</v>
      </c>
      <c r="I736" s="63">
        <v>0</v>
      </c>
      <c r="J736" s="64">
        <f t="shared" si="24"/>
        <v>-100</v>
      </c>
    </row>
    <row r="737" spans="1:10">
      <c r="A737" s="62">
        <v>734</v>
      </c>
      <c r="B737" s="56" t="s">
        <v>2861</v>
      </c>
      <c r="C737" s="56" t="s">
        <v>2862</v>
      </c>
      <c r="D737" s="56" t="s">
        <v>323</v>
      </c>
      <c r="E737" s="63">
        <v>200</v>
      </c>
      <c r="F737" s="63">
        <v>0</v>
      </c>
      <c r="G737" s="64">
        <f t="shared" si="23"/>
        <v>-100</v>
      </c>
      <c r="H737" s="63">
        <v>217</v>
      </c>
      <c r="I737" s="63">
        <v>0</v>
      </c>
      <c r="J737" s="64">
        <f t="shared" si="24"/>
        <v>-100</v>
      </c>
    </row>
    <row r="738" spans="1:10">
      <c r="A738" s="62">
        <v>735</v>
      </c>
      <c r="B738" s="56" t="s">
        <v>2863</v>
      </c>
      <c r="C738" s="56" t="s">
        <v>2864</v>
      </c>
      <c r="D738" s="56" t="s">
        <v>323</v>
      </c>
      <c r="E738" s="63">
        <v>457347</v>
      </c>
      <c r="F738" s="63">
        <v>572875</v>
      </c>
      <c r="G738" s="64">
        <f t="shared" si="23"/>
        <v>25.260469621534632</v>
      </c>
      <c r="H738" s="63">
        <v>13480</v>
      </c>
      <c r="I738" s="63">
        <v>14039</v>
      </c>
      <c r="J738" s="64">
        <f t="shared" si="24"/>
        <v>4.146884272997033</v>
      </c>
    </row>
    <row r="739" spans="1:10">
      <c r="A739" s="62">
        <v>736</v>
      </c>
      <c r="B739" s="56" t="s">
        <v>2865</v>
      </c>
      <c r="C739" s="56" t="s">
        <v>2866</v>
      </c>
      <c r="D739" s="56" t="s">
        <v>323</v>
      </c>
      <c r="E739" s="63">
        <v>6</v>
      </c>
      <c r="F739" s="63">
        <v>8</v>
      </c>
      <c r="G739" s="64">
        <f t="shared" si="23"/>
        <v>33.333333333333336</v>
      </c>
      <c r="H739" s="63">
        <v>11</v>
      </c>
      <c r="I739" s="63">
        <v>31</v>
      </c>
      <c r="J739" s="64">
        <f t="shared" si="24"/>
        <v>181.81818181818181</v>
      </c>
    </row>
    <row r="740" spans="1:10">
      <c r="A740" s="62">
        <v>737</v>
      </c>
      <c r="B740" s="56" t="s">
        <v>2867</v>
      </c>
      <c r="C740" s="56" t="s">
        <v>2868</v>
      </c>
      <c r="D740" s="56" t="s">
        <v>323</v>
      </c>
      <c r="E740" s="63">
        <v>82030</v>
      </c>
      <c r="F740" s="63">
        <v>53500</v>
      </c>
      <c r="G740" s="64">
        <f t="shared" si="23"/>
        <v>-34.77995855174936</v>
      </c>
      <c r="H740" s="63">
        <v>4223</v>
      </c>
      <c r="I740" s="63">
        <v>1963</v>
      </c>
      <c r="J740" s="64">
        <f t="shared" si="24"/>
        <v>-53.516457494672032</v>
      </c>
    </row>
    <row r="741" spans="1:10">
      <c r="A741" s="62">
        <v>738</v>
      </c>
      <c r="B741" s="56" t="s">
        <v>2869</v>
      </c>
      <c r="C741" s="56" t="s">
        <v>2870</v>
      </c>
      <c r="D741" s="56" t="s">
        <v>323</v>
      </c>
      <c r="E741" s="63">
        <v>1228421</v>
      </c>
      <c r="F741" s="63">
        <v>328208</v>
      </c>
      <c r="G741" s="64">
        <f t="shared" si="23"/>
        <v>-73.282123962387487</v>
      </c>
      <c r="H741" s="63">
        <v>39490</v>
      </c>
      <c r="I741" s="63">
        <v>11218</v>
      </c>
      <c r="J741" s="64">
        <f t="shared" si="24"/>
        <v>-71.592808305900235</v>
      </c>
    </row>
    <row r="742" spans="1:10">
      <c r="A742" s="62">
        <v>739</v>
      </c>
      <c r="B742" s="56" t="s">
        <v>2871</v>
      </c>
      <c r="C742" s="56" t="s">
        <v>2872</v>
      </c>
      <c r="D742" s="56" t="s">
        <v>323</v>
      </c>
      <c r="E742" s="63">
        <v>54277</v>
      </c>
      <c r="F742" s="63">
        <v>6415</v>
      </c>
      <c r="G742" s="64">
        <f t="shared" si="23"/>
        <v>-88.180997475910601</v>
      </c>
      <c r="H742" s="63">
        <v>2782</v>
      </c>
      <c r="I742" s="63">
        <v>245</v>
      </c>
      <c r="J742" s="64">
        <f t="shared" si="24"/>
        <v>-91.193386053199134</v>
      </c>
    </row>
    <row r="743" spans="1:10">
      <c r="A743" s="62">
        <v>740</v>
      </c>
      <c r="B743" s="56" t="s">
        <v>2873</v>
      </c>
      <c r="C743" s="56" t="s">
        <v>2874</v>
      </c>
      <c r="D743" s="56" t="s">
        <v>323</v>
      </c>
      <c r="E743" s="63">
        <v>76385</v>
      </c>
      <c r="F743" s="63">
        <v>42873</v>
      </c>
      <c r="G743" s="64">
        <f t="shared" si="23"/>
        <v>-43.872488053937289</v>
      </c>
      <c r="H743" s="63">
        <v>4699</v>
      </c>
      <c r="I743" s="63">
        <v>2793</v>
      </c>
      <c r="J743" s="64">
        <f t="shared" si="24"/>
        <v>-40.561821664183867</v>
      </c>
    </row>
    <row r="744" spans="1:10">
      <c r="A744" s="62">
        <v>741</v>
      </c>
      <c r="B744" s="56" t="s">
        <v>2875</v>
      </c>
      <c r="C744" s="56" t="s">
        <v>2876</v>
      </c>
      <c r="D744" s="56" t="s">
        <v>323</v>
      </c>
      <c r="E744" s="63">
        <v>28319</v>
      </c>
      <c r="F744" s="63">
        <v>600</v>
      </c>
      <c r="G744" s="64">
        <f t="shared" si="23"/>
        <v>-97.881281118683575</v>
      </c>
      <c r="H744" s="63">
        <v>1709</v>
      </c>
      <c r="I744" s="63">
        <v>60</v>
      </c>
      <c r="J744" s="64">
        <f t="shared" si="24"/>
        <v>-96.489174956114681</v>
      </c>
    </row>
    <row r="745" spans="1:10">
      <c r="A745" s="62">
        <v>742</v>
      </c>
      <c r="B745" s="56" t="s">
        <v>2877</v>
      </c>
      <c r="C745" s="56" t="s">
        <v>2878</v>
      </c>
      <c r="D745" s="56" t="s">
        <v>323</v>
      </c>
      <c r="E745" s="63">
        <v>901</v>
      </c>
      <c r="F745" s="63">
        <v>700</v>
      </c>
      <c r="G745" s="64">
        <f t="shared" si="23"/>
        <v>-22.308546059933406</v>
      </c>
      <c r="H745" s="63">
        <v>269</v>
      </c>
      <c r="I745" s="63">
        <v>123</v>
      </c>
      <c r="J745" s="64">
        <f t="shared" si="24"/>
        <v>-54.275092936802977</v>
      </c>
    </row>
    <row r="746" spans="1:10">
      <c r="A746" s="62">
        <v>743</v>
      </c>
      <c r="B746" s="56" t="s">
        <v>2879</v>
      </c>
      <c r="C746" s="56" t="s">
        <v>2880</v>
      </c>
      <c r="D746" s="56" t="s">
        <v>323</v>
      </c>
      <c r="E746" s="63">
        <v>12815</v>
      </c>
      <c r="F746" s="63">
        <v>6010</v>
      </c>
      <c r="G746" s="64">
        <f t="shared" si="23"/>
        <v>-53.101833788529071</v>
      </c>
      <c r="H746" s="63">
        <v>874</v>
      </c>
      <c r="I746" s="63">
        <v>1005</v>
      </c>
      <c r="J746" s="64">
        <f t="shared" si="24"/>
        <v>14.988558352402746</v>
      </c>
    </row>
    <row r="747" spans="1:10">
      <c r="A747" s="62">
        <v>744</v>
      </c>
      <c r="B747" s="56" t="s">
        <v>2881</v>
      </c>
      <c r="C747" s="56" t="s">
        <v>2882</v>
      </c>
      <c r="D747" s="56" t="s">
        <v>323</v>
      </c>
      <c r="E747" s="63">
        <v>1392</v>
      </c>
      <c r="F747" s="63">
        <v>1225</v>
      </c>
      <c r="G747" s="64">
        <f t="shared" si="23"/>
        <v>-11.99712643678161</v>
      </c>
      <c r="H747" s="63">
        <v>625</v>
      </c>
      <c r="I747" s="63">
        <v>382</v>
      </c>
      <c r="J747" s="64">
        <f t="shared" si="24"/>
        <v>-38.880000000000003</v>
      </c>
    </row>
    <row r="748" spans="1:10">
      <c r="A748" s="62">
        <v>745</v>
      </c>
      <c r="B748" s="56" t="s">
        <v>2883</v>
      </c>
      <c r="C748" s="56" t="s">
        <v>2884</v>
      </c>
      <c r="D748" s="56" t="s">
        <v>323</v>
      </c>
      <c r="E748" s="63">
        <v>5</v>
      </c>
      <c r="F748" s="63">
        <v>41</v>
      </c>
      <c r="G748" s="64">
        <f t="shared" si="23"/>
        <v>720</v>
      </c>
      <c r="H748" s="63">
        <v>23</v>
      </c>
      <c r="I748" s="63">
        <v>362</v>
      </c>
      <c r="J748" s="64">
        <f t="shared" si="24"/>
        <v>1473.9130434782608</v>
      </c>
    </row>
    <row r="749" spans="1:10">
      <c r="A749" s="62">
        <v>746</v>
      </c>
      <c r="B749" s="56" t="s">
        <v>2885</v>
      </c>
      <c r="C749" s="56" t="s">
        <v>2886</v>
      </c>
      <c r="D749" s="56" t="s">
        <v>323</v>
      </c>
      <c r="E749" s="63">
        <v>25</v>
      </c>
      <c r="F749" s="63">
        <v>0</v>
      </c>
      <c r="G749" s="64">
        <f t="shared" si="23"/>
        <v>-100</v>
      </c>
      <c r="H749" s="63">
        <v>8</v>
      </c>
      <c r="I749" s="63">
        <v>0</v>
      </c>
      <c r="J749" s="64">
        <f t="shared" si="24"/>
        <v>-100</v>
      </c>
    </row>
    <row r="750" spans="1:10">
      <c r="A750" s="62">
        <v>747</v>
      </c>
      <c r="B750" s="56" t="s">
        <v>2887</v>
      </c>
      <c r="C750" s="56" t="s">
        <v>2888</v>
      </c>
      <c r="D750" s="56" t="s">
        <v>323</v>
      </c>
      <c r="E750" s="63">
        <v>2711</v>
      </c>
      <c r="F750" s="63">
        <v>0</v>
      </c>
      <c r="G750" s="64">
        <f t="shared" si="23"/>
        <v>-100</v>
      </c>
      <c r="H750" s="63">
        <v>285</v>
      </c>
      <c r="I750" s="63">
        <v>1</v>
      </c>
      <c r="J750" s="64">
        <f t="shared" si="24"/>
        <v>-99.649122807017548</v>
      </c>
    </row>
    <row r="751" spans="1:10">
      <c r="A751" s="62">
        <v>748</v>
      </c>
      <c r="B751" s="56" t="s">
        <v>2889</v>
      </c>
      <c r="C751" s="56" t="s">
        <v>2890</v>
      </c>
      <c r="D751" s="56" t="s">
        <v>323</v>
      </c>
      <c r="E751" s="63">
        <v>80000</v>
      </c>
      <c r="F751" s="63">
        <v>122000</v>
      </c>
      <c r="G751" s="64">
        <f t="shared" si="23"/>
        <v>52.5</v>
      </c>
      <c r="H751" s="63">
        <v>6567</v>
      </c>
      <c r="I751" s="63">
        <v>14258</v>
      </c>
      <c r="J751" s="64">
        <f t="shared" si="24"/>
        <v>117.11588244251561</v>
      </c>
    </row>
    <row r="752" spans="1:10">
      <c r="A752" s="62">
        <v>749</v>
      </c>
      <c r="B752" s="56" t="s">
        <v>2891</v>
      </c>
      <c r="C752" s="56" t="s">
        <v>2892</v>
      </c>
      <c r="D752" s="56" t="s">
        <v>323</v>
      </c>
      <c r="E752" s="63">
        <v>874</v>
      </c>
      <c r="F752" s="63">
        <v>110</v>
      </c>
      <c r="G752" s="64">
        <f t="shared" si="23"/>
        <v>-87.414187643020597</v>
      </c>
      <c r="H752" s="63">
        <v>297</v>
      </c>
      <c r="I752" s="63">
        <v>18</v>
      </c>
      <c r="J752" s="64">
        <f t="shared" si="24"/>
        <v>-93.939393939393938</v>
      </c>
    </row>
    <row r="753" spans="1:10">
      <c r="A753" s="62">
        <v>750</v>
      </c>
      <c r="B753" s="56" t="s">
        <v>2893</v>
      </c>
      <c r="C753" s="56" t="s">
        <v>2894</v>
      </c>
      <c r="D753" s="56" t="s">
        <v>323</v>
      </c>
      <c r="E753" s="63">
        <v>16</v>
      </c>
      <c r="F753" s="63">
        <v>4</v>
      </c>
      <c r="G753" s="64">
        <f t="shared" si="23"/>
        <v>-75</v>
      </c>
      <c r="H753" s="63">
        <v>530</v>
      </c>
      <c r="I753" s="63">
        <v>686</v>
      </c>
      <c r="J753" s="64">
        <f t="shared" si="24"/>
        <v>29.433962264150942</v>
      </c>
    </row>
    <row r="754" spans="1:10">
      <c r="A754" s="62">
        <v>751</v>
      </c>
      <c r="B754" s="56" t="s">
        <v>2895</v>
      </c>
      <c r="C754" s="56" t="s">
        <v>2896</v>
      </c>
      <c r="D754" s="56" t="s">
        <v>323</v>
      </c>
      <c r="E754" s="63">
        <v>630</v>
      </c>
      <c r="F754" s="63">
        <v>235</v>
      </c>
      <c r="G754" s="64">
        <f t="shared" si="23"/>
        <v>-62.698412698412696</v>
      </c>
      <c r="H754" s="63">
        <v>108</v>
      </c>
      <c r="I754" s="63">
        <v>29</v>
      </c>
      <c r="J754" s="64">
        <f t="shared" si="24"/>
        <v>-73.148148148148152</v>
      </c>
    </row>
    <row r="755" spans="1:10">
      <c r="A755" s="62">
        <v>752</v>
      </c>
      <c r="B755" s="56" t="s">
        <v>2897</v>
      </c>
      <c r="C755" s="56" t="s">
        <v>2898</v>
      </c>
      <c r="D755" s="56" t="s">
        <v>323</v>
      </c>
      <c r="E755" s="63">
        <v>74</v>
      </c>
      <c r="F755" s="63">
        <v>18</v>
      </c>
      <c r="G755" s="64">
        <f t="shared" si="23"/>
        <v>-75.675675675675677</v>
      </c>
      <c r="H755" s="63">
        <v>719</v>
      </c>
      <c r="I755" s="63">
        <v>841</v>
      </c>
      <c r="J755" s="64">
        <f t="shared" si="24"/>
        <v>16.968011126564672</v>
      </c>
    </row>
    <row r="756" spans="1:10">
      <c r="A756" s="62">
        <v>753</v>
      </c>
      <c r="B756" s="56" t="s">
        <v>2899</v>
      </c>
      <c r="C756" s="56" t="s">
        <v>2900</v>
      </c>
      <c r="D756" s="56" t="s">
        <v>323</v>
      </c>
      <c r="E756" s="63">
        <v>290</v>
      </c>
      <c r="F756" s="63">
        <v>1295</v>
      </c>
      <c r="G756" s="64">
        <f t="shared" si="23"/>
        <v>346.55172413793105</v>
      </c>
      <c r="H756" s="63">
        <v>26</v>
      </c>
      <c r="I756" s="63">
        <v>56</v>
      </c>
      <c r="J756" s="64">
        <f t="shared" si="24"/>
        <v>115.38461538461539</v>
      </c>
    </row>
    <row r="757" spans="1:10">
      <c r="A757" s="62">
        <v>754</v>
      </c>
      <c r="B757" s="56" t="s">
        <v>2901</v>
      </c>
      <c r="C757" s="56" t="s">
        <v>2902</v>
      </c>
      <c r="D757" s="56" t="s">
        <v>323</v>
      </c>
      <c r="E757" s="63">
        <v>5</v>
      </c>
      <c r="F757" s="63">
        <v>0</v>
      </c>
      <c r="G757" s="64">
        <f t="shared" si="23"/>
        <v>-100</v>
      </c>
      <c r="H757" s="63">
        <v>78</v>
      </c>
      <c r="I757" s="63">
        <v>0</v>
      </c>
      <c r="J757" s="64">
        <f t="shared" si="24"/>
        <v>-100</v>
      </c>
    </row>
    <row r="758" spans="1:10">
      <c r="A758" s="62">
        <v>755</v>
      </c>
      <c r="B758" s="56" t="s">
        <v>2903</v>
      </c>
      <c r="C758" s="56" t="s">
        <v>2904</v>
      </c>
      <c r="D758" s="56" t="s">
        <v>323</v>
      </c>
      <c r="E758" s="63">
        <v>1</v>
      </c>
      <c r="F758" s="63">
        <v>500</v>
      </c>
      <c r="G758" s="64">
        <f t="shared" si="23"/>
        <v>49900</v>
      </c>
      <c r="H758" s="63">
        <v>11</v>
      </c>
      <c r="I758" s="63">
        <v>6</v>
      </c>
      <c r="J758" s="64">
        <f t="shared" si="24"/>
        <v>-45.454545454545453</v>
      </c>
    </row>
    <row r="759" spans="1:10">
      <c r="A759" s="62">
        <v>756</v>
      </c>
      <c r="B759" s="56" t="s">
        <v>2905</v>
      </c>
      <c r="C759" s="56" t="s">
        <v>2906</v>
      </c>
      <c r="D759" s="56" t="s">
        <v>323</v>
      </c>
      <c r="E759" s="63">
        <v>134462</v>
      </c>
      <c r="F759" s="63">
        <v>136889</v>
      </c>
      <c r="G759" s="64">
        <f t="shared" si="23"/>
        <v>1.8049709211524445</v>
      </c>
      <c r="H759" s="63">
        <v>7157</v>
      </c>
      <c r="I759" s="63">
        <v>7595</v>
      </c>
      <c r="J759" s="64">
        <f t="shared" si="24"/>
        <v>6.1198826323878723</v>
      </c>
    </row>
    <row r="760" spans="1:10">
      <c r="A760" s="62">
        <v>757</v>
      </c>
      <c r="B760" s="56" t="s">
        <v>2907</v>
      </c>
      <c r="C760" s="56" t="s">
        <v>2908</v>
      </c>
      <c r="D760" s="56" t="s">
        <v>323</v>
      </c>
      <c r="E760" s="63">
        <v>23250</v>
      </c>
      <c r="F760" s="63">
        <v>67875</v>
      </c>
      <c r="G760" s="64">
        <f t="shared" si="23"/>
        <v>191.93548387096774</v>
      </c>
      <c r="H760" s="63">
        <v>1509</v>
      </c>
      <c r="I760" s="63">
        <v>4556</v>
      </c>
      <c r="J760" s="64">
        <f t="shared" si="24"/>
        <v>201.92180251822398</v>
      </c>
    </row>
    <row r="761" spans="1:10">
      <c r="A761" s="62">
        <v>758</v>
      </c>
      <c r="B761" s="56" t="s">
        <v>2909</v>
      </c>
      <c r="C761" s="56" t="s">
        <v>2910</v>
      </c>
      <c r="D761" s="56" t="s">
        <v>323</v>
      </c>
      <c r="E761" s="63">
        <v>437</v>
      </c>
      <c r="F761" s="63">
        <v>1580</v>
      </c>
      <c r="G761" s="64">
        <f t="shared" si="23"/>
        <v>261.55606407322654</v>
      </c>
      <c r="H761" s="63">
        <v>75</v>
      </c>
      <c r="I761" s="63">
        <v>36</v>
      </c>
      <c r="J761" s="64">
        <f t="shared" si="24"/>
        <v>-52</v>
      </c>
    </row>
    <row r="762" spans="1:10">
      <c r="A762" s="62">
        <v>759</v>
      </c>
      <c r="B762" s="56" t="s">
        <v>2911</v>
      </c>
      <c r="C762" s="56" t="s">
        <v>2912</v>
      </c>
      <c r="D762" s="56" t="s">
        <v>323</v>
      </c>
      <c r="E762" s="63">
        <v>2266</v>
      </c>
      <c r="F762" s="63">
        <v>0</v>
      </c>
      <c r="G762" s="64">
        <f t="shared" si="23"/>
        <v>-100</v>
      </c>
      <c r="H762" s="63">
        <v>416</v>
      </c>
      <c r="I762" s="63">
        <v>0</v>
      </c>
      <c r="J762" s="64">
        <f t="shared" si="24"/>
        <v>-100</v>
      </c>
    </row>
    <row r="763" spans="1:10">
      <c r="A763" s="62">
        <v>760</v>
      </c>
      <c r="B763" s="56" t="s">
        <v>2913</v>
      </c>
      <c r="C763" s="56" t="s">
        <v>2914</v>
      </c>
      <c r="D763" s="56" t="s">
        <v>323</v>
      </c>
      <c r="E763" s="63">
        <v>2060</v>
      </c>
      <c r="F763" s="63">
        <v>0</v>
      </c>
      <c r="G763" s="64">
        <f t="shared" si="23"/>
        <v>-100</v>
      </c>
      <c r="H763" s="63">
        <v>31</v>
      </c>
      <c r="I763" s="63">
        <v>0</v>
      </c>
      <c r="J763" s="64">
        <f t="shared" si="24"/>
        <v>-100</v>
      </c>
    </row>
    <row r="764" spans="1:10">
      <c r="A764" s="62">
        <v>761</v>
      </c>
      <c r="B764" s="56" t="s">
        <v>2915</v>
      </c>
      <c r="C764" s="56" t="s">
        <v>2916</v>
      </c>
      <c r="D764" s="56" t="s">
        <v>323</v>
      </c>
      <c r="E764" s="63">
        <v>820</v>
      </c>
      <c r="F764" s="63">
        <v>380</v>
      </c>
      <c r="G764" s="64">
        <f t="shared" si="23"/>
        <v>-53.658536585365852</v>
      </c>
      <c r="H764" s="63">
        <v>161</v>
      </c>
      <c r="I764" s="63">
        <v>161</v>
      </c>
      <c r="J764" s="64">
        <f t="shared" si="24"/>
        <v>0</v>
      </c>
    </row>
    <row r="765" spans="1:10">
      <c r="A765" s="62">
        <v>762</v>
      </c>
      <c r="B765" s="56" t="s">
        <v>2917</v>
      </c>
      <c r="C765" s="56" t="s">
        <v>2918</v>
      </c>
      <c r="D765" s="56" t="s">
        <v>323</v>
      </c>
      <c r="E765" s="63">
        <v>333</v>
      </c>
      <c r="F765" s="63">
        <v>355</v>
      </c>
      <c r="G765" s="64">
        <f t="shared" si="23"/>
        <v>6.6066066066066069</v>
      </c>
      <c r="H765" s="63">
        <v>148</v>
      </c>
      <c r="I765" s="63">
        <v>272</v>
      </c>
      <c r="J765" s="64">
        <f t="shared" si="24"/>
        <v>83.78378378378379</v>
      </c>
    </row>
    <row r="766" spans="1:10">
      <c r="A766" s="62">
        <v>763</v>
      </c>
      <c r="B766" s="56" t="s">
        <v>2919</v>
      </c>
      <c r="C766" s="56" t="s">
        <v>2920</v>
      </c>
      <c r="D766" s="56" t="s">
        <v>323</v>
      </c>
      <c r="E766" s="63">
        <v>302612</v>
      </c>
      <c r="F766" s="63">
        <v>120139</v>
      </c>
      <c r="G766" s="64">
        <f t="shared" si="23"/>
        <v>-60.299327191254811</v>
      </c>
      <c r="H766" s="63">
        <v>38552</v>
      </c>
      <c r="I766" s="63">
        <v>11896</v>
      </c>
      <c r="J766" s="64">
        <f t="shared" si="24"/>
        <v>-69.142975721103966</v>
      </c>
    </row>
    <row r="767" spans="1:10">
      <c r="A767" s="62">
        <v>764</v>
      </c>
      <c r="B767" s="56" t="s">
        <v>2921</v>
      </c>
      <c r="C767" s="56" t="s">
        <v>2922</v>
      </c>
      <c r="D767" s="56" t="s">
        <v>323</v>
      </c>
      <c r="E767" s="63">
        <v>120</v>
      </c>
      <c r="F767" s="63">
        <v>0</v>
      </c>
      <c r="G767" s="64">
        <f t="shared" si="23"/>
        <v>-100</v>
      </c>
      <c r="H767" s="63">
        <v>67</v>
      </c>
      <c r="I767" s="63">
        <v>0</v>
      </c>
      <c r="J767" s="64">
        <f t="shared" si="24"/>
        <v>-100</v>
      </c>
    </row>
    <row r="768" spans="1:10">
      <c r="A768" s="62">
        <v>765</v>
      </c>
      <c r="B768" s="56" t="s">
        <v>2923</v>
      </c>
      <c r="C768" s="56" t="s">
        <v>2924</v>
      </c>
      <c r="D768" s="56" t="s">
        <v>323</v>
      </c>
      <c r="E768" s="63">
        <v>103</v>
      </c>
      <c r="F768" s="63">
        <v>422</v>
      </c>
      <c r="G768" s="64">
        <f t="shared" si="23"/>
        <v>309.70873786407765</v>
      </c>
      <c r="H768" s="63">
        <v>11</v>
      </c>
      <c r="I768" s="63">
        <v>42</v>
      </c>
      <c r="J768" s="64">
        <f t="shared" si="24"/>
        <v>281.81818181818181</v>
      </c>
    </row>
    <row r="769" spans="1:10">
      <c r="A769" s="62">
        <v>766</v>
      </c>
      <c r="B769" s="56" t="s">
        <v>2925</v>
      </c>
      <c r="C769" s="56" t="s">
        <v>2926</v>
      </c>
      <c r="D769" s="56" t="s">
        <v>323</v>
      </c>
      <c r="E769" s="63">
        <v>7</v>
      </c>
      <c r="F769" s="63">
        <v>1538</v>
      </c>
      <c r="G769" s="64">
        <f t="shared" si="23"/>
        <v>21871.428571428572</v>
      </c>
      <c r="H769" s="63">
        <v>14</v>
      </c>
      <c r="I769" s="63">
        <v>182</v>
      </c>
      <c r="J769" s="64">
        <f t="shared" si="24"/>
        <v>1200</v>
      </c>
    </row>
    <row r="770" spans="1:10">
      <c r="A770" s="62">
        <v>767</v>
      </c>
      <c r="B770" s="56" t="s">
        <v>2927</v>
      </c>
      <c r="C770" s="56" t="s">
        <v>2928</v>
      </c>
      <c r="D770" s="56" t="s">
        <v>323</v>
      </c>
      <c r="E770" s="63">
        <v>50</v>
      </c>
      <c r="F770" s="63">
        <v>13530</v>
      </c>
      <c r="G770" s="64">
        <f t="shared" si="23"/>
        <v>26960</v>
      </c>
      <c r="H770" s="63">
        <v>29</v>
      </c>
      <c r="I770" s="63">
        <v>1662</v>
      </c>
      <c r="J770" s="64">
        <f t="shared" si="24"/>
        <v>5631.0344827586205</v>
      </c>
    </row>
    <row r="771" spans="1:10">
      <c r="A771" s="62">
        <v>768</v>
      </c>
      <c r="B771" s="56" t="s">
        <v>2929</v>
      </c>
      <c r="C771" s="56" t="s">
        <v>2930</v>
      </c>
      <c r="D771" s="56" t="s">
        <v>323</v>
      </c>
      <c r="E771" s="63">
        <v>19691</v>
      </c>
      <c r="F771" s="63">
        <v>5812</v>
      </c>
      <c r="G771" s="64">
        <f t="shared" si="23"/>
        <v>-70.483977451627652</v>
      </c>
      <c r="H771" s="63">
        <v>1573</v>
      </c>
      <c r="I771" s="63">
        <v>491</v>
      </c>
      <c r="J771" s="64">
        <f t="shared" si="24"/>
        <v>-68.785759694850597</v>
      </c>
    </row>
    <row r="772" spans="1:10">
      <c r="A772" s="62">
        <v>769</v>
      </c>
      <c r="B772" s="56" t="s">
        <v>2931</v>
      </c>
      <c r="C772" s="56" t="s">
        <v>2932</v>
      </c>
      <c r="D772" s="56" t="s">
        <v>323</v>
      </c>
      <c r="E772" s="63">
        <v>167544</v>
      </c>
      <c r="F772" s="63">
        <v>31650</v>
      </c>
      <c r="G772" s="64">
        <f t="shared" si="23"/>
        <v>-81.109439908322585</v>
      </c>
      <c r="H772" s="63">
        <v>19056</v>
      </c>
      <c r="I772" s="63">
        <v>3568</v>
      </c>
      <c r="J772" s="64">
        <f t="shared" si="24"/>
        <v>-81.276238455079763</v>
      </c>
    </row>
    <row r="773" spans="1:10">
      <c r="A773" s="62">
        <v>770</v>
      </c>
      <c r="B773" s="56" t="s">
        <v>2933</v>
      </c>
      <c r="C773" s="56" t="s">
        <v>2934</v>
      </c>
      <c r="D773" s="56" t="s">
        <v>323</v>
      </c>
      <c r="E773" s="63">
        <v>10</v>
      </c>
      <c r="F773" s="63">
        <v>260</v>
      </c>
      <c r="G773" s="64">
        <f t="shared" ref="G773:G836" si="25">100*(F773-E773)/E773</f>
        <v>2500</v>
      </c>
      <c r="H773" s="63">
        <v>8</v>
      </c>
      <c r="I773" s="63">
        <v>180</v>
      </c>
      <c r="J773" s="64">
        <f t="shared" ref="J773:J836" si="26">100*(I773-H773)/H773</f>
        <v>2150</v>
      </c>
    </row>
    <row r="774" spans="1:10">
      <c r="A774" s="62">
        <v>771</v>
      </c>
      <c r="B774" s="56" t="s">
        <v>2935</v>
      </c>
      <c r="C774" s="56" t="s">
        <v>2936</v>
      </c>
      <c r="D774" s="56" t="s">
        <v>323</v>
      </c>
      <c r="E774" s="63">
        <v>41799</v>
      </c>
      <c r="F774" s="63">
        <v>0</v>
      </c>
      <c r="G774" s="64">
        <f t="shared" si="25"/>
        <v>-100</v>
      </c>
      <c r="H774" s="63">
        <v>2387</v>
      </c>
      <c r="I774" s="63">
        <v>0</v>
      </c>
      <c r="J774" s="64">
        <f t="shared" si="26"/>
        <v>-100</v>
      </c>
    </row>
    <row r="775" spans="1:10">
      <c r="A775" s="62">
        <v>772</v>
      </c>
      <c r="B775" s="56" t="s">
        <v>2937</v>
      </c>
      <c r="C775" s="56" t="s">
        <v>2938</v>
      </c>
      <c r="D775" s="56" t="s">
        <v>323</v>
      </c>
      <c r="E775" s="63">
        <v>50</v>
      </c>
      <c r="F775" s="63">
        <v>0</v>
      </c>
      <c r="G775" s="64">
        <f t="shared" si="25"/>
        <v>-100</v>
      </c>
      <c r="H775" s="63">
        <v>4</v>
      </c>
      <c r="I775" s="63">
        <v>0</v>
      </c>
      <c r="J775" s="64">
        <f t="shared" si="26"/>
        <v>-100</v>
      </c>
    </row>
    <row r="776" spans="1:10">
      <c r="A776" s="62">
        <v>773</v>
      </c>
      <c r="B776" s="56" t="s">
        <v>2939</v>
      </c>
      <c r="C776" s="56" t="s">
        <v>2940</v>
      </c>
      <c r="D776" s="56" t="s">
        <v>323</v>
      </c>
      <c r="E776" s="63">
        <v>94037</v>
      </c>
      <c r="F776" s="63">
        <v>15423</v>
      </c>
      <c r="G776" s="64">
        <f t="shared" si="25"/>
        <v>-83.599008900751826</v>
      </c>
      <c r="H776" s="63">
        <v>10744</v>
      </c>
      <c r="I776" s="63">
        <v>2066</v>
      </c>
      <c r="J776" s="64">
        <f t="shared" si="26"/>
        <v>-80.770662695457929</v>
      </c>
    </row>
    <row r="777" spans="1:10">
      <c r="A777" s="62">
        <v>774</v>
      </c>
      <c r="B777" s="56" t="s">
        <v>2941</v>
      </c>
      <c r="C777" s="56" t="s">
        <v>2942</v>
      </c>
      <c r="D777" s="56" t="s">
        <v>323</v>
      </c>
      <c r="E777" s="63">
        <v>2570</v>
      </c>
      <c r="F777" s="63">
        <v>3040</v>
      </c>
      <c r="G777" s="64">
        <f t="shared" si="25"/>
        <v>18.28793774319066</v>
      </c>
      <c r="H777" s="63">
        <v>583</v>
      </c>
      <c r="I777" s="63">
        <v>539</v>
      </c>
      <c r="J777" s="64">
        <f t="shared" si="26"/>
        <v>-7.5471698113207548</v>
      </c>
    </row>
    <row r="778" spans="1:10">
      <c r="A778" s="62">
        <v>775</v>
      </c>
      <c r="B778" s="56" t="s">
        <v>2943</v>
      </c>
      <c r="C778" s="56" t="s">
        <v>2944</v>
      </c>
      <c r="D778" s="56" t="s">
        <v>323</v>
      </c>
      <c r="E778" s="63">
        <v>1652</v>
      </c>
      <c r="F778" s="63">
        <v>720</v>
      </c>
      <c r="G778" s="64">
        <f t="shared" si="25"/>
        <v>-56.416464891041166</v>
      </c>
      <c r="H778" s="63">
        <v>385</v>
      </c>
      <c r="I778" s="63">
        <v>57</v>
      </c>
      <c r="J778" s="64">
        <f t="shared" si="26"/>
        <v>-85.194805194805198</v>
      </c>
    </row>
    <row r="779" spans="1:10">
      <c r="A779" s="62">
        <v>776</v>
      </c>
      <c r="B779" s="56" t="s">
        <v>2945</v>
      </c>
      <c r="C779" s="56" t="s">
        <v>2946</v>
      </c>
      <c r="D779" s="56" t="s">
        <v>323</v>
      </c>
      <c r="E779" s="63">
        <v>56675</v>
      </c>
      <c r="F779" s="63">
        <v>13284</v>
      </c>
      <c r="G779" s="64">
        <f t="shared" si="25"/>
        <v>-76.56109395677106</v>
      </c>
      <c r="H779" s="63">
        <v>5261</v>
      </c>
      <c r="I779" s="63">
        <v>1312</v>
      </c>
      <c r="J779" s="64">
        <f t="shared" si="26"/>
        <v>-75.061775327884433</v>
      </c>
    </row>
    <row r="780" spans="1:10">
      <c r="A780" s="62">
        <v>777</v>
      </c>
      <c r="B780" s="56" t="s">
        <v>2947</v>
      </c>
      <c r="C780" s="56" t="s">
        <v>2948</v>
      </c>
      <c r="D780" s="56" t="s">
        <v>323</v>
      </c>
      <c r="E780" s="63">
        <v>3460</v>
      </c>
      <c r="F780" s="63">
        <v>551</v>
      </c>
      <c r="G780" s="64">
        <f t="shared" si="25"/>
        <v>-84.075144508670519</v>
      </c>
      <c r="H780" s="63">
        <v>448</v>
      </c>
      <c r="I780" s="63">
        <v>165</v>
      </c>
      <c r="J780" s="64">
        <f t="shared" si="26"/>
        <v>-63.169642857142854</v>
      </c>
    </row>
    <row r="781" spans="1:10">
      <c r="A781" s="62">
        <v>778</v>
      </c>
      <c r="B781" s="56" t="s">
        <v>2949</v>
      </c>
      <c r="C781" s="56" t="s">
        <v>2950</v>
      </c>
      <c r="D781" s="56" t="s">
        <v>323</v>
      </c>
      <c r="E781" s="63">
        <v>400</v>
      </c>
      <c r="F781" s="63">
        <v>220</v>
      </c>
      <c r="G781" s="64">
        <f t="shared" si="25"/>
        <v>-45</v>
      </c>
      <c r="H781" s="63">
        <v>14</v>
      </c>
      <c r="I781" s="63">
        <v>14</v>
      </c>
      <c r="J781" s="64">
        <f t="shared" si="26"/>
        <v>0</v>
      </c>
    </row>
    <row r="782" spans="1:10">
      <c r="A782" s="62">
        <v>779</v>
      </c>
      <c r="B782" s="56" t="s">
        <v>2951</v>
      </c>
      <c r="C782" s="56" t="s">
        <v>2952</v>
      </c>
      <c r="D782" s="56" t="s">
        <v>323</v>
      </c>
      <c r="E782" s="63">
        <v>1</v>
      </c>
      <c r="F782" s="63">
        <v>0</v>
      </c>
      <c r="G782" s="64">
        <f t="shared" si="25"/>
        <v>-100</v>
      </c>
      <c r="H782" s="63">
        <v>4</v>
      </c>
      <c r="I782" s="63">
        <v>0</v>
      </c>
      <c r="J782" s="64">
        <f t="shared" si="26"/>
        <v>-100</v>
      </c>
    </row>
    <row r="783" spans="1:10">
      <c r="A783" s="62">
        <v>780</v>
      </c>
      <c r="B783" s="56" t="s">
        <v>2953</v>
      </c>
      <c r="C783" s="56" t="s">
        <v>2954</v>
      </c>
      <c r="D783" s="56" t="s">
        <v>323</v>
      </c>
      <c r="E783" s="63">
        <v>1209</v>
      </c>
      <c r="F783" s="63">
        <v>1200</v>
      </c>
      <c r="G783" s="64">
        <f t="shared" si="25"/>
        <v>-0.74441687344913154</v>
      </c>
      <c r="H783" s="63">
        <v>200</v>
      </c>
      <c r="I783" s="63">
        <v>195</v>
      </c>
      <c r="J783" s="64">
        <f t="shared" si="26"/>
        <v>-2.5</v>
      </c>
    </row>
    <row r="784" spans="1:10">
      <c r="A784" s="62">
        <v>781</v>
      </c>
      <c r="B784" s="56" t="s">
        <v>2955</v>
      </c>
      <c r="C784" s="56" t="s">
        <v>2956</v>
      </c>
      <c r="D784" s="56" t="s">
        <v>323</v>
      </c>
      <c r="E784" s="63">
        <v>3500</v>
      </c>
      <c r="F784" s="63">
        <v>0</v>
      </c>
      <c r="G784" s="64">
        <f t="shared" si="25"/>
        <v>-100</v>
      </c>
      <c r="H784" s="63">
        <v>278</v>
      </c>
      <c r="I784" s="63">
        <v>0</v>
      </c>
      <c r="J784" s="64">
        <f t="shared" si="26"/>
        <v>-100</v>
      </c>
    </row>
    <row r="785" spans="1:10">
      <c r="A785" s="62">
        <v>782</v>
      </c>
      <c r="B785" s="56" t="s">
        <v>2957</v>
      </c>
      <c r="C785" s="56" t="s">
        <v>2958</v>
      </c>
      <c r="D785" s="56" t="s">
        <v>323</v>
      </c>
      <c r="E785" s="63">
        <v>100</v>
      </c>
      <c r="F785" s="63">
        <v>0</v>
      </c>
      <c r="G785" s="64">
        <f t="shared" si="25"/>
        <v>-100</v>
      </c>
      <c r="H785" s="63">
        <v>8</v>
      </c>
      <c r="I785" s="63">
        <v>0</v>
      </c>
      <c r="J785" s="64">
        <f t="shared" si="26"/>
        <v>-100</v>
      </c>
    </row>
    <row r="786" spans="1:10">
      <c r="A786" s="62">
        <v>783</v>
      </c>
      <c r="B786" s="56" t="s">
        <v>2959</v>
      </c>
      <c r="C786" s="56" t="s">
        <v>2960</v>
      </c>
      <c r="D786" s="56" t="s">
        <v>323</v>
      </c>
      <c r="E786" s="63">
        <v>453</v>
      </c>
      <c r="F786" s="63">
        <v>2000</v>
      </c>
      <c r="G786" s="64">
        <f t="shared" si="25"/>
        <v>341.50110375275938</v>
      </c>
      <c r="H786" s="63">
        <v>1516</v>
      </c>
      <c r="I786" s="63">
        <v>147</v>
      </c>
      <c r="J786" s="64">
        <f t="shared" si="26"/>
        <v>-90.303430079155675</v>
      </c>
    </row>
    <row r="787" spans="1:10">
      <c r="A787" s="62">
        <v>784</v>
      </c>
      <c r="B787" s="56" t="s">
        <v>2961</v>
      </c>
      <c r="C787" s="56" t="s">
        <v>2962</v>
      </c>
      <c r="D787" s="56" t="s">
        <v>323</v>
      </c>
      <c r="E787" s="63">
        <v>993</v>
      </c>
      <c r="F787" s="63">
        <v>0</v>
      </c>
      <c r="G787" s="64">
        <f t="shared" si="25"/>
        <v>-100</v>
      </c>
      <c r="H787" s="63">
        <v>201</v>
      </c>
      <c r="I787" s="63">
        <v>0</v>
      </c>
      <c r="J787" s="64">
        <f t="shared" si="26"/>
        <v>-100</v>
      </c>
    </row>
    <row r="788" spans="1:10">
      <c r="A788" s="62">
        <v>785</v>
      </c>
      <c r="B788" s="56" t="s">
        <v>2963</v>
      </c>
      <c r="C788" s="56" t="s">
        <v>2964</v>
      </c>
      <c r="D788" s="56" t="s">
        <v>323</v>
      </c>
      <c r="E788" s="63">
        <v>5</v>
      </c>
      <c r="F788" s="63">
        <v>0</v>
      </c>
      <c r="G788" s="64">
        <f t="shared" si="25"/>
        <v>-100</v>
      </c>
      <c r="H788" s="63">
        <v>152</v>
      </c>
      <c r="I788" s="63">
        <v>0</v>
      </c>
      <c r="J788" s="64">
        <f t="shared" si="26"/>
        <v>-100</v>
      </c>
    </row>
    <row r="789" spans="1:10">
      <c r="A789" s="62">
        <v>786</v>
      </c>
      <c r="B789" s="56" t="s">
        <v>2965</v>
      </c>
      <c r="C789" s="56" t="s">
        <v>2966</v>
      </c>
      <c r="D789" s="56" t="s">
        <v>323</v>
      </c>
      <c r="E789" s="63">
        <v>2825</v>
      </c>
      <c r="F789" s="63">
        <v>3</v>
      </c>
      <c r="G789" s="64">
        <f t="shared" si="25"/>
        <v>-99.893805309734518</v>
      </c>
      <c r="H789" s="63">
        <v>897</v>
      </c>
      <c r="I789" s="63">
        <v>2</v>
      </c>
      <c r="J789" s="64">
        <f t="shared" si="26"/>
        <v>-99.777034559643255</v>
      </c>
    </row>
    <row r="790" spans="1:10">
      <c r="A790" s="62">
        <v>787</v>
      </c>
      <c r="B790" s="56" t="s">
        <v>2967</v>
      </c>
      <c r="C790" s="56" t="s">
        <v>2968</v>
      </c>
      <c r="D790" s="56" t="s">
        <v>323</v>
      </c>
      <c r="E790" s="63">
        <v>118049</v>
      </c>
      <c r="F790" s="63">
        <v>134400</v>
      </c>
      <c r="G790" s="64">
        <f t="shared" si="25"/>
        <v>13.851027962964531</v>
      </c>
      <c r="H790" s="63">
        <v>18781</v>
      </c>
      <c r="I790" s="63">
        <v>21989</v>
      </c>
      <c r="J790" s="64">
        <f t="shared" si="26"/>
        <v>17.081092593578617</v>
      </c>
    </row>
    <row r="791" spans="1:10">
      <c r="A791" s="62">
        <v>788</v>
      </c>
      <c r="B791" s="56" t="s">
        <v>2969</v>
      </c>
      <c r="C791" s="56" t="s">
        <v>2970</v>
      </c>
      <c r="D791" s="56" t="s">
        <v>323</v>
      </c>
      <c r="E791" s="63">
        <v>1050</v>
      </c>
      <c r="F791" s="63">
        <v>10</v>
      </c>
      <c r="G791" s="64">
        <f t="shared" si="25"/>
        <v>-99.047619047619051</v>
      </c>
      <c r="H791" s="63">
        <v>138</v>
      </c>
      <c r="I791" s="63">
        <v>12</v>
      </c>
      <c r="J791" s="64">
        <f t="shared" si="26"/>
        <v>-91.304347826086953</v>
      </c>
    </row>
    <row r="792" spans="1:10">
      <c r="A792" s="62">
        <v>789</v>
      </c>
      <c r="B792" s="56" t="s">
        <v>2971</v>
      </c>
      <c r="C792" s="56" t="s">
        <v>2972</v>
      </c>
      <c r="D792" s="56" t="s">
        <v>323</v>
      </c>
      <c r="E792" s="63">
        <v>110</v>
      </c>
      <c r="F792" s="63">
        <v>0</v>
      </c>
      <c r="G792" s="64">
        <f t="shared" si="25"/>
        <v>-100</v>
      </c>
      <c r="H792" s="63">
        <v>55</v>
      </c>
      <c r="I792" s="63">
        <v>0</v>
      </c>
      <c r="J792" s="64">
        <f t="shared" si="26"/>
        <v>-100</v>
      </c>
    </row>
    <row r="793" spans="1:10">
      <c r="A793" s="62">
        <v>790</v>
      </c>
      <c r="B793" s="56" t="s">
        <v>2973</v>
      </c>
      <c r="C793" s="56" t="s">
        <v>2974</v>
      </c>
      <c r="D793" s="56" t="s">
        <v>323</v>
      </c>
      <c r="E793" s="63">
        <v>739119</v>
      </c>
      <c r="F793" s="63">
        <v>582608</v>
      </c>
      <c r="G793" s="64">
        <f t="shared" si="25"/>
        <v>-21.175345242105806</v>
      </c>
      <c r="H793" s="63">
        <v>47706</v>
      </c>
      <c r="I793" s="63">
        <v>38468</v>
      </c>
      <c r="J793" s="64">
        <f t="shared" si="26"/>
        <v>-19.364440531589317</v>
      </c>
    </row>
    <row r="794" spans="1:10">
      <c r="A794" s="62">
        <v>791</v>
      </c>
      <c r="B794" s="56" t="s">
        <v>2975</v>
      </c>
      <c r="C794" s="56" t="s">
        <v>2976</v>
      </c>
      <c r="D794" s="56" t="s">
        <v>323</v>
      </c>
      <c r="E794" s="63">
        <v>49623</v>
      </c>
      <c r="F794" s="63">
        <v>51659</v>
      </c>
      <c r="G794" s="64">
        <f t="shared" si="25"/>
        <v>4.1029361384841705</v>
      </c>
      <c r="H794" s="63">
        <v>7940</v>
      </c>
      <c r="I794" s="63">
        <v>7303</v>
      </c>
      <c r="J794" s="64">
        <f t="shared" si="26"/>
        <v>-8.0226700251889174</v>
      </c>
    </row>
    <row r="795" spans="1:10">
      <c r="A795" s="62">
        <v>792</v>
      </c>
      <c r="B795" s="56" t="s">
        <v>2977</v>
      </c>
      <c r="C795" s="56" t="s">
        <v>2978</v>
      </c>
      <c r="D795" s="56" t="s">
        <v>323</v>
      </c>
      <c r="E795" s="63">
        <v>30878</v>
      </c>
      <c r="F795" s="63">
        <v>23228</v>
      </c>
      <c r="G795" s="64">
        <f t="shared" si="25"/>
        <v>-24.77492065548287</v>
      </c>
      <c r="H795" s="63">
        <v>4395</v>
      </c>
      <c r="I795" s="63">
        <v>2356</v>
      </c>
      <c r="J795" s="64">
        <f t="shared" si="26"/>
        <v>-46.393629124004548</v>
      </c>
    </row>
    <row r="796" spans="1:10">
      <c r="A796" s="62">
        <v>793</v>
      </c>
      <c r="B796" s="56" t="s">
        <v>2979</v>
      </c>
      <c r="C796" s="56" t="s">
        <v>2980</v>
      </c>
      <c r="D796" s="56" t="s">
        <v>323</v>
      </c>
      <c r="E796" s="63">
        <v>25704</v>
      </c>
      <c r="F796" s="63">
        <v>7104</v>
      </c>
      <c r="G796" s="64">
        <f t="shared" si="25"/>
        <v>-72.362278244631185</v>
      </c>
      <c r="H796" s="63">
        <v>2168</v>
      </c>
      <c r="I796" s="63">
        <v>968</v>
      </c>
      <c r="J796" s="64">
        <f t="shared" si="26"/>
        <v>-55.350553505535053</v>
      </c>
    </row>
    <row r="797" spans="1:10">
      <c r="A797" s="62">
        <v>794</v>
      </c>
      <c r="B797" s="56" t="s">
        <v>2981</v>
      </c>
      <c r="C797" s="56" t="s">
        <v>2982</v>
      </c>
      <c r="D797" s="56" t="s">
        <v>323</v>
      </c>
      <c r="E797" s="63">
        <v>2550</v>
      </c>
      <c r="F797" s="63">
        <v>650</v>
      </c>
      <c r="G797" s="64">
        <f t="shared" si="25"/>
        <v>-74.509803921568633</v>
      </c>
      <c r="H797" s="63">
        <v>548</v>
      </c>
      <c r="I797" s="63">
        <v>296</v>
      </c>
      <c r="J797" s="64">
        <f t="shared" si="26"/>
        <v>-45.985401459854018</v>
      </c>
    </row>
    <row r="798" spans="1:10">
      <c r="A798" s="62">
        <v>795</v>
      </c>
      <c r="B798" s="56" t="s">
        <v>2983</v>
      </c>
      <c r="C798" s="56" t="s">
        <v>2984</v>
      </c>
      <c r="D798" s="56" t="s">
        <v>323</v>
      </c>
      <c r="E798" s="63">
        <v>2551</v>
      </c>
      <c r="F798" s="63">
        <v>0</v>
      </c>
      <c r="G798" s="64">
        <f t="shared" si="25"/>
        <v>-100</v>
      </c>
      <c r="H798" s="63">
        <v>925</v>
      </c>
      <c r="I798" s="63">
        <v>0</v>
      </c>
      <c r="J798" s="64">
        <f t="shared" si="26"/>
        <v>-100</v>
      </c>
    </row>
    <row r="799" spans="1:10">
      <c r="A799" s="62">
        <v>796</v>
      </c>
      <c r="B799" s="56" t="s">
        <v>2985</v>
      </c>
      <c r="C799" s="56" t="s">
        <v>2986</v>
      </c>
      <c r="D799" s="56" t="s">
        <v>323</v>
      </c>
      <c r="E799" s="63">
        <v>455</v>
      </c>
      <c r="F799" s="63">
        <v>0</v>
      </c>
      <c r="G799" s="64">
        <f t="shared" si="25"/>
        <v>-100</v>
      </c>
      <c r="H799" s="63">
        <v>108</v>
      </c>
      <c r="I799" s="63">
        <v>0</v>
      </c>
      <c r="J799" s="64">
        <f t="shared" si="26"/>
        <v>-100</v>
      </c>
    </row>
    <row r="800" spans="1:10">
      <c r="A800" s="62">
        <v>797</v>
      </c>
      <c r="B800" s="56" t="s">
        <v>2987</v>
      </c>
      <c r="C800" s="56" t="s">
        <v>2988</v>
      </c>
      <c r="D800" s="56" t="s">
        <v>323</v>
      </c>
      <c r="E800" s="63">
        <v>1</v>
      </c>
      <c r="F800" s="63">
        <v>0</v>
      </c>
      <c r="G800" s="64">
        <f t="shared" si="25"/>
        <v>-100</v>
      </c>
      <c r="H800" s="63">
        <v>5</v>
      </c>
      <c r="I800" s="63">
        <v>0</v>
      </c>
      <c r="J800" s="64">
        <f t="shared" si="26"/>
        <v>-100</v>
      </c>
    </row>
    <row r="801" spans="1:10">
      <c r="A801" s="62">
        <v>798</v>
      </c>
      <c r="B801" s="56" t="s">
        <v>2989</v>
      </c>
      <c r="C801" s="56" t="s">
        <v>2990</v>
      </c>
      <c r="D801" s="56" t="s">
        <v>323</v>
      </c>
      <c r="E801" s="63">
        <v>46626</v>
      </c>
      <c r="F801" s="63">
        <v>54082</v>
      </c>
      <c r="G801" s="64">
        <f t="shared" si="25"/>
        <v>15.991077939347145</v>
      </c>
      <c r="H801" s="63">
        <v>7392</v>
      </c>
      <c r="I801" s="63">
        <v>7936</v>
      </c>
      <c r="J801" s="64">
        <f t="shared" si="26"/>
        <v>7.3593073593073592</v>
      </c>
    </row>
    <row r="802" spans="1:10">
      <c r="A802" s="62">
        <v>799</v>
      </c>
      <c r="B802" s="56" t="s">
        <v>2991</v>
      </c>
      <c r="C802" s="56" t="s">
        <v>2992</v>
      </c>
      <c r="D802" s="56" t="s">
        <v>323</v>
      </c>
      <c r="E802" s="63">
        <v>172560</v>
      </c>
      <c r="F802" s="63">
        <v>70785</v>
      </c>
      <c r="G802" s="64">
        <f t="shared" si="25"/>
        <v>-58.979485396383865</v>
      </c>
      <c r="H802" s="63">
        <v>32184</v>
      </c>
      <c r="I802" s="63">
        <v>12739</v>
      </c>
      <c r="J802" s="64">
        <f t="shared" si="26"/>
        <v>-60.418220233656477</v>
      </c>
    </row>
    <row r="803" spans="1:10">
      <c r="A803" s="62">
        <v>800</v>
      </c>
      <c r="B803" s="56" t="s">
        <v>2993</v>
      </c>
      <c r="C803" s="56" t="s">
        <v>2994</v>
      </c>
      <c r="D803" s="56" t="s">
        <v>323</v>
      </c>
      <c r="E803" s="63">
        <v>6780</v>
      </c>
      <c r="F803" s="63">
        <v>0</v>
      </c>
      <c r="G803" s="64">
        <f t="shared" si="25"/>
        <v>-100</v>
      </c>
      <c r="H803" s="63">
        <v>1621</v>
      </c>
      <c r="I803" s="63">
        <v>0</v>
      </c>
      <c r="J803" s="64">
        <f t="shared" si="26"/>
        <v>-100</v>
      </c>
    </row>
    <row r="804" spans="1:10">
      <c r="A804" s="62">
        <v>801</v>
      </c>
      <c r="B804" s="56" t="s">
        <v>2995</v>
      </c>
      <c r="C804" s="56" t="s">
        <v>2996</v>
      </c>
      <c r="D804" s="56" t="s">
        <v>323</v>
      </c>
      <c r="E804" s="63">
        <v>510</v>
      </c>
      <c r="F804" s="63">
        <v>340</v>
      </c>
      <c r="G804" s="64">
        <f t="shared" si="25"/>
        <v>-33.333333333333336</v>
      </c>
      <c r="H804" s="63">
        <v>79</v>
      </c>
      <c r="I804" s="63">
        <v>82</v>
      </c>
      <c r="J804" s="64">
        <f t="shared" si="26"/>
        <v>3.7974683544303796</v>
      </c>
    </row>
    <row r="805" spans="1:10">
      <c r="A805" s="62">
        <v>802</v>
      </c>
      <c r="B805" s="56" t="s">
        <v>2997</v>
      </c>
      <c r="C805" s="56" t="s">
        <v>2998</v>
      </c>
      <c r="D805" s="56" t="s">
        <v>323</v>
      </c>
      <c r="E805" s="63">
        <v>62000</v>
      </c>
      <c r="F805" s="63">
        <v>23001</v>
      </c>
      <c r="G805" s="64">
        <f t="shared" si="25"/>
        <v>-62.901612903225804</v>
      </c>
      <c r="H805" s="63">
        <v>11678</v>
      </c>
      <c r="I805" s="63">
        <v>4472</v>
      </c>
      <c r="J805" s="64">
        <f t="shared" si="26"/>
        <v>-61.705771536221953</v>
      </c>
    </row>
    <row r="806" spans="1:10">
      <c r="A806" s="62">
        <v>803</v>
      </c>
      <c r="B806" s="56" t="s">
        <v>2999</v>
      </c>
      <c r="C806" s="56" t="s">
        <v>3000</v>
      </c>
      <c r="D806" s="56" t="s">
        <v>323</v>
      </c>
      <c r="E806" s="63">
        <v>3</v>
      </c>
      <c r="F806" s="63">
        <v>0</v>
      </c>
      <c r="G806" s="64">
        <f t="shared" si="25"/>
        <v>-100</v>
      </c>
      <c r="H806" s="63">
        <v>8</v>
      </c>
      <c r="I806" s="63">
        <v>0</v>
      </c>
      <c r="J806" s="64">
        <f t="shared" si="26"/>
        <v>-100</v>
      </c>
    </row>
    <row r="807" spans="1:10">
      <c r="A807" s="62">
        <v>804</v>
      </c>
      <c r="B807" s="56" t="s">
        <v>3001</v>
      </c>
      <c r="C807" s="56" t="s">
        <v>3002</v>
      </c>
      <c r="D807" s="56" t="s">
        <v>323</v>
      </c>
      <c r="E807" s="63">
        <v>693200</v>
      </c>
      <c r="F807" s="63">
        <v>397201</v>
      </c>
      <c r="G807" s="64">
        <f t="shared" si="25"/>
        <v>-42.700375072129255</v>
      </c>
      <c r="H807" s="63">
        <v>39059</v>
      </c>
      <c r="I807" s="63">
        <v>21466</v>
      </c>
      <c r="J807" s="64">
        <f t="shared" si="26"/>
        <v>-45.042115773573315</v>
      </c>
    </row>
    <row r="808" spans="1:10">
      <c r="A808" s="62">
        <v>805</v>
      </c>
      <c r="B808" s="56" t="s">
        <v>3003</v>
      </c>
      <c r="C808" s="56" t="s">
        <v>3004</v>
      </c>
      <c r="D808" s="56" t="s">
        <v>323</v>
      </c>
      <c r="E808" s="63">
        <v>355945</v>
      </c>
      <c r="F808" s="63">
        <v>152988</v>
      </c>
      <c r="G808" s="64">
        <f t="shared" si="25"/>
        <v>-57.019202404865922</v>
      </c>
      <c r="H808" s="63">
        <v>32508</v>
      </c>
      <c r="I808" s="63">
        <v>12896</v>
      </c>
      <c r="J808" s="64">
        <f t="shared" si="26"/>
        <v>-60.32976498092777</v>
      </c>
    </row>
    <row r="809" spans="1:10">
      <c r="A809" s="62">
        <v>806</v>
      </c>
      <c r="B809" s="56" t="s">
        <v>3005</v>
      </c>
      <c r="C809" s="56" t="s">
        <v>3006</v>
      </c>
      <c r="D809" s="56" t="s">
        <v>323</v>
      </c>
      <c r="E809" s="63">
        <v>2330</v>
      </c>
      <c r="F809" s="63">
        <v>24</v>
      </c>
      <c r="G809" s="64">
        <f t="shared" si="25"/>
        <v>-98.969957081545061</v>
      </c>
      <c r="H809" s="63">
        <v>564</v>
      </c>
      <c r="I809" s="63">
        <v>14</v>
      </c>
      <c r="J809" s="64">
        <f t="shared" si="26"/>
        <v>-97.517730496453908</v>
      </c>
    </row>
    <row r="810" spans="1:10">
      <c r="A810" s="62">
        <v>807</v>
      </c>
      <c r="B810" s="56" t="s">
        <v>3007</v>
      </c>
      <c r="C810" s="56" t="s">
        <v>3008</v>
      </c>
      <c r="D810" s="56" t="s">
        <v>323</v>
      </c>
      <c r="E810" s="63">
        <v>280</v>
      </c>
      <c r="F810" s="63">
        <v>41</v>
      </c>
      <c r="G810" s="64">
        <f t="shared" si="25"/>
        <v>-85.357142857142861</v>
      </c>
      <c r="H810" s="63">
        <v>97</v>
      </c>
      <c r="I810" s="63">
        <v>10</v>
      </c>
      <c r="J810" s="64">
        <f t="shared" si="26"/>
        <v>-89.69072164948453</v>
      </c>
    </row>
    <row r="811" spans="1:10">
      <c r="A811" s="62">
        <v>808</v>
      </c>
      <c r="B811" s="56" t="s">
        <v>3009</v>
      </c>
      <c r="C811" s="56" t="s">
        <v>3010</v>
      </c>
      <c r="D811" s="56" t="s">
        <v>323</v>
      </c>
      <c r="E811" s="63">
        <v>30445</v>
      </c>
      <c r="F811" s="63">
        <v>4505</v>
      </c>
      <c r="G811" s="64">
        <f t="shared" si="25"/>
        <v>-85.202824765971428</v>
      </c>
      <c r="H811" s="63">
        <v>4211</v>
      </c>
      <c r="I811" s="63">
        <v>8008</v>
      </c>
      <c r="J811" s="64">
        <f t="shared" si="26"/>
        <v>90.168606031821426</v>
      </c>
    </row>
    <row r="812" spans="1:10">
      <c r="A812" s="62">
        <v>809</v>
      </c>
      <c r="B812" s="56" t="s">
        <v>3011</v>
      </c>
      <c r="C812" s="56" t="s">
        <v>3012</v>
      </c>
      <c r="D812" s="56" t="s">
        <v>323</v>
      </c>
      <c r="E812" s="63">
        <v>20</v>
      </c>
      <c r="F812" s="63">
        <v>0</v>
      </c>
      <c r="G812" s="64">
        <f t="shared" si="25"/>
        <v>-100</v>
      </c>
      <c r="H812" s="63">
        <v>49</v>
      </c>
      <c r="I812" s="63">
        <v>0</v>
      </c>
      <c r="J812" s="64">
        <f t="shared" si="26"/>
        <v>-100</v>
      </c>
    </row>
    <row r="813" spans="1:10">
      <c r="A813" s="62">
        <v>810</v>
      </c>
      <c r="B813" s="56" t="s">
        <v>3013</v>
      </c>
      <c r="C813" s="56" t="s">
        <v>3014</v>
      </c>
      <c r="D813" s="56" t="s">
        <v>323</v>
      </c>
      <c r="E813" s="63">
        <v>470</v>
      </c>
      <c r="F813" s="63">
        <v>0</v>
      </c>
      <c r="G813" s="64">
        <f t="shared" si="25"/>
        <v>-100</v>
      </c>
      <c r="H813" s="63">
        <v>150</v>
      </c>
      <c r="I813" s="63">
        <v>0</v>
      </c>
      <c r="J813" s="64">
        <f t="shared" si="26"/>
        <v>-100</v>
      </c>
    </row>
    <row r="814" spans="1:10">
      <c r="A814" s="62">
        <v>811</v>
      </c>
      <c r="B814" s="56" t="s">
        <v>3015</v>
      </c>
      <c r="C814" s="56" t="s">
        <v>3016</v>
      </c>
      <c r="D814" s="56" t="s">
        <v>323</v>
      </c>
      <c r="E814" s="63">
        <v>8163</v>
      </c>
      <c r="F814" s="63">
        <v>491</v>
      </c>
      <c r="G814" s="64">
        <f t="shared" si="25"/>
        <v>-93.98505451427171</v>
      </c>
      <c r="H814" s="63">
        <v>2695</v>
      </c>
      <c r="I814" s="63">
        <v>411</v>
      </c>
      <c r="J814" s="64">
        <f t="shared" si="26"/>
        <v>-84.749536178107604</v>
      </c>
    </row>
    <row r="815" spans="1:10">
      <c r="A815" s="62">
        <v>812</v>
      </c>
      <c r="B815" s="56" t="s">
        <v>3017</v>
      </c>
      <c r="C815" s="56" t="s">
        <v>3018</v>
      </c>
      <c r="D815" s="56" t="s">
        <v>323</v>
      </c>
      <c r="E815" s="63">
        <v>3201</v>
      </c>
      <c r="F815" s="63">
        <v>4647</v>
      </c>
      <c r="G815" s="64">
        <f t="shared" si="25"/>
        <v>45.173383317713217</v>
      </c>
      <c r="H815" s="63">
        <v>592</v>
      </c>
      <c r="I815" s="63">
        <v>2840</v>
      </c>
      <c r="J815" s="64">
        <f t="shared" si="26"/>
        <v>379.72972972972974</v>
      </c>
    </row>
    <row r="816" spans="1:10">
      <c r="A816" s="62">
        <v>813</v>
      </c>
      <c r="B816" s="56" t="s">
        <v>3019</v>
      </c>
      <c r="C816" s="56" t="s">
        <v>3020</v>
      </c>
      <c r="D816" s="56" t="s">
        <v>323</v>
      </c>
      <c r="E816" s="63">
        <v>117451</v>
      </c>
      <c r="F816" s="63">
        <v>62199</v>
      </c>
      <c r="G816" s="64">
        <f t="shared" si="25"/>
        <v>-47.042596487045664</v>
      </c>
      <c r="H816" s="63">
        <v>18810</v>
      </c>
      <c r="I816" s="63">
        <v>8292</v>
      </c>
      <c r="J816" s="64">
        <f t="shared" si="26"/>
        <v>-55.917065390749599</v>
      </c>
    </row>
    <row r="817" spans="1:10">
      <c r="A817" s="62">
        <v>814</v>
      </c>
      <c r="B817" s="56" t="s">
        <v>3021</v>
      </c>
      <c r="C817" s="56" t="s">
        <v>3022</v>
      </c>
      <c r="D817" s="56" t="s">
        <v>323</v>
      </c>
      <c r="E817" s="63">
        <v>3273</v>
      </c>
      <c r="F817" s="63">
        <v>0</v>
      </c>
      <c r="G817" s="64">
        <f t="shared" si="25"/>
        <v>-100</v>
      </c>
      <c r="H817" s="63">
        <v>486</v>
      </c>
      <c r="I817" s="63">
        <v>0</v>
      </c>
      <c r="J817" s="64">
        <f t="shared" si="26"/>
        <v>-100</v>
      </c>
    </row>
    <row r="818" spans="1:10">
      <c r="A818" s="62">
        <v>815</v>
      </c>
      <c r="B818" s="56" t="s">
        <v>3023</v>
      </c>
      <c r="C818" s="56" t="s">
        <v>3024</v>
      </c>
      <c r="D818" s="56" t="s">
        <v>323</v>
      </c>
      <c r="E818" s="63">
        <v>1</v>
      </c>
      <c r="F818" s="63">
        <v>0</v>
      </c>
      <c r="G818" s="64">
        <f t="shared" si="25"/>
        <v>-100</v>
      </c>
      <c r="H818" s="63">
        <v>2</v>
      </c>
      <c r="I818" s="63">
        <v>0</v>
      </c>
      <c r="J818" s="64">
        <f t="shared" si="26"/>
        <v>-100</v>
      </c>
    </row>
    <row r="819" spans="1:10">
      <c r="A819" s="62">
        <v>816</v>
      </c>
      <c r="B819" s="56" t="s">
        <v>3025</v>
      </c>
      <c r="C819" s="56" t="s">
        <v>3026</v>
      </c>
      <c r="D819" s="56" t="s">
        <v>323</v>
      </c>
      <c r="E819" s="63">
        <v>580</v>
      </c>
      <c r="F819" s="63">
        <v>25</v>
      </c>
      <c r="G819" s="64">
        <f t="shared" si="25"/>
        <v>-95.689655172413794</v>
      </c>
      <c r="H819" s="63">
        <v>177</v>
      </c>
      <c r="I819" s="63">
        <v>11</v>
      </c>
      <c r="J819" s="64">
        <f t="shared" si="26"/>
        <v>-93.78531073446328</v>
      </c>
    </row>
    <row r="820" spans="1:10">
      <c r="A820" s="62">
        <v>817</v>
      </c>
      <c r="B820" s="56" t="s">
        <v>3027</v>
      </c>
      <c r="C820" s="56" t="s">
        <v>3028</v>
      </c>
      <c r="D820" s="56" t="s">
        <v>323</v>
      </c>
      <c r="E820" s="63">
        <v>1</v>
      </c>
      <c r="F820" s="63">
        <v>0</v>
      </c>
      <c r="G820" s="64">
        <f t="shared" si="25"/>
        <v>-100</v>
      </c>
      <c r="H820" s="63">
        <v>6</v>
      </c>
      <c r="I820" s="63">
        <v>0</v>
      </c>
      <c r="J820" s="64">
        <f t="shared" si="26"/>
        <v>-100</v>
      </c>
    </row>
    <row r="821" spans="1:10">
      <c r="A821" s="62">
        <v>818</v>
      </c>
      <c r="B821" s="56" t="s">
        <v>3029</v>
      </c>
      <c r="C821" s="56" t="s">
        <v>3030</v>
      </c>
      <c r="D821" s="56" t="s">
        <v>323</v>
      </c>
      <c r="E821" s="63">
        <v>2100</v>
      </c>
      <c r="F821" s="63">
        <v>550</v>
      </c>
      <c r="G821" s="64">
        <f t="shared" si="25"/>
        <v>-73.80952380952381</v>
      </c>
      <c r="H821" s="63">
        <v>2018</v>
      </c>
      <c r="I821" s="63">
        <v>513</v>
      </c>
      <c r="J821" s="64">
        <f t="shared" si="26"/>
        <v>-74.57879088206144</v>
      </c>
    </row>
    <row r="822" spans="1:10">
      <c r="A822" s="62">
        <v>819</v>
      </c>
      <c r="B822" s="56" t="s">
        <v>3031</v>
      </c>
      <c r="C822" s="56" t="s">
        <v>3032</v>
      </c>
      <c r="D822" s="56" t="s">
        <v>323</v>
      </c>
      <c r="E822" s="63">
        <v>25</v>
      </c>
      <c r="F822" s="63">
        <v>0</v>
      </c>
      <c r="G822" s="64">
        <f t="shared" si="25"/>
        <v>-100</v>
      </c>
      <c r="H822" s="63">
        <v>13</v>
      </c>
      <c r="I822" s="63">
        <v>0</v>
      </c>
      <c r="J822" s="64">
        <f t="shared" si="26"/>
        <v>-100</v>
      </c>
    </row>
    <row r="823" spans="1:10">
      <c r="A823" s="62">
        <v>820</v>
      </c>
      <c r="B823" s="56" t="s">
        <v>3033</v>
      </c>
      <c r="C823" s="56" t="s">
        <v>3034</v>
      </c>
      <c r="D823" s="56" t="s">
        <v>323</v>
      </c>
      <c r="E823" s="63">
        <v>103</v>
      </c>
      <c r="F823" s="63">
        <v>600</v>
      </c>
      <c r="G823" s="64">
        <f t="shared" si="25"/>
        <v>482.52427184466018</v>
      </c>
      <c r="H823" s="63">
        <v>894</v>
      </c>
      <c r="I823" s="63">
        <v>4717</v>
      </c>
      <c r="J823" s="64">
        <f t="shared" si="26"/>
        <v>427.62863534675614</v>
      </c>
    </row>
    <row r="824" spans="1:10">
      <c r="A824" s="62">
        <v>821</v>
      </c>
      <c r="B824" s="56" t="s">
        <v>3035</v>
      </c>
      <c r="C824" s="56" t="s">
        <v>3036</v>
      </c>
      <c r="D824" s="56" t="s">
        <v>323</v>
      </c>
      <c r="E824" s="63">
        <v>15955</v>
      </c>
      <c r="F824" s="63">
        <v>2349</v>
      </c>
      <c r="G824" s="64">
        <f t="shared" si="25"/>
        <v>-85.277342525853967</v>
      </c>
      <c r="H824" s="63">
        <v>3159</v>
      </c>
      <c r="I824" s="63">
        <v>215</v>
      </c>
      <c r="J824" s="64">
        <f t="shared" si="26"/>
        <v>-93.194048749604306</v>
      </c>
    </row>
    <row r="825" spans="1:10">
      <c r="A825" s="62">
        <v>822</v>
      </c>
      <c r="B825" s="56" t="s">
        <v>3037</v>
      </c>
      <c r="C825" s="56" t="s">
        <v>3038</v>
      </c>
      <c r="D825" s="56" t="s">
        <v>323</v>
      </c>
      <c r="E825" s="63">
        <v>12</v>
      </c>
      <c r="F825" s="63">
        <v>227</v>
      </c>
      <c r="G825" s="64">
        <f t="shared" si="25"/>
        <v>1791.6666666666667</v>
      </c>
      <c r="H825" s="63">
        <v>37</v>
      </c>
      <c r="I825" s="63">
        <v>100</v>
      </c>
      <c r="J825" s="64">
        <f t="shared" si="26"/>
        <v>170.27027027027026</v>
      </c>
    </row>
    <row r="826" spans="1:10">
      <c r="A826" s="62">
        <v>823</v>
      </c>
      <c r="B826" s="56" t="s">
        <v>3039</v>
      </c>
      <c r="C826" s="56" t="s">
        <v>3040</v>
      </c>
      <c r="D826" s="56" t="s">
        <v>323</v>
      </c>
      <c r="E826" s="63">
        <v>22695</v>
      </c>
      <c r="F826" s="63">
        <v>12720</v>
      </c>
      <c r="G826" s="64">
        <f t="shared" si="25"/>
        <v>-43.952412425644418</v>
      </c>
      <c r="H826" s="63">
        <v>3871</v>
      </c>
      <c r="I826" s="63">
        <v>1629</v>
      </c>
      <c r="J826" s="64">
        <f t="shared" si="26"/>
        <v>-57.91785068457763</v>
      </c>
    </row>
    <row r="827" spans="1:10">
      <c r="A827" s="62">
        <v>824</v>
      </c>
      <c r="B827" s="56" t="s">
        <v>3041</v>
      </c>
      <c r="C827" s="56" t="s">
        <v>3042</v>
      </c>
      <c r="D827" s="56" t="s">
        <v>323</v>
      </c>
      <c r="E827" s="63">
        <v>5712</v>
      </c>
      <c r="F827" s="63">
        <v>2430</v>
      </c>
      <c r="G827" s="64">
        <f t="shared" si="25"/>
        <v>-57.457983193277308</v>
      </c>
      <c r="H827" s="63">
        <v>730</v>
      </c>
      <c r="I827" s="63">
        <v>260</v>
      </c>
      <c r="J827" s="64">
        <f t="shared" si="26"/>
        <v>-64.38356164383562</v>
      </c>
    </row>
    <row r="828" spans="1:10">
      <c r="A828" s="62">
        <v>825</v>
      </c>
      <c r="B828" s="56" t="s">
        <v>3043</v>
      </c>
      <c r="C828" s="56" t="s">
        <v>3044</v>
      </c>
      <c r="D828" s="56" t="s">
        <v>323</v>
      </c>
      <c r="E828" s="63">
        <v>460</v>
      </c>
      <c r="F828" s="63">
        <v>0</v>
      </c>
      <c r="G828" s="64">
        <f t="shared" si="25"/>
        <v>-100</v>
      </c>
      <c r="H828" s="63">
        <v>27</v>
      </c>
      <c r="I828" s="63">
        <v>0</v>
      </c>
      <c r="J828" s="64">
        <f t="shared" si="26"/>
        <v>-100</v>
      </c>
    </row>
    <row r="829" spans="1:10">
      <c r="A829" s="62">
        <v>826</v>
      </c>
      <c r="B829" s="56" t="s">
        <v>3045</v>
      </c>
      <c r="C829" s="56" t="s">
        <v>3046</v>
      </c>
      <c r="D829" s="56" t="s">
        <v>323</v>
      </c>
      <c r="E829" s="63">
        <v>1475</v>
      </c>
      <c r="F829" s="63">
        <v>793</v>
      </c>
      <c r="G829" s="64">
        <f t="shared" si="25"/>
        <v>-46.237288135593218</v>
      </c>
      <c r="H829" s="63">
        <v>350</v>
      </c>
      <c r="I829" s="63">
        <v>579</v>
      </c>
      <c r="J829" s="64">
        <f t="shared" si="26"/>
        <v>65.428571428571431</v>
      </c>
    </row>
    <row r="830" spans="1:10">
      <c r="A830" s="62">
        <v>827</v>
      </c>
      <c r="B830" s="56" t="s">
        <v>3047</v>
      </c>
      <c r="C830" s="56" t="s">
        <v>3048</v>
      </c>
      <c r="D830" s="56" t="s">
        <v>323</v>
      </c>
      <c r="E830" s="63">
        <v>5754</v>
      </c>
      <c r="F830" s="63">
        <v>3279</v>
      </c>
      <c r="G830" s="64">
        <f t="shared" si="25"/>
        <v>-43.013555787278413</v>
      </c>
      <c r="H830" s="63">
        <v>1861</v>
      </c>
      <c r="I830" s="63">
        <v>1035</v>
      </c>
      <c r="J830" s="64">
        <f t="shared" si="26"/>
        <v>-44.384739387426116</v>
      </c>
    </row>
    <row r="831" spans="1:10">
      <c r="A831" s="62">
        <v>828</v>
      </c>
      <c r="B831" s="56" t="s">
        <v>3049</v>
      </c>
      <c r="C831" s="56" t="s">
        <v>3050</v>
      </c>
      <c r="D831" s="56" t="s">
        <v>323</v>
      </c>
      <c r="E831" s="63">
        <v>13030</v>
      </c>
      <c r="F831" s="63">
        <v>48000</v>
      </c>
      <c r="G831" s="64">
        <f t="shared" si="25"/>
        <v>268.38066001534918</v>
      </c>
      <c r="H831" s="63">
        <v>5023</v>
      </c>
      <c r="I831" s="63">
        <v>14168</v>
      </c>
      <c r="J831" s="64">
        <f t="shared" si="26"/>
        <v>182.06251244276328</v>
      </c>
    </row>
    <row r="832" spans="1:10">
      <c r="A832" s="62">
        <v>829</v>
      </c>
      <c r="B832" s="56" t="s">
        <v>3051</v>
      </c>
      <c r="C832" s="56" t="s">
        <v>3052</v>
      </c>
      <c r="D832" s="56" t="s">
        <v>323</v>
      </c>
      <c r="E832" s="63">
        <v>1313</v>
      </c>
      <c r="F832" s="63">
        <v>1437</v>
      </c>
      <c r="G832" s="64">
        <f t="shared" si="25"/>
        <v>9.4440213252094445</v>
      </c>
      <c r="H832" s="63">
        <v>297</v>
      </c>
      <c r="I832" s="63">
        <v>366</v>
      </c>
      <c r="J832" s="64">
        <f t="shared" si="26"/>
        <v>23.232323232323232</v>
      </c>
    </row>
    <row r="833" spans="1:10">
      <c r="A833" s="62">
        <v>830</v>
      </c>
      <c r="B833" s="56" t="s">
        <v>3053</v>
      </c>
      <c r="C833" s="56" t="s">
        <v>3054</v>
      </c>
      <c r="D833" s="56" t="s">
        <v>323</v>
      </c>
      <c r="E833" s="63">
        <v>2064294</v>
      </c>
      <c r="F833" s="63">
        <v>1270372</v>
      </c>
      <c r="G833" s="64">
        <f t="shared" si="25"/>
        <v>-38.45973490210212</v>
      </c>
      <c r="H833" s="63">
        <v>46058</v>
      </c>
      <c r="I833" s="63">
        <v>27612</v>
      </c>
      <c r="J833" s="64">
        <f t="shared" si="26"/>
        <v>-40.049502800816363</v>
      </c>
    </row>
    <row r="834" spans="1:10">
      <c r="A834" s="62">
        <v>831</v>
      </c>
      <c r="B834" s="56" t="s">
        <v>3055</v>
      </c>
      <c r="C834" s="56" t="s">
        <v>3056</v>
      </c>
      <c r="D834" s="56" t="s">
        <v>323</v>
      </c>
      <c r="E834" s="63">
        <v>293</v>
      </c>
      <c r="F834" s="63">
        <v>1732</v>
      </c>
      <c r="G834" s="64">
        <f t="shared" si="25"/>
        <v>491.12627986348122</v>
      </c>
      <c r="H834" s="63">
        <v>191</v>
      </c>
      <c r="I834" s="63">
        <v>271</v>
      </c>
      <c r="J834" s="64">
        <f t="shared" si="26"/>
        <v>41.8848167539267</v>
      </c>
    </row>
    <row r="835" spans="1:10">
      <c r="A835" s="62">
        <v>832</v>
      </c>
      <c r="B835" s="56" t="s">
        <v>3057</v>
      </c>
      <c r="C835" s="56" t="s">
        <v>3058</v>
      </c>
      <c r="D835" s="56" t="s">
        <v>323</v>
      </c>
      <c r="E835" s="63">
        <v>746635</v>
      </c>
      <c r="F835" s="63">
        <v>224580</v>
      </c>
      <c r="G835" s="64">
        <f t="shared" si="25"/>
        <v>-69.921045758637092</v>
      </c>
      <c r="H835" s="63">
        <v>18762</v>
      </c>
      <c r="I835" s="63">
        <v>5510</v>
      </c>
      <c r="J835" s="64">
        <f t="shared" si="26"/>
        <v>-70.632128770919948</v>
      </c>
    </row>
    <row r="836" spans="1:10">
      <c r="A836" s="62">
        <v>833</v>
      </c>
      <c r="B836" s="56" t="s">
        <v>3059</v>
      </c>
      <c r="C836" s="56" t="s">
        <v>3060</v>
      </c>
      <c r="D836" s="56" t="s">
        <v>323</v>
      </c>
      <c r="E836" s="63">
        <v>1195</v>
      </c>
      <c r="F836" s="63">
        <v>1175</v>
      </c>
      <c r="G836" s="64">
        <f t="shared" si="25"/>
        <v>-1.6736401673640167</v>
      </c>
      <c r="H836" s="63">
        <v>206</v>
      </c>
      <c r="I836" s="63">
        <v>63</v>
      </c>
      <c r="J836" s="64">
        <f t="shared" si="26"/>
        <v>-69.417475728155338</v>
      </c>
    </row>
    <row r="837" spans="1:10">
      <c r="A837" s="62">
        <v>834</v>
      </c>
      <c r="B837" s="56" t="s">
        <v>3061</v>
      </c>
      <c r="C837" s="56" t="s">
        <v>3062</v>
      </c>
      <c r="D837" s="56" t="s">
        <v>323</v>
      </c>
      <c r="E837" s="63">
        <v>2245</v>
      </c>
      <c r="F837" s="63">
        <v>50</v>
      </c>
      <c r="G837" s="64">
        <f t="shared" ref="G837:G900" si="27">100*(F837-E837)/E837</f>
        <v>-97.772828507795097</v>
      </c>
      <c r="H837" s="63">
        <v>1697</v>
      </c>
      <c r="I837" s="63">
        <v>66</v>
      </c>
      <c r="J837" s="64">
        <f t="shared" ref="J837:J900" si="28">100*(I837-H837)/H837</f>
        <v>-96.11078373600472</v>
      </c>
    </row>
    <row r="838" spans="1:10">
      <c r="A838" s="62">
        <v>835</v>
      </c>
      <c r="B838" s="56" t="s">
        <v>3063</v>
      </c>
      <c r="C838" s="56" t="s">
        <v>3064</v>
      </c>
      <c r="D838" s="56" t="s">
        <v>323</v>
      </c>
      <c r="E838" s="63">
        <v>1850</v>
      </c>
      <c r="F838" s="63">
        <v>400</v>
      </c>
      <c r="G838" s="64">
        <f t="shared" si="27"/>
        <v>-78.378378378378372</v>
      </c>
      <c r="H838" s="63">
        <v>1466</v>
      </c>
      <c r="I838" s="63">
        <v>390</v>
      </c>
      <c r="J838" s="64">
        <f t="shared" si="28"/>
        <v>-73.396998635743515</v>
      </c>
    </row>
    <row r="839" spans="1:10">
      <c r="A839" s="62">
        <v>836</v>
      </c>
      <c r="B839" s="56" t="s">
        <v>3065</v>
      </c>
      <c r="C839" s="56" t="s">
        <v>3066</v>
      </c>
      <c r="D839" s="56" t="s">
        <v>323</v>
      </c>
      <c r="E839" s="63">
        <v>337026</v>
      </c>
      <c r="F839" s="63">
        <v>75915</v>
      </c>
      <c r="G839" s="64">
        <f t="shared" si="27"/>
        <v>-77.475031599935903</v>
      </c>
      <c r="H839" s="63">
        <v>5006</v>
      </c>
      <c r="I839" s="63">
        <v>1388</v>
      </c>
      <c r="J839" s="64">
        <f t="shared" si="28"/>
        <v>-72.273272073511791</v>
      </c>
    </row>
    <row r="840" spans="1:10">
      <c r="A840" s="62">
        <v>837</v>
      </c>
      <c r="B840" s="56" t="s">
        <v>3067</v>
      </c>
      <c r="C840" s="56" t="s">
        <v>3068</v>
      </c>
      <c r="D840" s="56" t="s">
        <v>323</v>
      </c>
      <c r="E840" s="63">
        <v>50</v>
      </c>
      <c r="F840" s="63">
        <v>0</v>
      </c>
      <c r="G840" s="64">
        <f t="shared" si="27"/>
        <v>-100</v>
      </c>
      <c r="H840" s="63">
        <v>504</v>
      </c>
      <c r="I840" s="63">
        <v>0</v>
      </c>
      <c r="J840" s="64">
        <f t="shared" si="28"/>
        <v>-100</v>
      </c>
    </row>
    <row r="841" spans="1:10">
      <c r="A841" s="62">
        <v>838</v>
      </c>
      <c r="B841" s="56" t="s">
        <v>3069</v>
      </c>
      <c r="C841" s="56" t="s">
        <v>3070</v>
      </c>
      <c r="D841" s="56" t="s">
        <v>323</v>
      </c>
      <c r="E841" s="63">
        <v>13821</v>
      </c>
      <c r="F841" s="63">
        <v>12195</v>
      </c>
      <c r="G841" s="64">
        <f t="shared" si="27"/>
        <v>-11.764705882352942</v>
      </c>
      <c r="H841" s="63">
        <v>3163</v>
      </c>
      <c r="I841" s="63">
        <v>1680</v>
      </c>
      <c r="J841" s="64">
        <f t="shared" si="28"/>
        <v>-46.885867846980716</v>
      </c>
    </row>
    <row r="842" spans="1:10">
      <c r="A842" s="62">
        <v>839</v>
      </c>
      <c r="B842" s="56" t="s">
        <v>3071</v>
      </c>
      <c r="C842" s="56" t="s">
        <v>3072</v>
      </c>
      <c r="D842" s="56" t="s">
        <v>323</v>
      </c>
      <c r="E842" s="63">
        <v>18221</v>
      </c>
      <c r="F842" s="63">
        <v>4177</v>
      </c>
      <c r="G842" s="64">
        <f t="shared" si="27"/>
        <v>-77.075901432413147</v>
      </c>
      <c r="H842" s="63">
        <v>4612</v>
      </c>
      <c r="I842" s="63">
        <v>2365</v>
      </c>
      <c r="J842" s="64">
        <f t="shared" si="28"/>
        <v>-48.720728534258456</v>
      </c>
    </row>
    <row r="843" spans="1:10">
      <c r="A843" s="62">
        <v>840</v>
      </c>
      <c r="B843" s="56" t="s">
        <v>3073</v>
      </c>
      <c r="C843" s="56" t="s">
        <v>3074</v>
      </c>
      <c r="D843" s="56" t="s">
        <v>323</v>
      </c>
      <c r="E843" s="63">
        <v>13035</v>
      </c>
      <c r="F843" s="63">
        <v>9910</v>
      </c>
      <c r="G843" s="64">
        <f t="shared" si="27"/>
        <v>-23.97391637897967</v>
      </c>
      <c r="H843" s="63">
        <v>1818</v>
      </c>
      <c r="I843" s="63">
        <v>1325</v>
      </c>
      <c r="J843" s="64">
        <f t="shared" si="28"/>
        <v>-27.117711771177117</v>
      </c>
    </row>
    <row r="844" spans="1:10">
      <c r="A844" s="62">
        <v>841</v>
      </c>
      <c r="B844" s="56" t="s">
        <v>3075</v>
      </c>
      <c r="C844" s="56" t="s">
        <v>3076</v>
      </c>
      <c r="D844" s="56" t="s">
        <v>323</v>
      </c>
      <c r="E844" s="63">
        <v>196366</v>
      </c>
      <c r="F844" s="63">
        <v>75400</v>
      </c>
      <c r="G844" s="64">
        <f t="shared" si="27"/>
        <v>-61.602314046219817</v>
      </c>
      <c r="H844" s="63">
        <v>85545</v>
      </c>
      <c r="I844" s="63">
        <v>27947</v>
      </c>
      <c r="J844" s="64">
        <f t="shared" si="28"/>
        <v>-67.330644689929272</v>
      </c>
    </row>
    <row r="845" spans="1:10">
      <c r="A845" s="62">
        <v>842</v>
      </c>
      <c r="B845" s="56" t="s">
        <v>3077</v>
      </c>
      <c r="C845" s="56" t="s">
        <v>3078</v>
      </c>
      <c r="D845" s="56" t="s">
        <v>323</v>
      </c>
      <c r="E845" s="63">
        <v>12022</v>
      </c>
      <c r="F845" s="63">
        <v>3877</v>
      </c>
      <c r="G845" s="64">
        <f t="shared" si="27"/>
        <v>-67.750790217933783</v>
      </c>
      <c r="H845" s="63">
        <v>2973</v>
      </c>
      <c r="I845" s="63">
        <v>755</v>
      </c>
      <c r="J845" s="64">
        <f t="shared" si="28"/>
        <v>-74.604776320215265</v>
      </c>
    </row>
    <row r="846" spans="1:10">
      <c r="A846" s="62">
        <v>843</v>
      </c>
      <c r="B846" s="56" t="s">
        <v>3079</v>
      </c>
      <c r="C846" s="56" t="s">
        <v>3080</v>
      </c>
      <c r="D846" s="56" t="s">
        <v>323</v>
      </c>
      <c r="E846" s="63">
        <v>208</v>
      </c>
      <c r="F846" s="63">
        <v>19</v>
      </c>
      <c r="G846" s="64">
        <f t="shared" si="27"/>
        <v>-90.865384615384613</v>
      </c>
      <c r="H846" s="63">
        <v>63</v>
      </c>
      <c r="I846" s="63">
        <v>6</v>
      </c>
      <c r="J846" s="64">
        <f t="shared" si="28"/>
        <v>-90.476190476190482</v>
      </c>
    </row>
    <row r="847" spans="1:10">
      <c r="A847" s="62">
        <v>844</v>
      </c>
      <c r="B847" s="56" t="s">
        <v>3081</v>
      </c>
      <c r="C847" s="56" t="s">
        <v>3082</v>
      </c>
      <c r="D847" s="56" t="s">
        <v>323</v>
      </c>
      <c r="E847" s="63">
        <v>3021</v>
      </c>
      <c r="F847" s="63">
        <v>6</v>
      </c>
      <c r="G847" s="64">
        <f t="shared" si="27"/>
        <v>-99.801390268123143</v>
      </c>
      <c r="H847" s="63">
        <v>689</v>
      </c>
      <c r="I847" s="63">
        <v>3</v>
      </c>
      <c r="J847" s="64">
        <f t="shared" si="28"/>
        <v>-99.56458635703919</v>
      </c>
    </row>
    <row r="848" spans="1:10">
      <c r="A848" s="62">
        <v>845</v>
      </c>
      <c r="B848" s="56" t="s">
        <v>3083</v>
      </c>
      <c r="C848" s="56" t="s">
        <v>3084</v>
      </c>
      <c r="D848" s="56" t="s">
        <v>323</v>
      </c>
      <c r="E848" s="63">
        <v>500</v>
      </c>
      <c r="F848" s="63">
        <v>140</v>
      </c>
      <c r="G848" s="64">
        <f t="shared" si="27"/>
        <v>-72</v>
      </c>
      <c r="H848" s="63">
        <v>636</v>
      </c>
      <c r="I848" s="63">
        <v>190</v>
      </c>
      <c r="J848" s="64">
        <f t="shared" si="28"/>
        <v>-70.125786163522008</v>
      </c>
    </row>
    <row r="849" spans="1:10">
      <c r="A849" s="62">
        <v>846</v>
      </c>
      <c r="B849" s="56" t="s">
        <v>3085</v>
      </c>
      <c r="C849" s="56" t="s">
        <v>3086</v>
      </c>
      <c r="D849" s="56" t="s">
        <v>323</v>
      </c>
      <c r="E849" s="63">
        <v>260</v>
      </c>
      <c r="F849" s="63">
        <v>20</v>
      </c>
      <c r="G849" s="64">
        <f t="shared" si="27"/>
        <v>-92.307692307692307</v>
      </c>
      <c r="H849" s="63">
        <v>621</v>
      </c>
      <c r="I849" s="63">
        <v>890</v>
      </c>
      <c r="J849" s="64">
        <f t="shared" si="28"/>
        <v>43.31723027375201</v>
      </c>
    </row>
    <row r="850" spans="1:10">
      <c r="A850" s="62">
        <v>847</v>
      </c>
      <c r="B850" s="56" t="s">
        <v>3087</v>
      </c>
      <c r="C850" s="56" t="s">
        <v>3088</v>
      </c>
      <c r="D850" s="56" t="s">
        <v>323</v>
      </c>
      <c r="E850" s="63">
        <v>36120</v>
      </c>
      <c r="F850" s="63">
        <v>0</v>
      </c>
      <c r="G850" s="64">
        <f t="shared" si="27"/>
        <v>-100</v>
      </c>
      <c r="H850" s="63">
        <v>3095</v>
      </c>
      <c r="I850" s="63">
        <v>0</v>
      </c>
      <c r="J850" s="64">
        <f t="shared" si="28"/>
        <v>-100</v>
      </c>
    </row>
    <row r="851" spans="1:10">
      <c r="A851" s="62">
        <v>848</v>
      </c>
      <c r="B851" s="56" t="s">
        <v>3089</v>
      </c>
      <c r="C851" s="56" t="s">
        <v>3090</v>
      </c>
      <c r="D851" s="56" t="s">
        <v>323</v>
      </c>
      <c r="E851" s="63">
        <v>8000</v>
      </c>
      <c r="F851" s="63">
        <v>2000</v>
      </c>
      <c r="G851" s="64">
        <f t="shared" si="27"/>
        <v>-75</v>
      </c>
      <c r="H851" s="63">
        <v>341</v>
      </c>
      <c r="I851" s="63">
        <v>91</v>
      </c>
      <c r="J851" s="64">
        <f t="shared" si="28"/>
        <v>-73.313782991202345</v>
      </c>
    </row>
    <row r="852" spans="1:10">
      <c r="A852" s="62">
        <v>849</v>
      </c>
      <c r="B852" s="56" t="s">
        <v>3091</v>
      </c>
      <c r="C852" s="56" t="s">
        <v>3092</v>
      </c>
      <c r="D852" s="56" t="s">
        <v>323</v>
      </c>
      <c r="E852" s="63">
        <v>119357</v>
      </c>
      <c r="F852" s="63">
        <v>84472</v>
      </c>
      <c r="G852" s="64">
        <f t="shared" si="27"/>
        <v>-29.227443719262382</v>
      </c>
      <c r="H852" s="63">
        <v>10876</v>
      </c>
      <c r="I852" s="63">
        <v>6703</v>
      </c>
      <c r="J852" s="64">
        <f t="shared" si="28"/>
        <v>-38.368885619713133</v>
      </c>
    </row>
    <row r="853" spans="1:10">
      <c r="A853" s="62">
        <v>850</v>
      </c>
      <c r="B853" s="56" t="s">
        <v>3093</v>
      </c>
      <c r="C853" s="56" t="s">
        <v>3094</v>
      </c>
      <c r="D853" s="56" t="s">
        <v>323</v>
      </c>
      <c r="E853" s="63">
        <v>1520</v>
      </c>
      <c r="F853" s="63">
        <v>16411</v>
      </c>
      <c r="G853" s="64">
        <f t="shared" si="27"/>
        <v>979.67105263157896</v>
      </c>
      <c r="H853" s="63">
        <v>185</v>
      </c>
      <c r="I853" s="63">
        <v>1130</v>
      </c>
      <c r="J853" s="64">
        <f t="shared" si="28"/>
        <v>510.81081081081084</v>
      </c>
    </row>
    <row r="854" spans="1:10">
      <c r="A854" s="62">
        <v>851</v>
      </c>
      <c r="B854" s="56" t="s">
        <v>3095</v>
      </c>
      <c r="C854" s="56" t="s">
        <v>3096</v>
      </c>
      <c r="D854" s="56" t="s">
        <v>323</v>
      </c>
      <c r="E854" s="63">
        <v>550364</v>
      </c>
      <c r="F854" s="63">
        <v>368650</v>
      </c>
      <c r="G854" s="64">
        <f t="shared" si="27"/>
        <v>-33.017057801745757</v>
      </c>
      <c r="H854" s="63">
        <v>63016</v>
      </c>
      <c r="I854" s="63">
        <v>37801</v>
      </c>
      <c r="J854" s="64">
        <f t="shared" si="28"/>
        <v>-40.013647327662817</v>
      </c>
    </row>
    <row r="855" spans="1:10">
      <c r="A855" s="62">
        <v>852</v>
      </c>
      <c r="B855" s="56" t="s">
        <v>3097</v>
      </c>
      <c r="C855" s="56" t="s">
        <v>3098</v>
      </c>
      <c r="D855" s="56" t="s">
        <v>323</v>
      </c>
      <c r="E855" s="63">
        <v>122830</v>
      </c>
      <c r="F855" s="63">
        <v>66500</v>
      </c>
      <c r="G855" s="64">
        <f t="shared" si="27"/>
        <v>-45.860131889603515</v>
      </c>
      <c r="H855" s="63">
        <v>19949</v>
      </c>
      <c r="I855" s="63">
        <v>9040</v>
      </c>
      <c r="J855" s="64">
        <f t="shared" si="28"/>
        <v>-54.684445335605794</v>
      </c>
    </row>
    <row r="856" spans="1:10">
      <c r="A856" s="62">
        <v>853</v>
      </c>
      <c r="B856" s="56" t="s">
        <v>3099</v>
      </c>
      <c r="C856" s="56" t="s">
        <v>3100</v>
      </c>
      <c r="D856" s="56" t="s">
        <v>323</v>
      </c>
      <c r="E856" s="63">
        <v>2410</v>
      </c>
      <c r="F856" s="63">
        <v>1135</v>
      </c>
      <c r="G856" s="64">
        <f t="shared" si="27"/>
        <v>-52.904564315352694</v>
      </c>
      <c r="H856" s="63">
        <v>440</v>
      </c>
      <c r="I856" s="63">
        <v>178</v>
      </c>
      <c r="J856" s="64">
        <f t="shared" si="28"/>
        <v>-59.545454545454547</v>
      </c>
    </row>
    <row r="857" spans="1:10">
      <c r="A857" s="62">
        <v>854</v>
      </c>
      <c r="B857" s="56" t="s">
        <v>3101</v>
      </c>
      <c r="C857" s="56" t="s">
        <v>3102</v>
      </c>
      <c r="D857" s="56" t="s">
        <v>323</v>
      </c>
      <c r="E857" s="63">
        <v>22513</v>
      </c>
      <c r="F857" s="63">
        <v>660</v>
      </c>
      <c r="G857" s="64">
        <f t="shared" si="27"/>
        <v>-97.068360502820596</v>
      </c>
      <c r="H857" s="63">
        <v>4650</v>
      </c>
      <c r="I857" s="63">
        <v>688</v>
      </c>
      <c r="J857" s="64">
        <f t="shared" si="28"/>
        <v>-85.204301075268816</v>
      </c>
    </row>
    <row r="858" spans="1:10">
      <c r="A858" s="62">
        <v>855</v>
      </c>
      <c r="B858" s="56" t="s">
        <v>3103</v>
      </c>
      <c r="C858" s="56" t="s">
        <v>3104</v>
      </c>
      <c r="D858" s="56" t="s">
        <v>323</v>
      </c>
      <c r="E858" s="63">
        <v>5</v>
      </c>
      <c r="F858" s="63">
        <v>2</v>
      </c>
      <c r="G858" s="64">
        <f t="shared" si="27"/>
        <v>-60</v>
      </c>
      <c r="H858" s="63">
        <v>4</v>
      </c>
      <c r="I858" s="63">
        <v>4</v>
      </c>
      <c r="J858" s="64">
        <f t="shared" si="28"/>
        <v>0</v>
      </c>
    </row>
    <row r="859" spans="1:10">
      <c r="A859" s="62">
        <v>856</v>
      </c>
      <c r="B859" s="56" t="s">
        <v>3105</v>
      </c>
      <c r="C859" s="56" t="s">
        <v>3106</v>
      </c>
      <c r="D859" s="56" t="s">
        <v>323</v>
      </c>
      <c r="E859" s="63">
        <v>9000</v>
      </c>
      <c r="F859" s="63">
        <v>9000</v>
      </c>
      <c r="G859" s="64">
        <f t="shared" si="27"/>
        <v>0</v>
      </c>
      <c r="H859" s="63">
        <v>1457</v>
      </c>
      <c r="I859" s="63">
        <v>436</v>
      </c>
      <c r="J859" s="64">
        <f t="shared" si="28"/>
        <v>-70.075497597803704</v>
      </c>
    </row>
    <row r="860" spans="1:10">
      <c r="A860" s="62">
        <v>857</v>
      </c>
      <c r="B860" s="56" t="s">
        <v>3107</v>
      </c>
      <c r="C860" s="56" t="s">
        <v>3108</v>
      </c>
      <c r="D860" s="56" t="s">
        <v>323</v>
      </c>
      <c r="E860" s="63">
        <v>50600</v>
      </c>
      <c r="F860" s="63">
        <v>48039</v>
      </c>
      <c r="G860" s="64">
        <f t="shared" si="27"/>
        <v>-5.0612648221343877</v>
      </c>
      <c r="H860" s="63">
        <v>11549</v>
      </c>
      <c r="I860" s="63">
        <v>11278</v>
      </c>
      <c r="J860" s="64">
        <f t="shared" si="28"/>
        <v>-2.3465235085288771</v>
      </c>
    </row>
    <row r="861" spans="1:10">
      <c r="A861" s="62">
        <v>858</v>
      </c>
      <c r="B861" s="56" t="s">
        <v>3109</v>
      </c>
      <c r="C861" s="56" t="s">
        <v>3110</v>
      </c>
      <c r="D861" s="56" t="s">
        <v>323</v>
      </c>
      <c r="E861" s="63">
        <v>69459</v>
      </c>
      <c r="F861" s="63">
        <v>79875</v>
      </c>
      <c r="G861" s="64">
        <f t="shared" si="27"/>
        <v>14.99589686001814</v>
      </c>
      <c r="H861" s="63">
        <v>13578</v>
      </c>
      <c r="I861" s="63">
        <v>10446</v>
      </c>
      <c r="J861" s="64">
        <f t="shared" si="28"/>
        <v>-23.066725585505967</v>
      </c>
    </row>
    <row r="862" spans="1:10">
      <c r="A862" s="62">
        <v>859</v>
      </c>
      <c r="B862" s="56" t="s">
        <v>3111</v>
      </c>
      <c r="C862" s="56" t="s">
        <v>3112</v>
      </c>
      <c r="D862" s="56" t="s">
        <v>323</v>
      </c>
      <c r="E862" s="63">
        <v>100362</v>
      </c>
      <c r="F862" s="63">
        <v>115326</v>
      </c>
      <c r="G862" s="64">
        <f t="shared" si="27"/>
        <v>14.910025706940875</v>
      </c>
      <c r="H862" s="63">
        <v>14762</v>
      </c>
      <c r="I862" s="63">
        <v>16659</v>
      </c>
      <c r="J862" s="64">
        <f t="shared" si="28"/>
        <v>12.850562254437069</v>
      </c>
    </row>
    <row r="863" spans="1:10">
      <c r="A863" s="62">
        <v>860</v>
      </c>
      <c r="B863" s="56" t="s">
        <v>3113</v>
      </c>
      <c r="C863" s="56" t="s">
        <v>3114</v>
      </c>
      <c r="D863" s="56" t="s">
        <v>323</v>
      </c>
      <c r="E863" s="63">
        <v>1980</v>
      </c>
      <c r="F863" s="63">
        <v>3000</v>
      </c>
      <c r="G863" s="64">
        <f t="shared" si="27"/>
        <v>51.515151515151516</v>
      </c>
      <c r="H863" s="63">
        <v>239</v>
      </c>
      <c r="I863" s="63">
        <v>412</v>
      </c>
      <c r="J863" s="64">
        <f t="shared" si="28"/>
        <v>72.38493723849372</v>
      </c>
    </row>
    <row r="864" spans="1:10">
      <c r="A864" s="62">
        <v>861</v>
      </c>
      <c r="B864" s="56" t="s">
        <v>3115</v>
      </c>
      <c r="C864" s="56" t="s">
        <v>3116</v>
      </c>
      <c r="D864" s="56" t="s">
        <v>323</v>
      </c>
      <c r="E864" s="63">
        <v>4000</v>
      </c>
      <c r="F864" s="63">
        <v>0</v>
      </c>
      <c r="G864" s="64">
        <f t="shared" si="27"/>
        <v>-100</v>
      </c>
      <c r="H864" s="63">
        <v>884</v>
      </c>
      <c r="I864" s="63">
        <v>0</v>
      </c>
      <c r="J864" s="64">
        <f t="shared" si="28"/>
        <v>-100</v>
      </c>
    </row>
    <row r="865" spans="1:10">
      <c r="A865" s="62">
        <v>862</v>
      </c>
      <c r="B865" s="56" t="s">
        <v>3117</v>
      </c>
      <c r="C865" s="56" t="s">
        <v>3118</v>
      </c>
      <c r="D865" s="56" t="s">
        <v>323</v>
      </c>
      <c r="E865" s="63">
        <v>5495</v>
      </c>
      <c r="F865" s="63">
        <v>5576</v>
      </c>
      <c r="G865" s="64">
        <f t="shared" si="27"/>
        <v>1.4740673339399455</v>
      </c>
      <c r="H865" s="63">
        <v>1036</v>
      </c>
      <c r="I865" s="63">
        <v>981</v>
      </c>
      <c r="J865" s="64">
        <f t="shared" si="28"/>
        <v>-5.3088803088803092</v>
      </c>
    </row>
    <row r="866" spans="1:10">
      <c r="A866" s="62">
        <v>863</v>
      </c>
      <c r="B866" s="56" t="s">
        <v>3119</v>
      </c>
      <c r="C866" s="56" t="s">
        <v>3120</v>
      </c>
      <c r="D866" s="56" t="s">
        <v>323</v>
      </c>
      <c r="E866" s="63">
        <v>195</v>
      </c>
      <c r="F866" s="63">
        <v>0</v>
      </c>
      <c r="G866" s="64">
        <f t="shared" si="27"/>
        <v>-100</v>
      </c>
      <c r="H866" s="63">
        <v>96</v>
      </c>
      <c r="I866" s="63">
        <v>0</v>
      </c>
      <c r="J866" s="64">
        <f t="shared" si="28"/>
        <v>-100</v>
      </c>
    </row>
    <row r="867" spans="1:10">
      <c r="A867" s="62">
        <v>864</v>
      </c>
      <c r="B867" s="56" t="s">
        <v>3121</v>
      </c>
      <c r="C867" s="56" t="s">
        <v>3122</v>
      </c>
      <c r="D867" s="56" t="s">
        <v>323</v>
      </c>
      <c r="E867" s="63">
        <v>26298</v>
      </c>
      <c r="F867" s="63">
        <v>19369</v>
      </c>
      <c r="G867" s="64">
        <f t="shared" si="27"/>
        <v>-26.348011255608792</v>
      </c>
      <c r="H867" s="63">
        <v>2949</v>
      </c>
      <c r="I867" s="63">
        <v>1816</v>
      </c>
      <c r="J867" s="64">
        <f t="shared" si="28"/>
        <v>-38.419803323160394</v>
      </c>
    </row>
    <row r="868" spans="1:10">
      <c r="A868" s="62">
        <v>865</v>
      </c>
      <c r="B868" s="56" t="s">
        <v>3123</v>
      </c>
      <c r="C868" s="56" t="s">
        <v>3124</v>
      </c>
      <c r="D868" s="56" t="s">
        <v>323</v>
      </c>
      <c r="E868" s="63">
        <v>7050</v>
      </c>
      <c r="F868" s="63">
        <v>3410</v>
      </c>
      <c r="G868" s="64">
        <f t="shared" si="27"/>
        <v>-51.631205673758863</v>
      </c>
      <c r="H868" s="63">
        <v>3493</v>
      </c>
      <c r="I868" s="63">
        <v>1773</v>
      </c>
      <c r="J868" s="64">
        <f t="shared" si="28"/>
        <v>-49.241339822502148</v>
      </c>
    </row>
    <row r="869" spans="1:10">
      <c r="A869" s="62">
        <v>866</v>
      </c>
      <c r="B869" s="56" t="s">
        <v>3125</v>
      </c>
      <c r="C869" s="56" t="s">
        <v>3126</v>
      </c>
      <c r="D869" s="56" t="s">
        <v>323</v>
      </c>
      <c r="E869" s="63">
        <v>25863</v>
      </c>
      <c r="F869" s="63">
        <v>5804</v>
      </c>
      <c r="G869" s="64">
        <f t="shared" si="27"/>
        <v>-77.558674554382705</v>
      </c>
      <c r="H869" s="63">
        <v>2260</v>
      </c>
      <c r="I869" s="63">
        <v>585</v>
      </c>
      <c r="J869" s="64">
        <f t="shared" si="28"/>
        <v>-74.115044247787608</v>
      </c>
    </row>
    <row r="870" spans="1:10">
      <c r="A870" s="62">
        <v>867</v>
      </c>
      <c r="B870" s="56" t="s">
        <v>3127</v>
      </c>
      <c r="C870" s="56" t="s">
        <v>3128</v>
      </c>
      <c r="D870" s="56" t="s">
        <v>323</v>
      </c>
      <c r="E870" s="63">
        <v>4650</v>
      </c>
      <c r="F870" s="63">
        <v>0</v>
      </c>
      <c r="G870" s="64">
        <f t="shared" si="27"/>
        <v>-100</v>
      </c>
      <c r="H870" s="63">
        <v>1098</v>
      </c>
      <c r="I870" s="63">
        <v>0</v>
      </c>
      <c r="J870" s="64">
        <f t="shared" si="28"/>
        <v>-100</v>
      </c>
    </row>
    <row r="871" spans="1:10">
      <c r="A871" s="62">
        <v>868</v>
      </c>
      <c r="B871" s="56" t="s">
        <v>3129</v>
      </c>
      <c r="C871" s="56" t="s">
        <v>3130</v>
      </c>
      <c r="D871" s="56" t="s">
        <v>323</v>
      </c>
      <c r="E871" s="63">
        <v>710</v>
      </c>
      <c r="F871" s="63">
        <v>0</v>
      </c>
      <c r="G871" s="64">
        <f t="shared" si="27"/>
        <v>-100</v>
      </c>
      <c r="H871" s="63">
        <v>238</v>
      </c>
      <c r="I871" s="63">
        <v>0</v>
      </c>
      <c r="J871" s="64">
        <f t="shared" si="28"/>
        <v>-100</v>
      </c>
    </row>
    <row r="872" spans="1:10">
      <c r="A872" s="62">
        <v>869</v>
      </c>
      <c r="B872" s="56" t="s">
        <v>3131</v>
      </c>
      <c r="C872" s="56" t="s">
        <v>3132</v>
      </c>
      <c r="D872" s="56" t="s">
        <v>323</v>
      </c>
      <c r="E872" s="63">
        <v>537950</v>
      </c>
      <c r="F872" s="63">
        <v>766000</v>
      </c>
      <c r="G872" s="64">
        <f t="shared" si="27"/>
        <v>42.392415652012268</v>
      </c>
      <c r="H872" s="63">
        <v>94276</v>
      </c>
      <c r="I872" s="63">
        <v>105046</v>
      </c>
      <c r="J872" s="64">
        <f t="shared" si="28"/>
        <v>11.423904281047138</v>
      </c>
    </row>
    <row r="873" spans="1:10">
      <c r="A873" s="62">
        <v>870</v>
      </c>
      <c r="B873" s="56" t="s">
        <v>3133</v>
      </c>
      <c r="C873" s="56" t="s">
        <v>3134</v>
      </c>
      <c r="D873" s="56" t="s">
        <v>323</v>
      </c>
      <c r="E873" s="63">
        <v>230</v>
      </c>
      <c r="F873" s="63">
        <v>0</v>
      </c>
      <c r="G873" s="64">
        <f t="shared" si="27"/>
        <v>-100</v>
      </c>
      <c r="H873" s="63">
        <v>12</v>
      </c>
      <c r="I873" s="63">
        <v>0</v>
      </c>
      <c r="J873" s="64">
        <f t="shared" si="28"/>
        <v>-100</v>
      </c>
    </row>
    <row r="874" spans="1:10">
      <c r="A874" s="62">
        <v>871</v>
      </c>
      <c r="B874" s="56" t="s">
        <v>3135</v>
      </c>
      <c r="C874" s="56" t="s">
        <v>3136</v>
      </c>
      <c r="D874" s="56" t="s">
        <v>323</v>
      </c>
      <c r="E874" s="63">
        <v>33750</v>
      </c>
      <c r="F874" s="63">
        <v>31500</v>
      </c>
      <c r="G874" s="64">
        <f t="shared" si="27"/>
        <v>-6.666666666666667</v>
      </c>
      <c r="H874" s="63">
        <v>5928</v>
      </c>
      <c r="I874" s="63">
        <v>4544</v>
      </c>
      <c r="J874" s="64">
        <f t="shared" si="28"/>
        <v>-23.346828609986506</v>
      </c>
    </row>
    <row r="875" spans="1:10">
      <c r="A875" s="62">
        <v>872</v>
      </c>
      <c r="B875" s="56" t="s">
        <v>3137</v>
      </c>
      <c r="C875" s="56" t="s">
        <v>3138</v>
      </c>
      <c r="D875" s="56" t="s">
        <v>323</v>
      </c>
      <c r="E875" s="63">
        <v>51568</v>
      </c>
      <c r="F875" s="63">
        <v>39394</v>
      </c>
      <c r="G875" s="64">
        <f t="shared" si="27"/>
        <v>-23.607663667390629</v>
      </c>
      <c r="H875" s="63">
        <v>10400</v>
      </c>
      <c r="I875" s="63">
        <v>5931</v>
      </c>
      <c r="J875" s="64">
        <f t="shared" si="28"/>
        <v>-42.971153846153847</v>
      </c>
    </row>
    <row r="876" spans="1:10">
      <c r="A876" s="62">
        <v>873</v>
      </c>
      <c r="B876" s="56" t="s">
        <v>3139</v>
      </c>
      <c r="C876" s="56" t="s">
        <v>3140</v>
      </c>
      <c r="D876" s="56" t="s">
        <v>323</v>
      </c>
      <c r="E876" s="63">
        <v>15750</v>
      </c>
      <c r="F876" s="63">
        <v>5625</v>
      </c>
      <c r="G876" s="64">
        <f t="shared" si="27"/>
        <v>-64.285714285714292</v>
      </c>
      <c r="H876" s="63">
        <v>2755</v>
      </c>
      <c r="I876" s="63">
        <v>659</v>
      </c>
      <c r="J876" s="64">
        <f t="shared" si="28"/>
        <v>-76.079854809437393</v>
      </c>
    </row>
    <row r="877" spans="1:10">
      <c r="A877" s="62">
        <v>874</v>
      </c>
      <c r="B877" s="56" t="s">
        <v>3141</v>
      </c>
      <c r="C877" s="56" t="s">
        <v>3142</v>
      </c>
      <c r="D877" s="56" t="s">
        <v>323</v>
      </c>
      <c r="E877" s="63">
        <v>59801</v>
      </c>
      <c r="F877" s="63">
        <v>25743</v>
      </c>
      <c r="G877" s="64">
        <f t="shared" si="27"/>
        <v>-56.952224879182623</v>
      </c>
      <c r="H877" s="63">
        <v>10472</v>
      </c>
      <c r="I877" s="63">
        <v>3958</v>
      </c>
      <c r="J877" s="64">
        <f t="shared" si="28"/>
        <v>-62.203972498090145</v>
      </c>
    </row>
    <row r="878" spans="1:10">
      <c r="A878" s="62">
        <v>875</v>
      </c>
      <c r="B878" s="56" t="s">
        <v>3143</v>
      </c>
      <c r="C878" s="56" t="s">
        <v>3144</v>
      </c>
      <c r="D878" s="56" t="s">
        <v>323</v>
      </c>
      <c r="E878" s="63">
        <v>1663</v>
      </c>
      <c r="F878" s="63">
        <v>52</v>
      </c>
      <c r="G878" s="64">
        <f t="shared" si="27"/>
        <v>-96.873120865904994</v>
      </c>
      <c r="H878" s="63">
        <v>379</v>
      </c>
      <c r="I878" s="63">
        <v>44</v>
      </c>
      <c r="J878" s="64">
        <f t="shared" si="28"/>
        <v>-88.390501319261219</v>
      </c>
    </row>
    <row r="879" spans="1:10">
      <c r="A879" s="62">
        <v>876</v>
      </c>
      <c r="B879" s="56" t="s">
        <v>3145</v>
      </c>
      <c r="C879" s="56" t="s">
        <v>3146</v>
      </c>
      <c r="D879" s="56" t="s">
        <v>323</v>
      </c>
      <c r="E879" s="63">
        <v>10000</v>
      </c>
      <c r="F879" s="63">
        <v>195</v>
      </c>
      <c r="G879" s="64">
        <f t="shared" si="27"/>
        <v>-98.05</v>
      </c>
      <c r="H879" s="63">
        <v>2664</v>
      </c>
      <c r="I879" s="63">
        <v>59</v>
      </c>
      <c r="J879" s="64">
        <f t="shared" si="28"/>
        <v>-97.785285285285283</v>
      </c>
    </row>
    <row r="880" spans="1:10">
      <c r="A880" s="62">
        <v>877</v>
      </c>
      <c r="B880" s="56" t="s">
        <v>3147</v>
      </c>
      <c r="C880" s="56" t="s">
        <v>3148</v>
      </c>
      <c r="D880" s="56" t="s">
        <v>323</v>
      </c>
      <c r="E880" s="63">
        <v>17</v>
      </c>
      <c r="F880" s="63">
        <v>50</v>
      </c>
      <c r="G880" s="64">
        <f t="shared" si="27"/>
        <v>194.11764705882354</v>
      </c>
      <c r="H880" s="63">
        <v>22</v>
      </c>
      <c r="I880" s="63">
        <v>8</v>
      </c>
      <c r="J880" s="64">
        <f t="shared" si="28"/>
        <v>-63.636363636363633</v>
      </c>
    </row>
    <row r="881" spans="1:10">
      <c r="A881" s="62">
        <v>878</v>
      </c>
      <c r="B881" s="56" t="s">
        <v>3149</v>
      </c>
      <c r="C881" s="56" t="s">
        <v>3150</v>
      </c>
      <c r="D881" s="56" t="s">
        <v>323</v>
      </c>
      <c r="E881" s="63">
        <v>346945</v>
      </c>
      <c r="F881" s="63">
        <v>175540</v>
      </c>
      <c r="G881" s="64">
        <f t="shared" si="27"/>
        <v>-49.404084220841924</v>
      </c>
      <c r="H881" s="63">
        <v>29429</v>
      </c>
      <c r="I881" s="63">
        <v>12641</v>
      </c>
      <c r="J881" s="64">
        <f t="shared" si="28"/>
        <v>-57.045771178089637</v>
      </c>
    </row>
    <row r="882" spans="1:10">
      <c r="A882" s="62">
        <v>879</v>
      </c>
      <c r="B882" s="56" t="s">
        <v>3151</v>
      </c>
      <c r="C882" s="56" t="s">
        <v>3152</v>
      </c>
      <c r="D882" s="56" t="s">
        <v>323</v>
      </c>
      <c r="E882" s="63">
        <v>10481</v>
      </c>
      <c r="F882" s="63">
        <v>1338</v>
      </c>
      <c r="G882" s="64">
        <f t="shared" si="27"/>
        <v>-87.234042553191486</v>
      </c>
      <c r="H882" s="63">
        <v>1214</v>
      </c>
      <c r="I882" s="63">
        <v>215</v>
      </c>
      <c r="J882" s="64">
        <f t="shared" si="28"/>
        <v>-82.289950576606259</v>
      </c>
    </row>
    <row r="883" spans="1:10">
      <c r="A883" s="62">
        <v>880</v>
      </c>
      <c r="B883" s="56" t="s">
        <v>3153</v>
      </c>
      <c r="C883" s="56" t="s">
        <v>3154</v>
      </c>
      <c r="D883" s="56" t="s">
        <v>323</v>
      </c>
      <c r="E883" s="63">
        <v>18770</v>
      </c>
      <c r="F883" s="63">
        <v>6250</v>
      </c>
      <c r="G883" s="64">
        <f t="shared" si="27"/>
        <v>-66.702184336707518</v>
      </c>
      <c r="H883" s="63">
        <v>2633</v>
      </c>
      <c r="I883" s="63">
        <v>526</v>
      </c>
      <c r="J883" s="64">
        <f t="shared" si="28"/>
        <v>-80.02278769464489</v>
      </c>
    </row>
    <row r="884" spans="1:10">
      <c r="A884" s="62">
        <v>881</v>
      </c>
      <c r="B884" s="56" t="s">
        <v>3155</v>
      </c>
      <c r="C884" s="56" t="s">
        <v>3156</v>
      </c>
      <c r="D884" s="56" t="s">
        <v>323</v>
      </c>
      <c r="E884" s="63">
        <v>21340</v>
      </c>
      <c r="F884" s="63">
        <v>150</v>
      </c>
      <c r="G884" s="64">
        <f t="shared" si="27"/>
        <v>-99.297094657919402</v>
      </c>
      <c r="H884" s="63">
        <v>11105</v>
      </c>
      <c r="I884" s="63">
        <v>4188</v>
      </c>
      <c r="J884" s="64">
        <f t="shared" si="28"/>
        <v>-62.287257991895544</v>
      </c>
    </row>
    <row r="885" spans="1:10">
      <c r="A885" s="62">
        <v>882</v>
      </c>
      <c r="B885" s="56" t="s">
        <v>3157</v>
      </c>
      <c r="C885" s="56" t="s">
        <v>3158</v>
      </c>
      <c r="D885" s="56" t="s">
        <v>323</v>
      </c>
      <c r="E885" s="63">
        <v>61</v>
      </c>
      <c r="F885" s="63">
        <v>15</v>
      </c>
      <c r="G885" s="64">
        <f t="shared" si="27"/>
        <v>-75.409836065573771</v>
      </c>
      <c r="H885" s="63">
        <v>32</v>
      </c>
      <c r="I885" s="63">
        <v>37</v>
      </c>
      <c r="J885" s="64">
        <f t="shared" si="28"/>
        <v>15.625</v>
      </c>
    </row>
    <row r="886" spans="1:10">
      <c r="A886" s="62">
        <v>883</v>
      </c>
      <c r="B886" s="56" t="s">
        <v>3159</v>
      </c>
      <c r="C886" s="56" t="s">
        <v>3160</v>
      </c>
      <c r="D886" s="56" t="s">
        <v>323</v>
      </c>
      <c r="E886" s="63">
        <v>95</v>
      </c>
      <c r="F886" s="63">
        <v>0</v>
      </c>
      <c r="G886" s="64">
        <f t="shared" si="27"/>
        <v>-100</v>
      </c>
      <c r="H886" s="63">
        <v>89</v>
      </c>
      <c r="I886" s="63">
        <v>0</v>
      </c>
      <c r="J886" s="64">
        <f t="shared" si="28"/>
        <v>-100</v>
      </c>
    </row>
    <row r="887" spans="1:10">
      <c r="A887" s="62">
        <v>884</v>
      </c>
      <c r="B887" s="56" t="s">
        <v>3161</v>
      </c>
      <c r="C887" s="56" t="s">
        <v>3162</v>
      </c>
      <c r="D887" s="56" t="s">
        <v>323</v>
      </c>
      <c r="E887" s="63">
        <v>247</v>
      </c>
      <c r="F887" s="63">
        <v>31</v>
      </c>
      <c r="G887" s="64">
        <f t="shared" si="27"/>
        <v>-87.449392712550605</v>
      </c>
      <c r="H887" s="63">
        <v>107</v>
      </c>
      <c r="I887" s="63">
        <v>57</v>
      </c>
      <c r="J887" s="64">
        <f t="shared" si="28"/>
        <v>-46.728971962616825</v>
      </c>
    </row>
    <row r="888" spans="1:10">
      <c r="A888" s="62">
        <v>885</v>
      </c>
      <c r="B888" s="56" t="s">
        <v>3163</v>
      </c>
      <c r="C888" s="56" t="s">
        <v>3164</v>
      </c>
      <c r="D888" s="56" t="s">
        <v>323</v>
      </c>
      <c r="E888" s="63">
        <v>81</v>
      </c>
      <c r="F888" s="63">
        <v>1</v>
      </c>
      <c r="G888" s="64">
        <f t="shared" si="27"/>
        <v>-98.76543209876543</v>
      </c>
      <c r="H888" s="63">
        <v>54</v>
      </c>
      <c r="I888" s="63">
        <v>4</v>
      </c>
      <c r="J888" s="64">
        <f t="shared" si="28"/>
        <v>-92.592592592592595</v>
      </c>
    </row>
    <row r="889" spans="1:10">
      <c r="A889" s="62">
        <v>886</v>
      </c>
      <c r="B889" s="56" t="s">
        <v>3165</v>
      </c>
      <c r="C889" s="56" t="s">
        <v>3166</v>
      </c>
      <c r="D889" s="56" t="s">
        <v>323</v>
      </c>
      <c r="E889" s="63">
        <v>10</v>
      </c>
      <c r="F889" s="63">
        <v>5</v>
      </c>
      <c r="G889" s="64">
        <f t="shared" si="27"/>
        <v>-50</v>
      </c>
      <c r="H889" s="63">
        <v>11</v>
      </c>
      <c r="I889" s="63">
        <v>11</v>
      </c>
      <c r="J889" s="64">
        <f t="shared" si="28"/>
        <v>0</v>
      </c>
    </row>
    <row r="890" spans="1:10">
      <c r="A890" s="62">
        <v>887</v>
      </c>
      <c r="B890" s="56" t="s">
        <v>3167</v>
      </c>
      <c r="C890" s="56" t="s">
        <v>3168</v>
      </c>
      <c r="D890" s="56" t="s">
        <v>323</v>
      </c>
      <c r="E890" s="63">
        <v>1590</v>
      </c>
      <c r="F890" s="63">
        <v>21005</v>
      </c>
      <c r="G890" s="64">
        <f t="shared" si="27"/>
        <v>1221.0691823899372</v>
      </c>
      <c r="H890" s="63">
        <v>1613</v>
      </c>
      <c r="I890" s="63">
        <v>4221</v>
      </c>
      <c r="J890" s="64">
        <f t="shared" si="28"/>
        <v>161.68629882207068</v>
      </c>
    </row>
    <row r="891" spans="1:10">
      <c r="A891" s="62">
        <v>888</v>
      </c>
      <c r="B891" s="56" t="s">
        <v>3169</v>
      </c>
      <c r="C891" s="56" t="s">
        <v>3170</v>
      </c>
      <c r="D891" s="56" t="s">
        <v>323</v>
      </c>
      <c r="E891" s="63">
        <v>742</v>
      </c>
      <c r="F891" s="63">
        <v>400</v>
      </c>
      <c r="G891" s="64">
        <f t="shared" si="27"/>
        <v>-46.091644204851754</v>
      </c>
      <c r="H891" s="63">
        <v>900</v>
      </c>
      <c r="I891" s="63">
        <v>13</v>
      </c>
      <c r="J891" s="64">
        <f t="shared" si="28"/>
        <v>-98.555555555555557</v>
      </c>
    </row>
    <row r="892" spans="1:10">
      <c r="A892" s="62">
        <v>889</v>
      </c>
      <c r="B892" s="56" t="s">
        <v>3171</v>
      </c>
      <c r="C892" s="56" t="s">
        <v>3172</v>
      </c>
      <c r="D892" s="56" t="s">
        <v>323</v>
      </c>
      <c r="E892" s="63">
        <v>8000</v>
      </c>
      <c r="F892" s="63">
        <v>10000</v>
      </c>
      <c r="G892" s="64">
        <f t="shared" si="27"/>
        <v>25</v>
      </c>
      <c r="H892" s="63">
        <v>2021</v>
      </c>
      <c r="I892" s="63">
        <v>2683</v>
      </c>
      <c r="J892" s="64">
        <f t="shared" si="28"/>
        <v>32.756061355764473</v>
      </c>
    </row>
    <row r="893" spans="1:10">
      <c r="A893" s="62">
        <v>890</v>
      </c>
      <c r="B893" s="56" t="s">
        <v>3173</v>
      </c>
      <c r="C893" s="56" t="s">
        <v>3174</v>
      </c>
      <c r="D893" s="56" t="s">
        <v>323</v>
      </c>
      <c r="E893" s="63">
        <v>301</v>
      </c>
      <c r="F893" s="63">
        <v>5</v>
      </c>
      <c r="G893" s="64">
        <f t="shared" si="27"/>
        <v>-98.338870431893682</v>
      </c>
      <c r="H893" s="63">
        <v>88</v>
      </c>
      <c r="I893" s="63">
        <v>20</v>
      </c>
      <c r="J893" s="64">
        <f t="shared" si="28"/>
        <v>-77.272727272727266</v>
      </c>
    </row>
    <row r="894" spans="1:10">
      <c r="A894" s="62">
        <v>891</v>
      </c>
      <c r="B894" s="56" t="s">
        <v>3175</v>
      </c>
      <c r="C894" s="56" t="s">
        <v>3176</v>
      </c>
      <c r="D894" s="56" t="s">
        <v>323</v>
      </c>
      <c r="E894" s="63">
        <v>288</v>
      </c>
      <c r="F894" s="63">
        <v>1250</v>
      </c>
      <c r="G894" s="64">
        <f t="shared" si="27"/>
        <v>334.02777777777777</v>
      </c>
      <c r="H894" s="63">
        <v>46</v>
      </c>
      <c r="I894" s="63">
        <v>333</v>
      </c>
      <c r="J894" s="64">
        <f t="shared" si="28"/>
        <v>623.91304347826087</v>
      </c>
    </row>
    <row r="895" spans="1:10">
      <c r="A895" s="62">
        <v>892</v>
      </c>
      <c r="B895" s="56" t="s">
        <v>3177</v>
      </c>
      <c r="C895" s="56" t="s">
        <v>3178</v>
      </c>
      <c r="D895" s="56" t="s">
        <v>323</v>
      </c>
      <c r="E895" s="63">
        <v>9056</v>
      </c>
      <c r="F895" s="63">
        <v>2027</v>
      </c>
      <c r="G895" s="64">
        <f t="shared" si="27"/>
        <v>-77.61704946996467</v>
      </c>
      <c r="H895" s="63">
        <v>2139</v>
      </c>
      <c r="I895" s="63">
        <v>272</v>
      </c>
      <c r="J895" s="64">
        <f t="shared" si="28"/>
        <v>-87.283777466105661</v>
      </c>
    </row>
    <row r="896" spans="1:10">
      <c r="A896" s="62">
        <v>893</v>
      </c>
      <c r="B896" s="56" t="s">
        <v>3179</v>
      </c>
      <c r="C896" s="56" t="s">
        <v>3180</v>
      </c>
      <c r="D896" s="56" t="s">
        <v>323</v>
      </c>
      <c r="E896" s="63">
        <v>200</v>
      </c>
      <c r="F896" s="63">
        <v>4</v>
      </c>
      <c r="G896" s="64">
        <f t="shared" si="27"/>
        <v>-98</v>
      </c>
      <c r="H896" s="63">
        <v>46</v>
      </c>
      <c r="I896" s="63">
        <v>33</v>
      </c>
      <c r="J896" s="64">
        <f t="shared" si="28"/>
        <v>-28.260869565217391</v>
      </c>
    </row>
    <row r="897" spans="1:10">
      <c r="A897" s="62">
        <v>894</v>
      </c>
      <c r="B897" s="56" t="s">
        <v>3181</v>
      </c>
      <c r="C897" s="56" t="s">
        <v>3182</v>
      </c>
      <c r="D897" s="56" t="s">
        <v>323</v>
      </c>
      <c r="E897" s="63">
        <v>905</v>
      </c>
      <c r="F897" s="63">
        <v>0</v>
      </c>
      <c r="G897" s="64">
        <f t="shared" si="27"/>
        <v>-100</v>
      </c>
      <c r="H897" s="63">
        <v>923</v>
      </c>
      <c r="I897" s="63">
        <v>0</v>
      </c>
      <c r="J897" s="64">
        <f t="shared" si="28"/>
        <v>-100</v>
      </c>
    </row>
    <row r="898" spans="1:10">
      <c r="A898" s="62">
        <v>895</v>
      </c>
      <c r="B898" s="56" t="s">
        <v>3183</v>
      </c>
      <c r="C898" s="56" t="s">
        <v>3184</v>
      </c>
      <c r="D898" s="56" t="s">
        <v>323</v>
      </c>
      <c r="E898" s="63">
        <v>23</v>
      </c>
      <c r="F898" s="63">
        <v>1</v>
      </c>
      <c r="G898" s="64">
        <f t="shared" si="27"/>
        <v>-95.652173913043484</v>
      </c>
      <c r="H898" s="63">
        <v>31</v>
      </c>
      <c r="I898" s="63">
        <v>83</v>
      </c>
      <c r="J898" s="64">
        <f t="shared" si="28"/>
        <v>167.74193548387098</v>
      </c>
    </row>
    <row r="899" spans="1:10">
      <c r="A899" s="62">
        <v>896</v>
      </c>
      <c r="B899" s="56" t="s">
        <v>3185</v>
      </c>
      <c r="C899" s="56" t="s">
        <v>3186</v>
      </c>
      <c r="D899" s="56" t="s">
        <v>323</v>
      </c>
      <c r="E899" s="63">
        <v>0</v>
      </c>
      <c r="F899" s="63">
        <v>20</v>
      </c>
      <c r="G899" s="64" t="e">
        <f t="shared" si="27"/>
        <v>#DIV/0!</v>
      </c>
      <c r="H899" s="63">
        <v>2</v>
      </c>
      <c r="I899" s="63">
        <v>13</v>
      </c>
      <c r="J899" s="64">
        <f t="shared" si="28"/>
        <v>550</v>
      </c>
    </row>
    <row r="900" spans="1:10">
      <c r="A900" s="62">
        <v>897</v>
      </c>
      <c r="B900" s="56" t="s">
        <v>3187</v>
      </c>
      <c r="C900" s="56" t="s">
        <v>3188</v>
      </c>
      <c r="D900" s="56" t="s">
        <v>323</v>
      </c>
      <c r="E900" s="63">
        <v>1000</v>
      </c>
      <c r="F900" s="63">
        <v>1476</v>
      </c>
      <c r="G900" s="64">
        <f t="shared" si="27"/>
        <v>47.6</v>
      </c>
      <c r="H900" s="63">
        <v>72</v>
      </c>
      <c r="I900" s="63">
        <v>272</v>
      </c>
      <c r="J900" s="64">
        <f t="shared" si="28"/>
        <v>277.77777777777777</v>
      </c>
    </row>
    <row r="901" spans="1:10">
      <c r="A901" s="62">
        <v>898</v>
      </c>
      <c r="B901" s="56" t="s">
        <v>3189</v>
      </c>
      <c r="C901" s="56" t="s">
        <v>3190</v>
      </c>
      <c r="D901" s="56" t="s">
        <v>323</v>
      </c>
      <c r="E901" s="63">
        <v>1</v>
      </c>
      <c r="F901" s="63">
        <v>0</v>
      </c>
      <c r="G901" s="64">
        <f t="shared" ref="G901:G964" si="29">100*(F901-E901)/E901</f>
        <v>-100</v>
      </c>
      <c r="H901" s="63">
        <v>1</v>
      </c>
      <c r="I901" s="63">
        <v>51</v>
      </c>
      <c r="J901" s="64">
        <f t="shared" ref="J901:J964" si="30">100*(I901-H901)/H901</f>
        <v>5000</v>
      </c>
    </row>
    <row r="902" spans="1:10">
      <c r="A902" s="62">
        <v>899</v>
      </c>
      <c r="B902" s="56" t="s">
        <v>3191</v>
      </c>
      <c r="C902" s="56" t="s">
        <v>3192</v>
      </c>
      <c r="D902" s="56" t="s">
        <v>323</v>
      </c>
      <c r="E902" s="63">
        <v>10175</v>
      </c>
      <c r="F902" s="63">
        <v>2200</v>
      </c>
      <c r="G902" s="64">
        <f t="shared" si="29"/>
        <v>-78.378378378378372</v>
      </c>
      <c r="H902" s="63">
        <v>2804</v>
      </c>
      <c r="I902" s="63">
        <v>474</v>
      </c>
      <c r="J902" s="64">
        <f t="shared" si="30"/>
        <v>-83.095577746077026</v>
      </c>
    </row>
    <row r="903" spans="1:10">
      <c r="A903" s="62">
        <v>900</v>
      </c>
      <c r="B903" s="56" t="s">
        <v>3193</v>
      </c>
      <c r="C903" s="56" t="s">
        <v>3194</v>
      </c>
      <c r="D903" s="56" t="s">
        <v>323</v>
      </c>
      <c r="E903" s="63">
        <v>150</v>
      </c>
      <c r="F903" s="63">
        <v>0</v>
      </c>
      <c r="G903" s="64">
        <f t="shared" si="29"/>
        <v>-100</v>
      </c>
      <c r="H903" s="63">
        <v>45</v>
      </c>
      <c r="I903" s="63">
        <v>0</v>
      </c>
      <c r="J903" s="64">
        <f t="shared" si="30"/>
        <v>-100</v>
      </c>
    </row>
    <row r="904" spans="1:10">
      <c r="A904" s="62">
        <v>901</v>
      </c>
      <c r="B904" s="56" t="s">
        <v>3195</v>
      </c>
      <c r="C904" s="56" t="s">
        <v>3196</v>
      </c>
      <c r="D904" s="56" t="s">
        <v>323</v>
      </c>
      <c r="E904" s="63">
        <v>1456</v>
      </c>
      <c r="F904" s="63">
        <v>267</v>
      </c>
      <c r="G904" s="64">
        <f t="shared" si="29"/>
        <v>-81.662087912087912</v>
      </c>
      <c r="H904" s="63">
        <v>275</v>
      </c>
      <c r="I904" s="63">
        <v>96</v>
      </c>
      <c r="J904" s="64">
        <f t="shared" si="30"/>
        <v>-65.090909090909093</v>
      </c>
    </row>
    <row r="905" spans="1:10">
      <c r="A905" s="62">
        <v>902</v>
      </c>
      <c r="B905" s="56" t="s">
        <v>3197</v>
      </c>
      <c r="C905" s="56" t="s">
        <v>3198</v>
      </c>
      <c r="D905" s="56" t="s">
        <v>323</v>
      </c>
      <c r="E905" s="63">
        <v>151</v>
      </c>
      <c r="F905" s="63">
        <v>68</v>
      </c>
      <c r="G905" s="64">
        <f t="shared" si="29"/>
        <v>-54.966887417218544</v>
      </c>
      <c r="H905" s="63">
        <v>54</v>
      </c>
      <c r="I905" s="63">
        <v>142</v>
      </c>
      <c r="J905" s="64">
        <f t="shared" si="30"/>
        <v>162.96296296296296</v>
      </c>
    </row>
    <row r="906" spans="1:10">
      <c r="A906" s="62">
        <v>903</v>
      </c>
      <c r="B906" s="56" t="s">
        <v>3199</v>
      </c>
      <c r="C906" s="56" t="s">
        <v>3200</v>
      </c>
      <c r="D906" s="56" t="s">
        <v>323</v>
      </c>
      <c r="E906" s="63">
        <v>6</v>
      </c>
      <c r="F906" s="63">
        <v>0</v>
      </c>
      <c r="G906" s="64">
        <f t="shared" si="29"/>
        <v>-100</v>
      </c>
      <c r="H906" s="63">
        <v>37</v>
      </c>
      <c r="I906" s="63">
        <v>0</v>
      </c>
      <c r="J906" s="64">
        <f t="shared" si="30"/>
        <v>-100</v>
      </c>
    </row>
    <row r="907" spans="1:10">
      <c r="A907" s="62">
        <v>904</v>
      </c>
      <c r="B907" s="56" t="s">
        <v>3201</v>
      </c>
      <c r="C907" s="56" t="s">
        <v>3202</v>
      </c>
      <c r="D907" s="56" t="s">
        <v>323</v>
      </c>
      <c r="E907" s="63">
        <v>2848</v>
      </c>
      <c r="F907" s="63">
        <v>1</v>
      </c>
      <c r="G907" s="64">
        <f t="shared" si="29"/>
        <v>-99.964887640449433</v>
      </c>
      <c r="H907" s="63">
        <v>1254</v>
      </c>
      <c r="I907" s="63">
        <v>1</v>
      </c>
      <c r="J907" s="64">
        <f t="shared" si="30"/>
        <v>-99.920255183413076</v>
      </c>
    </row>
    <row r="908" spans="1:10">
      <c r="A908" s="62">
        <v>905</v>
      </c>
      <c r="B908" s="56" t="s">
        <v>3203</v>
      </c>
      <c r="C908" s="56" t="s">
        <v>3204</v>
      </c>
      <c r="D908" s="56" t="s">
        <v>323</v>
      </c>
      <c r="E908" s="63">
        <v>731900</v>
      </c>
      <c r="F908" s="63">
        <v>475000</v>
      </c>
      <c r="G908" s="64">
        <f t="shared" si="29"/>
        <v>-35.100423555130483</v>
      </c>
      <c r="H908" s="63">
        <v>79376</v>
      </c>
      <c r="I908" s="63">
        <v>60878</v>
      </c>
      <c r="J908" s="64">
        <f t="shared" si="30"/>
        <v>-23.304273331989517</v>
      </c>
    </row>
    <row r="909" spans="1:10">
      <c r="A909" s="62">
        <v>906</v>
      </c>
      <c r="B909" s="56" t="s">
        <v>3205</v>
      </c>
      <c r="C909" s="56" t="s">
        <v>3206</v>
      </c>
      <c r="D909" s="56" t="s">
        <v>323</v>
      </c>
      <c r="E909" s="63">
        <v>978510</v>
      </c>
      <c r="F909" s="63">
        <v>614000</v>
      </c>
      <c r="G909" s="64">
        <f t="shared" si="29"/>
        <v>-37.251535497848771</v>
      </c>
      <c r="H909" s="63">
        <v>121235</v>
      </c>
      <c r="I909" s="63">
        <v>90910</v>
      </c>
      <c r="J909" s="64">
        <f t="shared" si="30"/>
        <v>-25.01340372004784</v>
      </c>
    </row>
    <row r="910" spans="1:10">
      <c r="A910" s="62">
        <v>907</v>
      </c>
      <c r="B910" s="56" t="s">
        <v>3207</v>
      </c>
      <c r="C910" s="56" t="s">
        <v>3208</v>
      </c>
      <c r="D910" s="56" t="s">
        <v>323</v>
      </c>
      <c r="E910" s="63">
        <v>17734</v>
      </c>
      <c r="F910" s="63">
        <v>11787</v>
      </c>
      <c r="G910" s="64">
        <f t="shared" si="29"/>
        <v>-33.534453591970227</v>
      </c>
      <c r="H910" s="63">
        <v>5738</v>
      </c>
      <c r="I910" s="63">
        <v>6997</v>
      </c>
      <c r="J910" s="64">
        <f t="shared" si="30"/>
        <v>21.941443011502265</v>
      </c>
    </row>
    <row r="911" spans="1:10">
      <c r="A911" s="62">
        <v>908</v>
      </c>
      <c r="B911" s="56" t="s">
        <v>3209</v>
      </c>
      <c r="C911" s="56" t="s">
        <v>3210</v>
      </c>
      <c r="D911" s="56" t="s">
        <v>323</v>
      </c>
      <c r="E911" s="63">
        <v>43225</v>
      </c>
      <c r="F911" s="63">
        <v>53512</v>
      </c>
      <c r="G911" s="64">
        <f t="shared" si="29"/>
        <v>23.798727588201274</v>
      </c>
      <c r="H911" s="63">
        <v>8902</v>
      </c>
      <c r="I911" s="63">
        <v>13231</v>
      </c>
      <c r="J911" s="64">
        <f t="shared" si="30"/>
        <v>48.629521455852618</v>
      </c>
    </row>
    <row r="912" spans="1:10">
      <c r="A912" s="62">
        <v>909</v>
      </c>
      <c r="B912" s="56" t="s">
        <v>3211</v>
      </c>
      <c r="C912" s="56" t="s">
        <v>3212</v>
      </c>
      <c r="D912" s="56" t="s">
        <v>323</v>
      </c>
      <c r="E912" s="63">
        <v>17200</v>
      </c>
      <c r="F912" s="63">
        <v>18000</v>
      </c>
      <c r="G912" s="64">
        <f t="shared" si="29"/>
        <v>4.6511627906976747</v>
      </c>
      <c r="H912" s="63">
        <v>1958</v>
      </c>
      <c r="I912" s="63">
        <v>1324</v>
      </c>
      <c r="J912" s="64">
        <f t="shared" si="30"/>
        <v>-32.379979570990805</v>
      </c>
    </row>
    <row r="913" spans="1:10">
      <c r="A913" s="62">
        <v>910</v>
      </c>
      <c r="B913" s="56" t="s">
        <v>620</v>
      </c>
      <c r="C913" s="56" t="s">
        <v>3213</v>
      </c>
      <c r="D913" s="56" t="s">
        <v>323</v>
      </c>
      <c r="E913" s="63">
        <v>12500</v>
      </c>
      <c r="F913" s="63">
        <v>37200</v>
      </c>
      <c r="G913" s="64">
        <f t="shared" si="29"/>
        <v>197.6</v>
      </c>
      <c r="H913" s="63">
        <v>2027</v>
      </c>
      <c r="I913" s="63">
        <v>4608</v>
      </c>
      <c r="J913" s="64">
        <f t="shared" si="30"/>
        <v>127.33103108041441</v>
      </c>
    </row>
    <row r="914" spans="1:10">
      <c r="A914" s="62">
        <v>911</v>
      </c>
      <c r="B914" s="56" t="s">
        <v>3214</v>
      </c>
      <c r="C914" s="56" t="s">
        <v>3215</v>
      </c>
      <c r="D914" s="56" t="s">
        <v>323</v>
      </c>
      <c r="E914" s="63">
        <v>102089</v>
      </c>
      <c r="F914" s="63">
        <v>90010</v>
      </c>
      <c r="G914" s="64">
        <f t="shared" si="29"/>
        <v>-11.831833008453408</v>
      </c>
      <c r="H914" s="63">
        <v>19324</v>
      </c>
      <c r="I914" s="63">
        <v>15011</v>
      </c>
      <c r="J914" s="64">
        <f t="shared" si="30"/>
        <v>-22.319395570275304</v>
      </c>
    </row>
    <row r="915" spans="1:10">
      <c r="A915" s="62">
        <v>912</v>
      </c>
      <c r="B915" s="56" t="s">
        <v>3216</v>
      </c>
      <c r="C915" s="56" t="s">
        <v>3217</v>
      </c>
      <c r="D915" s="56" t="s">
        <v>323</v>
      </c>
      <c r="E915" s="63">
        <v>5675</v>
      </c>
      <c r="F915" s="63">
        <v>329</v>
      </c>
      <c r="G915" s="64">
        <f t="shared" si="29"/>
        <v>-94.202643171806173</v>
      </c>
      <c r="H915" s="63">
        <v>3370</v>
      </c>
      <c r="I915" s="63">
        <v>1474</v>
      </c>
      <c r="J915" s="64">
        <f t="shared" si="30"/>
        <v>-56.261127596439167</v>
      </c>
    </row>
    <row r="916" spans="1:10">
      <c r="A916" s="62">
        <v>913</v>
      </c>
      <c r="B916" s="56" t="s">
        <v>3218</v>
      </c>
      <c r="C916" s="56" t="s">
        <v>3219</v>
      </c>
      <c r="D916" s="56" t="s">
        <v>323</v>
      </c>
      <c r="E916" s="63">
        <v>44553</v>
      </c>
      <c r="F916" s="63">
        <v>20596</v>
      </c>
      <c r="G916" s="64">
        <f t="shared" si="29"/>
        <v>-53.771912104684311</v>
      </c>
      <c r="H916" s="63">
        <v>19370</v>
      </c>
      <c r="I916" s="63">
        <v>11049</v>
      </c>
      <c r="J916" s="64">
        <f t="shared" si="30"/>
        <v>-42.958182756840472</v>
      </c>
    </row>
    <row r="917" spans="1:10">
      <c r="A917" s="62">
        <v>914</v>
      </c>
      <c r="B917" s="56" t="s">
        <v>3220</v>
      </c>
      <c r="C917" s="56" t="s">
        <v>3221</v>
      </c>
      <c r="D917" s="56" t="s">
        <v>323</v>
      </c>
      <c r="E917" s="63">
        <v>22694</v>
      </c>
      <c r="F917" s="63">
        <v>5067</v>
      </c>
      <c r="G917" s="64">
        <f t="shared" si="29"/>
        <v>-77.672512558385478</v>
      </c>
      <c r="H917" s="63">
        <v>23830</v>
      </c>
      <c r="I917" s="63">
        <v>5320</v>
      </c>
      <c r="J917" s="64">
        <f t="shared" si="30"/>
        <v>-77.67519932857742</v>
      </c>
    </row>
    <row r="918" spans="1:10">
      <c r="A918" s="62">
        <v>915</v>
      </c>
      <c r="B918" s="56" t="s">
        <v>3222</v>
      </c>
      <c r="C918" s="56" t="s">
        <v>3223</v>
      </c>
      <c r="D918" s="56" t="s">
        <v>323</v>
      </c>
      <c r="E918" s="63">
        <v>2000</v>
      </c>
      <c r="F918" s="63">
        <v>1500</v>
      </c>
      <c r="G918" s="64">
        <f t="shared" si="29"/>
        <v>-25</v>
      </c>
      <c r="H918" s="63">
        <v>956</v>
      </c>
      <c r="I918" s="63">
        <v>772</v>
      </c>
      <c r="J918" s="64">
        <f t="shared" si="30"/>
        <v>-19.246861924686193</v>
      </c>
    </row>
    <row r="919" spans="1:10">
      <c r="A919" s="62">
        <v>916</v>
      </c>
      <c r="B919" s="56" t="s">
        <v>3224</v>
      </c>
      <c r="C919" s="56" t="s">
        <v>3225</v>
      </c>
      <c r="D919" s="56" t="s">
        <v>323</v>
      </c>
      <c r="E919" s="63">
        <v>5</v>
      </c>
      <c r="F919" s="63">
        <v>0</v>
      </c>
      <c r="G919" s="64">
        <f t="shared" si="29"/>
        <v>-100</v>
      </c>
      <c r="H919" s="63">
        <v>1</v>
      </c>
      <c r="I919" s="63">
        <v>0</v>
      </c>
      <c r="J919" s="64">
        <f t="shared" si="30"/>
        <v>-100</v>
      </c>
    </row>
    <row r="920" spans="1:10">
      <c r="A920" s="62">
        <v>917</v>
      </c>
      <c r="B920" s="56" t="s">
        <v>3226</v>
      </c>
      <c r="C920" s="56" t="s">
        <v>3227</v>
      </c>
      <c r="D920" s="56" t="s">
        <v>323</v>
      </c>
      <c r="E920" s="63">
        <v>2536</v>
      </c>
      <c r="F920" s="63">
        <v>567</v>
      </c>
      <c r="G920" s="64">
        <f t="shared" si="29"/>
        <v>-77.64195583596215</v>
      </c>
      <c r="H920" s="63">
        <v>923</v>
      </c>
      <c r="I920" s="63">
        <v>209</v>
      </c>
      <c r="J920" s="64">
        <f t="shared" si="30"/>
        <v>-77.356446370530875</v>
      </c>
    </row>
    <row r="921" spans="1:10">
      <c r="A921" s="62">
        <v>918</v>
      </c>
      <c r="B921" s="56" t="s">
        <v>3228</v>
      </c>
      <c r="C921" s="56" t="s">
        <v>3229</v>
      </c>
      <c r="D921" s="56" t="s">
        <v>323</v>
      </c>
      <c r="E921" s="63">
        <v>15001</v>
      </c>
      <c r="F921" s="63">
        <v>14507</v>
      </c>
      <c r="G921" s="64">
        <f t="shared" si="29"/>
        <v>-3.2931137924138389</v>
      </c>
      <c r="H921" s="63">
        <v>4904</v>
      </c>
      <c r="I921" s="63">
        <v>4449</v>
      </c>
      <c r="J921" s="64">
        <f t="shared" si="30"/>
        <v>-9.278140293637847</v>
      </c>
    </row>
    <row r="922" spans="1:10">
      <c r="A922" s="62">
        <v>919</v>
      </c>
      <c r="B922" s="56" t="s">
        <v>3230</v>
      </c>
      <c r="C922" s="56" t="s">
        <v>3231</v>
      </c>
      <c r="D922" s="56" t="s">
        <v>323</v>
      </c>
      <c r="E922" s="63">
        <v>192750</v>
      </c>
      <c r="F922" s="63">
        <v>131218</v>
      </c>
      <c r="G922" s="64">
        <f t="shared" si="29"/>
        <v>-31.923216601815824</v>
      </c>
      <c r="H922" s="63">
        <v>45337</v>
      </c>
      <c r="I922" s="63">
        <v>24598</v>
      </c>
      <c r="J922" s="64">
        <f t="shared" si="30"/>
        <v>-45.744094227672761</v>
      </c>
    </row>
    <row r="923" spans="1:10">
      <c r="A923" s="62">
        <v>920</v>
      </c>
      <c r="B923" s="56" t="s">
        <v>3232</v>
      </c>
      <c r="C923" s="56" t="s">
        <v>3233</v>
      </c>
      <c r="D923" s="56" t="s">
        <v>323</v>
      </c>
      <c r="E923" s="63">
        <v>100</v>
      </c>
      <c r="F923" s="63">
        <v>12225</v>
      </c>
      <c r="G923" s="64">
        <f t="shared" si="29"/>
        <v>12125</v>
      </c>
      <c r="H923" s="63">
        <v>82</v>
      </c>
      <c r="I923" s="63">
        <v>313</v>
      </c>
      <c r="J923" s="64">
        <f t="shared" si="30"/>
        <v>281.70731707317071</v>
      </c>
    </row>
    <row r="924" spans="1:10">
      <c r="A924" s="62">
        <v>921</v>
      </c>
      <c r="B924" s="56" t="s">
        <v>3234</v>
      </c>
      <c r="C924" s="56" t="s">
        <v>3235</v>
      </c>
      <c r="D924" s="56" t="s">
        <v>323</v>
      </c>
      <c r="E924" s="63">
        <v>6</v>
      </c>
      <c r="F924" s="63">
        <v>0</v>
      </c>
      <c r="G924" s="64">
        <f t="shared" si="29"/>
        <v>-100</v>
      </c>
      <c r="H924" s="63">
        <v>6</v>
      </c>
      <c r="I924" s="63">
        <v>0</v>
      </c>
      <c r="J924" s="64">
        <f t="shared" si="30"/>
        <v>-100</v>
      </c>
    </row>
    <row r="925" spans="1:10">
      <c r="A925" s="62">
        <v>922</v>
      </c>
      <c r="B925" s="56" t="s">
        <v>3236</v>
      </c>
      <c r="C925" s="56" t="s">
        <v>3237</v>
      </c>
      <c r="D925" s="56" t="s">
        <v>323</v>
      </c>
      <c r="E925" s="63">
        <v>492510</v>
      </c>
      <c r="F925" s="63">
        <v>496000</v>
      </c>
      <c r="G925" s="64">
        <f t="shared" si="29"/>
        <v>0.70861505350145171</v>
      </c>
      <c r="H925" s="63">
        <v>168037</v>
      </c>
      <c r="I925" s="63">
        <v>270549</v>
      </c>
      <c r="J925" s="64">
        <f t="shared" si="30"/>
        <v>61.005611859292891</v>
      </c>
    </row>
    <row r="926" spans="1:10">
      <c r="A926" s="62">
        <v>923</v>
      </c>
      <c r="B926" s="56" t="s">
        <v>3238</v>
      </c>
      <c r="C926" s="56" t="s">
        <v>3239</v>
      </c>
      <c r="D926" s="56" t="s">
        <v>323</v>
      </c>
      <c r="E926" s="63">
        <v>4710</v>
      </c>
      <c r="F926" s="63">
        <v>35409</v>
      </c>
      <c r="G926" s="64">
        <f t="shared" si="29"/>
        <v>651.78343949044586</v>
      </c>
      <c r="H926" s="63">
        <v>2109</v>
      </c>
      <c r="I926" s="63">
        <v>7526</v>
      </c>
      <c r="J926" s="64">
        <f t="shared" si="30"/>
        <v>256.8515884305358</v>
      </c>
    </row>
    <row r="927" spans="1:10">
      <c r="A927" s="62">
        <v>924</v>
      </c>
      <c r="B927" s="56" t="s">
        <v>3240</v>
      </c>
      <c r="C927" s="56" t="s">
        <v>3241</v>
      </c>
      <c r="D927" s="56" t="s">
        <v>323</v>
      </c>
      <c r="E927" s="63">
        <v>3370</v>
      </c>
      <c r="F927" s="63">
        <v>370</v>
      </c>
      <c r="G927" s="64">
        <f t="shared" si="29"/>
        <v>-89.020771513353111</v>
      </c>
      <c r="H927" s="63">
        <v>413</v>
      </c>
      <c r="I927" s="63">
        <v>57</v>
      </c>
      <c r="J927" s="64">
        <f t="shared" si="30"/>
        <v>-86.198547215496362</v>
      </c>
    </row>
    <row r="928" spans="1:10">
      <c r="A928" s="62">
        <v>925</v>
      </c>
      <c r="B928" s="56" t="s">
        <v>3242</v>
      </c>
      <c r="C928" s="56" t="s">
        <v>3243</v>
      </c>
      <c r="D928" s="56" t="s">
        <v>323</v>
      </c>
      <c r="E928" s="63">
        <v>39</v>
      </c>
      <c r="F928" s="63">
        <v>8</v>
      </c>
      <c r="G928" s="64">
        <f t="shared" si="29"/>
        <v>-79.487179487179489</v>
      </c>
      <c r="H928" s="63">
        <v>82</v>
      </c>
      <c r="I928" s="63">
        <v>19</v>
      </c>
      <c r="J928" s="64">
        <f t="shared" si="30"/>
        <v>-76.829268292682926</v>
      </c>
    </row>
    <row r="929" spans="1:10">
      <c r="A929" s="62">
        <v>926</v>
      </c>
      <c r="B929" s="56" t="s">
        <v>3244</v>
      </c>
      <c r="C929" s="56" t="s">
        <v>3245</v>
      </c>
      <c r="D929" s="56" t="s">
        <v>323</v>
      </c>
      <c r="E929" s="63">
        <v>50</v>
      </c>
      <c r="F929" s="63">
        <v>0</v>
      </c>
      <c r="G929" s="64">
        <f t="shared" si="29"/>
        <v>-100</v>
      </c>
      <c r="H929" s="63">
        <v>1661</v>
      </c>
      <c r="I929" s="63">
        <v>0</v>
      </c>
      <c r="J929" s="64">
        <f t="shared" si="30"/>
        <v>-100</v>
      </c>
    </row>
    <row r="930" spans="1:10">
      <c r="A930" s="62">
        <v>927</v>
      </c>
      <c r="B930" s="56" t="s">
        <v>3246</v>
      </c>
      <c r="C930" s="56" t="s">
        <v>3247</v>
      </c>
      <c r="D930" s="56" t="s">
        <v>323</v>
      </c>
      <c r="E930" s="63">
        <v>15</v>
      </c>
      <c r="F930" s="63">
        <v>40</v>
      </c>
      <c r="G930" s="64">
        <f t="shared" si="29"/>
        <v>166.66666666666666</v>
      </c>
      <c r="H930" s="63">
        <v>15</v>
      </c>
      <c r="I930" s="63">
        <v>452</v>
      </c>
      <c r="J930" s="64">
        <f t="shared" si="30"/>
        <v>2913.3333333333335</v>
      </c>
    </row>
    <row r="931" spans="1:10">
      <c r="A931" s="62">
        <v>928</v>
      </c>
      <c r="B931" s="56" t="s">
        <v>3248</v>
      </c>
      <c r="C931" s="56" t="s">
        <v>3249</v>
      </c>
      <c r="D931" s="56" t="s">
        <v>323</v>
      </c>
      <c r="E931" s="63">
        <v>153</v>
      </c>
      <c r="F931" s="63">
        <v>75</v>
      </c>
      <c r="G931" s="64">
        <f t="shared" si="29"/>
        <v>-50.980392156862742</v>
      </c>
      <c r="H931" s="63">
        <v>5344</v>
      </c>
      <c r="I931" s="63">
        <v>2147</v>
      </c>
      <c r="J931" s="64">
        <f t="shared" si="30"/>
        <v>-59.824101796407184</v>
      </c>
    </row>
    <row r="932" spans="1:10">
      <c r="A932" s="62">
        <v>929</v>
      </c>
      <c r="B932" s="56" t="s">
        <v>3250</v>
      </c>
      <c r="C932" s="56" t="s">
        <v>3251</v>
      </c>
      <c r="D932" s="56" t="s">
        <v>323</v>
      </c>
      <c r="E932" s="63">
        <v>705</v>
      </c>
      <c r="F932" s="63">
        <v>340</v>
      </c>
      <c r="G932" s="64">
        <f t="shared" si="29"/>
        <v>-51.773049645390074</v>
      </c>
      <c r="H932" s="63">
        <v>3926</v>
      </c>
      <c r="I932" s="63">
        <v>2990</v>
      </c>
      <c r="J932" s="64">
        <f t="shared" si="30"/>
        <v>-23.841059602649008</v>
      </c>
    </row>
    <row r="933" spans="1:10">
      <c r="A933" s="62">
        <v>930</v>
      </c>
      <c r="B933" s="56" t="s">
        <v>3252</v>
      </c>
      <c r="C933" s="56" t="s">
        <v>3253</v>
      </c>
      <c r="D933" s="56" t="s">
        <v>323</v>
      </c>
      <c r="E933" s="63">
        <v>20</v>
      </c>
      <c r="F933" s="63">
        <v>0</v>
      </c>
      <c r="G933" s="64">
        <f t="shared" si="29"/>
        <v>-100</v>
      </c>
      <c r="H933" s="63">
        <v>1639</v>
      </c>
      <c r="I933" s="63">
        <v>0</v>
      </c>
      <c r="J933" s="64">
        <f t="shared" si="30"/>
        <v>-100</v>
      </c>
    </row>
    <row r="934" spans="1:10">
      <c r="A934" s="62">
        <v>931</v>
      </c>
      <c r="B934" s="56" t="s">
        <v>3254</v>
      </c>
      <c r="C934" s="56" t="s">
        <v>3255</v>
      </c>
      <c r="D934" s="56" t="s">
        <v>323</v>
      </c>
      <c r="E934" s="63">
        <v>3</v>
      </c>
      <c r="F934" s="63">
        <v>150</v>
      </c>
      <c r="G934" s="64">
        <f t="shared" si="29"/>
        <v>4900</v>
      </c>
      <c r="H934" s="63">
        <v>240</v>
      </c>
      <c r="I934" s="63">
        <v>1303</v>
      </c>
      <c r="J934" s="64">
        <f t="shared" si="30"/>
        <v>442.91666666666669</v>
      </c>
    </row>
    <row r="935" spans="1:10">
      <c r="A935" s="62">
        <v>932</v>
      </c>
      <c r="B935" s="56" t="s">
        <v>3256</v>
      </c>
      <c r="C935" s="56" t="s">
        <v>3257</v>
      </c>
      <c r="D935" s="56" t="s">
        <v>323</v>
      </c>
      <c r="E935" s="63">
        <v>2408</v>
      </c>
      <c r="F935" s="63">
        <v>1538</v>
      </c>
      <c r="G935" s="64">
        <f t="shared" si="29"/>
        <v>-36.129568106312291</v>
      </c>
      <c r="H935" s="63">
        <v>4921</v>
      </c>
      <c r="I935" s="63">
        <v>2967</v>
      </c>
      <c r="J935" s="64">
        <f t="shared" si="30"/>
        <v>-39.707376549481815</v>
      </c>
    </row>
    <row r="936" spans="1:10">
      <c r="A936" s="62">
        <v>933</v>
      </c>
      <c r="B936" s="56" t="s">
        <v>3258</v>
      </c>
      <c r="C936" s="56" t="s">
        <v>3259</v>
      </c>
      <c r="D936" s="56" t="s">
        <v>323</v>
      </c>
      <c r="E936" s="63">
        <v>5</v>
      </c>
      <c r="F936" s="63">
        <v>5</v>
      </c>
      <c r="G936" s="64">
        <f t="shared" si="29"/>
        <v>0</v>
      </c>
      <c r="H936" s="63">
        <v>1480</v>
      </c>
      <c r="I936" s="63">
        <v>1755</v>
      </c>
      <c r="J936" s="64">
        <f t="shared" si="30"/>
        <v>18.581081081081081</v>
      </c>
    </row>
    <row r="937" spans="1:10">
      <c r="A937" s="62">
        <v>934</v>
      </c>
      <c r="B937" s="56" t="s">
        <v>3260</v>
      </c>
      <c r="C937" s="56" t="s">
        <v>3261</v>
      </c>
      <c r="D937" s="56" t="s">
        <v>323</v>
      </c>
      <c r="E937" s="63">
        <v>822</v>
      </c>
      <c r="F937" s="63">
        <v>1457</v>
      </c>
      <c r="G937" s="64">
        <f t="shared" si="29"/>
        <v>77.250608272506085</v>
      </c>
      <c r="H937" s="63">
        <v>4705</v>
      </c>
      <c r="I937" s="63">
        <v>5102</v>
      </c>
      <c r="J937" s="64">
        <f t="shared" si="30"/>
        <v>8.4378320935175353</v>
      </c>
    </row>
    <row r="938" spans="1:10">
      <c r="A938" s="62">
        <v>935</v>
      </c>
      <c r="B938" s="56" t="s">
        <v>3262</v>
      </c>
      <c r="C938" s="56" t="s">
        <v>3263</v>
      </c>
      <c r="D938" s="56" t="s">
        <v>323</v>
      </c>
      <c r="E938" s="63">
        <v>350</v>
      </c>
      <c r="F938" s="63">
        <v>975</v>
      </c>
      <c r="G938" s="64">
        <f t="shared" si="29"/>
        <v>178.57142857142858</v>
      </c>
      <c r="H938" s="63">
        <v>1053</v>
      </c>
      <c r="I938" s="63">
        <v>4866</v>
      </c>
      <c r="J938" s="64">
        <f t="shared" si="30"/>
        <v>362.10826210826212</v>
      </c>
    </row>
    <row r="939" spans="1:10">
      <c r="A939" s="62">
        <v>936</v>
      </c>
      <c r="B939" s="56" t="s">
        <v>3264</v>
      </c>
      <c r="C939" s="56" t="s">
        <v>3265</v>
      </c>
      <c r="D939" s="56" t="s">
        <v>323</v>
      </c>
      <c r="E939" s="63">
        <v>910</v>
      </c>
      <c r="F939" s="63">
        <v>1860</v>
      </c>
      <c r="G939" s="64">
        <f t="shared" si="29"/>
        <v>104.39560439560439</v>
      </c>
      <c r="H939" s="63">
        <v>2325</v>
      </c>
      <c r="I939" s="63">
        <v>7493</v>
      </c>
      <c r="J939" s="64">
        <f t="shared" si="30"/>
        <v>222.27956989247312</v>
      </c>
    </row>
    <row r="940" spans="1:10">
      <c r="A940" s="62">
        <v>937</v>
      </c>
      <c r="B940" s="56" t="s">
        <v>3266</v>
      </c>
      <c r="C940" s="56" t="s">
        <v>3267</v>
      </c>
      <c r="D940" s="56" t="s">
        <v>323</v>
      </c>
      <c r="E940" s="63">
        <v>2000</v>
      </c>
      <c r="F940" s="63">
        <v>23000</v>
      </c>
      <c r="G940" s="64">
        <f t="shared" si="29"/>
        <v>1050</v>
      </c>
      <c r="H940" s="63">
        <v>107</v>
      </c>
      <c r="I940" s="63">
        <v>2348</v>
      </c>
      <c r="J940" s="64">
        <f t="shared" si="30"/>
        <v>2094.3925233644859</v>
      </c>
    </row>
    <row r="941" spans="1:10">
      <c r="A941" s="62">
        <v>938</v>
      </c>
      <c r="B941" s="56" t="s">
        <v>3268</v>
      </c>
      <c r="C941" s="56" t="s">
        <v>3269</v>
      </c>
      <c r="D941" s="56" t="s">
        <v>323</v>
      </c>
      <c r="E941" s="63">
        <v>1540</v>
      </c>
      <c r="F941" s="63">
        <v>2050</v>
      </c>
      <c r="G941" s="64">
        <f t="shared" si="29"/>
        <v>33.116883116883116</v>
      </c>
      <c r="H941" s="63">
        <v>438</v>
      </c>
      <c r="I941" s="63">
        <v>526</v>
      </c>
      <c r="J941" s="64">
        <f t="shared" si="30"/>
        <v>20.091324200913242</v>
      </c>
    </row>
    <row r="942" spans="1:10">
      <c r="A942" s="62">
        <v>939</v>
      </c>
      <c r="B942" s="56" t="s">
        <v>3270</v>
      </c>
      <c r="C942" s="56" t="s">
        <v>3271</v>
      </c>
      <c r="D942" s="56" t="s">
        <v>323</v>
      </c>
      <c r="E942" s="63">
        <v>10</v>
      </c>
      <c r="F942" s="63">
        <v>50</v>
      </c>
      <c r="G942" s="64">
        <f t="shared" si="29"/>
        <v>400</v>
      </c>
      <c r="H942" s="63">
        <v>114</v>
      </c>
      <c r="I942" s="63">
        <v>390</v>
      </c>
      <c r="J942" s="64">
        <f t="shared" si="30"/>
        <v>242.10526315789474</v>
      </c>
    </row>
    <row r="943" spans="1:10">
      <c r="A943" s="62">
        <v>940</v>
      </c>
      <c r="B943" s="56" t="s">
        <v>3272</v>
      </c>
      <c r="C943" s="56" t="s">
        <v>3273</v>
      </c>
      <c r="D943" s="56" t="s">
        <v>323</v>
      </c>
      <c r="E943" s="63">
        <v>100</v>
      </c>
      <c r="F943" s="63">
        <v>285</v>
      </c>
      <c r="G943" s="64">
        <f t="shared" si="29"/>
        <v>185</v>
      </c>
      <c r="H943" s="63">
        <v>440</v>
      </c>
      <c r="I943" s="63">
        <v>1289</v>
      </c>
      <c r="J943" s="64">
        <f t="shared" si="30"/>
        <v>192.95454545454547</v>
      </c>
    </row>
    <row r="944" spans="1:10">
      <c r="A944" s="62">
        <v>941</v>
      </c>
      <c r="B944" s="56" t="s">
        <v>3274</v>
      </c>
      <c r="C944" s="56" t="s">
        <v>3275</v>
      </c>
      <c r="D944" s="56" t="s">
        <v>323</v>
      </c>
      <c r="E944" s="63">
        <v>5540</v>
      </c>
      <c r="F944" s="63">
        <v>5423</v>
      </c>
      <c r="G944" s="64">
        <f t="shared" si="29"/>
        <v>-2.1119133574007218</v>
      </c>
      <c r="H944" s="63">
        <v>12278</v>
      </c>
      <c r="I944" s="63">
        <v>9865</v>
      </c>
      <c r="J944" s="64">
        <f t="shared" si="30"/>
        <v>-19.653037954064178</v>
      </c>
    </row>
    <row r="945" spans="1:10">
      <c r="A945" s="62">
        <v>942</v>
      </c>
      <c r="B945" s="56" t="s">
        <v>3276</v>
      </c>
      <c r="C945" s="56" t="s">
        <v>3277</v>
      </c>
      <c r="D945" s="56" t="s">
        <v>323</v>
      </c>
      <c r="E945" s="63">
        <v>3091</v>
      </c>
      <c r="F945" s="63">
        <v>10600</v>
      </c>
      <c r="G945" s="64">
        <f t="shared" si="29"/>
        <v>242.93109026205113</v>
      </c>
      <c r="H945" s="63">
        <v>2431</v>
      </c>
      <c r="I945" s="63">
        <v>8685</v>
      </c>
      <c r="J945" s="64">
        <f t="shared" si="30"/>
        <v>257.26038667215136</v>
      </c>
    </row>
    <row r="946" spans="1:10">
      <c r="A946" s="62">
        <v>943</v>
      </c>
      <c r="B946" s="56" t="s">
        <v>3278</v>
      </c>
      <c r="C946" s="56" t="s">
        <v>3279</v>
      </c>
      <c r="D946" s="56" t="s">
        <v>323</v>
      </c>
      <c r="E946" s="63">
        <v>5255</v>
      </c>
      <c r="F946" s="63">
        <v>10281</v>
      </c>
      <c r="G946" s="64">
        <f t="shared" si="29"/>
        <v>95.642245480494765</v>
      </c>
      <c r="H946" s="63">
        <v>17860</v>
      </c>
      <c r="I946" s="63">
        <v>19839</v>
      </c>
      <c r="J946" s="64">
        <f t="shared" si="30"/>
        <v>11.080627099664055</v>
      </c>
    </row>
    <row r="947" spans="1:10">
      <c r="A947" s="62">
        <v>944</v>
      </c>
      <c r="B947" s="56" t="s">
        <v>3280</v>
      </c>
      <c r="C947" s="56" t="s">
        <v>3281</v>
      </c>
      <c r="D947" s="56" t="s">
        <v>323</v>
      </c>
      <c r="E947" s="63">
        <v>4573</v>
      </c>
      <c r="F947" s="63">
        <v>4630</v>
      </c>
      <c r="G947" s="64">
        <f t="shared" si="29"/>
        <v>1.2464465340039361</v>
      </c>
      <c r="H947" s="63">
        <v>6298</v>
      </c>
      <c r="I947" s="63">
        <v>8849</v>
      </c>
      <c r="J947" s="64">
        <f t="shared" si="30"/>
        <v>40.504922197523022</v>
      </c>
    </row>
    <row r="948" spans="1:10">
      <c r="A948" s="62">
        <v>945</v>
      </c>
      <c r="B948" s="56" t="s">
        <v>3282</v>
      </c>
      <c r="C948" s="56" t="s">
        <v>3283</v>
      </c>
      <c r="D948" s="56" t="s">
        <v>323</v>
      </c>
      <c r="E948" s="63">
        <v>340</v>
      </c>
      <c r="F948" s="63">
        <v>33</v>
      </c>
      <c r="G948" s="64">
        <f t="shared" si="29"/>
        <v>-90.294117647058826</v>
      </c>
      <c r="H948" s="63">
        <v>962</v>
      </c>
      <c r="I948" s="63">
        <v>554</v>
      </c>
      <c r="J948" s="64">
        <f t="shared" si="30"/>
        <v>-42.411642411642411</v>
      </c>
    </row>
    <row r="949" spans="1:10">
      <c r="A949" s="62">
        <v>946</v>
      </c>
      <c r="B949" s="56" t="s">
        <v>3284</v>
      </c>
      <c r="C949" s="56" t="s">
        <v>3285</v>
      </c>
      <c r="D949" s="56" t="s">
        <v>323</v>
      </c>
      <c r="E949" s="63">
        <v>350</v>
      </c>
      <c r="F949" s="63">
        <v>302</v>
      </c>
      <c r="G949" s="64">
        <f t="shared" si="29"/>
        <v>-13.714285714285714</v>
      </c>
      <c r="H949" s="63">
        <v>1382</v>
      </c>
      <c r="I949" s="63">
        <v>1125</v>
      </c>
      <c r="J949" s="64">
        <f t="shared" si="30"/>
        <v>-18.596237337192473</v>
      </c>
    </row>
    <row r="950" spans="1:10">
      <c r="A950" s="62">
        <v>947</v>
      </c>
      <c r="B950" s="56" t="s">
        <v>3286</v>
      </c>
      <c r="C950" s="56" t="s">
        <v>3287</v>
      </c>
      <c r="D950" s="56" t="s">
        <v>323</v>
      </c>
      <c r="E950" s="63">
        <v>75</v>
      </c>
      <c r="F950" s="63">
        <v>560</v>
      </c>
      <c r="G950" s="64">
        <f t="shared" si="29"/>
        <v>646.66666666666663</v>
      </c>
      <c r="H950" s="63">
        <v>384</v>
      </c>
      <c r="I950" s="63">
        <v>1432</v>
      </c>
      <c r="J950" s="64">
        <f t="shared" si="30"/>
        <v>272.91666666666669</v>
      </c>
    </row>
    <row r="951" spans="1:10">
      <c r="A951" s="62">
        <v>948</v>
      </c>
      <c r="B951" s="56" t="s">
        <v>3288</v>
      </c>
      <c r="C951" s="56" t="s">
        <v>3289</v>
      </c>
      <c r="D951" s="56" t="s">
        <v>323</v>
      </c>
      <c r="E951" s="63">
        <v>895</v>
      </c>
      <c r="F951" s="63">
        <v>501</v>
      </c>
      <c r="G951" s="64">
        <f t="shared" si="29"/>
        <v>-44.022346368715084</v>
      </c>
      <c r="H951" s="63">
        <v>1791</v>
      </c>
      <c r="I951" s="63">
        <v>962</v>
      </c>
      <c r="J951" s="64">
        <f t="shared" si="30"/>
        <v>-46.286990508096032</v>
      </c>
    </row>
    <row r="952" spans="1:10">
      <c r="A952" s="62">
        <v>949</v>
      </c>
      <c r="B952" s="56" t="s">
        <v>3290</v>
      </c>
      <c r="C952" s="56" t="s">
        <v>3291</v>
      </c>
      <c r="D952" s="56" t="s">
        <v>323</v>
      </c>
      <c r="E952" s="63">
        <v>275</v>
      </c>
      <c r="F952" s="63">
        <v>160</v>
      </c>
      <c r="G952" s="64">
        <f t="shared" si="29"/>
        <v>-41.81818181818182</v>
      </c>
      <c r="H952" s="63">
        <v>798</v>
      </c>
      <c r="I952" s="63">
        <v>546</v>
      </c>
      <c r="J952" s="64">
        <f t="shared" si="30"/>
        <v>-31.578947368421051</v>
      </c>
    </row>
    <row r="953" spans="1:10">
      <c r="A953" s="62">
        <v>950</v>
      </c>
      <c r="B953" s="56" t="s">
        <v>3292</v>
      </c>
      <c r="C953" s="56" t="s">
        <v>3293</v>
      </c>
      <c r="D953" s="56" t="s">
        <v>323</v>
      </c>
      <c r="E953" s="63">
        <v>170</v>
      </c>
      <c r="F953" s="63">
        <v>155</v>
      </c>
      <c r="G953" s="64">
        <f t="shared" si="29"/>
        <v>-8.8235294117647065</v>
      </c>
      <c r="H953" s="63">
        <v>944</v>
      </c>
      <c r="I953" s="63">
        <v>1304</v>
      </c>
      <c r="J953" s="64">
        <f t="shared" si="30"/>
        <v>38.135593220338983</v>
      </c>
    </row>
    <row r="954" spans="1:10">
      <c r="A954" s="62">
        <v>951</v>
      </c>
      <c r="B954" s="56" t="s">
        <v>3294</v>
      </c>
      <c r="C954" s="56" t="s">
        <v>3295</v>
      </c>
      <c r="D954" s="56" t="s">
        <v>323</v>
      </c>
      <c r="E954" s="63">
        <v>7001</v>
      </c>
      <c r="F954" s="63">
        <v>5445</v>
      </c>
      <c r="G954" s="64">
        <f t="shared" si="29"/>
        <v>-22.225396371946864</v>
      </c>
      <c r="H954" s="63">
        <v>4816</v>
      </c>
      <c r="I954" s="63">
        <v>2991</v>
      </c>
      <c r="J954" s="64">
        <f t="shared" si="30"/>
        <v>-37.894518272425252</v>
      </c>
    </row>
    <row r="955" spans="1:10">
      <c r="A955" s="62">
        <v>952</v>
      </c>
      <c r="B955" s="56" t="s">
        <v>3296</v>
      </c>
      <c r="C955" s="56" t="s">
        <v>3297</v>
      </c>
      <c r="D955" s="56" t="s">
        <v>323</v>
      </c>
      <c r="E955" s="63">
        <v>12196</v>
      </c>
      <c r="F955" s="63">
        <v>128</v>
      </c>
      <c r="G955" s="64">
        <f t="shared" si="29"/>
        <v>-98.950475565759263</v>
      </c>
      <c r="H955" s="63">
        <v>16218</v>
      </c>
      <c r="I955" s="63">
        <v>526</v>
      </c>
      <c r="J955" s="64">
        <f t="shared" si="30"/>
        <v>-96.75669009742262</v>
      </c>
    </row>
    <row r="956" spans="1:10">
      <c r="A956" s="62">
        <v>953</v>
      </c>
      <c r="B956" s="56" t="s">
        <v>3298</v>
      </c>
      <c r="C956" s="56" t="s">
        <v>3299</v>
      </c>
      <c r="D956" s="56" t="s">
        <v>323</v>
      </c>
      <c r="E956" s="63">
        <v>12164</v>
      </c>
      <c r="F956" s="63">
        <v>12936</v>
      </c>
      <c r="G956" s="64">
        <f t="shared" si="29"/>
        <v>6.3465965143045047</v>
      </c>
      <c r="H956" s="63">
        <v>14175</v>
      </c>
      <c r="I956" s="63">
        <v>14168</v>
      </c>
      <c r="J956" s="64">
        <f t="shared" si="30"/>
        <v>-4.9382716049382713E-2</v>
      </c>
    </row>
    <row r="957" spans="1:10">
      <c r="A957" s="62">
        <v>954</v>
      </c>
      <c r="B957" s="56" t="s">
        <v>3300</v>
      </c>
      <c r="C957" s="56" t="s">
        <v>3301</v>
      </c>
      <c r="D957" s="56" t="s">
        <v>323</v>
      </c>
      <c r="E957" s="63">
        <v>29106</v>
      </c>
      <c r="F957" s="63">
        <v>11849</v>
      </c>
      <c r="G957" s="64">
        <f t="shared" si="29"/>
        <v>-59.290180718752147</v>
      </c>
      <c r="H957" s="63">
        <v>9008</v>
      </c>
      <c r="I957" s="63">
        <v>7183</v>
      </c>
      <c r="J957" s="64">
        <f t="shared" si="30"/>
        <v>-20.259769094138544</v>
      </c>
    </row>
    <row r="958" spans="1:10">
      <c r="A958" s="62">
        <v>955</v>
      </c>
      <c r="B958" s="56" t="s">
        <v>3302</v>
      </c>
      <c r="C958" s="56" t="s">
        <v>3303</v>
      </c>
      <c r="D958" s="56" t="s">
        <v>323</v>
      </c>
      <c r="E958" s="63">
        <v>27</v>
      </c>
      <c r="F958" s="63">
        <v>100</v>
      </c>
      <c r="G958" s="64">
        <f t="shared" si="29"/>
        <v>270.37037037037038</v>
      </c>
      <c r="H958" s="63">
        <v>2417</v>
      </c>
      <c r="I958" s="63">
        <v>7960</v>
      </c>
      <c r="J958" s="64">
        <f t="shared" si="30"/>
        <v>229.33388498138189</v>
      </c>
    </row>
    <row r="959" spans="1:10">
      <c r="A959" s="62">
        <v>956</v>
      </c>
      <c r="B959" s="56" t="s">
        <v>3304</v>
      </c>
      <c r="C959" s="56" t="s">
        <v>3305</v>
      </c>
      <c r="D959" s="56" t="s">
        <v>323</v>
      </c>
      <c r="E959" s="63">
        <v>2</v>
      </c>
      <c r="F959" s="63">
        <v>2</v>
      </c>
      <c r="G959" s="64">
        <f t="shared" si="29"/>
        <v>0</v>
      </c>
      <c r="H959" s="63">
        <v>378</v>
      </c>
      <c r="I959" s="63">
        <v>403</v>
      </c>
      <c r="J959" s="64">
        <f t="shared" si="30"/>
        <v>6.6137566137566139</v>
      </c>
    </row>
    <row r="960" spans="1:10">
      <c r="A960" s="62">
        <v>957</v>
      </c>
      <c r="B960" s="56" t="s">
        <v>3306</v>
      </c>
      <c r="C960" s="56" t="s">
        <v>3307</v>
      </c>
      <c r="D960" s="56" t="s">
        <v>323</v>
      </c>
      <c r="E960" s="63">
        <v>7</v>
      </c>
      <c r="F960" s="63">
        <v>10</v>
      </c>
      <c r="G960" s="64">
        <f t="shared" si="29"/>
        <v>42.857142857142854</v>
      </c>
      <c r="H960" s="63">
        <v>1481</v>
      </c>
      <c r="I960" s="63">
        <v>1508</v>
      </c>
      <c r="J960" s="64">
        <f t="shared" si="30"/>
        <v>1.8230925050641458</v>
      </c>
    </row>
    <row r="961" spans="1:10">
      <c r="A961" s="62">
        <v>958</v>
      </c>
      <c r="B961" s="56" t="s">
        <v>3308</v>
      </c>
      <c r="C961" s="56" t="s">
        <v>3309</v>
      </c>
      <c r="D961" s="56" t="s">
        <v>323</v>
      </c>
      <c r="E961" s="63">
        <v>0</v>
      </c>
      <c r="F961" s="63">
        <v>10</v>
      </c>
      <c r="G961" s="64" t="e">
        <f t="shared" si="29"/>
        <v>#DIV/0!</v>
      </c>
      <c r="H961" s="63">
        <v>158</v>
      </c>
      <c r="I961" s="63">
        <v>1932</v>
      </c>
      <c r="J961" s="64">
        <f t="shared" si="30"/>
        <v>1122.7848101265822</v>
      </c>
    </row>
    <row r="962" spans="1:10">
      <c r="A962" s="62">
        <v>959</v>
      </c>
      <c r="B962" s="56" t="s">
        <v>3310</v>
      </c>
      <c r="C962" s="56" t="s">
        <v>3311</v>
      </c>
      <c r="D962" s="56" t="s">
        <v>323</v>
      </c>
      <c r="E962" s="63">
        <v>223</v>
      </c>
      <c r="F962" s="63">
        <v>100</v>
      </c>
      <c r="G962" s="64">
        <f t="shared" si="29"/>
        <v>-55.156950672645742</v>
      </c>
      <c r="H962" s="63">
        <v>1086</v>
      </c>
      <c r="I962" s="63">
        <v>29</v>
      </c>
      <c r="J962" s="64">
        <f t="shared" si="30"/>
        <v>-97.329650092081025</v>
      </c>
    </row>
    <row r="963" spans="1:10">
      <c r="A963" s="62">
        <v>960</v>
      </c>
      <c r="B963" s="56" t="s">
        <v>3312</v>
      </c>
      <c r="C963" s="56" t="s">
        <v>3313</v>
      </c>
      <c r="D963" s="56" t="s">
        <v>323</v>
      </c>
      <c r="E963" s="63">
        <v>165</v>
      </c>
      <c r="F963" s="63">
        <v>69</v>
      </c>
      <c r="G963" s="64">
        <f t="shared" si="29"/>
        <v>-58.18181818181818</v>
      </c>
      <c r="H963" s="63">
        <v>8632</v>
      </c>
      <c r="I963" s="63">
        <v>4560</v>
      </c>
      <c r="J963" s="64">
        <f t="shared" si="30"/>
        <v>-47.173308619091749</v>
      </c>
    </row>
    <row r="964" spans="1:10">
      <c r="A964" s="62">
        <v>961</v>
      </c>
      <c r="B964" s="56" t="s">
        <v>3314</v>
      </c>
      <c r="C964" s="56" t="s">
        <v>3315</v>
      </c>
      <c r="D964" s="56" t="s">
        <v>323</v>
      </c>
      <c r="E964" s="63">
        <v>600</v>
      </c>
      <c r="F964" s="63">
        <v>0</v>
      </c>
      <c r="G964" s="64">
        <f t="shared" si="29"/>
        <v>-100</v>
      </c>
      <c r="H964" s="63">
        <v>38</v>
      </c>
      <c r="I964" s="63">
        <v>0</v>
      </c>
      <c r="J964" s="64">
        <f t="shared" si="30"/>
        <v>-100</v>
      </c>
    </row>
    <row r="965" spans="1:10">
      <c r="A965" s="62">
        <v>962</v>
      </c>
      <c r="B965" s="56" t="s">
        <v>3316</v>
      </c>
      <c r="C965" s="56" t="s">
        <v>3317</v>
      </c>
      <c r="D965" s="56" t="s">
        <v>323</v>
      </c>
      <c r="E965" s="63">
        <v>150</v>
      </c>
      <c r="F965" s="63">
        <v>0</v>
      </c>
      <c r="G965" s="64">
        <f t="shared" ref="G965:G1028" si="31">100*(F965-E965)/E965</f>
        <v>-100</v>
      </c>
      <c r="H965" s="63">
        <v>220</v>
      </c>
      <c r="I965" s="63">
        <v>0</v>
      </c>
      <c r="J965" s="64">
        <f t="shared" ref="J965:J1028" si="32">100*(I965-H965)/H965</f>
        <v>-100</v>
      </c>
    </row>
    <row r="966" spans="1:10">
      <c r="A966" s="62">
        <v>963</v>
      </c>
      <c r="B966" s="56" t="s">
        <v>3318</v>
      </c>
      <c r="C966" s="56" t="s">
        <v>3319</v>
      </c>
      <c r="D966" s="56" t="s">
        <v>323</v>
      </c>
      <c r="E966" s="63">
        <v>1900</v>
      </c>
      <c r="F966" s="63">
        <v>1200</v>
      </c>
      <c r="G966" s="64">
        <f t="shared" si="31"/>
        <v>-36.842105263157897</v>
      </c>
      <c r="H966" s="63">
        <v>12738</v>
      </c>
      <c r="I966" s="63">
        <v>8067</v>
      </c>
      <c r="J966" s="64">
        <f t="shared" si="32"/>
        <v>-36.669806877060765</v>
      </c>
    </row>
    <row r="967" spans="1:10">
      <c r="A967" s="62">
        <v>964</v>
      </c>
      <c r="B967" s="56" t="s">
        <v>3320</v>
      </c>
      <c r="C967" s="56" t="s">
        <v>3321</v>
      </c>
      <c r="D967" s="56" t="s">
        <v>323</v>
      </c>
      <c r="E967" s="63">
        <v>1150</v>
      </c>
      <c r="F967" s="63">
        <v>1100</v>
      </c>
      <c r="G967" s="64">
        <f t="shared" si="31"/>
        <v>-4.3478260869565215</v>
      </c>
      <c r="H967" s="63">
        <v>2950</v>
      </c>
      <c r="I967" s="63">
        <v>3353</v>
      </c>
      <c r="J967" s="64">
        <f t="shared" si="32"/>
        <v>13.661016949152541</v>
      </c>
    </row>
    <row r="968" spans="1:10">
      <c r="A968" s="62">
        <v>965</v>
      </c>
      <c r="B968" s="56" t="s">
        <v>3322</v>
      </c>
      <c r="C968" s="56" t="s">
        <v>3323</v>
      </c>
      <c r="D968" s="56" t="s">
        <v>323</v>
      </c>
      <c r="E968" s="63">
        <v>0</v>
      </c>
      <c r="F968" s="63">
        <v>0</v>
      </c>
      <c r="G968" s="64" t="e">
        <f t="shared" si="31"/>
        <v>#DIV/0!</v>
      </c>
      <c r="H968" s="63">
        <v>6</v>
      </c>
      <c r="I968" s="63">
        <v>0</v>
      </c>
      <c r="J968" s="64">
        <f t="shared" si="32"/>
        <v>-100</v>
      </c>
    </row>
    <row r="969" spans="1:10">
      <c r="A969" s="62">
        <v>966</v>
      </c>
      <c r="B969" s="56" t="s">
        <v>3324</v>
      </c>
      <c r="C969" s="56" t="s">
        <v>3325</v>
      </c>
      <c r="D969" s="56" t="s">
        <v>323</v>
      </c>
      <c r="E969" s="63">
        <v>132</v>
      </c>
      <c r="F969" s="63">
        <v>160</v>
      </c>
      <c r="G969" s="64">
        <f t="shared" si="31"/>
        <v>21.212121212121211</v>
      </c>
      <c r="H969" s="63">
        <v>44936</v>
      </c>
      <c r="I969" s="63">
        <v>31614</v>
      </c>
      <c r="J969" s="64">
        <f t="shared" si="32"/>
        <v>-29.646608509880718</v>
      </c>
    </row>
    <row r="970" spans="1:10">
      <c r="A970" s="62">
        <v>967</v>
      </c>
      <c r="B970" s="56" t="s">
        <v>3326</v>
      </c>
      <c r="C970" s="56" t="s">
        <v>3327</v>
      </c>
      <c r="D970" s="56" t="s">
        <v>323</v>
      </c>
      <c r="E970" s="63">
        <v>92233</v>
      </c>
      <c r="F970" s="63">
        <v>2505</v>
      </c>
      <c r="G970" s="64">
        <f t="shared" si="31"/>
        <v>-97.284052345689716</v>
      </c>
      <c r="H970" s="63">
        <v>8082</v>
      </c>
      <c r="I970" s="63">
        <v>183</v>
      </c>
      <c r="J970" s="64">
        <f t="shared" si="32"/>
        <v>-97.735708982925019</v>
      </c>
    </row>
    <row r="971" spans="1:10">
      <c r="A971" s="62">
        <v>968</v>
      </c>
      <c r="B971" s="56" t="s">
        <v>3328</v>
      </c>
      <c r="C971" s="56" t="s">
        <v>3329</v>
      </c>
      <c r="D971" s="56" t="s">
        <v>323</v>
      </c>
      <c r="E971" s="63">
        <v>10375</v>
      </c>
      <c r="F971" s="63">
        <v>9375</v>
      </c>
      <c r="G971" s="64">
        <f t="shared" si="31"/>
        <v>-9.6385542168674707</v>
      </c>
      <c r="H971" s="63">
        <v>33732</v>
      </c>
      <c r="I971" s="63">
        <v>30583</v>
      </c>
      <c r="J971" s="64">
        <f t="shared" si="32"/>
        <v>-9.3353492232894588</v>
      </c>
    </row>
    <row r="972" spans="1:10">
      <c r="A972" s="62">
        <v>969</v>
      </c>
      <c r="B972" s="56" t="s">
        <v>3330</v>
      </c>
      <c r="C972" s="56" t="s">
        <v>3331</v>
      </c>
      <c r="D972" s="56" t="s">
        <v>323</v>
      </c>
      <c r="E972" s="63">
        <v>1</v>
      </c>
      <c r="F972" s="63">
        <v>0</v>
      </c>
      <c r="G972" s="64">
        <f t="shared" si="31"/>
        <v>-100</v>
      </c>
      <c r="H972" s="63">
        <v>3</v>
      </c>
      <c r="I972" s="63">
        <v>0</v>
      </c>
      <c r="J972" s="64">
        <f t="shared" si="32"/>
        <v>-100</v>
      </c>
    </row>
    <row r="973" spans="1:10">
      <c r="A973" s="62">
        <v>970</v>
      </c>
      <c r="B973" s="56" t="s">
        <v>3332</v>
      </c>
      <c r="C973" s="56" t="s">
        <v>3333</v>
      </c>
      <c r="D973" s="56" t="s">
        <v>323</v>
      </c>
      <c r="E973" s="63">
        <v>1125</v>
      </c>
      <c r="F973" s="63">
        <v>3625</v>
      </c>
      <c r="G973" s="64">
        <f t="shared" si="31"/>
        <v>222.22222222222223</v>
      </c>
      <c r="H973" s="63">
        <v>5582</v>
      </c>
      <c r="I973" s="63">
        <v>8588</v>
      </c>
      <c r="J973" s="64">
        <f t="shared" si="32"/>
        <v>53.851666069509136</v>
      </c>
    </row>
    <row r="974" spans="1:10">
      <c r="A974" s="62">
        <v>971</v>
      </c>
      <c r="B974" s="56" t="s">
        <v>3334</v>
      </c>
      <c r="C974" s="56" t="s">
        <v>3335</v>
      </c>
      <c r="D974" s="56" t="s">
        <v>323</v>
      </c>
      <c r="E974" s="63">
        <v>630</v>
      </c>
      <c r="F974" s="63">
        <v>300</v>
      </c>
      <c r="G974" s="64">
        <f t="shared" si="31"/>
        <v>-52.38095238095238</v>
      </c>
      <c r="H974" s="63">
        <v>3915</v>
      </c>
      <c r="I974" s="63">
        <v>2498</v>
      </c>
      <c r="J974" s="64">
        <f t="shared" si="32"/>
        <v>-36.194125159642404</v>
      </c>
    </row>
    <row r="975" spans="1:10">
      <c r="A975" s="62">
        <v>972</v>
      </c>
      <c r="B975" s="56" t="s">
        <v>3336</v>
      </c>
      <c r="C975" s="56" t="s">
        <v>3337</v>
      </c>
      <c r="D975" s="56" t="s">
        <v>323</v>
      </c>
      <c r="E975" s="63">
        <v>2200</v>
      </c>
      <c r="F975" s="63">
        <v>1347</v>
      </c>
      <c r="G975" s="64">
        <f t="shared" si="31"/>
        <v>-38.772727272727273</v>
      </c>
      <c r="H975" s="63">
        <v>25543</v>
      </c>
      <c r="I975" s="63">
        <v>21931</v>
      </c>
      <c r="J975" s="64">
        <f t="shared" si="32"/>
        <v>-14.140860509728693</v>
      </c>
    </row>
    <row r="976" spans="1:10">
      <c r="A976" s="62">
        <v>973</v>
      </c>
      <c r="B976" s="56" t="s">
        <v>3338</v>
      </c>
      <c r="C976" s="56" t="s">
        <v>3339</v>
      </c>
      <c r="D976" s="56" t="s">
        <v>323</v>
      </c>
      <c r="E976" s="63">
        <v>29522</v>
      </c>
      <c r="F976" s="63">
        <v>52016</v>
      </c>
      <c r="G976" s="64">
        <f t="shared" si="31"/>
        <v>76.194024795068088</v>
      </c>
      <c r="H976" s="63">
        <v>127643</v>
      </c>
      <c r="I976" s="63">
        <v>139335</v>
      </c>
      <c r="J976" s="64">
        <f t="shared" si="32"/>
        <v>9.1599225966171272</v>
      </c>
    </row>
    <row r="977" spans="1:10">
      <c r="A977" s="62">
        <v>974</v>
      </c>
      <c r="B977" s="56" t="s">
        <v>3340</v>
      </c>
      <c r="C977" s="56" t="s">
        <v>3341</v>
      </c>
      <c r="D977" s="56" t="s">
        <v>323</v>
      </c>
      <c r="E977" s="63">
        <v>570119</v>
      </c>
      <c r="F977" s="63">
        <v>271325</v>
      </c>
      <c r="G977" s="64">
        <f t="shared" si="31"/>
        <v>-52.409058459725074</v>
      </c>
      <c r="H977" s="63">
        <v>462780</v>
      </c>
      <c r="I977" s="63">
        <v>230186</v>
      </c>
      <c r="J977" s="64">
        <f t="shared" si="32"/>
        <v>-50.260166817926446</v>
      </c>
    </row>
    <row r="978" spans="1:10">
      <c r="A978" s="62">
        <v>975</v>
      </c>
      <c r="B978" s="56" t="s">
        <v>3342</v>
      </c>
      <c r="C978" s="56" t="s">
        <v>3343</v>
      </c>
      <c r="D978" s="56" t="s">
        <v>323</v>
      </c>
      <c r="E978" s="63">
        <v>16</v>
      </c>
      <c r="F978" s="63">
        <v>0</v>
      </c>
      <c r="G978" s="64">
        <f t="shared" si="31"/>
        <v>-100</v>
      </c>
      <c r="H978" s="63">
        <v>11</v>
      </c>
      <c r="I978" s="63">
        <v>0</v>
      </c>
      <c r="J978" s="64">
        <f t="shared" si="32"/>
        <v>-100</v>
      </c>
    </row>
    <row r="979" spans="1:10">
      <c r="A979" s="62">
        <v>976</v>
      </c>
      <c r="B979" s="56" t="s">
        <v>3344</v>
      </c>
      <c r="C979" s="56" t="s">
        <v>3345</v>
      </c>
      <c r="D979" s="56" t="s">
        <v>323</v>
      </c>
      <c r="E979" s="63">
        <v>57875</v>
      </c>
      <c r="F979" s="63">
        <v>7691</v>
      </c>
      <c r="G979" s="64">
        <f t="shared" si="31"/>
        <v>-86.711015118790499</v>
      </c>
      <c r="H979" s="63">
        <v>154718</v>
      </c>
      <c r="I979" s="63">
        <v>66614</v>
      </c>
      <c r="J979" s="64">
        <f t="shared" si="32"/>
        <v>-56.944893289727119</v>
      </c>
    </row>
    <row r="980" spans="1:10">
      <c r="A980" s="62">
        <v>977</v>
      </c>
      <c r="B980" s="56" t="s">
        <v>622</v>
      </c>
      <c r="C980" s="56" t="s">
        <v>3346</v>
      </c>
      <c r="D980" s="56" t="s">
        <v>323</v>
      </c>
      <c r="E980" s="63">
        <v>68676</v>
      </c>
      <c r="F980" s="63">
        <v>10349</v>
      </c>
      <c r="G980" s="64">
        <f t="shared" si="31"/>
        <v>-84.930689032558675</v>
      </c>
      <c r="H980" s="63">
        <v>86502</v>
      </c>
      <c r="I980" s="63">
        <v>153397</v>
      </c>
      <c r="J980" s="64">
        <f t="shared" si="32"/>
        <v>77.333472058449516</v>
      </c>
    </row>
    <row r="981" spans="1:10">
      <c r="A981" s="62">
        <v>978</v>
      </c>
      <c r="B981" s="56" t="s">
        <v>3347</v>
      </c>
      <c r="C981" s="56" t="s">
        <v>3348</v>
      </c>
      <c r="D981" s="56" t="s">
        <v>323</v>
      </c>
      <c r="E981" s="63">
        <v>10971</v>
      </c>
      <c r="F981" s="63">
        <v>14485</v>
      </c>
      <c r="G981" s="64">
        <f t="shared" si="31"/>
        <v>32.029897001184942</v>
      </c>
      <c r="H981" s="63">
        <v>65444</v>
      </c>
      <c r="I981" s="63">
        <v>70276</v>
      </c>
      <c r="J981" s="64">
        <f t="shared" si="32"/>
        <v>7.3834117718965837</v>
      </c>
    </row>
    <row r="982" spans="1:10">
      <c r="A982" s="62">
        <v>979</v>
      </c>
      <c r="B982" s="56" t="s">
        <v>3349</v>
      </c>
      <c r="C982" s="56" t="s">
        <v>3350</v>
      </c>
      <c r="D982" s="56" t="s">
        <v>323</v>
      </c>
      <c r="E982" s="63">
        <v>19306</v>
      </c>
      <c r="F982" s="63">
        <v>32657</v>
      </c>
      <c r="G982" s="64">
        <f t="shared" si="31"/>
        <v>69.154666942919306</v>
      </c>
      <c r="H982" s="63">
        <v>31534</v>
      </c>
      <c r="I982" s="63">
        <v>67787</v>
      </c>
      <c r="J982" s="64">
        <f t="shared" si="32"/>
        <v>114.96479989852223</v>
      </c>
    </row>
    <row r="983" spans="1:10">
      <c r="A983" s="62">
        <v>980</v>
      </c>
      <c r="B983" s="56" t="s">
        <v>3351</v>
      </c>
      <c r="C983" s="56" t="s">
        <v>3352</v>
      </c>
      <c r="D983" s="56" t="s">
        <v>323</v>
      </c>
      <c r="E983" s="63">
        <v>3332</v>
      </c>
      <c r="F983" s="63">
        <v>43252</v>
      </c>
      <c r="G983" s="64">
        <f t="shared" si="31"/>
        <v>1198.079231692677</v>
      </c>
      <c r="H983" s="63">
        <v>16895</v>
      </c>
      <c r="I983" s="63">
        <v>27963</v>
      </c>
      <c r="J983" s="64">
        <f t="shared" si="32"/>
        <v>65.510506066883693</v>
      </c>
    </row>
    <row r="984" spans="1:10">
      <c r="A984" s="62">
        <v>981</v>
      </c>
      <c r="B984" s="56" t="s">
        <v>3353</v>
      </c>
      <c r="C984" s="56" t="s">
        <v>3354</v>
      </c>
      <c r="D984" s="56" t="s">
        <v>323</v>
      </c>
      <c r="E984" s="63">
        <v>111590</v>
      </c>
      <c r="F984" s="63">
        <v>74873</v>
      </c>
      <c r="G984" s="64">
        <f t="shared" si="31"/>
        <v>-32.903485975445825</v>
      </c>
      <c r="H984" s="63">
        <v>83218</v>
      </c>
      <c r="I984" s="63">
        <v>62908</v>
      </c>
      <c r="J984" s="64">
        <f t="shared" si="32"/>
        <v>-24.405777596193133</v>
      </c>
    </row>
    <row r="985" spans="1:10">
      <c r="A985" s="62">
        <v>982</v>
      </c>
      <c r="B985" s="56" t="s">
        <v>624</v>
      </c>
      <c r="C985" s="56" t="s">
        <v>3355</v>
      </c>
      <c r="D985" s="56" t="s">
        <v>323</v>
      </c>
      <c r="E985" s="63">
        <v>3085</v>
      </c>
      <c r="F985" s="63">
        <v>53393</v>
      </c>
      <c r="G985" s="64">
        <f t="shared" si="31"/>
        <v>1630.7293354943274</v>
      </c>
      <c r="H985" s="63">
        <v>19066</v>
      </c>
      <c r="I985" s="63">
        <v>3480</v>
      </c>
      <c r="J985" s="64">
        <f t="shared" si="32"/>
        <v>-81.747613552921436</v>
      </c>
    </row>
    <row r="986" spans="1:10">
      <c r="A986" s="62">
        <v>983</v>
      </c>
      <c r="B986" s="56" t="s">
        <v>626</v>
      </c>
      <c r="C986" s="56" t="s">
        <v>3356</v>
      </c>
      <c r="D986" s="56" t="s">
        <v>323</v>
      </c>
      <c r="E986" s="63">
        <v>15</v>
      </c>
      <c r="F986" s="63">
        <v>41</v>
      </c>
      <c r="G986" s="64">
        <f t="shared" si="31"/>
        <v>173.33333333333334</v>
      </c>
      <c r="H986" s="63">
        <v>4</v>
      </c>
      <c r="I986" s="63">
        <v>130</v>
      </c>
      <c r="J986" s="64">
        <f t="shared" si="32"/>
        <v>3150</v>
      </c>
    </row>
    <row r="987" spans="1:10">
      <c r="A987" s="62">
        <v>984</v>
      </c>
      <c r="B987" s="56" t="s">
        <v>3357</v>
      </c>
      <c r="C987" s="56" t="s">
        <v>3358</v>
      </c>
      <c r="D987" s="56" t="s">
        <v>323</v>
      </c>
      <c r="E987" s="63">
        <v>32</v>
      </c>
      <c r="F987" s="63">
        <v>20</v>
      </c>
      <c r="G987" s="64">
        <f t="shared" si="31"/>
        <v>-37.5</v>
      </c>
      <c r="H987" s="63">
        <v>40</v>
      </c>
      <c r="I987" s="63">
        <v>42</v>
      </c>
      <c r="J987" s="64">
        <f t="shared" si="32"/>
        <v>5</v>
      </c>
    </row>
    <row r="988" spans="1:10">
      <c r="A988" s="62">
        <v>985</v>
      </c>
      <c r="B988" s="56" t="s">
        <v>629</v>
      </c>
      <c r="C988" s="56" t="s">
        <v>3359</v>
      </c>
      <c r="D988" s="56" t="s">
        <v>323</v>
      </c>
      <c r="E988" s="63">
        <v>347156</v>
      </c>
      <c r="F988" s="63">
        <v>95882</v>
      </c>
      <c r="G988" s="64">
        <f t="shared" si="31"/>
        <v>-72.380716450241394</v>
      </c>
      <c r="H988" s="63">
        <v>145412</v>
      </c>
      <c r="I988" s="63">
        <v>39468</v>
      </c>
      <c r="J988" s="64">
        <f t="shared" si="32"/>
        <v>-72.857810909691082</v>
      </c>
    </row>
    <row r="989" spans="1:10">
      <c r="A989" s="62">
        <v>986</v>
      </c>
      <c r="B989" s="56" t="s">
        <v>631</v>
      </c>
      <c r="C989" s="56" t="s">
        <v>3360</v>
      </c>
      <c r="D989" s="56" t="s">
        <v>323</v>
      </c>
      <c r="E989" s="63">
        <v>32930</v>
      </c>
      <c r="F989" s="63">
        <v>25</v>
      </c>
      <c r="G989" s="64">
        <f t="shared" si="31"/>
        <v>-99.924081384755539</v>
      </c>
      <c r="H989" s="63">
        <v>5973</v>
      </c>
      <c r="I989" s="63">
        <v>26</v>
      </c>
      <c r="J989" s="64">
        <f t="shared" si="32"/>
        <v>-99.564707852000666</v>
      </c>
    </row>
    <row r="990" spans="1:10">
      <c r="A990" s="62">
        <v>987</v>
      </c>
      <c r="B990" s="56" t="s">
        <v>3361</v>
      </c>
      <c r="C990" s="56" t="s">
        <v>3362</v>
      </c>
      <c r="D990" s="56" t="s">
        <v>323</v>
      </c>
      <c r="E990" s="63">
        <v>3381312</v>
      </c>
      <c r="F990" s="63">
        <v>1453830</v>
      </c>
      <c r="G990" s="64">
        <f t="shared" si="31"/>
        <v>-57.00396769064789</v>
      </c>
      <c r="H990" s="63">
        <v>3854693</v>
      </c>
      <c r="I990" s="63">
        <v>1749128</v>
      </c>
      <c r="J990" s="64">
        <f t="shared" si="32"/>
        <v>-54.623416183856925</v>
      </c>
    </row>
    <row r="991" spans="1:10">
      <c r="A991" s="62">
        <v>988</v>
      </c>
      <c r="B991" s="56" t="s">
        <v>3363</v>
      </c>
      <c r="C991" s="56" t="s">
        <v>3364</v>
      </c>
      <c r="D991" s="56" t="s">
        <v>323</v>
      </c>
      <c r="E991" s="63">
        <v>64685</v>
      </c>
      <c r="F991" s="63">
        <v>90195</v>
      </c>
      <c r="G991" s="64">
        <f t="shared" si="31"/>
        <v>39.437272938084561</v>
      </c>
      <c r="H991" s="63">
        <v>44828</v>
      </c>
      <c r="I991" s="63">
        <v>26007</v>
      </c>
      <c r="J991" s="64">
        <f t="shared" si="32"/>
        <v>-41.984920139198714</v>
      </c>
    </row>
    <row r="992" spans="1:10">
      <c r="A992" s="62">
        <v>989</v>
      </c>
      <c r="B992" s="56" t="s">
        <v>3365</v>
      </c>
      <c r="C992" s="56" t="s">
        <v>3366</v>
      </c>
      <c r="D992" s="56" t="s">
        <v>323</v>
      </c>
      <c r="E992" s="63">
        <v>30924</v>
      </c>
      <c r="F992" s="63">
        <v>131207</v>
      </c>
      <c r="G992" s="64">
        <f t="shared" si="31"/>
        <v>324.28857845039454</v>
      </c>
      <c r="H992" s="63">
        <v>158180</v>
      </c>
      <c r="I992" s="63">
        <v>211983</v>
      </c>
      <c r="J992" s="64">
        <f t="shared" si="32"/>
        <v>34.013781767606524</v>
      </c>
    </row>
    <row r="993" spans="1:10">
      <c r="A993" s="62">
        <v>990</v>
      </c>
      <c r="B993" s="56" t="s">
        <v>3367</v>
      </c>
      <c r="C993" s="56" t="s">
        <v>3368</v>
      </c>
      <c r="D993" s="56" t="s">
        <v>323</v>
      </c>
      <c r="E993" s="63">
        <v>5878</v>
      </c>
      <c r="F993" s="63">
        <v>4014</v>
      </c>
      <c r="G993" s="64">
        <f t="shared" si="31"/>
        <v>-31.711466485199047</v>
      </c>
      <c r="H993" s="63">
        <v>51992</v>
      </c>
      <c r="I993" s="63">
        <v>48658</v>
      </c>
      <c r="J993" s="64">
        <f t="shared" si="32"/>
        <v>-6.4125250038467456</v>
      </c>
    </row>
    <row r="994" spans="1:10">
      <c r="A994" s="62">
        <v>991</v>
      </c>
      <c r="B994" s="56" t="s">
        <v>3369</v>
      </c>
      <c r="C994" s="56" t="s">
        <v>3370</v>
      </c>
      <c r="D994" s="56" t="s">
        <v>323</v>
      </c>
      <c r="E994" s="63">
        <v>16172</v>
      </c>
      <c r="F994" s="63">
        <v>17389</v>
      </c>
      <c r="G994" s="64">
        <f t="shared" si="31"/>
        <v>7.525352461043779</v>
      </c>
      <c r="H994" s="63">
        <v>20093</v>
      </c>
      <c r="I994" s="63">
        <v>12670</v>
      </c>
      <c r="J994" s="64">
        <f t="shared" si="32"/>
        <v>-36.9432140546459</v>
      </c>
    </row>
    <row r="995" spans="1:10">
      <c r="A995" s="62">
        <v>992</v>
      </c>
      <c r="B995" s="56" t="s">
        <v>3371</v>
      </c>
      <c r="C995" s="56" t="s">
        <v>3372</v>
      </c>
      <c r="D995" s="56" t="s">
        <v>323</v>
      </c>
      <c r="E995" s="63">
        <v>1002</v>
      </c>
      <c r="F995" s="63">
        <v>1649</v>
      </c>
      <c r="G995" s="64">
        <f t="shared" si="31"/>
        <v>64.570858283433139</v>
      </c>
      <c r="H995" s="63">
        <v>4194</v>
      </c>
      <c r="I995" s="63">
        <v>20551</v>
      </c>
      <c r="J995" s="64">
        <f t="shared" si="32"/>
        <v>390.00953743443011</v>
      </c>
    </row>
    <row r="996" spans="1:10">
      <c r="A996" s="62">
        <v>993</v>
      </c>
      <c r="B996" s="56" t="s">
        <v>3373</v>
      </c>
      <c r="C996" s="56" t="s">
        <v>3374</v>
      </c>
      <c r="D996" s="56" t="s">
        <v>323</v>
      </c>
      <c r="E996" s="63">
        <v>89762</v>
      </c>
      <c r="F996" s="63">
        <v>27458</v>
      </c>
      <c r="G996" s="64">
        <f t="shared" si="31"/>
        <v>-69.410218132394562</v>
      </c>
      <c r="H996" s="63">
        <v>46012</v>
      </c>
      <c r="I996" s="63">
        <v>35942</v>
      </c>
      <c r="J996" s="64">
        <f t="shared" si="32"/>
        <v>-21.885595062157698</v>
      </c>
    </row>
    <row r="997" spans="1:10">
      <c r="A997" s="62">
        <v>994</v>
      </c>
      <c r="B997" s="56" t="s">
        <v>633</v>
      </c>
      <c r="C997" s="56" t="s">
        <v>3375</v>
      </c>
      <c r="D997" s="56" t="s">
        <v>323</v>
      </c>
      <c r="E997" s="63">
        <v>1730053</v>
      </c>
      <c r="F997" s="63">
        <v>100658</v>
      </c>
      <c r="G997" s="64">
        <f t="shared" si="31"/>
        <v>-94.181796742643144</v>
      </c>
      <c r="H997" s="63">
        <v>173700</v>
      </c>
      <c r="I997" s="63">
        <v>84072</v>
      </c>
      <c r="J997" s="64">
        <f t="shared" si="32"/>
        <v>-51.5993091537133</v>
      </c>
    </row>
    <row r="998" spans="1:10">
      <c r="A998" s="62">
        <v>995</v>
      </c>
      <c r="B998" s="56" t="s">
        <v>3376</v>
      </c>
      <c r="C998" s="56" t="s">
        <v>3377</v>
      </c>
      <c r="D998" s="56" t="s">
        <v>323</v>
      </c>
      <c r="E998" s="63">
        <v>93608</v>
      </c>
      <c r="F998" s="63">
        <v>66816</v>
      </c>
      <c r="G998" s="64">
        <f t="shared" si="31"/>
        <v>-28.621485343133067</v>
      </c>
      <c r="H998" s="63">
        <v>19690</v>
      </c>
      <c r="I998" s="63">
        <v>13088</v>
      </c>
      <c r="J998" s="64">
        <f t="shared" si="32"/>
        <v>-33.529710512950736</v>
      </c>
    </row>
    <row r="999" spans="1:10">
      <c r="A999" s="62">
        <v>996</v>
      </c>
      <c r="B999" s="56" t="s">
        <v>635</v>
      </c>
      <c r="C999" s="56" t="s">
        <v>3378</v>
      </c>
      <c r="D999" s="56" t="s">
        <v>323</v>
      </c>
      <c r="E999" s="63">
        <v>1470184</v>
      </c>
      <c r="F999" s="63">
        <v>1105049</v>
      </c>
      <c r="G999" s="64">
        <f t="shared" si="31"/>
        <v>-24.836006921582605</v>
      </c>
      <c r="H999" s="63">
        <v>1294553</v>
      </c>
      <c r="I999" s="63">
        <v>1065948</v>
      </c>
      <c r="J999" s="64">
        <f t="shared" si="32"/>
        <v>-17.658991173014932</v>
      </c>
    </row>
    <row r="1000" spans="1:10">
      <c r="A1000" s="62">
        <v>997</v>
      </c>
      <c r="B1000" s="56" t="s">
        <v>637</v>
      </c>
      <c r="C1000" s="56" t="s">
        <v>3379</v>
      </c>
      <c r="D1000" s="56" t="s">
        <v>323</v>
      </c>
      <c r="E1000" s="63">
        <v>86611</v>
      </c>
      <c r="F1000" s="63">
        <v>29609</v>
      </c>
      <c r="G1000" s="64">
        <f t="shared" si="31"/>
        <v>-65.813811178718638</v>
      </c>
      <c r="H1000" s="63">
        <v>31090</v>
      </c>
      <c r="I1000" s="63">
        <v>17316</v>
      </c>
      <c r="J1000" s="64">
        <f t="shared" si="32"/>
        <v>-44.303634609199101</v>
      </c>
    </row>
    <row r="1001" spans="1:10">
      <c r="A1001" s="62">
        <v>998</v>
      </c>
      <c r="B1001" s="56" t="s">
        <v>3380</v>
      </c>
      <c r="C1001" s="56" t="s">
        <v>3381</v>
      </c>
      <c r="D1001" s="56" t="s">
        <v>323</v>
      </c>
      <c r="E1001" s="63">
        <v>266513</v>
      </c>
      <c r="F1001" s="63">
        <v>217097</v>
      </c>
      <c r="G1001" s="64">
        <f t="shared" si="31"/>
        <v>-18.541684645777128</v>
      </c>
      <c r="H1001" s="63">
        <v>64928</v>
      </c>
      <c r="I1001" s="63">
        <v>47153</v>
      </c>
      <c r="J1001" s="64">
        <f t="shared" si="32"/>
        <v>-27.376478560867422</v>
      </c>
    </row>
    <row r="1002" spans="1:10">
      <c r="A1002" s="62">
        <v>999</v>
      </c>
      <c r="B1002" s="56" t="s">
        <v>3382</v>
      </c>
      <c r="C1002" s="56" t="s">
        <v>3383</v>
      </c>
      <c r="D1002" s="56" t="s">
        <v>323</v>
      </c>
      <c r="E1002" s="63">
        <v>7622</v>
      </c>
      <c r="F1002" s="63">
        <v>1600</v>
      </c>
      <c r="G1002" s="64">
        <f t="shared" si="31"/>
        <v>-79.008134347940171</v>
      </c>
      <c r="H1002" s="63">
        <v>3588</v>
      </c>
      <c r="I1002" s="63">
        <v>3966</v>
      </c>
      <c r="J1002" s="64">
        <f t="shared" si="32"/>
        <v>10.535117056856187</v>
      </c>
    </row>
    <row r="1003" spans="1:10">
      <c r="A1003" s="62">
        <v>1000</v>
      </c>
      <c r="B1003" s="56" t="s">
        <v>3384</v>
      </c>
      <c r="C1003" s="56" t="s">
        <v>3385</v>
      </c>
      <c r="D1003" s="56" t="s">
        <v>323</v>
      </c>
      <c r="E1003" s="63">
        <v>381</v>
      </c>
      <c r="F1003" s="63">
        <v>1065</v>
      </c>
      <c r="G1003" s="64">
        <f t="shared" si="31"/>
        <v>179.5275590551181</v>
      </c>
      <c r="H1003" s="63">
        <v>1243</v>
      </c>
      <c r="I1003" s="63">
        <v>771</v>
      </c>
      <c r="J1003" s="64">
        <f t="shared" si="32"/>
        <v>-37.972646822204347</v>
      </c>
    </row>
    <row r="1004" spans="1:10">
      <c r="A1004" s="62">
        <v>1001</v>
      </c>
      <c r="B1004" s="56" t="s">
        <v>3386</v>
      </c>
      <c r="C1004" s="56" t="s">
        <v>3387</v>
      </c>
      <c r="D1004" s="56" t="s">
        <v>323</v>
      </c>
      <c r="E1004" s="63">
        <v>4161</v>
      </c>
      <c r="F1004" s="63">
        <v>1067</v>
      </c>
      <c r="G1004" s="64">
        <f t="shared" si="31"/>
        <v>-74.357125690939682</v>
      </c>
      <c r="H1004" s="63">
        <v>19177</v>
      </c>
      <c r="I1004" s="63">
        <v>5660</v>
      </c>
      <c r="J1004" s="64">
        <f t="shared" si="32"/>
        <v>-70.485477394795851</v>
      </c>
    </row>
    <row r="1005" spans="1:10">
      <c r="A1005" s="62">
        <v>1002</v>
      </c>
      <c r="B1005" s="56" t="s">
        <v>3388</v>
      </c>
      <c r="C1005" s="56" t="s">
        <v>3389</v>
      </c>
      <c r="D1005" s="56" t="s">
        <v>323</v>
      </c>
      <c r="E1005" s="63">
        <v>15607</v>
      </c>
      <c r="F1005" s="63">
        <v>8408</v>
      </c>
      <c r="G1005" s="64">
        <f t="shared" si="31"/>
        <v>-46.126738002178513</v>
      </c>
      <c r="H1005" s="63">
        <v>3544</v>
      </c>
      <c r="I1005" s="63">
        <v>2413</v>
      </c>
      <c r="J1005" s="64">
        <f t="shared" si="32"/>
        <v>-31.913092550790068</v>
      </c>
    </row>
    <row r="1006" spans="1:10">
      <c r="A1006" s="62">
        <v>1003</v>
      </c>
      <c r="B1006" s="56" t="s">
        <v>3390</v>
      </c>
      <c r="C1006" s="56" t="s">
        <v>3391</v>
      </c>
      <c r="D1006" s="56" t="s">
        <v>323</v>
      </c>
      <c r="E1006" s="63">
        <v>998</v>
      </c>
      <c r="F1006" s="63">
        <v>1986</v>
      </c>
      <c r="G1006" s="64">
        <f t="shared" si="31"/>
        <v>98.99799599198397</v>
      </c>
      <c r="H1006" s="63">
        <v>181</v>
      </c>
      <c r="I1006" s="63">
        <v>1072</v>
      </c>
      <c r="J1006" s="64">
        <f t="shared" si="32"/>
        <v>492.26519337016572</v>
      </c>
    </row>
    <row r="1007" spans="1:10">
      <c r="A1007" s="62">
        <v>1004</v>
      </c>
      <c r="B1007" s="56" t="s">
        <v>3392</v>
      </c>
      <c r="C1007" s="56" t="s">
        <v>3393</v>
      </c>
      <c r="D1007" s="56" t="s">
        <v>323</v>
      </c>
      <c r="E1007" s="63">
        <v>15189</v>
      </c>
      <c r="F1007" s="63">
        <v>3522</v>
      </c>
      <c r="G1007" s="64">
        <f t="shared" si="31"/>
        <v>-76.812166699585219</v>
      </c>
      <c r="H1007" s="63">
        <v>52638</v>
      </c>
      <c r="I1007" s="63">
        <v>30653</v>
      </c>
      <c r="J1007" s="64">
        <f t="shared" si="32"/>
        <v>-41.766404498651163</v>
      </c>
    </row>
    <row r="1008" spans="1:10">
      <c r="A1008" s="62">
        <v>1005</v>
      </c>
      <c r="B1008" s="56" t="s">
        <v>3394</v>
      </c>
      <c r="C1008" s="56" t="s">
        <v>3395</v>
      </c>
      <c r="D1008" s="56" t="s">
        <v>323</v>
      </c>
      <c r="E1008" s="63">
        <v>8356</v>
      </c>
      <c r="F1008" s="63">
        <v>3423</v>
      </c>
      <c r="G1008" s="64">
        <f t="shared" si="31"/>
        <v>-59.035423647678314</v>
      </c>
      <c r="H1008" s="63">
        <v>3525</v>
      </c>
      <c r="I1008" s="63">
        <v>768</v>
      </c>
      <c r="J1008" s="64">
        <f t="shared" si="32"/>
        <v>-78.212765957446805</v>
      </c>
    </row>
    <row r="1009" spans="1:10">
      <c r="A1009" s="62">
        <v>1006</v>
      </c>
      <c r="B1009" s="56" t="s">
        <v>3396</v>
      </c>
      <c r="C1009" s="56" t="s">
        <v>3397</v>
      </c>
      <c r="D1009" s="56" t="s">
        <v>323</v>
      </c>
      <c r="E1009" s="63">
        <v>55</v>
      </c>
      <c r="F1009" s="63">
        <v>122</v>
      </c>
      <c r="G1009" s="64">
        <f t="shared" si="31"/>
        <v>121.81818181818181</v>
      </c>
      <c r="H1009" s="63">
        <v>396</v>
      </c>
      <c r="I1009" s="63">
        <v>999</v>
      </c>
      <c r="J1009" s="64">
        <f t="shared" si="32"/>
        <v>152.27272727272728</v>
      </c>
    </row>
    <row r="1010" spans="1:10">
      <c r="A1010" s="62">
        <v>1007</v>
      </c>
      <c r="B1010" s="56" t="s">
        <v>3398</v>
      </c>
      <c r="C1010" s="56" t="s">
        <v>3399</v>
      </c>
      <c r="D1010" s="56" t="s">
        <v>323</v>
      </c>
      <c r="E1010" s="63">
        <v>9100</v>
      </c>
      <c r="F1010" s="63">
        <v>0</v>
      </c>
      <c r="G1010" s="64">
        <f t="shared" si="31"/>
        <v>-100</v>
      </c>
      <c r="H1010" s="63">
        <v>2303</v>
      </c>
      <c r="I1010" s="63">
        <v>0</v>
      </c>
      <c r="J1010" s="64">
        <f t="shared" si="32"/>
        <v>-100</v>
      </c>
    </row>
    <row r="1011" spans="1:10">
      <c r="A1011" s="62">
        <v>1008</v>
      </c>
      <c r="B1011" s="56" t="s">
        <v>3400</v>
      </c>
      <c r="C1011" s="56" t="s">
        <v>3401</v>
      </c>
      <c r="D1011" s="56" t="s">
        <v>323</v>
      </c>
      <c r="E1011" s="63">
        <v>228488</v>
      </c>
      <c r="F1011" s="63">
        <v>413267</v>
      </c>
      <c r="G1011" s="64">
        <f t="shared" si="31"/>
        <v>80.870330170512233</v>
      </c>
      <c r="H1011" s="63">
        <v>11115</v>
      </c>
      <c r="I1011" s="63">
        <v>39521</v>
      </c>
      <c r="J1011" s="64">
        <f t="shared" si="32"/>
        <v>255.56455240665767</v>
      </c>
    </row>
    <row r="1012" spans="1:10">
      <c r="A1012" s="62">
        <v>1009</v>
      </c>
      <c r="B1012" s="56" t="s">
        <v>3402</v>
      </c>
      <c r="C1012" s="56" t="s">
        <v>3403</v>
      </c>
      <c r="D1012" s="56" t="s">
        <v>323</v>
      </c>
      <c r="E1012" s="63">
        <v>76397528</v>
      </c>
      <c r="F1012" s="63">
        <v>30450800</v>
      </c>
      <c r="G1012" s="64">
        <f t="shared" si="31"/>
        <v>-60.141642279315633</v>
      </c>
      <c r="H1012" s="63">
        <v>2791784</v>
      </c>
      <c r="I1012" s="63">
        <v>1391596</v>
      </c>
      <c r="J1012" s="64">
        <f t="shared" si="32"/>
        <v>-50.15388009960656</v>
      </c>
    </row>
    <row r="1013" spans="1:10">
      <c r="A1013" s="62">
        <v>1010</v>
      </c>
      <c r="B1013" s="56" t="s">
        <v>3404</v>
      </c>
      <c r="C1013" s="56" t="s">
        <v>3405</v>
      </c>
      <c r="D1013" s="56" t="s">
        <v>323</v>
      </c>
      <c r="E1013" s="63">
        <v>175001</v>
      </c>
      <c r="F1013" s="63">
        <v>500001</v>
      </c>
      <c r="G1013" s="64">
        <f t="shared" si="31"/>
        <v>185.71322449586003</v>
      </c>
      <c r="H1013" s="63">
        <v>5437</v>
      </c>
      <c r="I1013" s="63">
        <v>12308</v>
      </c>
      <c r="J1013" s="64">
        <f t="shared" si="32"/>
        <v>126.37483906566121</v>
      </c>
    </row>
    <row r="1014" spans="1:10">
      <c r="A1014" s="62">
        <v>1011</v>
      </c>
      <c r="B1014" s="56" t="s">
        <v>3406</v>
      </c>
      <c r="C1014" s="56" t="s">
        <v>3407</v>
      </c>
      <c r="D1014" s="56" t="s">
        <v>323</v>
      </c>
      <c r="E1014" s="63">
        <v>6</v>
      </c>
      <c r="F1014" s="63">
        <v>0</v>
      </c>
      <c r="G1014" s="64">
        <f t="shared" si="31"/>
        <v>-100</v>
      </c>
      <c r="H1014" s="63">
        <v>2</v>
      </c>
      <c r="I1014" s="63">
        <v>0</v>
      </c>
      <c r="J1014" s="64">
        <f t="shared" si="32"/>
        <v>-100</v>
      </c>
    </row>
    <row r="1015" spans="1:10">
      <c r="A1015" s="62">
        <v>1012</v>
      </c>
      <c r="B1015" s="56" t="s">
        <v>3408</v>
      </c>
      <c r="C1015" s="56" t="s">
        <v>3409</v>
      </c>
      <c r="D1015" s="56" t="s">
        <v>323</v>
      </c>
      <c r="E1015" s="63">
        <v>33101</v>
      </c>
      <c r="F1015" s="63">
        <v>11240</v>
      </c>
      <c r="G1015" s="64">
        <f t="shared" si="31"/>
        <v>-66.043321954019518</v>
      </c>
      <c r="H1015" s="63">
        <v>3049</v>
      </c>
      <c r="I1015" s="63">
        <v>409</v>
      </c>
      <c r="J1015" s="64">
        <f t="shared" si="32"/>
        <v>-86.585765824860616</v>
      </c>
    </row>
    <row r="1016" spans="1:10">
      <c r="A1016" s="62">
        <v>1013</v>
      </c>
      <c r="B1016" s="56" t="s">
        <v>3410</v>
      </c>
      <c r="C1016" s="56" t="s">
        <v>3411</v>
      </c>
      <c r="D1016" s="56" t="s">
        <v>323</v>
      </c>
      <c r="E1016" s="63">
        <v>1336500</v>
      </c>
      <c r="F1016" s="63">
        <v>140000</v>
      </c>
      <c r="G1016" s="64">
        <f t="shared" si="31"/>
        <v>-89.524878413767297</v>
      </c>
      <c r="H1016" s="63">
        <v>24996</v>
      </c>
      <c r="I1016" s="63">
        <v>2536</v>
      </c>
      <c r="J1016" s="64">
        <f t="shared" si="32"/>
        <v>-89.854376700272041</v>
      </c>
    </row>
    <row r="1017" spans="1:10">
      <c r="A1017" s="62">
        <v>1014</v>
      </c>
      <c r="B1017" s="56" t="s">
        <v>3412</v>
      </c>
      <c r="C1017" s="56" t="s">
        <v>3413</v>
      </c>
      <c r="D1017" s="56" t="s">
        <v>323</v>
      </c>
      <c r="E1017" s="63">
        <v>120</v>
      </c>
      <c r="F1017" s="63">
        <v>0</v>
      </c>
      <c r="G1017" s="64">
        <f t="shared" si="31"/>
        <v>-100</v>
      </c>
      <c r="H1017" s="63">
        <v>12</v>
      </c>
      <c r="I1017" s="63">
        <v>0</v>
      </c>
      <c r="J1017" s="64">
        <f t="shared" si="32"/>
        <v>-100</v>
      </c>
    </row>
    <row r="1018" spans="1:10">
      <c r="A1018" s="62">
        <v>1015</v>
      </c>
      <c r="B1018" s="56" t="s">
        <v>3414</v>
      </c>
      <c r="C1018" s="56" t="s">
        <v>3415</v>
      </c>
      <c r="D1018" s="56" t="s">
        <v>323</v>
      </c>
      <c r="E1018" s="63">
        <v>2825</v>
      </c>
      <c r="F1018" s="63">
        <v>0</v>
      </c>
      <c r="G1018" s="64">
        <f t="shared" si="31"/>
        <v>-100</v>
      </c>
      <c r="H1018" s="63">
        <v>1878</v>
      </c>
      <c r="I1018" s="63">
        <v>0</v>
      </c>
      <c r="J1018" s="64">
        <f t="shared" si="32"/>
        <v>-100</v>
      </c>
    </row>
    <row r="1019" spans="1:10">
      <c r="A1019" s="62">
        <v>1016</v>
      </c>
      <c r="B1019" s="56" t="s">
        <v>3416</v>
      </c>
      <c r="C1019" s="56" t="s">
        <v>3417</v>
      </c>
      <c r="D1019" s="56" t="s">
        <v>323</v>
      </c>
      <c r="E1019" s="63">
        <v>4952000</v>
      </c>
      <c r="F1019" s="63">
        <v>12274225</v>
      </c>
      <c r="G1019" s="64">
        <f t="shared" si="31"/>
        <v>147.86399434571891</v>
      </c>
      <c r="H1019" s="63">
        <v>287499</v>
      </c>
      <c r="I1019" s="63">
        <v>735456</v>
      </c>
      <c r="J1019" s="64">
        <f t="shared" si="32"/>
        <v>155.81167238842571</v>
      </c>
    </row>
    <row r="1020" spans="1:10">
      <c r="A1020" s="62">
        <v>1017</v>
      </c>
      <c r="B1020" s="56" t="s">
        <v>3418</v>
      </c>
      <c r="C1020" s="56" t="s">
        <v>3419</v>
      </c>
      <c r="D1020" s="56" t="s">
        <v>323</v>
      </c>
      <c r="E1020" s="63">
        <v>1</v>
      </c>
      <c r="F1020" s="63">
        <v>0</v>
      </c>
      <c r="G1020" s="64">
        <f t="shared" si="31"/>
        <v>-100</v>
      </c>
      <c r="H1020" s="63">
        <v>2</v>
      </c>
      <c r="I1020" s="63">
        <v>0</v>
      </c>
      <c r="J1020" s="64">
        <f t="shared" si="32"/>
        <v>-100</v>
      </c>
    </row>
    <row r="1021" spans="1:10">
      <c r="A1021" s="62">
        <v>1018</v>
      </c>
      <c r="B1021" s="56" t="s">
        <v>3420</v>
      </c>
      <c r="C1021" s="56" t="s">
        <v>3421</v>
      </c>
      <c r="D1021" s="56" t="s">
        <v>323</v>
      </c>
      <c r="E1021" s="63">
        <v>60000</v>
      </c>
      <c r="F1021" s="63">
        <v>0</v>
      </c>
      <c r="G1021" s="64">
        <f t="shared" si="31"/>
        <v>-100</v>
      </c>
      <c r="H1021" s="63">
        <v>1927</v>
      </c>
      <c r="I1021" s="63">
        <v>0</v>
      </c>
      <c r="J1021" s="64">
        <f t="shared" si="32"/>
        <v>-100</v>
      </c>
    </row>
    <row r="1022" spans="1:10">
      <c r="A1022" s="62">
        <v>1019</v>
      </c>
      <c r="B1022" s="56" t="s">
        <v>3422</v>
      </c>
      <c r="C1022" s="56" t="s">
        <v>3423</v>
      </c>
      <c r="D1022" s="56" t="s">
        <v>323</v>
      </c>
      <c r="E1022" s="63">
        <v>313917</v>
      </c>
      <c r="F1022" s="63">
        <v>0</v>
      </c>
      <c r="G1022" s="64">
        <f t="shared" si="31"/>
        <v>-100</v>
      </c>
      <c r="H1022" s="63">
        <v>13808</v>
      </c>
      <c r="I1022" s="63">
        <v>0</v>
      </c>
      <c r="J1022" s="64">
        <f t="shared" si="32"/>
        <v>-100</v>
      </c>
    </row>
    <row r="1023" spans="1:10">
      <c r="A1023" s="62">
        <v>1020</v>
      </c>
      <c r="B1023" s="56" t="s">
        <v>3424</v>
      </c>
      <c r="C1023" s="56" t="s">
        <v>3425</v>
      </c>
      <c r="D1023" s="56" t="s">
        <v>323</v>
      </c>
      <c r="E1023" s="63">
        <v>10</v>
      </c>
      <c r="F1023" s="63">
        <v>0</v>
      </c>
      <c r="G1023" s="64">
        <f t="shared" si="31"/>
        <v>-100</v>
      </c>
      <c r="H1023" s="63">
        <v>42</v>
      </c>
      <c r="I1023" s="63">
        <v>0</v>
      </c>
      <c r="J1023" s="64">
        <f t="shared" si="32"/>
        <v>-100</v>
      </c>
    </row>
    <row r="1024" spans="1:10">
      <c r="A1024" s="62">
        <v>1021</v>
      </c>
      <c r="B1024" s="56" t="s">
        <v>3426</v>
      </c>
      <c r="C1024" s="56" t="s">
        <v>3427</v>
      </c>
      <c r="D1024" s="56" t="s">
        <v>323</v>
      </c>
      <c r="E1024" s="63">
        <v>500</v>
      </c>
      <c r="F1024" s="63">
        <v>0</v>
      </c>
      <c r="G1024" s="64">
        <f t="shared" si="31"/>
        <v>-100</v>
      </c>
      <c r="H1024" s="63">
        <v>53</v>
      </c>
      <c r="I1024" s="63">
        <v>0</v>
      </c>
      <c r="J1024" s="64">
        <f t="shared" si="32"/>
        <v>-100</v>
      </c>
    </row>
    <row r="1025" spans="1:10">
      <c r="A1025" s="62">
        <v>1022</v>
      </c>
      <c r="B1025" s="56" t="s">
        <v>3428</v>
      </c>
      <c r="C1025" s="56" t="s">
        <v>3429</v>
      </c>
      <c r="D1025" s="56" t="s">
        <v>323</v>
      </c>
      <c r="E1025" s="63">
        <v>34500</v>
      </c>
      <c r="F1025" s="63">
        <v>0</v>
      </c>
      <c r="G1025" s="64">
        <f t="shared" si="31"/>
        <v>-100</v>
      </c>
      <c r="H1025" s="63">
        <v>7309</v>
      </c>
      <c r="I1025" s="63">
        <v>0</v>
      </c>
      <c r="J1025" s="64">
        <f t="shared" si="32"/>
        <v>-100</v>
      </c>
    </row>
    <row r="1026" spans="1:10">
      <c r="A1026" s="62">
        <v>1023</v>
      </c>
      <c r="B1026" s="56" t="s">
        <v>3430</v>
      </c>
      <c r="C1026" s="56" t="s">
        <v>174</v>
      </c>
      <c r="D1026" s="56" t="s">
        <v>323</v>
      </c>
      <c r="E1026" s="63">
        <v>155</v>
      </c>
      <c r="F1026" s="63">
        <v>100</v>
      </c>
      <c r="G1026" s="64">
        <f t="shared" si="31"/>
        <v>-35.483870967741936</v>
      </c>
      <c r="H1026" s="63">
        <v>612</v>
      </c>
      <c r="I1026" s="63">
        <v>362</v>
      </c>
      <c r="J1026" s="64">
        <f t="shared" si="32"/>
        <v>-40.849673202614376</v>
      </c>
    </row>
    <row r="1027" spans="1:10">
      <c r="A1027" s="62">
        <v>1024</v>
      </c>
      <c r="B1027" s="56" t="s">
        <v>3431</v>
      </c>
      <c r="C1027" s="56" t="s">
        <v>3432</v>
      </c>
      <c r="D1027" s="56" t="s">
        <v>323</v>
      </c>
      <c r="E1027" s="63">
        <v>20000</v>
      </c>
      <c r="F1027" s="63">
        <v>100</v>
      </c>
      <c r="G1027" s="64">
        <f t="shared" si="31"/>
        <v>-99.5</v>
      </c>
      <c r="H1027" s="63">
        <v>2556</v>
      </c>
      <c r="I1027" s="63">
        <v>8</v>
      </c>
      <c r="J1027" s="64">
        <f t="shared" si="32"/>
        <v>-99.687010954616582</v>
      </c>
    </row>
    <row r="1028" spans="1:10">
      <c r="A1028" s="62">
        <v>1025</v>
      </c>
      <c r="B1028" s="56" t="s">
        <v>3433</v>
      </c>
      <c r="C1028" s="56" t="s">
        <v>3434</v>
      </c>
      <c r="D1028" s="56" t="s">
        <v>323</v>
      </c>
      <c r="E1028" s="63">
        <v>14500</v>
      </c>
      <c r="F1028" s="63">
        <v>16000</v>
      </c>
      <c r="G1028" s="64">
        <f t="shared" si="31"/>
        <v>10.344827586206897</v>
      </c>
      <c r="H1028" s="63">
        <v>570</v>
      </c>
      <c r="I1028" s="63">
        <v>459</v>
      </c>
      <c r="J1028" s="64">
        <f t="shared" si="32"/>
        <v>-19.473684210526315</v>
      </c>
    </row>
    <row r="1029" spans="1:10">
      <c r="A1029" s="62">
        <v>1026</v>
      </c>
      <c r="B1029" s="56" t="s">
        <v>3435</v>
      </c>
      <c r="C1029" s="56" t="s">
        <v>3436</v>
      </c>
      <c r="D1029" s="56" t="s">
        <v>323</v>
      </c>
      <c r="E1029" s="63">
        <v>1617</v>
      </c>
      <c r="F1029" s="63">
        <v>200</v>
      </c>
      <c r="G1029" s="64">
        <f t="shared" ref="G1029:G1092" si="33">100*(F1029-E1029)/E1029</f>
        <v>-87.631416202844775</v>
      </c>
      <c r="H1029" s="63">
        <v>794</v>
      </c>
      <c r="I1029" s="63">
        <v>334</v>
      </c>
      <c r="J1029" s="64">
        <f t="shared" ref="J1029:J1092" si="34">100*(I1029-H1029)/H1029</f>
        <v>-57.934508816120903</v>
      </c>
    </row>
    <row r="1030" spans="1:10">
      <c r="A1030" s="62">
        <v>1027</v>
      </c>
      <c r="B1030" s="56" t="s">
        <v>3437</v>
      </c>
      <c r="C1030" s="56" t="s">
        <v>3438</v>
      </c>
      <c r="D1030" s="56" t="s">
        <v>323</v>
      </c>
      <c r="E1030" s="63">
        <v>35384</v>
      </c>
      <c r="F1030" s="63">
        <v>11308</v>
      </c>
      <c r="G1030" s="64">
        <f t="shared" si="33"/>
        <v>-68.042052905267923</v>
      </c>
      <c r="H1030" s="63">
        <v>23369</v>
      </c>
      <c r="I1030" s="63">
        <v>7857</v>
      </c>
      <c r="J1030" s="64">
        <f t="shared" si="34"/>
        <v>-66.378535666909158</v>
      </c>
    </row>
    <row r="1031" spans="1:10">
      <c r="A1031" s="62">
        <v>1028</v>
      </c>
      <c r="B1031" s="56" t="s">
        <v>3439</v>
      </c>
      <c r="C1031" s="56" t="s">
        <v>3440</v>
      </c>
      <c r="D1031" s="56" t="s">
        <v>323</v>
      </c>
      <c r="E1031" s="63">
        <v>4486</v>
      </c>
      <c r="F1031" s="63">
        <v>18718</v>
      </c>
      <c r="G1031" s="64">
        <f t="shared" si="33"/>
        <v>317.25367810967452</v>
      </c>
      <c r="H1031" s="63">
        <v>2811</v>
      </c>
      <c r="I1031" s="63">
        <v>9439</v>
      </c>
      <c r="J1031" s="64">
        <f t="shared" si="34"/>
        <v>235.78797580932053</v>
      </c>
    </row>
    <row r="1032" spans="1:10">
      <c r="A1032" s="62">
        <v>1029</v>
      </c>
      <c r="B1032" s="56" t="s">
        <v>3441</v>
      </c>
      <c r="C1032" s="56" t="s">
        <v>3442</v>
      </c>
      <c r="D1032" s="56" t="s">
        <v>323</v>
      </c>
      <c r="E1032" s="63">
        <v>26373</v>
      </c>
      <c r="F1032" s="63">
        <v>18898</v>
      </c>
      <c r="G1032" s="64">
        <f t="shared" si="33"/>
        <v>-28.34338148864369</v>
      </c>
      <c r="H1032" s="63">
        <v>17803</v>
      </c>
      <c r="I1032" s="63">
        <v>15209</v>
      </c>
      <c r="J1032" s="64">
        <f t="shared" si="34"/>
        <v>-14.570577992473179</v>
      </c>
    </row>
    <row r="1033" spans="1:10">
      <c r="A1033" s="62">
        <v>1030</v>
      </c>
      <c r="B1033" s="56" t="s">
        <v>3443</v>
      </c>
      <c r="C1033" s="56" t="s">
        <v>3444</v>
      </c>
      <c r="D1033" s="56" t="s">
        <v>323</v>
      </c>
      <c r="E1033" s="63">
        <v>5770</v>
      </c>
      <c r="F1033" s="63">
        <v>2369</v>
      </c>
      <c r="G1033" s="64">
        <f t="shared" si="33"/>
        <v>-58.942807625649912</v>
      </c>
      <c r="H1033" s="63">
        <v>2852</v>
      </c>
      <c r="I1033" s="63">
        <v>2369</v>
      </c>
      <c r="J1033" s="64">
        <f t="shared" si="34"/>
        <v>-16.93548387096774</v>
      </c>
    </row>
    <row r="1034" spans="1:10">
      <c r="A1034" s="62">
        <v>1031</v>
      </c>
      <c r="B1034" s="56" t="s">
        <v>3445</v>
      </c>
      <c r="C1034" s="56" t="s">
        <v>3446</v>
      </c>
      <c r="D1034" s="56" t="s">
        <v>323</v>
      </c>
      <c r="E1034" s="63">
        <v>20488</v>
      </c>
      <c r="F1034" s="63">
        <v>33</v>
      </c>
      <c r="G1034" s="64">
        <f t="shared" si="33"/>
        <v>-99.838930105427565</v>
      </c>
      <c r="H1034" s="63">
        <v>6918</v>
      </c>
      <c r="I1034" s="63">
        <v>15</v>
      </c>
      <c r="J1034" s="64">
        <f t="shared" si="34"/>
        <v>-99.783174327840413</v>
      </c>
    </row>
    <row r="1035" spans="1:10">
      <c r="A1035" s="62">
        <v>1032</v>
      </c>
      <c r="B1035" s="56" t="s">
        <v>3447</v>
      </c>
      <c r="C1035" s="56" t="s">
        <v>3448</v>
      </c>
      <c r="D1035" s="56" t="s">
        <v>323</v>
      </c>
      <c r="E1035" s="63">
        <v>19964</v>
      </c>
      <c r="F1035" s="63">
        <v>13897</v>
      </c>
      <c r="G1035" s="64">
        <f t="shared" si="33"/>
        <v>-30.38970146263274</v>
      </c>
      <c r="H1035" s="63">
        <v>13697</v>
      </c>
      <c r="I1035" s="63">
        <v>7213</v>
      </c>
      <c r="J1035" s="64">
        <f t="shared" si="34"/>
        <v>-47.338833321165218</v>
      </c>
    </row>
    <row r="1036" spans="1:10">
      <c r="A1036" s="62">
        <v>1033</v>
      </c>
      <c r="B1036" s="56" t="s">
        <v>3449</v>
      </c>
      <c r="C1036" s="56" t="s">
        <v>3450</v>
      </c>
      <c r="D1036" s="56" t="s">
        <v>323</v>
      </c>
      <c r="E1036" s="63">
        <v>72160</v>
      </c>
      <c r="F1036" s="63">
        <v>44850</v>
      </c>
      <c r="G1036" s="64">
        <f t="shared" si="33"/>
        <v>-37.846452328159643</v>
      </c>
      <c r="H1036" s="63">
        <v>35638</v>
      </c>
      <c r="I1036" s="63">
        <v>24604</v>
      </c>
      <c r="J1036" s="64">
        <f t="shared" si="34"/>
        <v>-30.961333408159831</v>
      </c>
    </row>
    <row r="1037" spans="1:10">
      <c r="A1037" s="62">
        <v>1034</v>
      </c>
      <c r="B1037" s="56" t="s">
        <v>3451</v>
      </c>
      <c r="C1037" s="56" t="s">
        <v>3452</v>
      </c>
      <c r="D1037" s="56" t="s">
        <v>323</v>
      </c>
      <c r="E1037" s="63">
        <v>74675</v>
      </c>
      <c r="F1037" s="63">
        <v>43911</v>
      </c>
      <c r="G1037" s="64">
        <f t="shared" si="33"/>
        <v>-41.197187813860062</v>
      </c>
      <c r="H1037" s="63">
        <v>34224</v>
      </c>
      <c r="I1037" s="63">
        <v>15118</v>
      </c>
      <c r="J1037" s="64">
        <f t="shared" si="34"/>
        <v>-55.826320710612436</v>
      </c>
    </row>
    <row r="1038" spans="1:10">
      <c r="A1038" s="62">
        <v>1035</v>
      </c>
      <c r="B1038" s="56" t="s">
        <v>3453</v>
      </c>
      <c r="C1038" s="56" t="s">
        <v>3454</v>
      </c>
      <c r="D1038" s="56" t="s">
        <v>323</v>
      </c>
      <c r="E1038" s="63">
        <v>13849</v>
      </c>
      <c r="F1038" s="63">
        <v>11730</v>
      </c>
      <c r="G1038" s="64">
        <f t="shared" si="33"/>
        <v>-15.300743736009821</v>
      </c>
      <c r="H1038" s="63">
        <v>4296</v>
      </c>
      <c r="I1038" s="63">
        <v>4636</v>
      </c>
      <c r="J1038" s="64">
        <f t="shared" si="34"/>
        <v>7.9143389199255125</v>
      </c>
    </row>
    <row r="1039" spans="1:10">
      <c r="A1039" s="62">
        <v>1036</v>
      </c>
      <c r="B1039" s="56" t="s">
        <v>3455</v>
      </c>
      <c r="C1039" s="56" t="s">
        <v>3456</v>
      </c>
      <c r="D1039" s="56" t="s">
        <v>323</v>
      </c>
      <c r="E1039" s="63">
        <v>1396</v>
      </c>
      <c r="F1039" s="63">
        <v>16780</v>
      </c>
      <c r="G1039" s="64">
        <f t="shared" si="33"/>
        <v>1102.0057306590259</v>
      </c>
      <c r="H1039" s="63">
        <v>780</v>
      </c>
      <c r="I1039" s="63">
        <v>10310</v>
      </c>
      <c r="J1039" s="64">
        <f t="shared" si="34"/>
        <v>1221.7948717948718</v>
      </c>
    </row>
    <row r="1040" spans="1:10">
      <c r="A1040" s="62">
        <v>1037</v>
      </c>
      <c r="B1040" s="56" t="s">
        <v>3457</v>
      </c>
      <c r="C1040" s="56" t="s">
        <v>3458</v>
      </c>
      <c r="D1040" s="56" t="s">
        <v>323</v>
      </c>
      <c r="E1040" s="63">
        <v>30892</v>
      </c>
      <c r="F1040" s="63">
        <v>3811</v>
      </c>
      <c r="G1040" s="64">
        <f t="shared" si="33"/>
        <v>-87.663472743752422</v>
      </c>
      <c r="H1040" s="63">
        <v>756</v>
      </c>
      <c r="I1040" s="63">
        <v>1028</v>
      </c>
      <c r="J1040" s="64">
        <f t="shared" si="34"/>
        <v>35.978835978835981</v>
      </c>
    </row>
    <row r="1041" spans="1:10">
      <c r="A1041" s="62">
        <v>1038</v>
      </c>
      <c r="B1041" s="56" t="s">
        <v>3459</v>
      </c>
      <c r="C1041" s="56" t="s">
        <v>3460</v>
      </c>
      <c r="D1041" s="56" t="s">
        <v>323</v>
      </c>
      <c r="E1041" s="63">
        <v>822713</v>
      </c>
      <c r="F1041" s="63">
        <v>567650</v>
      </c>
      <c r="G1041" s="64">
        <f t="shared" si="33"/>
        <v>-31.002670433067181</v>
      </c>
      <c r="H1041" s="63">
        <v>229747</v>
      </c>
      <c r="I1041" s="63">
        <v>139592</v>
      </c>
      <c r="J1041" s="64">
        <f t="shared" si="34"/>
        <v>-39.240991177251502</v>
      </c>
    </row>
    <row r="1042" spans="1:10">
      <c r="A1042" s="62">
        <v>1039</v>
      </c>
      <c r="B1042" s="56" t="s">
        <v>3461</v>
      </c>
      <c r="C1042" s="56" t="s">
        <v>3460</v>
      </c>
      <c r="D1042" s="56" t="s">
        <v>323</v>
      </c>
      <c r="E1042" s="63">
        <v>181796</v>
      </c>
      <c r="F1042" s="63">
        <v>67613</v>
      </c>
      <c r="G1042" s="64">
        <f t="shared" si="33"/>
        <v>-62.808312614138927</v>
      </c>
      <c r="H1042" s="63">
        <v>42902</v>
      </c>
      <c r="I1042" s="63">
        <v>20295</v>
      </c>
      <c r="J1042" s="64">
        <f t="shared" si="34"/>
        <v>-52.694513076313456</v>
      </c>
    </row>
    <row r="1043" spans="1:10">
      <c r="A1043" s="62">
        <v>1040</v>
      </c>
      <c r="B1043" s="56" t="s">
        <v>3462</v>
      </c>
      <c r="C1043" s="56" t="s">
        <v>3463</v>
      </c>
      <c r="D1043" s="56" t="s">
        <v>323</v>
      </c>
      <c r="E1043" s="63">
        <v>10519</v>
      </c>
      <c r="F1043" s="63">
        <v>46210</v>
      </c>
      <c r="G1043" s="64">
        <f t="shared" si="33"/>
        <v>339.30031371803403</v>
      </c>
      <c r="H1043" s="63">
        <v>2744</v>
      </c>
      <c r="I1043" s="63">
        <v>9816</v>
      </c>
      <c r="J1043" s="64">
        <f t="shared" si="34"/>
        <v>257.72594752186586</v>
      </c>
    </row>
    <row r="1044" spans="1:10">
      <c r="A1044" s="62">
        <v>1041</v>
      </c>
      <c r="B1044" s="56" t="s">
        <v>3464</v>
      </c>
      <c r="C1044" s="56" t="s">
        <v>3465</v>
      </c>
      <c r="D1044" s="56" t="s">
        <v>323</v>
      </c>
      <c r="E1044" s="63">
        <v>30399</v>
      </c>
      <c r="F1044" s="63">
        <v>23671</v>
      </c>
      <c r="G1044" s="64">
        <f t="shared" si="33"/>
        <v>-22.13230698378236</v>
      </c>
      <c r="H1044" s="63">
        <v>5632</v>
      </c>
      <c r="I1044" s="63">
        <v>4869</v>
      </c>
      <c r="J1044" s="64">
        <f t="shared" si="34"/>
        <v>-13.547585227272727</v>
      </c>
    </row>
    <row r="1045" spans="1:10">
      <c r="A1045" s="62">
        <v>1042</v>
      </c>
      <c r="B1045" s="56" t="s">
        <v>3466</v>
      </c>
      <c r="C1045" s="56" t="s">
        <v>3467</v>
      </c>
      <c r="D1045" s="56" t="s">
        <v>323</v>
      </c>
      <c r="E1045" s="63">
        <v>1108</v>
      </c>
      <c r="F1045" s="63">
        <v>19</v>
      </c>
      <c r="G1045" s="64">
        <f t="shared" si="33"/>
        <v>-98.285198555956683</v>
      </c>
      <c r="H1045" s="63">
        <v>164</v>
      </c>
      <c r="I1045" s="63">
        <v>6</v>
      </c>
      <c r="J1045" s="64">
        <f t="shared" si="34"/>
        <v>-96.341463414634148</v>
      </c>
    </row>
    <row r="1046" spans="1:10">
      <c r="A1046" s="62">
        <v>1043</v>
      </c>
      <c r="B1046" s="56" t="s">
        <v>3468</v>
      </c>
      <c r="C1046" s="56" t="s">
        <v>3469</v>
      </c>
      <c r="D1046" s="56" t="s">
        <v>323</v>
      </c>
      <c r="E1046" s="63">
        <v>344525</v>
      </c>
      <c r="F1046" s="63">
        <v>242736</v>
      </c>
      <c r="G1046" s="64">
        <f t="shared" si="33"/>
        <v>-29.544735505405995</v>
      </c>
      <c r="H1046" s="63">
        <v>67503</v>
      </c>
      <c r="I1046" s="63">
        <v>39558</v>
      </c>
      <c r="J1046" s="64">
        <f t="shared" si="34"/>
        <v>-41.398160081774144</v>
      </c>
    </row>
    <row r="1047" spans="1:10">
      <c r="A1047" s="62">
        <v>1044</v>
      </c>
      <c r="B1047" s="56" t="s">
        <v>3470</v>
      </c>
      <c r="C1047" s="56" t="s">
        <v>3471</v>
      </c>
      <c r="D1047" s="56" t="s">
        <v>323</v>
      </c>
      <c r="E1047" s="63">
        <v>27909</v>
      </c>
      <c r="F1047" s="63">
        <v>30046</v>
      </c>
      <c r="G1047" s="64">
        <f t="shared" si="33"/>
        <v>7.6570281987889208</v>
      </c>
      <c r="H1047" s="63">
        <v>4962</v>
      </c>
      <c r="I1047" s="63">
        <v>4825</v>
      </c>
      <c r="J1047" s="64">
        <f t="shared" si="34"/>
        <v>-2.7609834744054815</v>
      </c>
    </row>
    <row r="1048" spans="1:10">
      <c r="A1048" s="62">
        <v>1045</v>
      </c>
      <c r="B1048" s="56" t="s">
        <v>642</v>
      </c>
      <c r="C1048" s="56" t="s">
        <v>3472</v>
      </c>
      <c r="D1048" s="56" t="s">
        <v>323</v>
      </c>
      <c r="E1048" s="63">
        <v>49499</v>
      </c>
      <c r="F1048" s="63">
        <v>110450</v>
      </c>
      <c r="G1048" s="64">
        <f t="shared" si="33"/>
        <v>123.13582092567526</v>
      </c>
      <c r="H1048" s="63">
        <v>18259</v>
      </c>
      <c r="I1048" s="63">
        <v>33152</v>
      </c>
      <c r="J1048" s="64">
        <f t="shared" si="34"/>
        <v>81.565255490443064</v>
      </c>
    </row>
    <row r="1049" spans="1:10">
      <c r="A1049" s="62">
        <v>1046</v>
      </c>
      <c r="B1049" s="56" t="s">
        <v>3473</v>
      </c>
      <c r="C1049" s="56" t="s">
        <v>3474</v>
      </c>
      <c r="D1049" s="56" t="s">
        <v>323</v>
      </c>
      <c r="E1049" s="63">
        <v>705</v>
      </c>
      <c r="F1049" s="63">
        <v>1065</v>
      </c>
      <c r="G1049" s="64">
        <f t="shared" si="33"/>
        <v>51.063829787234042</v>
      </c>
      <c r="H1049" s="63">
        <v>185</v>
      </c>
      <c r="I1049" s="63">
        <v>259</v>
      </c>
      <c r="J1049" s="64">
        <f t="shared" si="34"/>
        <v>40</v>
      </c>
    </row>
    <row r="1050" spans="1:10">
      <c r="A1050" s="62">
        <v>1047</v>
      </c>
      <c r="B1050" s="56" t="s">
        <v>3475</v>
      </c>
      <c r="C1050" s="56" t="s">
        <v>3476</v>
      </c>
      <c r="D1050" s="56" t="s">
        <v>323</v>
      </c>
      <c r="E1050" s="63">
        <v>2100</v>
      </c>
      <c r="F1050" s="63">
        <v>5398</v>
      </c>
      <c r="G1050" s="64">
        <f t="shared" si="33"/>
        <v>157.04761904761904</v>
      </c>
      <c r="H1050" s="63">
        <v>42</v>
      </c>
      <c r="I1050" s="63">
        <v>436</v>
      </c>
      <c r="J1050" s="64">
        <f t="shared" si="34"/>
        <v>938.09523809523807</v>
      </c>
    </row>
    <row r="1051" spans="1:10">
      <c r="A1051" s="62">
        <v>1048</v>
      </c>
      <c r="B1051" s="56" t="s">
        <v>3477</v>
      </c>
      <c r="C1051" s="56" t="s">
        <v>3478</v>
      </c>
      <c r="D1051" s="56" t="s">
        <v>323</v>
      </c>
      <c r="E1051" s="63">
        <v>201575</v>
      </c>
      <c r="F1051" s="63">
        <v>167700</v>
      </c>
      <c r="G1051" s="64">
        <f t="shared" si="33"/>
        <v>-16.805159369961554</v>
      </c>
      <c r="H1051" s="63">
        <v>60417</v>
      </c>
      <c r="I1051" s="63">
        <v>47372</v>
      </c>
      <c r="J1051" s="64">
        <f t="shared" si="34"/>
        <v>-21.591605011834417</v>
      </c>
    </row>
    <row r="1052" spans="1:10">
      <c r="A1052" s="62">
        <v>1049</v>
      </c>
      <c r="B1052" s="56" t="s">
        <v>3479</v>
      </c>
      <c r="C1052" s="56" t="s">
        <v>3480</v>
      </c>
      <c r="D1052" s="56" t="s">
        <v>323</v>
      </c>
      <c r="E1052" s="63">
        <v>299</v>
      </c>
      <c r="F1052" s="63">
        <v>159</v>
      </c>
      <c r="G1052" s="64">
        <f t="shared" si="33"/>
        <v>-46.822742474916389</v>
      </c>
      <c r="H1052" s="63">
        <v>270</v>
      </c>
      <c r="I1052" s="63">
        <v>575</v>
      </c>
      <c r="J1052" s="64">
        <f t="shared" si="34"/>
        <v>112.96296296296296</v>
      </c>
    </row>
    <row r="1053" spans="1:10">
      <c r="A1053" s="62">
        <v>1050</v>
      </c>
      <c r="B1053" s="56" t="s">
        <v>3481</v>
      </c>
      <c r="C1053" s="56" t="s">
        <v>3482</v>
      </c>
      <c r="D1053" s="56" t="s">
        <v>323</v>
      </c>
      <c r="E1053" s="63">
        <v>100135</v>
      </c>
      <c r="F1053" s="63">
        <v>60157</v>
      </c>
      <c r="G1053" s="64">
        <f t="shared" si="33"/>
        <v>-39.924102461676739</v>
      </c>
      <c r="H1053" s="63">
        <v>23023</v>
      </c>
      <c r="I1053" s="63">
        <v>12767</v>
      </c>
      <c r="J1053" s="64">
        <f t="shared" si="34"/>
        <v>-44.546757590235849</v>
      </c>
    </row>
    <row r="1054" spans="1:10">
      <c r="A1054" s="62">
        <v>1051</v>
      </c>
      <c r="B1054" s="56" t="s">
        <v>3483</v>
      </c>
      <c r="C1054" s="56" t="s">
        <v>3480</v>
      </c>
      <c r="D1054" s="56" t="s">
        <v>323</v>
      </c>
      <c r="E1054" s="63">
        <v>63192</v>
      </c>
      <c r="F1054" s="63">
        <v>46871</v>
      </c>
      <c r="G1054" s="64">
        <f t="shared" si="33"/>
        <v>-25.82763640967211</v>
      </c>
      <c r="H1054" s="63">
        <v>13633</v>
      </c>
      <c r="I1054" s="63">
        <v>7448</v>
      </c>
      <c r="J1054" s="64">
        <f t="shared" si="34"/>
        <v>-45.367857404826523</v>
      </c>
    </row>
    <row r="1055" spans="1:10">
      <c r="A1055" s="62">
        <v>1052</v>
      </c>
      <c r="B1055" s="56" t="s">
        <v>3484</v>
      </c>
      <c r="C1055" s="56" t="s">
        <v>3485</v>
      </c>
      <c r="D1055" s="56" t="s">
        <v>323</v>
      </c>
      <c r="E1055" s="63">
        <v>65100</v>
      </c>
      <c r="F1055" s="63">
        <v>2148</v>
      </c>
      <c r="G1055" s="64">
        <f t="shared" si="33"/>
        <v>-96.700460829493082</v>
      </c>
      <c r="H1055" s="63">
        <v>6766</v>
      </c>
      <c r="I1055" s="63">
        <v>580</v>
      </c>
      <c r="J1055" s="64">
        <f t="shared" si="34"/>
        <v>-91.427726869642328</v>
      </c>
    </row>
    <row r="1056" spans="1:10">
      <c r="A1056" s="62">
        <v>1053</v>
      </c>
      <c r="B1056" s="56" t="s">
        <v>3486</v>
      </c>
      <c r="C1056" s="56" t="s">
        <v>3487</v>
      </c>
      <c r="D1056" s="56" t="s">
        <v>323</v>
      </c>
      <c r="E1056" s="63">
        <v>381527</v>
      </c>
      <c r="F1056" s="63">
        <v>200718</v>
      </c>
      <c r="G1056" s="64">
        <f t="shared" si="33"/>
        <v>-47.390879282462315</v>
      </c>
      <c r="H1056" s="63">
        <v>65837</v>
      </c>
      <c r="I1056" s="63">
        <v>34591</v>
      </c>
      <c r="J1056" s="64">
        <f t="shared" si="34"/>
        <v>-47.459635159560733</v>
      </c>
    </row>
    <row r="1057" spans="1:10">
      <c r="A1057" s="62">
        <v>1054</v>
      </c>
      <c r="B1057" s="56" t="s">
        <v>3488</v>
      </c>
      <c r="C1057" s="56" t="s">
        <v>3489</v>
      </c>
      <c r="D1057" s="56" t="s">
        <v>323</v>
      </c>
      <c r="E1057" s="63">
        <v>53218</v>
      </c>
      <c r="F1057" s="63">
        <v>43825</v>
      </c>
      <c r="G1057" s="64">
        <f t="shared" si="33"/>
        <v>-17.650043218459921</v>
      </c>
      <c r="H1057" s="63">
        <v>15866</v>
      </c>
      <c r="I1057" s="63">
        <v>11700</v>
      </c>
      <c r="J1057" s="64">
        <f t="shared" si="34"/>
        <v>-26.25740577335182</v>
      </c>
    </row>
    <row r="1058" spans="1:10">
      <c r="A1058" s="62">
        <v>1055</v>
      </c>
      <c r="B1058" s="56" t="s">
        <v>3490</v>
      </c>
      <c r="C1058" s="56" t="s">
        <v>3491</v>
      </c>
      <c r="D1058" s="56" t="s">
        <v>323</v>
      </c>
      <c r="E1058" s="63">
        <v>3594</v>
      </c>
      <c r="F1058" s="63">
        <v>15085</v>
      </c>
      <c r="G1058" s="64">
        <f t="shared" si="33"/>
        <v>319.72732331663883</v>
      </c>
      <c r="H1058" s="63">
        <v>2863</v>
      </c>
      <c r="I1058" s="63">
        <v>4557</v>
      </c>
      <c r="J1058" s="64">
        <f t="shared" si="34"/>
        <v>59.168704156479215</v>
      </c>
    </row>
    <row r="1059" spans="1:10">
      <c r="A1059" s="62">
        <v>1056</v>
      </c>
      <c r="B1059" s="56" t="s">
        <v>3492</v>
      </c>
      <c r="C1059" s="56" t="s">
        <v>3493</v>
      </c>
      <c r="D1059" s="56" t="s">
        <v>323</v>
      </c>
      <c r="E1059" s="63">
        <v>204676</v>
      </c>
      <c r="F1059" s="63">
        <v>191191</v>
      </c>
      <c r="G1059" s="64">
        <f t="shared" si="33"/>
        <v>-6.5884617639586471</v>
      </c>
      <c r="H1059" s="63">
        <v>77262</v>
      </c>
      <c r="I1059" s="63">
        <v>53183</v>
      </c>
      <c r="J1059" s="64">
        <f t="shared" si="34"/>
        <v>-31.165385312313944</v>
      </c>
    </row>
    <row r="1060" spans="1:10">
      <c r="A1060" s="62">
        <v>1057</v>
      </c>
      <c r="B1060" s="56" t="s">
        <v>3494</v>
      </c>
      <c r="C1060" s="56" t="s">
        <v>3495</v>
      </c>
      <c r="D1060" s="56" t="s">
        <v>323</v>
      </c>
      <c r="E1060" s="63">
        <v>55823</v>
      </c>
      <c r="F1060" s="63">
        <v>32862</v>
      </c>
      <c r="G1060" s="64">
        <f t="shared" si="33"/>
        <v>-41.131791555452054</v>
      </c>
      <c r="H1060" s="63">
        <v>25841</v>
      </c>
      <c r="I1060" s="63">
        <v>11377</v>
      </c>
      <c r="J1060" s="64">
        <f t="shared" si="34"/>
        <v>-55.973066057815103</v>
      </c>
    </row>
    <row r="1061" spans="1:10">
      <c r="A1061" s="62">
        <v>1058</v>
      </c>
      <c r="B1061" s="56" t="s">
        <v>3496</v>
      </c>
      <c r="C1061" s="56" t="s">
        <v>3497</v>
      </c>
      <c r="D1061" s="56" t="s">
        <v>323</v>
      </c>
      <c r="E1061" s="63">
        <v>34695</v>
      </c>
      <c r="F1061" s="63">
        <v>46906</v>
      </c>
      <c r="G1061" s="64">
        <f t="shared" si="33"/>
        <v>35.195273094105779</v>
      </c>
      <c r="H1061" s="63">
        <v>21487</v>
      </c>
      <c r="I1061" s="63">
        <v>26636</v>
      </c>
      <c r="J1061" s="64">
        <f t="shared" si="34"/>
        <v>23.963326662633222</v>
      </c>
    </row>
    <row r="1062" spans="1:10">
      <c r="A1062" s="62">
        <v>1059</v>
      </c>
      <c r="B1062" s="56" t="s">
        <v>3498</v>
      </c>
      <c r="C1062" s="56" t="s">
        <v>3499</v>
      </c>
      <c r="D1062" s="56" t="s">
        <v>323</v>
      </c>
      <c r="E1062" s="63">
        <v>2048030</v>
      </c>
      <c r="F1062" s="63">
        <v>1614323</v>
      </c>
      <c r="G1062" s="64">
        <f t="shared" si="33"/>
        <v>-21.176789402498986</v>
      </c>
      <c r="H1062" s="63">
        <v>76961</v>
      </c>
      <c r="I1062" s="63">
        <v>54752</v>
      </c>
      <c r="J1062" s="64">
        <f t="shared" si="34"/>
        <v>-28.857473265680021</v>
      </c>
    </row>
    <row r="1063" spans="1:10">
      <c r="A1063" s="62">
        <v>1060</v>
      </c>
      <c r="B1063" s="56" t="s">
        <v>3500</v>
      </c>
      <c r="C1063" s="56" t="s">
        <v>3501</v>
      </c>
      <c r="D1063" s="56" t="s">
        <v>323</v>
      </c>
      <c r="E1063" s="63">
        <v>185658</v>
      </c>
      <c r="F1063" s="63">
        <v>101413</v>
      </c>
      <c r="G1063" s="64">
        <f t="shared" si="33"/>
        <v>-45.376444860980946</v>
      </c>
      <c r="H1063" s="63">
        <v>16773</v>
      </c>
      <c r="I1063" s="63">
        <v>10199</v>
      </c>
      <c r="J1063" s="64">
        <f t="shared" si="34"/>
        <v>-39.193942645919037</v>
      </c>
    </row>
    <row r="1064" spans="1:10">
      <c r="A1064" s="62">
        <v>1061</v>
      </c>
      <c r="B1064" s="56" t="s">
        <v>3502</v>
      </c>
      <c r="C1064" s="56" t="s">
        <v>3503</v>
      </c>
      <c r="D1064" s="56" t="s">
        <v>323</v>
      </c>
      <c r="E1064" s="63">
        <v>73708</v>
      </c>
      <c r="F1064" s="63">
        <v>28748</v>
      </c>
      <c r="G1064" s="64">
        <f t="shared" si="33"/>
        <v>-60.997449394909644</v>
      </c>
      <c r="H1064" s="63">
        <v>20834</v>
      </c>
      <c r="I1064" s="63">
        <v>10748</v>
      </c>
      <c r="J1064" s="64">
        <f t="shared" si="34"/>
        <v>-48.411250839973121</v>
      </c>
    </row>
    <row r="1065" spans="1:10">
      <c r="A1065" s="62">
        <v>1062</v>
      </c>
      <c r="B1065" s="56" t="s">
        <v>3504</v>
      </c>
      <c r="C1065" s="56" t="s">
        <v>3505</v>
      </c>
      <c r="D1065" s="56" t="s">
        <v>323</v>
      </c>
      <c r="E1065" s="63">
        <v>545477</v>
      </c>
      <c r="F1065" s="63">
        <v>302553</v>
      </c>
      <c r="G1065" s="64">
        <f t="shared" si="33"/>
        <v>-44.534233340727475</v>
      </c>
      <c r="H1065" s="63">
        <v>167487</v>
      </c>
      <c r="I1065" s="63">
        <v>97786</v>
      </c>
      <c r="J1065" s="64">
        <f t="shared" si="34"/>
        <v>-41.615767193871761</v>
      </c>
    </row>
    <row r="1066" spans="1:10">
      <c r="A1066" s="62">
        <v>1063</v>
      </c>
      <c r="B1066" s="56" t="s">
        <v>3506</v>
      </c>
      <c r="C1066" s="56" t="s">
        <v>3507</v>
      </c>
      <c r="D1066" s="56" t="s">
        <v>323</v>
      </c>
      <c r="E1066" s="63">
        <v>212798</v>
      </c>
      <c r="F1066" s="63">
        <v>179676</v>
      </c>
      <c r="G1066" s="64">
        <f t="shared" si="33"/>
        <v>-15.564995911615711</v>
      </c>
      <c r="H1066" s="63">
        <v>75967</v>
      </c>
      <c r="I1066" s="63">
        <v>62555</v>
      </c>
      <c r="J1066" s="64">
        <f t="shared" si="34"/>
        <v>-17.655034422841496</v>
      </c>
    </row>
    <row r="1067" spans="1:10">
      <c r="A1067" s="62">
        <v>1064</v>
      </c>
      <c r="B1067" s="56" t="s">
        <v>3508</v>
      </c>
      <c r="C1067" s="56" t="s">
        <v>3509</v>
      </c>
      <c r="D1067" s="56" t="s">
        <v>323</v>
      </c>
      <c r="E1067" s="63">
        <v>200</v>
      </c>
      <c r="F1067" s="63">
        <v>54</v>
      </c>
      <c r="G1067" s="64">
        <f t="shared" si="33"/>
        <v>-73</v>
      </c>
      <c r="H1067" s="63">
        <v>133</v>
      </c>
      <c r="I1067" s="63">
        <v>17</v>
      </c>
      <c r="J1067" s="64">
        <f t="shared" si="34"/>
        <v>-87.218045112781951</v>
      </c>
    </row>
    <row r="1068" spans="1:10">
      <c r="A1068" s="62">
        <v>1065</v>
      </c>
      <c r="B1068" s="56" t="s">
        <v>3510</v>
      </c>
      <c r="C1068" s="56" t="s">
        <v>3511</v>
      </c>
      <c r="D1068" s="56" t="s">
        <v>323</v>
      </c>
      <c r="E1068" s="63">
        <v>638</v>
      </c>
      <c r="F1068" s="63">
        <v>11</v>
      </c>
      <c r="G1068" s="64">
        <f t="shared" si="33"/>
        <v>-98.275862068965523</v>
      </c>
      <c r="H1068" s="63">
        <v>435</v>
      </c>
      <c r="I1068" s="63">
        <v>6</v>
      </c>
      <c r="J1068" s="64">
        <f t="shared" si="34"/>
        <v>-98.620689655172413</v>
      </c>
    </row>
    <row r="1069" spans="1:10">
      <c r="A1069" s="62">
        <v>1066</v>
      </c>
      <c r="B1069" s="56" t="s">
        <v>3512</v>
      </c>
      <c r="C1069" s="56" t="s">
        <v>3513</v>
      </c>
      <c r="D1069" s="56" t="s">
        <v>323</v>
      </c>
      <c r="E1069" s="63">
        <v>18885</v>
      </c>
      <c r="F1069" s="63">
        <v>237</v>
      </c>
      <c r="G1069" s="64">
        <f t="shared" si="33"/>
        <v>-98.745035742652902</v>
      </c>
      <c r="H1069" s="63">
        <v>10589</v>
      </c>
      <c r="I1069" s="63">
        <v>162</v>
      </c>
      <c r="J1069" s="64">
        <f t="shared" si="34"/>
        <v>-98.470110492020027</v>
      </c>
    </row>
    <row r="1070" spans="1:10">
      <c r="A1070" s="62">
        <v>1067</v>
      </c>
      <c r="B1070" s="56" t="s">
        <v>644</v>
      </c>
      <c r="C1070" s="56" t="s">
        <v>3514</v>
      </c>
      <c r="D1070" s="56" t="s">
        <v>323</v>
      </c>
      <c r="E1070" s="63">
        <v>100</v>
      </c>
      <c r="F1070" s="63">
        <v>220</v>
      </c>
      <c r="G1070" s="64">
        <f t="shared" si="33"/>
        <v>120</v>
      </c>
      <c r="H1070" s="63">
        <v>31</v>
      </c>
      <c r="I1070" s="63">
        <v>29</v>
      </c>
      <c r="J1070" s="64">
        <f t="shared" si="34"/>
        <v>-6.4516129032258061</v>
      </c>
    </row>
    <row r="1071" spans="1:10">
      <c r="A1071" s="62">
        <v>1068</v>
      </c>
      <c r="B1071" s="56" t="s">
        <v>646</v>
      </c>
      <c r="C1071" s="56" t="s">
        <v>3515</v>
      </c>
      <c r="D1071" s="56" t="s">
        <v>323</v>
      </c>
      <c r="E1071" s="63">
        <v>34683</v>
      </c>
      <c r="F1071" s="63">
        <v>202</v>
      </c>
      <c r="G1071" s="64">
        <f t="shared" si="33"/>
        <v>-99.417582100741001</v>
      </c>
      <c r="H1071" s="63">
        <v>52605</v>
      </c>
      <c r="I1071" s="63">
        <v>5900</v>
      </c>
      <c r="J1071" s="64">
        <f t="shared" si="34"/>
        <v>-88.784336089725315</v>
      </c>
    </row>
    <row r="1072" spans="1:10">
      <c r="A1072" s="62">
        <v>1069</v>
      </c>
      <c r="B1072" s="56" t="s">
        <v>3516</v>
      </c>
      <c r="C1072" s="56" t="s">
        <v>3517</v>
      </c>
      <c r="D1072" s="56" t="s">
        <v>323</v>
      </c>
      <c r="E1072" s="63">
        <v>654</v>
      </c>
      <c r="F1072" s="63">
        <v>366</v>
      </c>
      <c r="G1072" s="64">
        <f t="shared" si="33"/>
        <v>-44.036697247706421</v>
      </c>
      <c r="H1072" s="63">
        <v>94</v>
      </c>
      <c r="I1072" s="63">
        <v>53</v>
      </c>
      <c r="J1072" s="64">
        <f t="shared" si="34"/>
        <v>-43.617021276595743</v>
      </c>
    </row>
    <row r="1073" spans="1:10">
      <c r="A1073" s="62">
        <v>1070</v>
      </c>
      <c r="B1073" s="56" t="s">
        <v>3518</v>
      </c>
      <c r="C1073" s="56" t="s">
        <v>3519</v>
      </c>
      <c r="D1073" s="56" t="s">
        <v>323</v>
      </c>
      <c r="E1073" s="63">
        <v>6728</v>
      </c>
      <c r="F1073" s="63">
        <v>3736</v>
      </c>
      <c r="G1073" s="64">
        <f t="shared" si="33"/>
        <v>-44.470868014268724</v>
      </c>
      <c r="H1073" s="63">
        <v>5477</v>
      </c>
      <c r="I1073" s="63">
        <v>3208</v>
      </c>
      <c r="J1073" s="64">
        <f t="shared" si="34"/>
        <v>-41.427788935548655</v>
      </c>
    </row>
    <row r="1074" spans="1:10">
      <c r="A1074" s="62">
        <v>1071</v>
      </c>
      <c r="B1074" s="56" t="s">
        <v>3520</v>
      </c>
      <c r="C1074" s="56" t="s">
        <v>3521</v>
      </c>
      <c r="D1074" s="56" t="s">
        <v>323</v>
      </c>
      <c r="E1074" s="63">
        <v>120024</v>
      </c>
      <c r="F1074" s="63">
        <v>52448</v>
      </c>
      <c r="G1074" s="64">
        <f t="shared" si="33"/>
        <v>-56.30207291874958</v>
      </c>
      <c r="H1074" s="63">
        <v>168401</v>
      </c>
      <c r="I1074" s="63">
        <v>61251</v>
      </c>
      <c r="J1074" s="64">
        <f t="shared" si="34"/>
        <v>-63.627888195438267</v>
      </c>
    </row>
    <row r="1075" spans="1:10">
      <c r="A1075" s="62">
        <v>1072</v>
      </c>
      <c r="B1075" s="56" t="s">
        <v>649</v>
      </c>
      <c r="C1075" s="56" t="s">
        <v>3522</v>
      </c>
      <c r="D1075" s="56" t="s">
        <v>323</v>
      </c>
      <c r="E1075" s="63">
        <v>209182</v>
      </c>
      <c r="F1075" s="63">
        <v>101707</v>
      </c>
      <c r="G1075" s="64">
        <f t="shared" si="33"/>
        <v>-51.378703712556529</v>
      </c>
      <c r="H1075" s="63">
        <v>186366</v>
      </c>
      <c r="I1075" s="63">
        <v>79023</v>
      </c>
      <c r="J1075" s="64">
        <f t="shared" si="34"/>
        <v>-57.597952416213261</v>
      </c>
    </row>
    <row r="1076" spans="1:10">
      <c r="A1076" s="62">
        <v>1073</v>
      </c>
      <c r="B1076" s="56" t="s">
        <v>3523</v>
      </c>
      <c r="C1076" s="56" t="s">
        <v>3524</v>
      </c>
      <c r="D1076" s="56" t="s">
        <v>323</v>
      </c>
      <c r="E1076" s="63">
        <v>124514</v>
      </c>
      <c r="F1076" s="63">
        <v>38015</v>
      </c>
      <c r="G1076" s="64">
        <f t="shared" si="33"/>
        <v>-69.469296625279085</v>
      </c>
      <c r="H1076" s="63">
        <v>62560</v>
      </c>
      <c r="I1076" s="63">
        <v>17853</v>
      </c>
      <c r="J1076" s="64">
        <f t="shared" si="34"/>
        <v>-71.462595907928389</v>
      </c>
    </row>
    <row r="1077" spans="1:10">
      <c r="A1077" s="62">
        <v>1074</v>
      </c>
      <c r="B1077" s="56" t="s">
        <v>3525</v>
      </c>
      <c r="C1077" s="56" t="s">
        <v>3526</v>
      </c>
      <c r="D1077" s="56" t="s">
        <v>315</v>
      </c>
      <c r="E1077" s="63">
        <v>4123713</v>
      </c>
      <c r="F1077" s="63">
        <v>3771429</v>
      </c>
      <c r="G1077" s="64">
        <f t="shared" si="33"/>
        <v>-8.5428835614893668</v>
      </c>
      <c r="H1077" s="63">
        <v>74005</v>
      </c>
      <c r="I1077" s="63">
        <v>32493</v>
      </c>
      <c r="J1077" s="64">
        <f t="shared" si="34"/>
        <v>-56.093507195459765</v>
      </c>
    </row>
    <row r="1078" spans="1:10">
      <c r="A1078" s="62">
        <v>1075</v>
      </c>
      <c r="B1078" s="56" t="s">
        <v>3527</v>
      </c>
      <c r="C1078" s="56" t="s">
        <v>3528</v>
      </c>
      <c r="D1078" s="56" t="s">
        <v>315</v>
      </c>
      <c r="E1078" s="63">
        <v>977530</v>
      </c>
      <c r="F1078" s="63">
        <v>1065286</v>
      </c>
      <c r="G1078" s="64">
        <f t="shared" si="33"/>
        <v>8.9773203891440669</v>
      </c>
      <c r="H1078" s="63">
        <v>20370</v>
      </c>
      <c r="I1078" s="63">
        <v>15986</v>
      </c>
      <c r="J1078" s="64">
        <f t="shared" si="34"/>
        <v>-21.521845851742761</v>
      </c>
    </row>
    <row r="1079" spans="1:10">
      <c r="A1079" s="62">
        <v>1076</v>
      </c>
      <c r="B1079" s="56" t="s">
        <v>3529</v>
      </c>
      <c r="C1079" s="56" t="s">
        <v>3530</v>
      </c>
      <c r="D1079" s="56" t="s">
        <v>315</v>
      </c>
      <c r="E1079" s="63">
        <v>769212</v>
      </c>
      <c r="F1079" s="63">
        <v>869990</v>
      </c>
      <c r="G1079" s="64">
        <f t="shared" si="33"/>
        <v>13.101459675616084</v>
      </c>
      <c r="H1079" s="63">
        <v>23566</v>
      </c>
      <c r="I1079" s="63">
        <v>17095</v>
      </c>
      <c r="J1079" s="64">
        <f t="shared" si="34"/>
        <v>-27.459051175422218</v>
      </c>
    </row>
    <row r="1080" spans="1:10">
      <c r="A1080" s="62">
        <v>1077</v>
      </c>
      <c r="B1080" s="56" t="s">
        <v>3531</v>
      </c>
      <c r="C1080" s="56" t="s">
        <v>3532</v>
      </c>
      <c r="D1080" s="56" t="s">
        <v>315</v>
      </c>
      <c r="E1080" s="63">
        <v>2011287</v>
      </c>
      <c r="F1080" s="63">
        <v>793947</v>
      </c>
      <c r="G1080" s="64">
        <f t="shared" si="33"/>
        <v>-60.525424765336822</v>
      </c>
      <c r="H1080" s="63">
        <v>49064</v>
      </c>
      <c r="I1080" s="63">
        <v>19967</v>
      </c>
      <c r="J1080" s="64">
        <f t="shared" si="34"/>
        <v>-59.304174139898905</v>
      </c>
    </row>
    <row r="1081" spans="1:10">
      <c r="A1081" s="62">
        <v>1078</v>
      </c>
      <c r="B1081" s="56" t="s">
        <v>3533</v>
      </c>
      <c r="C1081" s="56" t="s">
        <v>3534</v>
      </c>
      <c r="D1081" s="56" t="s">
        <v>315</v>
      </c>
      <c r="E1081" s="63">
        <v>22395744</v>
      </c>
      <c r="F1081" s="63">
        <v>13400443</v>
      </c>
      <c r="G1081" s="64">
        <f t="shared" si="33"/>
        <v>-40.165225142777125</v>
      </c>
      <c r="H1081" s="63">
        <v>740653</v>
      </c>
      <c r="I1081" s="63">
        <v>371830</v>
      </c>
      <c r="J1081" s="64">
        <f t="shared" si="34"/>
        <v>-49.797003455059254</v>
      </c>
    </row>
    <row r="1082" spans="1:10">
      <c r="A1082" s="62">
        <v>1079</v>
      </c>
      <c r="B1082" s="56" t="s">
        <v>3535</v>
      </c>
      <c r="C1082" s="56" t="s">
        <v>3536</v>
      </c>
      <c r="D1082" s="56" t="s">
        <v>315</v>
      </c>
      <c r="E1082" s="63">
        <v>46243404</v>
      </c>
      <c r="F1082" s="63">
        <v>15216249</v>
      </c>
      <c r="G1082" s="64">
        <f t="shared" si="33"/>
        <v>-67.095309419695838</v>
      </c>
      <c r="H1082" s="63">
        <v>348573</v>
      </c>
      <c r="I1082" s="63">
        <v>105541</v>
      </c>
      <c r="J1082" s="64">
        <f t="shared" si="34"/>
        <v>-69.721980761562136</v>
      </c>
    </row>
    <row r="1083" spans="1:10">
      <c r="A1083" s="62">
        <v>1080</v>
      </c>
      <c r="B1083" s="56" t="s">
        <v>3537</v>
      </c>
      <c r="C1083" s="56" t="s">
        <v>3538</v>
      </c>
      <c r="D1083" s="56" t="s">
        <v>315</v>
      </c>
      <c r="E1083" s="63">
        <v>278456</v>
      </c>
      <c r="F1083" s="63">
        <v>17809</v>
      </c>
      <c r="G1083" s="64">
        <f t="shared" si="33"/>
        <v>-93.604375556640903</v>
      </c>
      <c r="H1083" s="63">
        <v>7372</v>
      </c>
      <c r="I1083" s="63">
        <v>378</v>
      </c>
      <c r="J1083" s="64">
        <f t="shared" si="34"/>
        <v>-94.872490504612045</v>
      </c>
    </row>
    <row r="1084" spans="1:10">
      <c r="A1084" s="62">
        <v>1081</v>
      </c>
      <c r="B1084" s="56" t="s">
        <v>651</v>
      </c>
      <c r="C1084" s="56" t="s">
        <v>3539</v>
      </c>
      <c r="D1084" s="56" t="s">
        <v>315</v>
      </c>
      <c r="E1084" s="63">
        <v>10700632</v>
      </c>
      <c r="F1084" s="63">
        <v>2593084</v>
      </c>
      <c r="G1084" s="64">
        <f t="shared" si="33"/>
        <v>-75.767001425710177</v>
      </c>
      <c r="H1084" s="63">
        <v>120965</v>
      </c>
      <c r="I1084" s="63">
        <v>60391</v>
      </c>
      <c r="J1084" s="64">
        <f t="shared" si="34"/>
        <v>-50.075641714545533</v>
      </c>
    </row>
    <row r="1085" spans="1:10">
      <c r="A1085" s="62">
        <v>1082</v>
      </c>
      <c r="B1085" s="56" t="s">
        <v>653</v>
      </c>
      <c r="C1085" s="56" t="s">
        <v>3540</v>
      </c>
      <c r="D1085" s="56" t="s">
        <v>315</v>
      </c>
      <c r="E1085" s="63">
        <v>12490132</v>
      </c>
      <c r="F1085" s="63">
        <v>4975900</v>
      </c>
      <c r="G1085" s="64">
        <f t="shared" si="33"/>
        <v>-60.161349775967139</v>
      </c>
      <c r="H1085" s="63">
        <v>329187</v>
      </c>
      <c r="I1085" s="63">
        <v>216314</v>
      </c>
      <c r="J1085" s="64">
        <f t="shared" si="34"/>
        <v>-34.288413576477808</v>
      </c>
    </row>
    <row r="1086" spans="1:10">
      <c r="A1086" s="62">
        <v>1083</v>
      </c>
      <c r="B1086" s="56" t="s">
        <v>655</v>
      </c>
      <c r="C1086" s="56" t="s">
        <v>3541</v>
      </c>
      <c r="D1086" s="56" t="s">
        <v>315</v>
      </c>
      <c r="E1086" s="63">
        <v>4328629</v>
      </c>
      <c r="F1086" s="63">
        <v>1110621</v>
      </c>
      <c r="G1086" s="64">
        <f t="shared" si="33"/>
        <v>-74.342430363054902</v>
      </c>
      <c r="H1086" s="63">
        <v>154427</v>
      </c>
      <c r="I1086" s="63">
        <v>42417</v>
      </c>
      <c r="J1086" s="64">
        <f t="shared" si="34"/>
        <v>-72.532652968716604</v>
      </c>
    </row>
    <row r="1087" spans="1:10">
      <c r="A1087" s="62">
        <v>1084</v>
      </c>
      <c r="B1087" s="56" t="s">
        <v>3542</v>
      </c>
      <c r="C1087" s="56" t="s">
        <v>3543</v>
      </c>
      <c r="D1087" s="56" t="s">
        <v>315</v>
      </c>
      <c r="E1087" s="63">
        <v>41393</v>
      </c>
      <c r="F1087" s="63">
        <v>4384</v>
      </c>
      <c r="G1087" s="64">
        <f t="shared" si="33"/>
        <v>-89.408837243012101</v>
      </c>
      <c r="H1087" s="63">
        <v>1984</v>
      </c>
      <c r="I1087" s="63">
        <v>172</v>
      </c>
      <c r="J1087" s="64">
        <f t="shared" si="34"/>
        <v>-91.33064516129032</v>
      </c>
    </row>
    <row r="1088" spans="1:10">
      <c r="A1088" s="62">
        <v>1085</v>
      </c>
      <c r="B1088" s="56" t="s">
        <v>3544</v>
      </c>
      <c r="C1088" s="56" t="s">
        <v>3545</v>
      </c>
      <c r="D1088" s="56" t="s">
        <v>315</v>
      </c>
      <c r="E1088" s="63">
        <v>231964</v>
      </c>
      <c r="F1088" s="63">
        <v>78544</v>
      </c>
      <c r="G1088" s="64">
        <f t="shared" si="33"/>
        <v>-66.139573382076534</v>
      </c>
      <c r="H1088" s="63">
        <v>11465</v>
      </c>
      <c r="I1088" s="63">
        <v>3875</v>
      </c>
      <c r="J1088" s="64">
        <f t="shared" si="34"/>
        <v>-66.201482773658967</v>
      </c>
    </row>
    <row r="1089" spans="1:10">
      <c r="A1089" s="62">
        <v>1086</v>
      </c>
      <c r="B1089" s="56" t="s">
        <v>3546</v>
      </c>
      <c r="C1089" s="56" t="s">
        <v>3547</v>
      </c>
      <c r="D1089" s="56" t="s">
        <v>315</v>
      </c>
      <c r="E1089" s="63">
        <v>332608</v>
      </c>
      <c r="F1089" s="63">
        <v>224043</v>
      </c>
      <c r="G1089" s="64">
        <f t="shared" si="33"/>
        <v>-32.640525784106217</v>
      </c>
      <c r="H1089" s="63">
        <v>19265</v>
      </c>
      <c r="I1089" s="63">
        <v>10653</v>
      </c>
      <c r="J1089" s="64">
        <f t="shared" si="34"/>
        <v>-44.702828964443292</v>
      </c>
    </row>
    <row r="1090" spans="1:10">
      <c r="A1090" s="62">
        <v>1087</v>
      </c>
      <c r="B1090" s="56" t="s">
        <v>3548</v>
      </c>
      <c r="C1090" s="56" t="s">
        <v>3549</v>
      </c>
      <c r="D1090" s="56" t="s">
        <v>315</v>
      </c>
      <c r="E1090" s="63">
        <v>1428780</v>
      </c>
      <c r="F1090" s="63">
        <v>787810</v>
      </c>
      <c r="G1090" s="64">
        <f t="shared" si="33"/>
        <v>-44.861350242864539</v>
      </c>
      <c r="H1090" s="63">
        <v>169235</v>
      </c>
      <c r="I1090" s="63">
        <v>95548</v>
      </c>
      <c r="J1090" s="64">
        <f t="shared" si="34"/>
        <v>-43.541229651076904</v>
      </c>
    </row>
    <row r="1091" spans="1:10">
      <c r="A1091" s="62">
        <v>1088</v>
      </c>
      <c r="B1091" s="56" t="s">
        <v>3550</v>
      </c>
      <c r="C1091" s="56" t="s">
        <v>3551</v>
      </c>
      <c r="D1091" s="56" t="s">
        <v>315</v>
      </c>
      <c r="E1091" s="63">
        <v>78140</v>
      </c>
      <c r="F1091" s="63">
        <v>36320</v>
      </c>
      <c r="G1091" s="64">
        <f t="shared" si="33"/>
        <v>-53.519324289736367</v>
      </c>
      <c r="H1091" s="63">
        <v>4946</v>
      </c>
      <c r="I1091" s="63">
        <v>3079</v>
      </c>
      <c r="J1091" s="64">
        <f t="shared" si="34"/>
        <v>-37.747674888799033</v>
      </c>
    </row>
    <row r="1092" spans="1:10">
      <c r="A1092" s="62">
        <v>1089</v>
      </c>
      <c r="B1092" s="56" t="s">
        <v>657</v>
      </c>
      <c r="C1092" s="56" t="s">
        <v>3552</v>
      </c>
      <c r="D1092" s="56" t="s">
        <v>323</v>
      </c>
      <c r="E1092" s="63">
        <v>21188624</v>
      </c>
      <c r="F1092" s="63">
        <v>3478771</v>
      </c>
      <c r="G1092" s="64">
        <f t="shared" si="33"/>
        <v>-83.581892811916433</v>
      </c>
      <c r="H1092" s="63">
        <v>150646</v>
      </c>
      <c r="I1092" s="63">
        <v>61663</v>
      </c>
      <c r="J1092" s="64">
        <f t="shared" si="34"/>
        <v>-59.067615469378545</v>
      </c>
    </row>
    <row r="1093" spans="1:10">
      <c r="A1093" s="62">
        <v>1090</v>
      </c>
      <c r="B1093" s="56" t="s">
        <v>3553</v>
      </c>
      <c r="C1093" s="56" t="s">
        <v>3554</v>
      </c>
      <c r="D1093" s="56" t="s">
        <v>315</v>
      </c>
      <c r="E1093" s="63">
        <v>122142</v>
      </c>
      <c r="F1093" s="63">
        <v>149809</v>
      </c>
      <c r="G1093" s="64">
        <f t="shared" ref="G1093:G1156" si="35">100*(F1093-E1093)/E1093</f>
        <v>22.651503987162481</v>
      </c>
      <c r="H1093" s="63">
        <v>10187</v>
      </c>
      <c r="I1093" s="63">
        <v>18166</v>
      </c>
      <c r="J1093" s="64">
        <f t="shared" ref="J1093:J1156" si="36">100*(I1093-H1093)/H1093</f>
        <v>78.325316579954844</v>
      </c>
    </row>
    <row r="1094" spans="1:10">
      <c r="A1094" s="62">
        <v>1091</v>
      </c>
      <c r="B1094" s="56" t="s">
        <v>3555</v>
      </c>
      <c r="C1094" s="56" t="s">
        <v>3556</v>
      </c>
      <c r="D1094" s="56" t="s">
        <v>315</v>
      </c>
      <c r="E1094" s="63">
        <v>478559</v>
      </c>
      <c r="F1094" s="63">
        <v>236495</v>
      </c>
      <c r="G1094" s="64">
        <f t="shared" si="35"/>
        <v>-50.581850931651061</v>
      </c>
      <c r="H1094" s="63">
        <v>25874</v>
      </c>
      <c r="I1094" s="63">
        <v>16977</v>
      </c>
      <c r="J1094" s="64">
        <f t="shared" si="36"/>
        <v>-34.385869985313441</v>
      </c>
    </row>
    <row r="1095" spans="1:10">
      <c r="A1095" s="62">
        <v>1092</v>
      </c>
      <c r="B1095" s="56" t="s">
        <v>663</v>
      </c>
      <c r="C1095" s="56" t="s">
        <v>3557</v>
      </c>
      <c r="D1095" s="56" t="s">
        <v>323</v>
      </c>
      <c r="E1095" s="63">
        <v>584907</v>
      </c>
      <c r="F1095" s="63">
        <v>403545</v>
      </c>
      <c r="G1095" s="64">
        <f t="shared" si="35"/>
        <v>-31.006980596915408</v>
      </c>
      <c r="H1095" s="63">
        <v>128619</v>
      </c>
      <c r="I1095" s="63">
        <v>79793</v>
      </c>
      <c r="J1095" s="64">
        <f t="shared" si="36"/>
        <v>-37.961731936961101</v>
      </c>
    </row>
    <row r="1096" spans="1:10">
      <c r="A1096" s="62">
        <v>1093</v>
      </c>
      <c r="B1096" s="56" t="s">
        <v>665</v>
      </c>
      <c r="C1096" s="56" t="s">
        <v>3558</v>
      </c>
      <c r="D1096" s="56" t="s">
        <v>323</v>
      </c>
      <c r="E1096" s="63">
        <v>296099</v>
      </c>
      <c r="F1096" s="63">
        <v>69158</v>
      </c>
      <c r="G1096" s="64">
        <f t="shared" si="35"/>
        <v>-76.643622572180249</v>
      </c>
      <c r="H1096" s="63">
        <v>43242</v>
      </c>
      <c r="I1096" s="63">
        <v>8417</v>
      </c>
      <c r="J1096" s="64">
        <f t="shared" si="36"/>
        <v>-80.535127884926695</v>
      </c>
    </row>
    <row r="1097" spans="1:10">
      <c r="A1097" s="62">
        <v>1094</v>
      </c>
      <c r="B1097" s="56" t="s">
        <v>667</v>
      </c>
      <c r="C1097" s="56" t="s">
        <v>3559</v>
      </c>
      <c r="D1097" s="56" t="s">
        <v>323</v>
      </c>
      <c r="E1097" s="63">
        <v>302533</v>
      </c>
      <c r="F1097" s="63">
        <v>460041</v>
      </c>
      <c r="G1097" s="64">
        <f t="shared" si="35"/>
        <v>52.063080721772501</v>
      </c>
      <c r="H1097" s="63">
        <v>46681</v>
      </c>
      <c r="I1097" s="63">
        <v>49056</v>
      </c>
      <c r="J1097" s="64">
        <f t="shared" si="36"/>
        <v>5.0877230564897928</v>
      </c>
    </row>
    <row r="1098" spans="1:10">
      <c r="A1098" s="62">
        <v>1095</v>
      </c>
      <c r="B1098" s="56" t="s">
        <v>3560</v>
      </c>
      <c r="C1098" s="56" t="s">
        <v>3561</v>
      </c>
      <c r="D1098" s="56" t="s">
        <v>323</v>
      </c>
      <c r="E1098" s="63">
        <v>219510</v>
      </c>
      <c r="F1098" s="63">
        <v>130886</v>
      </c>
      <c r="G1098" s="64">
        <f t="shared" si="35"/>
        <v>-40.373559291148467</v>
      </c>
      <c r="H1098" s="63">
        <v>82682</v>
      </c>
      <c r="I1098" s="63">
        <v>43551</v>
      </c>
      <c r="J1098" s="64">
        <f t="shared" si="36"/>
        <v>-47.327108681454249</v>
      </c>
    </row>
    <row r="1099" spans="1:10">
      <c r="A1099" s="62">
        <v>1096</v>
      </c>
      <c r="B1099" s="56" t="s">
        <v>3562</v>
      </c>
      <c r="C1099" s="56" t="s">
        <v>3563</v>
      </c>
      <c r="D1099" s="56" t="s">
        <v>323</v>
      </c>
      <c r="E1099" s="63">
        <v>351218</v>
      </c>
      <c r="F1099" s="63">
        <v>107419</v>
      </c>
      <c r="G1099" s="64">
        <f t="shared" si="35"/>
        <v>-69.415291926951355</v>
      </c>
      <c r="H1099" s="63">
        <v>47451</v>
      </c>
      <c r="I1099" s="63">
        <v>14450</v>
      </c>
      <c r="J1099" s="64">
        <f t="shared" si="36"/>
        <v>-69.547533244820968</v>
      </c>
    </row>
    <row r="1100" spans="1:10">
      <c r="A1100" s="62">
        <v>1097</v>
      </c>
      <c r="B1100" s="56" t="s">
        <v>3564</v>
      </c>
      <c r="C1100" s="56" t="s">
        <v>3565</v>
      </c>
      <c r="D1100" s="56" t="s">
        <v>323</v>
      </c>
      <c r="E1100" s="63">
        <v>6568</v>
      </c>
      <c r="F1100" s="63">
        <v>1600</v>
      </c>
      <c r="G1100" s="64">
        <f t="shared" si="35"/>
        <v>-75.639464068209506</v>
      </c>
      <c r="H1100" s="63">
        <v>8172</v>
      </c>
      <c r="I1100" s="63">
        <v>2736</v>
      </c>
      <c r="J1100" s="64">
        <f t="shared" si="36"/>
        <v>-66.519823788546262</v>
      </c>
    </row>
    <row r="1101" spans="1:10">
      <c r="A1101" s="62">
        <v>1098</v>
      </c>
      <c r="B1101" s="56" t="s">
        <v>3566</v>
      </c>
      <c r="C1101" s="56" t="s">
        <v>3567</v>
      </c>
      <c r="D1101" s="56" t="s">
        <v>323</v>
      </c>
      <c r="E1101" s="63">
        <v>31450</v>
      </c>
      <c r="F1101" s="63">
        <v>32324</v>
      </c>
      <c r="G1101" s="64">
        <f t="shared" si="35"/>
        <v>2.7790143084260732</v>
      </c>
      <c r="H1101" s="63">
        <v>10765</v>
      </c>
      <c r="I1101" s="63">
        <v>7645</v>
      </c>
      <c r="J1101" s="64">
        <f t="shared" si="36"/>
        <v>-28.982814677194611</v>
      </c>
    </row>
    <row r="1102" spans="1:10">
      <c r="A1102" s="62">
        <v>1099</v>
      </c>
      <c r="B1102" s="56" t="s">
        <v>3568</v>
      </c>
      <c r="C1102" s="56" t="s">
        <v>3569</v>
      </c>
      <c r="D1102" s="56" t="s">
        <v>323</v>
      </c>
      <c r="E1102" s="63">
        <v>1413856</v>
      </c>
      <c r="F1102" s="63">
        <v>1077616</v>
      </c>
      <c r="G1102" s="64">
        <f t="shared" si="35"/>
        <v>-23.78177126949279</v>
      </c>
      <c r="H1102" s="63">
        <v>151428</v>
      </c>
      <c r="I1102" s="63">
        <v>111408</v>
      </c>
      <c r="J1102" s="64">
        <f t="shared" si="36"/>
        <v>-26.428401616609875</v>
      </c>
    </row>
    <row r="1103" spans="1:10">
      <c r="A1103" s="62">
        <v>1100</v>
      </c>
      <c r="B1103" s="56" t="s">
        <v>3570</v>
      </c>
      <c r="C1103" s="56" t="s">
        <v>3571</v>
      </c>
      <c r="D1103" s="56" t="s">
        <v>323</v>
      </c>
      <c r="E1103" s="63">
        <v>298078</v>
      </c>
      <c r="F1103" s="63">
        <v>153228</v>
      </c>
      <c r="G1103" s="64">
        <f t="shared" si="35"/>
        <v>-48.594663141862199</v>
      </c>
      <c r="H1103" s="63">
        <v>43425</v>
      </c>
      <c r="I1103" s="63">
        <v>31158</v>
      </c>
      <c r="J1103" s="64">
        <f t="shared" si="36"/>
        <v>-28.248704663212436</v>
      </c>
    </row>
    <row r="1104" spans="1:10">
      <c r="A1104" s="62">
        <v>1101</v>
      </c>
      <c r="B1104" s="56" t="s">
        <v>3572</v>
      </c>
      <c r="C1104" s="56" t="s">
        <v>3573</v>
      </c>
      <c r="D1104" s="56" t="s">
        <v>323</v>
      </c>
      <c r="E1104" s="63">
        <v>1237994</v>
      </c>
      <c r="F1104" s="63">
        <v>750044</v>
      </c>
      <c r="G1104" s="64">
        <f t="shared" si="35"/>
        <v>-39.414569052838708</v>
      </c>
      <c r="H1104" s="63">
        <v>188884</v>
      </c>
      <c r="I1104" s="63">
        <v>90603</v>
      </c>
      <c r="J1104" s="64">
        <f t="shared" si="36"/>
        <v>-52.032464369666037</v>
      </c>
    </row>
    <row r="1105" spans="1:10">
      <c r="A1105" s="62">
        <v>1102</v>
      </c>
      <c r="B1105" s="56" t="s">
        <v>3574</v>
      </c>
      <c r="C1105" s="56" t="s">
        <v>3575</v>
      </c>
      <c r="D1105" s="56" t="s">
        <v>323</v>
      </c>
      <c r="E1105" s="63">
        <v>654222</v>
      </c>
      <c r="F1105" s="63">
        <v>544712</v>
      </c>
      <c r="G1105" s="64">
        <f t="shared" si="35"/>
        <v>-16.738966283616264</v>
      </c>
      <c r="H1105" s="63">
        <v>97901</v>
      </c>
      <c r="I1105" s="63">
        <v>65832</v>
      </c>
      <c r="J1105" s="64">
        <f t="shared" si="36"/>
        <v>-32.756560198567939</v>
      </c>
    </row>
    <row r="1106" spans="1:10">
      <c r="A1106" s="62">
        <v>1103</v>
      </c>
      <c r="B1106" s="56" t="s">
        <v>3576</v>
      </c>
      <c r="C1106" s="56" t="s">
        <v>3577</v>
      </c>
      <c r="D1106" s="56" t="s">
        <v>323</v>
      </c>
      <c r="E1106" s="63">
        <v>2465</v>
      </c>
      <c r="F1106" s="63">
        <v>2639</v>
      </c>
      <c r="G1106" s="64">
        <f t="shared" si="35"/>
        <v>7.0588235294117645</v>
      </c>
      <c r="H1106" s="63">
        <v>329</v>
      </c>
      <c r="I1106" s="63">
        <v>2378</v>
      </c>
      <c r="J1106" s="64">
        <f t="shared" si="36"/>
        <v>622.79635258358667</v>
      </c>
    </row>
    <row r="1107" spans="1:10">
      <c r="A1107" s="62">
        <v>1104</v>
      </c>
      <c r="B1107" s="56" t="s">
        <v>3578</v>
      </c>
      <c r="C1107" s="56" t="s">
        <v>3579</v>
      </c>
      <c r="D1107" s="56" t="s">
        <v>323</v>
      </c>
      <c r="E1107" s="63">
        <v>52936</v>
      </c>
      <c r="F1107" s="63">
        <v>42919</v>
      </c>
      <c r="G1107" s="64">
        <f t="shared" si="35"/>
        <v>-18.922850234245125</v>
      </c>
      <c r="H1107" s="63">
        <v>14899</v>
      </c>
      <c r="I1107" s="63">
        <v>9097</v>
      </c>
      <c r="J1107" s="64">
        <f t="shared" si="36"/>
        <v>-38.942210886636687</v>
      </c>
    </row>
    <row r="1108" spans="1:10">
      <c r="A1108" s="62">
        <v>1105</v>
      </c>
      <c r="B1108" s="56" t="s">
        <v>3580</v>
      </c>
      <c r="C1108" s="56" t="s">
        <v>3581</v>
      </c>
      <c r="D1108" s="56" t="s">
        <v>323</v>
      </c>
      <c r="E1108" s="63">
        <v>34000</v>
      </c>
      <c r="F1108" s="63">
        <v>13500</v>
      </c>
      <c r="G1108" s="64">
        <f t="shared" si="35"/>
        <v>-60.294117647058826</v>
      </c>
      <c r="H1108" s="63">
        <v>5839</v>
      </c>
      <c r="I1108" s="63">
        <v>1927</v>
      </c>
      <c r="J1108" s="64">
        <f t="shared" si="36"/>
        <v>-66.997773591368386</v>
      </c>
    </row>
    <row r="1109" spans="1:10">
      <c r="A1109" s="62">
        <v>1106</v>
      </c>
      <c r="B1109" s="56" t="s">
        <v>3582</v>
      </c>
      <c r="C1109" s="56" t="s">
        <v>3583</v>
      </c>
      <c r="D1109" s="56" t="s">
        <v>323</v>
      </c>
      <c r="E1109" s="63">
        <v>54252</v>
      </c>
      <c r="F1109" s="63">
        <v>35840</v>
      </c>
      <c r="G1109" s="64">
        <f t="shared" si="35"/>
        <v>-33.937919339379192</v>
      </c>
      <c r="H1109" s="63">
        <v>10351</v>
      </c>
      <c r="I1109" s="63">
        <v>5771</v>
      </c>
      <c r="J1109" s="64">
        <f t="shared" si="36"/>
        <v>-44.246932663510769</v>
      </c>
    </row>
    <row r="1110" spans="1:10">
      <c r="A1110" s="62">
        <v>1107</v>
      </c>
      <c r="B1110" s="56" t="s">
        <v>3584</v>
      </c>
      <c r="C1110" s="56" t="s">
        <v>3585</v>
      </c>
      <c r="D1110" s="56" t="s">
        <v>323</v>
      </c>
      <c r="E1110" s="63">
        <v>276</v>
      </c>
      <c r="F1110" s="63">
        <v>3303</v>
      </c>
      <c r="G1110" s="64">
        <f t="shared" si="35"/>
        <v>1096.7391304347825</v>
      </c>
      <c r="H1110" s="63">
        <v>71</v>
      </c>
      <c r="I1110" s="63">
        <v>481</v>
      </c>
      <c r="J1110" s="64">
        <f t="shared" si="36"/>
        <v>577.46478873239437</v>
      </c>
    </row>
    <row r="1111" spans="1:10">
      <c r="A1111" s="62">
        <v>1108</v>
      </c>
      <c r="B1111" s="56" t="s">
        <v>669</v>
      </c>
      <c r="C1111" s="56" t="s">
        <v>3586</v>
      </c>
      <c r="D1111" s="56" t="s">
        <v>323</v>
      </c>
      <c r="E1111" s="63">
        <v>24830</v>
      </c>
      <c r="F1111" s="63">
        <v>24727</v>
      </c>
      <c r="G1111" s="64">
        <f t="shared" si="35"/>
        <v>-0.41482078131292793</v>
      </c>
      <c r="H1111" s="63">
        <v>5260</v>
      </c>
      <c r="I1111" s="63">
        <v>5486</v>
      </c>
      <c r="J1111" s="64">
        <f t="shared" si="36"/>
        <v>4.2965779467680605</v>
      </c>
    </row>
    <row r="1112" spans="1:10">
      <c r="A1112" s="62">
        <v>1109</v>
      </c>
      <c r="B1112" s="56" t="s">
        <v>3587</v>
      </c>
      <c r="C1112" s="56" t="s">
        <v>3588</v>
      </c>
      <c r="D1112" s="56" t="s">
        <v>323</v>
      </c>
      <c r="E1112" s="63">
        <v>92720</v>
      </c>
      <c r="F1112" s="63">
        <v>75262</v>
      </c>
      <c r="G1112" s="64">
        <f t="shared" si="35"/>
        <v>-18.828731665228645</v>
      </c>
      <c r="H1112" s="63">
        <v>38393</v>
      </c>
      <c r="I1112" s="63">
        <v>21898</v>
      </c>
      <c r="J1112" s="64">
        <f t="shared" si="36"/>
        <v>-42.963561065819292</v>
      </c>
    </row>
    <row r="1113" spans="1:10">
      <c r="A1113" s="62">
        <v>1110</v>
      </c>
      <c r="B1113" s="56" t="s">
        <v>3589</v>
      </c>
      <c r="C1113" s="56" t="s">
        <v>3590</v>
      </c>
      <c r="D1113" s="56" t="s">
        <v>323</v>
      </c>
      <c r="E1113" s="63">
        <v>24457</v>
      </c>
      <c r="F1113" s="63">
        <v>13960</v>
      </c>
      <c r="G1113" s="64">
        <f t="shared" si="35"/>
        <v>-42.920227337776502</v>
      </c>
      <c r="H1113" s="63">
        <v>3929</v>
      </c>
      <c r="I1113" s="63">
        <v>1976</v>
      </c>
      <c r="J1113" s="64">
        <f t="shared" si="36"/>
        <v>-49.70730465767371</v>
      </c>
    </row>
    <row r="1114" spans="1:10">
      <c r="A1114" s="62">
        <v>1111</v>
      </c>
      <c r="B1114" s="56" t="s">
        <v>3591</v>
      </c>
      <c r="C1114" s="56" t="s">
        <v>3592</v>
      </c>
      <c r="D1114" s="56" t="s">
        <v>323</v>
      </c>
      <c r="E1114" s="63">
        <v>21936</v>
      </c>
      <c r="F1114" s="63">
        <v>3696</v>
      </c>
      <c r="G1114" s="64">
        <f t="shared" si="35"/>
        <v>-83.150984682713343</v>
      </c>
      <c r="H1114" s="63">
        <v>3991</v>
      </c>
      <c r="I1114" s="63">
        <v>841</v>
      </c>
      <c r="J1114" s="64">
        <f t="shared" si="36"/>
        <v>-78.927587070909553</v>
      </c>
    </row>
    <row r="1115" spans="1:10">
      <c r="A1115" s="62">
        <v>1112</v>
      </c>
      <c r="B1115" s="56" t="s">
        <v>3593</v>
      </c>
      <c r="C1115" s="56" t="s">
        <v>3594</v>
      </c>
      <c r="D1115" s="56" t="s">
        <v>323</v>
      </c>
      <c r="E1115" s="63">
        <v>68693</v>
      </c>
      <c r="F1115" s="63">
        <v>20612</v>
      </c>
      <c r="G1115" s="64">
        <f t="shared" si="35"/>
        <v>-69.994031415136917</v>
      </c>
      <c r="H1115" s="63">
        <v>1281</v>
      </c>
      <c r="I1115" s="63">
        <v>1588</v>
      </c>
      <c r="J1115" s="64">
        <f t="shared" si="36"/>
        <v>23.965651834504293</v>
      </c>
    </row>
    <row r="1116" spans="1:10">
      <c r="A1116" s="62">
        <v>1113</v>
      </c>
      <c r="B1116" s="56" t="s">
        <v>671</v>
      </c>
      <c r="C1116" s="56" t="s">
        <v>3595</v>
      </c>
      <c r="D1116" s="56" t="s">
        <v>323</v>
      </c>
      <c r="E1116" s="63">
        <v>228151</v>
      </c>
      <c r="F1116" s="63">
        <v>153773</v>
      </c>
      <c r="G1116" s="64">
        <f t="shared" si="35"/>
        <v>-32.60033924900614</v>
      </c>
      <c r="H1116" s="63">
        <v>17337</v>
      </c>
      <c r="I1116" s="63">
        <v>10861</v>
      </c>
      <c r="J1116" s="64">
        <f t="shared" si="36"/>
        <v>-37.353636730691584</v>
      </c>
    </row>
    <row r="1117" spans="1:10">
      <c r="A1117" s="62">
        <v>1114</v>
      </c>
      <c r="B1117" s="56" t="s">
        <v>3596</v>
      </c>
      <c r="C1117" s="56" t="s">
        <v>3597</v>
      </c>
      <c r="D1117" s="56" t="s">
        <v>323</v>
      </c>
      <c r="E1117" s="63">
        <v>13933</v>
      </c>
      <c r="F1117" s="63">
        <v>27340</v>
      </c>
      <c r="G1117" s="64">
        <f t="shared" si="35"/>
        <v>96.224790066748014</v>
      </c>
      <c r="H1117" s="63">
        <v>2077</v>
      </c>
      <c r="I1117" s="63">
        <v>1097</v>
      </c>
      <c r="J1117" s="64">
        <f t="shared" si="36"/>
        <v>-47.183437650457392</v>
      </c>
    </row>
    <row r="1118" spans="1:10">
      <c r="A1118" s="62">
        <v>1115</v>
      </c>
      <c r="B1118" s="56" t="s">
        <v>3598</v>
      </c>
      <c r="C1118" s="56" t="s">
        <v>3599</v>
      </c>
      <c r="D1118" s="56" t="s">
        <v>323</v>
      </c>
      <c r="E1118" s="63">
        <v>3503</v>
      </c>
      <c r="F1118" s="63">
        <v>1743</v>
      </c>
      <c r="G1118" s="64">
        <f t="shared" si="35"/>
        <v>-50.24264915786469</v>
      </c>
      <c r="H1118" s="63">
        <v>1903</v>
      </c>
      <c r="I1118" s="63">
        <v>266</v>
      </c>
      <c r="J1118" s="64">
        <f t="shared" si="36"/>
        <v>-86.022070415133996</v>
      </c>
    </row>
    <row r="1119" spans="1:10">
      <c r="A1119" s="62">
        <v>1116</v>
      </c>
      <c r="B1119" s="56" t="s">
        <v>3600</v>
      </c>
      <c r="C1119" s="56" t="s">
        <v>3601</v>
      </c>
      <c r="D1119" s="56" t="s">
        <v>323</v>
      </c>
      <c r="E1119" s="63">
        <v>27</v>
      </c>
      <c r="F1119" s="63">
        <v>2</v>
      </c>
      <c r="G1119" s="64">
        <f t="shared" si="35"/>
        <v>-92.592592592592595</v>
      </c>
      <c r="H1119" s="63">
        <v>17</v>
      </c>
      <c r="I1119" s="63">
        <v>3</v>
      </c>
      <c r="J1119" s="64">
        <f t="shared" si="36"/>
        <v>-82.352941176470594</v>
      </c>
    </row>
    <row r="1120" spans="1:10">
      <c r="A1120" s="62">
        <v>1117</v>
      </c>
      <c r="B1120" s="56" t="s">
        <v>3602</v>
      </c>
      <c r="C1120" s="56" t="s">
        <v>3603</v>
      </c>
      <c r="D1120" s="56" t="s">
        <v>323</v>
      </c>
      <c r="E1120" s="63">
        <v>1359</v>
      </c>
      <c r="F1120" s="63">
        <v>11</v>
      </c>
      <c r="G1120" s="64">
        <f t="shared" si="35"/>
        <v>-99.190581309786609</v>
      </c>
      <c r="H1120" s="63">
        <v>896</v>
      </c>
      <c r="I1120" s="63">
        <v>114</v>
      </c>
      <c r="J1120" s="64">
        <f t="shared" si="36"/>
        <v>-87.276785714285708</v>
      </c>
    </row>
    <row r="1121" spans="1:10">
      <c r="A1121" s="62">
        <v>1118</v>
      </c>
      <c r="B1121" s="56" t="s">
        <v>3604</v>
      </c>
      <c r="C1121" s="56" t="s">
        <v>3605</v>
      </c>
      <c r="D1121" s="56" t="s">
        <v>323</v>
      </c>
      <c r="E1121" s="63">
        <v>1070</v>
      </c>
      <c r="F1121" s="63">
        <v>4502</v>
      </c>
      <c r="G1121" s="64">
        <f t="shared" si="35"/>
        <v>320.74766355140184</v>
      </c>
      <c r="H1121" s="63">
        <v>1702</v>
      </c>
      <c r="I1121" s="63">
        <v>2531</v>
      </c>
      <c r="J1121" s="64">
        <f t="shared" si="36"/>
        <v>48.707403055229143</v>
      </c>
    </row>
    <row r="1122" spans="1:10">
      <c r="A1122" s="62">
        <v>1119</v>
      </c>
      <c r="B1122" s="56" t="s">
        <v>3606</v>
      </c>
      <c r="C1122" s="56" t="s">
        <v>3607</v>
      </c>
      <c r="D1122" s="56" t="s">
        <v>323</v>
      </c>
      <c r="E1122" s="63">
        <v>36676</v>
      </c>
      <c r="F1122" s="63">
        <v>17542</v>
      </c>
      <c r="G1122" s="64">
        <f t="shared" si="35"/>
        <v>-52.170356636492528</v>
      </c>
      <c r="H1122" s="63">
        <v>7371</v>
      </c>
      <c r="I1122" s="63">
        <v>2189</v>
      </c>
      <c r="J1122" s="64">
        <f t="shared" si="36"/>
        <v>-70.302536969203629</v>
      </c>
    </row>
    <row r="1123" spans="1:10">
      <c r="A1123" s="62">
        <v>1120</v>
      </c>
      <c r="B1123" s="56" t="s">
        <v>3608</v>
      </c>
      <c r="C1123" s="56" t="s">
        <v>3609</v>
      </c>
      <c r="D1123" s="56" t="s">
        <v>323</v>
      </c>
      <c r="E1123" s="63">
        <v>17934</v>
      </c>
      <c r="F1123" s="63">
        <v>14068</v>
      </c>
      <c r="G1123" s="64">
        <f t="shared" si="35"/>
        <v>-21.556819449091112</v>
      </c>
      <c r="H1123" s="63">
        <v>2022</v>
      </c>
      <c r="I1123" s="63">
        <v>1659</v>
      </c>
      <c r="J1123" s="64">
        <f t="shared" si="36"/>
        <v>-17.952522255192878</v>
      </c>
    </row>
    <row r="1124" spans="1:10">
      <c r="A1124" s="62">
        <v>1121</v>
      </c>
      <c r="B1124" s="56" t="s">
        <v>3610</v>
      </c>
      <c r="C1124" s="56" t="s">
        <v>3611</v>
      </c>
      <c r="D1124" s="56" t="s">
        <v>323</v>
      </c>
      <c r="E1124" s="63">
        <v>210910</v>
      </c>
      <c r="F1124" s="63">
        <v>220856</v>
      </c>
      <c r="G1124" s="64">
        <f t="shared" si="35"/>
        <v>4.7157555355364851</v>
      </c>
      <c r="H1124" s="63">
        <v>35017</v>
      </c>
      <c r="I1124" s="63">
        <v>25896</v>
      </c>
      <c r="J1124" s="64">
        <f t="shared" si="36"/>
        <v>-26.047348430762202</v>
      </c>
    </row>
    <row r="1125" spans="1:10">
      <c r="A1125" s="62">
        <v>1122</v>
      </c>
      <c r="B1125" s="56" t="s">
        <v>3612</v>
      </c>
      <c r="C1125" s="56" t="s">
        <v>3613</v>
      </c>
      <c r="D1125" s="56" t="s">
        <v>323</v>
      </c>
      <c r="E1125" s="63">
        <v>1143495</v>
      </c>
      <c r="F1125" s="63">
        <v>608577</v>
      </c>
      <c r="G1125" s="64">
        <f t="shared" si="35"/>
        <v>-46.779216349874723</v>
      </c>
      <c r="H1125" s="63">
        <v>234589</v>
      </c>
      <c r="I1125" s="63">
        <v>114171</v>
      </c>
      <c r="J1125" s="64">
        <f t="shared" si="36"/>
        <v>-51.331477605514323</v>
      </c>
    </row>
    <row r="1126" spans="1:10">
      <c r="A1126" s="62">
        <v>1123</v>
      </c>
      <c r="B1126" s="56" t="s">
        <v>3614</v>
      </c>
      <c r="C1126" s="56" t="s">
        <v>3615</v>
      </c>
      <c r="D1126" s="56" t="s">
        <v>323</v>
      </c>
      <c r="E1126" s="63">
        <v>135165</v>
      </c>
      <c r="F1126" s="63">
        <v>131979</v>
      </c>
      <c r="G1126" s="64">
        <f t="shared" si="35"/>
        <v>-2.3571190766840528</v>
      </c>
      <c r="H1126" s="63">
        <v>31311</v>
      </c>
      <c r="I1126" s="63">
        <v>21122</v>
      </c>
      <c r="J1126" s="64">
        <f t="shared" si="36"/>
        <v>-32.54127942256715</v>
      </c>
    </row>
    <row r="1127" spans="1:10">
      <c r="A1127" s="62">
        <v>1124</v>
      </c>
      <c r="B1127" s="56" t="s">
        <v>3616</v>
      </c>
      <c r="C1127" s="56" t="s">
        <v>3617</v>
      </c>
      <c r="D1127" s="56" t="s">
        <v>323</v>
      </c>
      <c r="E1127" s="63">
        <v>10</v>
      </c>
      <c r="F1127" s="63">
        <v>30</v>
      </c>
      <c r="G1127" s="64">
        <f t="shared" si="35"/>
        <v>200</v>
      </c>
      <c r="H1127" s="63">
        <v>92</v>
      </c>
      <c r="I1127" s="63">
        <v>140</v>
      </c>
      <c r="J1127" s="64">
        <f t="shared" si="36"/>
        <v>52.173913043478258</v>
      </c>
    </row>
    <row r="1128" spans="1:10">
      <c r="A1128" s="62">
        <v>1125</v>
      </c>
      <c r="B1128" s="56" t="s">
        <v>3618</v>
      </c>
      <c r="C1128" s="56" t="s">
        <v>3619</v>
      </c>
      <c r="D1128" s="56" t="s">
        <v>323</v>
      </c>
      <c r="E1128" s="63">
        <v>27650</v>
      </c>
      <c r="F1128" s="63">
        <v>9796</v>
      </c>
      <c r="G1128" s="64">
        <f t="shared" si="35"/>
        <v>-64.571428571428569</v>
      </c>
      <c r="H1128" s="63">
        <v>19037</v>
      </c>
      <c r="I1128" s="63">
        <v>16848</v>
      </c>
      <c r="J1128" s="64">
        <f t="shared" si="36"/>
        <v>-11.498660503230552</v>
      </c>
    </row>
    <row r="1129" spans="1:10">
      <c r="A1129" s="62">
        <v>1126</v>
      </c>
      <c r="B1129" s="56" t="s">
        <v>3620</v>
      </c>
      <c r="C1129" s="56" t="s">
        <v>3621</v>
      </c>
      <c r="D1129" s="56" t="s">
        <v>323</v>
      </c>
      <c r="E1129" s="63">
        <v>850</v>
      </c>
      <c r="F1129" s="63">
        <v>2</v>
      </c>
      <c r="G1129" s="64">
        <f t="shared" si="35"/>
        <v>-99.764705882352942</v>
      </c>
      <c r="H1129" s="63">
        <v>195</v>
      </c>
      <c r="I1129" s="63">
        <v>23</v>
      </c>
      <c r="J1129" s="64">
        <f t="shared" si="36"/>
        <v>-88.205128205128204</v>
      </c>
    </row>
    <row r="1130" spans="1:10">
      <c r="A1130" s="62">
        <v>1127</v>
      </c>
      <c r="B1130" s="56" t="s">
        <v>3622</v>
      </c>
      <c r="C1130" s="56" t="s">
        <v>3623</v>
      </c>
      <c r="D1130" s="56" t="s">
        <v>323</v>
      </c>
      <c r="E1130" s="63">
        <v>141000</v>
      </c>
      <c r="F1130" s="63">
        <v>135000</v>
      </c>
      <c r="G1130" s="64">
        <f t="shared" si="35"/>
        <v>-4.2553191489361701</v>
      </c>
      <c r="H1130" s="63">
        <v>16806</v>
      </c>
      <c r="I1130" s="63">
        <v>16620</v>
      </c>
      <c r="J1130" s="64">
        <f t="shared" si="36"/>
        <v>-1.1067475901463764</v>
      </c>
    </row>
    <row r="1131" spans="1:10">
      <c r="A1131" s="62">
        <v>1128</v>
      </c>
      <c r="B1131" s="56" t="s">
        <v>3624</v>
      </c>
      <c r="C1131" s="56" t="s">
        <v>3625</v>
      </c>
      <c r="D1131" s="56" t="s">
        <v>323</v>
      </c>
      <c r="E1131" s="63">
        <v>48697</v>
      </c>
      <c r="F1131" s="63">
        <v>0</v>
      </c>
      <c r="G1131" s="64">
        <f t="shared" si="35"/>
        <v>-100</v>
      </c>
      <c r="H1131" s="63">
        <v>32986</v>
      </c>
      <c r="I1131" s="63">
        <v>0</v>
      </c>
      <c r="J1131" s="64">
        <f t="shared" si="36"/>
        <v>-100</v>
      </c>
    </row>
    <row r="1132" spans="1:10">
      <c r="A1132" s="62">
        <v>1129</v>
      </c>
      <c r="B1132" s="56" t="s">
        <v>3626</v>
      </c>
      <c r="C1132" s="56" t="s">
        <v>3627</v>
      </c>
      <c r="D1132" s="56" t="s">
        <v>323</v>
      </c>
      <c r="E1132" s="63">
        <v>9952064</v>
      </c>
      <c r="F1132" s="63">
        <v>2070797</v>
      </c>
      <c r="G1132" s="64">
        <f t="shared" si="35"/>
        <v>-79.192286142854385</v>
      </c>
      <c r="H1132" s="63">
        <v>5407</v>
      </c>
      <c r="I1132" s="63">
        <v>2123</v>
      </c>
      <c r="J1132" s="64">
        <f t="shared" si="36"/>
        <v>-60.736082855557612</v>
      </c>
    </row>
    <row r="1133" spans="1:10">
      <c r="A1133" s="62">
        <v>1130</v>
      </c>
      <c r="B1133" s="56" t="s">
        <v>3628</v>
      </c>
      <c r="C1133" s="56" t="s">
        <v>3629</v>
      </c>
      <c r="D1133" s="56" t="s">
        <v>323</v>
      </c>
      <c r="E1133" s="63">
        <v>1015</v>
      </c>
      <c r="F1133" s="63">
        <v>720</v>
      </c>
      <c r="G1133" s="64">
        <f t="shared" si="35"/>
        <v>-29.064039408866996</v>
      </c>
      <c r="H1133" s="63">
        <v>103</v>
      </c>
      <c r="I1133" s="63">
        <v>32</v>
      </c>
      <c r="J1133" s="64">
        <f t="shared" si="36"/>
        <v>-68.932038834951456</v>
      </c>
    </row>
    <row r="1134" spans="1:10">
      <c r="A1134" s="62">
        <v>1131</v>
      </c>
      <c r="B1134" s="56" t="s">
        <v>3630</v>
      </c>
      <c r="C1134" s="56" t="s">
        <v>3631</v>
      </c>
      <c r="D1134" s="56" t="s">
        <v>766</v>
      </c>
      <c r="E1134" s="63">
        <v>126592</v>
      </c>
      <c r="F1134" s="63">
        <v>75211</v>
      </c>
      <c r="G1134" s="64">
        <f t="shared" si="35"/>
        <v>-40.587872851365013</v>
      </c>
      <c r="H1134" s="63">
        <v>132655</v>
      </c>
      <c r="I1134" s="63">
        <v>74178</v>
      </c>
      <c r="J1134" s="64">
        <f t="shared" si="36"/>
        <v>-44.082017262824621</v>
      </c>
    </row>
    <row r="1135" spans="1:10">
      <c r="A1135" s="62">
        <v>1132</v>
      </c>
      <c r="B1135" s="56" t="s">
        <v>3632</v>
      </c>
      <c r="C1135" s="56" t="s">
        <v>3633</v>
      </c>
      <c r="D1135" s="56" t="s">
        <v>323</v>
      </c>
      <c r="E1135" s="63">
        <v>68</v>
      </c>
      <c r="F1135" s="63">
        <v>36</v>
      </c>
      <c r="G1135" s="64">
        <f t="shared" si="35"/>
        <v>-47.058823529411768</v>
      </c>
      <c r="H1135" s="63">
        <v>1336</v>
      </c>
      <c r="I1135" s="63">
        <v>469</v>
      </c>
      <c r="J1135" s="64">
        <f t="shared" si="36"/>
        <v>-64.895209580838326</v>
      </c>
    </row>
    <row r="1136" spans="1:10">
      <c r="A1136" s="62">
        <v>1133</v>
      </c>
      <c r="B1136" s="56" t="s">
        <v>3634</v>
      </c>
      <c r="C1136" s="56" t="s">
        <v>3635</v>
      </c>
      <c r="D1136" s="56" t="s">
        <v>3636</v>
      </c>
      <c r="E1136" s="63">
        <v>455</v>
      </c>
      <c r="F1136" s="63">
        <v>398</v>
      </c>
      <c r="G1136" s="64">
        <f t="shared" si="35"/>
        <v>-12.527472527472527</v>
      </c>
      <c r="H1136" s="63">
        <v>3646</v>
      </c>
      <c r="I1136" s="63">
        <v>5961</v>
      </c>
      <c r="J1136" s="64">
        <f t="shared" si="36"/>
        <v>63.494240263302252</v>
      </c>
    </row>
    <row r="1137" spans="1:10">
      <c r="A1137" s="62">
        <v>1134</v>
      </c>
      <c r="B1137" s="56" t="s">
        <v>3637</v>
      </c>
      <c r="C1137" s="56" t="s">
        <v>3638</v>
      </c>
      <c r="D1137" s="56" t="s">
        <v>3636</v>
      </c>
      <c r="E1137" s="63">
        <v>40</v>
      </c>
      <c r="F1137" s="63">
        <v>10</v>
      </c>
      <c r="G1137" s="64">
        <f t="shared" si="35"/>
        <v>-75</v>
      </c>
      <c r="H1137" s="63">
        <v>70</v>
      </c>
      <c r="I1137" s="63">
        <v>31</v>
      </c>
      <c r="J1137" s="64">
        <f t="shared" si="36"/>
        <v>-55.714285714285715</v>
      </c>
    </row>
    <row r="1138" spans="1:10">
      <c r="A1138" s="62">
        <v>1135</v>
      </c>
      <c r="B1138" s="56" t="s">
        <v>3639</v>
      </c>
      <c r="C1138" s="56" t="s">
        <v>3640</v>
      </c>
      <c r="D1138" s="56" t="s">
        <v>3636</v>
      </c>
      <c r="E1138" s="63">
        <v>345</v>
      </c>
      <c r="F1138" s="63">
        <v>0</v>
      </c>
      <c r="G1138" s="64">
        <f t="shared" si="35"/>
        <v>-100</v>
      </c>
      <c r="H1138" s="63">
        <v>19</v>
      </c>
      <c r="I1138" s="63">
        <v>0</v>
      </c>
      <c r="J1138" s="64">
        <f t="shared" si="36"/>
        <v>-100</v>
      </c>
    </row>
    <row r="1139" spans="1:10">
      <c r="A1139" s="62">
        <v>1136</v>
      </c>
      <c r="B1139" s="56" t="s">
        <v>3641</v>
      </c>
      <c r="C1139" s="56" t="s">
        <v>3642</v>
      </c>
      <c r="D1139" s="56" t="s">
        <v>315</v>
      </c>
      <c r="E1139" s="63">
        <v>11</v>
      </c>
      <c r="F1139" s="63">
        <v>4</v>
      </c>
      <c r="G1139" s="64">
        <f t="shared" si="35"/>
        <v>-63.636363636363633</v>
      </c>
      <c r="H1139" s="63">
        <v>14</v>
      </c>
      <c r="I1139" s="63">
        <v>57</v>
      </c>
      <c r="J1139" s="64">
        <f t="shared" si="36"/>
        <v>307.14285714285717</v>
      </c>
    </row>
    <row r="1140" spans="1:10">
      <c r="A1140" s="62">
        <v>1137</v>
      </c>
      <c r="B1140" s="56" t="s">
        <v>3643</v>
      </c>
      <c r="C1140" s="56" t="s">
        <v>3644</v>
      </c>
      <c r="D1140" s="56" t="s">
        <v>315</v>
      </c>
      <c r="E1140" s="63">
        <v>300</v>
      </c>
      <c r="F1140" s="63">
        <v>0</v>
      </c>
      <c r="G1140" s="64">
        <f t="shared" si="35"/>
        <v>-100</v>
      </c>
      <c r="H1140" s="63">
        <v>59</v>
      </c>
      <c r="I1140" s="63">
        <v>0</v>
      </c>
      <c r="J1140" s="64">
        <f t="shared" si="36"/>
        <v>-100</v>
      </c>
    </row>
    <row r="1141" spans="1:10">
      <c r="A1141" s="62">
        <v>1138</v>
      </c>
      <c r="B1141" s="56" t="s">
        <v>3645</v>
      </c>
      <c r="C1141" s="56" t="s">
        <v>3646</v>
      </c>
      <c r="D1141" s="56" t="s">
        <v>315</v>
      </c>
      <c r="E1141" s="63">
        <v>240</v>
      </c>
      <c r="F1141" s="63">
        <v>0</v>
      </c>
      <c r="G1141" s="64">
        <f t="shared" si="35"/>
        <v>-100</v>
      </c>
      <c r="H1141" s="63">
        <v>114</v>
      </c>
      <c r="I1141" s="63">
        <v>0</v>
      </c>
      <c r="J1141" s="64">
        <f t="shared" si="36"/>
        <v>-100</v>
      </c>
    </row>
    <row r="1142" spans="1:10">
      <c r="A1142" s="62">
        <v>1139</v>
      </c>
      <c r="B1142" s="56" t="s">
        <v>3647</v>
      </c>
      <c r="C1142" s="56" t="s">
        <v>3648</v>
      </c>
      <c r="D1142" s="56" t="s">
        <v>315</v>
      </c>
      <c r="E1142" s="63">
        <v>10</v>
      </c>
      <c r="F1142" s="63">
        <v>0</v>
      </c>
      <c r="G1142" s="64">
        <f t="shared" si="35"/>
        <v>-100</v>
      </c>
      <c r="H1142" s="63">
        <v>2</v>
      </c>
      <c r="I1142" s="63">
        <v>0</v>
      </c>
      <c r="J1142" s="64">
        <f t="shared" si="36"/>
        <v>-100</v>
      </c>
    </row>
    <row r="1143" spans="1:10">
      <c r="A1143" s="62">
        <v>1140</v>
      </c>
      <c r="B1143" s="56" t="s">
        <v>3649</v>
      </c>
      <c r="C1143" s="56" t="s">
        <v>3650</v>
      </c>
      <c r="D1143" s="56" t="s">
        <v>323</v>
      </c>
      <c r="E1143" s="63">
        <v>31706</v>
      </c>
      <c r="F1143" s="63">
        <v>14686</v>
      </c>
      <c r="G1143" s="64">
        <f t="shared" si="35"/>
        <v>-53.680691351794614</v>
      </c>
      <c r="H1143" s="63">
        <v>14992</v>
      </c>
      <c r="I1143" s="63">
        <v>5574</v>
      </c>
      <c r="J1143" s="64">
        <f t="shared" si="36"/>
        <v>-62.820170757737458</v>
      </c>
    </row>
    <row r="1144" spans="1:10">
      <c r="A1144" s="62">
        <v>1141</v>
      </c>
      <c r="B1144" s="56" t="s">
        <v>3651</v>
      </c>
      <c r="C1144" s="56" t="s">
        <v>3652</v>
      </c>
      <c r="D1144" s="56" t="s">
        <v>323</v>
      </c>
      <c r="E1144" s="63">
        <v>11570</v>
      </c>
      <c r="F1144" s="63">
        <v>1938</v>
      </c>
      <c r="G1144" s="64">
        <f t="shared" si="35"/>
        <v>-83.249783923941223</v>
      </c>
      <c r="H1144" s="63">
        <v>6471</v>
      </c>
      <c r="I1144" s="63">
        <v>299</v>
      </c>
      <c r="J1144" s="64">
        <f t="shared" si="36"/>
        <v>-95.379384948230566</v>
      </c>
    </row>
    <row r="1145" spans="1:10">
      <c r="A1145" s="62">
        <v>1142</v>
      </c>
      <c r="B1145" s="56" t="s">
        <v>3653</v>
      </c>
      <c r="C1145" s="56" t="s">
        <v>3654</v>
      </c>
      <c r="D1145" s="56" t="s">
        <v>766</v>
      </c>
      <c r="E1145" s="63">
        <v>107091</v>
      </c>
      <c r="F1145" s="63">
        <v>2382</v>
      </c>
      <c r="G1145" s="64">
        <f t="shared" si="35"/>
        <v>-97.775723450149869</v>
      </c>
      <c r="H1145" s="63">
        <v>14397</v>
      </c>
      <c r="I1145" s="63">
        <v>475</v>
      </c>
      <c r="J1145" s="64">
        <f t="shared" si="36"/>
        <v>-96.700701535042029</v>
      </c>
    </row>
    <row r="1146" spans="1:10">
      <c r="A1146" s="62">
        <v>1143</v>
      </c>
      <c r="B1146" s="56" t="s">
        <v>3655</v>
      </c>
      <c r="C1146" s="56" t="s">
        <v>3656</v>
      </c>
      <c r="D1146" s="56" t="s">
        <v>315</v>
      </c>
      <c r="E1146" s="63">
        <v>988</v>
      </c>
      <c r="F1146" s="63">
        <v>3981</v>
      </c>
      <c r="G1146" s="64">
        <f t="shared" si="35"/>
        <v>302.93522267206475</v>
      </c>
      <c r="H1146" s="63">
        <v>931</v>
      </c>
      <c r="I1146" s="63">
        <v>2223</v>
      </c>
      <c r="J1146" s="64">
        <f t="shared" si="36"/>
        <v>138.77551020408163</v>
      </c>
    </row>
    <row r="1147" spans="1:10">
      <c r="A1147" s="62">
        <v>1144</v>
      </c>
      <c r="B1147" s="56" t="s">
        <v>3657</v>
      </c>
      <c r="C1147" s="56" t="s">
        <v>3658</v>
      </c>
      <c r="D1147" s="56" t="s">
        <v>315</v>
      </c>
      <c r="E1147" s="63">
        <v>429</v>
      </c>
      <c r="F1147" s="63">
        <v>36800</v>
      </c>
      <c r="G1147" s="64">
        <f t="shared" si="35"/>
        <v>8478.0885780885783</v>
      </c>
      <c r="H1147" s="63">
        <v>3771</v>
      </c>
      <c r="I1147" s="63">
        <v>6289</v>
      </c>
      <c r="J1147" s="64">
        <f t="shared" si="36"/>
        <v>66.772739326438611</v>
      </c>
    </row>
    <row r="1148" spans="1:10">
      <c r="A1148" s="62">
        <v>1145</v>
      </c>
      <c r="B1148" s="56" t="s">
        <v>3659</v>
      </c>
      <c r="C1148" s="56" t="s">
        <v>3660</v>
      </c>
      <c r="D1148" s="56" t="s">
        <v>315</v>
      </c>
      <c r="E1148" s="63">
        <v>157</v>
      </c>
      <c r="F1148" s="63">
        <v>421</v>
      </c>
      <c r="G1148" s="64">
        <f t="shared" si="35"/>
        <v>168.15286624203821</v>
      </c>
      <c r="H1148" s="63">
        <v>80</v>
      </c>
      <c r="I1148" s="63">
        <v>3023</v>
      </c>
      <c r="J1148" s="64">
        <f t="shared" si="36"/>
        <v>3678.75</v>
      </c>
    </row>
    <row r="1149" spans="1:10">
      <c r="A1149" s="62">
        <v>1146</v>
      </c>
      <c r="B1149" s="56" t="s">
        <v>3661</v>
      </c>
      <c r="C1149" s="56" t="s">
        <v>3662</v>
      </c>
      <c r="D1149" s="56" t="s">
        <v>701</v>
      </c>
      <c r="E1149" s="63">
        <v>94521</v>
      </c>
      <c r="F1149" s="63">
        <v>63002</v>
      </c>
      <c r="G1149" s="64">
        <f t="shared" si="35"/>
        <v>-33.346028924789202</v>
      </c>
      <c r="H1149" s="63">
        <v>4674</v>
      </c>
      <c r="I1149" s="63">
        <v>2056</v>
      </c>
      <c r="J1149" s="64">
        <f t="shared" si="36"/>
        <v>-56.011981172443306</v>
      </c>
    </row>
    <row r="1150" spans="1:10">
      <c r="A1150" s="62">
        <v>1147</v>
      </c>
      <c r="B1150" s="56" t="s">
        <v>3663</v>
      </c>
      <c r="C1150" s="56" t="s">
        <v>3664</v>
      </c>
      <c r="D1150" s="56" t="s">
        <v>323</v>
      </c>
      <c r="E1150" s="63">
        <v>3628</v>
      </c>
      <c r="F1150" s="63">
        <v>3039</v>
      </c>
      <c r="G1150" s="64">
        <f t="shared" si="35"/>
        <v>-16.234840132304299</v>
      </c>
      <c r="H1150" s="63">
        <v>3927</v>
      </c>
      <c r="I1150" s="63">
        <v>2522</v>
      </c>
      <c r="J1150" s="64">
        <f t="shared" si="36"/>
        <v>-35.777947542653422</v>
      </c>
    </row>
    <row r="1151" spans="1:10">
      <c r="A1151" s="62">
        <v>1148</v>
      </c>
      <c r="B1151" s="56" t="s">
        <v>3665</v>
      </c>
      <c r="C1151" s="56" t="s">
        <v>3666</v>
      </c>
      <c r="D1151" s="56" t="s">
        <v>323</v>
      </c>
      <c r="E1151" s="63">
        <v>160425</v>
      </c>
      <c r="F1151" s="63">
        <v>71339</v>
      </c>
      <c r="G1151" s="64">
        <f t="shared" si="35"/>
        <v>-55.531245130123111</v>
      </c>
      <c r="H1151" s="63">
        <v>91547</v>
      </c>
      <c r="I1151" s="63">
        <v>52767</v>
      </c>
      <c r="J1151" s="64">
        <f t="shared" si="36"/>
        <v>-42.360754585076521</v>
      </c>
    </row>
    <row r="1152" spans="1:10">
      <c r="A1152" s="62">
        <v>1149</v>
      </c>
      <c r="B1152" s="56" t="s">
        <v>3667</v>
      </c>
      <c r="C1152" s="56" t="s">
        <v>3668</v>
      </c>
      <c r="D1152" s="56" t="s">
        <v>323</v>
      </c>
      <c r="E1152" s="63">
        <v>784</v>
      </c>
      <c r="F1152" s="63">
        <v>259</v>
      </c>
      <c r="G1152" s="64">
        <f t="shared" si="35"/>
        <v>-66.964285714285708</v>
      </c>
      <c r="H1152" s="63">
        <v>2759</v>
      </c>
      <c r="I1152" s="63">
        <v>260</v>
      </c>
      <c r="J1152" s="64">
        <f t="shared" si="36"/>
        <v>-90.576295759333092</v>
      </c>
    </row>
    <row r="1153" spans="1:10">
      <c r="A1153" s="62">
        <v>1150</v>
      </c>
      <c r="B1153" s="56" t="s">
        <v>3669</v>
      </c>
      <c r="C1153" s="56" t="s">
        <v>3670</v>
      </c>
      <c r="D1153" s="56" t="s">
        <v>323</v>
      </c>
      <c r="E1153" s="63">
        <v>6</v>
      </c>
      <c r="F1153" s="63">
        <v>0</v>
      </c>
      <c r="G1153" s="64">
        <f t="shared" si="35"/>
        <v>-100</v>
      </c>
      <c r="H1153" s="63">
        <v>8</v>
      </c>
      <c r="I1153" s="63">
        <v>0</v>
      </c>
      <c r="J1153" s="64">
        <f t="shared" si="36"/>
        <v>-100</v>
      </c>
    </row>
    <row r="1154" spans="1:10">
      <c r="A1154" s="62">
        <v>1151</v>
      </c>
      <c r="B1154" s="56" t="s">
        <v>3671</v>
      </c>
      <c r="C1154" s="56" t="s">
        <v>3672</v>
      </c>
      <c r="D1154" s="56" t="s">
        <v>323</v>
      </c>
      <c r="E1154" s="63">
        <v>860</v>
      </c>
      <c r="F1154" s="63">
        <v>1102</v>
      </c>
      <c r="G1154" s="64">
        <f t="shared" si="35"/>
        <v>28.13953488372093</v>
      </c>
      <c r="H1154" s="63">
        <v>35</v>
      </c>
      <c r="I1154" s="63">
        <v>203</v>
      </c>
      <c r="J1154" s="64">
        <f t="shared" si="36"/>
        <v>480</v>
      </c>
    </row>
    <row r="1155" spans="1:10">
      <c r="A1155" s="62">
        <v>1152</v>
      </c>
      <c r="B1155" s="56" t="s">
        <v>3673</v>
      </c>
      <c r="C1155" s="56" t="s">
        <v>3674</v>
      </c>
      <c r="D1155" s="56" t="s">
        <v>323</v>
      </c>
      <c r="E1155" s="63">
        <v>41580</v>
      </c>
      <c r="F1155" s="63">
        <v>49791</v>
      </c>
      <c r="G1155" s="64">
        <f t="shared" si="35"/>
        <v>19.747474747474747</v>
      </c>
      <c r="H1155" s="63">
        <v>4431</v>
      </c>
      <c r="I1155" s="63">
        <v>2592</v>
      </c>
      <c r="J1155" s="64">
        <f t="shared" si="36"/>
        <v>-41.503046716316859</v>
      </c>
    </row>
    <row r="1156" spans="1:10">
      <c r="A1156" s="62">
        <v>1153</v>
      </c>
      <c r="B1156" s="56" t="s">
        <v>3675</v>
      </c>
      <c r="C1156" s="56" t="s">
        <v>3676</v>
      </c>
      <c r="D1156" s="56" t="s">
        <v>323</v>
      </c>
      <c r="E1156" s="63">
        <v>213920</v>
      </c>
      <c r="F1156" s="63">
        <v>312310</v>
      </c>
      <c r="G1156" s="64">
        <f t="shared" si="35"/>
        <v>45.993829468960357</v>
      </c>
      <c r="H1156" s="63">
        <v>12182</v>
      </c>
      <c r="I1156" s="63">
        <v>16482</v>
      </c>
      <c r="J1156" s="64">
        <f t="shared" si="36"/>
        <v>35.297980627154821</v>
      </c>
    </row>
    <row r="1157" spans="1:10">
      <c r="A1157" s="62">
        <v>1154</v>
      </c>
      <c r="B1157" s="56" t="s">
        <v>673</v>
      </c>
      <c r="C1157" s="56" t="s">
        <v>3677</v>
      </c>
      <c r="D1157" s="56" t="s">
        <v>323</v>
      </c>
      <c r="E1157" s="63">
        <v>5740</v>
      </c>
      <c r="F1157" s="63">
        <v>5930</v>
      </c>
      <c r="G1157" s="64">
        <f t="shared" ref="G1157:G1220" si="37">100*(F1157-E1157)/E1157</f>
        <v>3.3101045296167246</v>
      </c>
      <c r="H1157" s="63">
        <v>851</v>
      </c>
      <c r="I1157" s="63">
        <v>339</v>
      </c>
      <c r="J1157" s="64">
        <f t="shared" ref="J1157:J1220" si="38">100*(I1157-H1157)/H1157</f>
        <v>-60.164512338425382</v>
      </c>
    </row>
    <row r="1158" spans="1:10">
      <c r="A1158" s="62">
        <v>1155</v>
      </c>
      <c r="B1158" s="56" t="s">
        <v>675</v>
      </c>
      <c r="C1158" s="56" t="s">
        <v>3678</v>
      </c>
      <c r="D1158" s="56" t="s">
        <v>323</v>
      </c>
      <c r="E1158" s="63">
        <v>21814</v>
      </c>
      <c r="F1158" s="63">
        <v>23090</v>
      </c>
      <c r="G1158" s="64">
        <f t="shared" si="37"/>
        <v>5.8494544787750984</v>
      </c>
      <c r="H1158" s="63">
        <v>4069</v>
      </c>
      <c r="I1158" s="63">
        <v>3942</v>
      </c>
      <c r="J1158" s="64">
        <f t="shared" si="38"/>
        <v>-3.1211599901695748</v>
      </c>
    </row>
    <row r="1159" spans="1:10">
      <c r="A1159" s="62">
        <v>1156</v>
      </c>
      <c r="B1159" s="56" t="s">
        <v>677</v>
      </c>
      <c r="C1159" s="56" t="s">
        <v>3679</v>
      </c>
      <c r="D1159" s="56" t="s">
        <v>323</v>
      </c>
      <c r="E1159" s="63">
        <v>219</v>
      </c>
      <c r="F1159" s="63">
        <v>237</v>
      </c>
      <c r="G1159" s="64">
        <f t="shared" si="37"/>
        <v>8.2191780821917817</v>
      </c>
      <c r="H1159" s="63">
        <v>127</v>
      </c>
      <c r="I1159" s="63">
        <v>123</v>
      </c>
      <c r="J1159" s="64">
        <f t="shared" si="38"/>
        <v>-3.1496062992125986</v>
      </c>
    </row>
    <row r="1160" spans="1:10">
      <c r="A1160" s="62">
        <v>1157</v>
      </c>
      <c r="B1160" s="56" t="s">
        <v>3680</v>
      </c>
      <c r="C1160" s="56" t="s">
        <v>3681</v>
      </c>
      <c r="D1160" s="56" t="s">
        <v>323</v>
      </c>
      <c r="E1160" s="63">
        <v>8785</v>
      </c>
      <c r="F1160" s="63">
        <v>100</v>
      </c>
      <c r="G1160" s="64">
        <f t="shared" si="37"/>
        <v>-98.861696072851458</v>
      </c>
      <c r="H1160" s="63">
        <v>1812</v>
      </c>
      <c r="I1160" s="63">
        <v>22</v>
      </c>
      <c r="J1160" s="64">
        <f t="shared" si="38"/>
        <v>-98.785871964679913</v>
      </c>
    </row>
    <row r="1161" spans="1:10">
      <c r="A1161" s="62">
        <v>1158</v>
      </c>
      <c r="B1161" s="56" t="s">
        <v>3682</v>
      </c>
      <c r="C1161" s="56" t="s">
        <v>3683</v>
      </c>
      <c r="D1161" s="56" t="s">
        <v>323</v>
      </c>
      <c r="E1161" s="63">
        <v>2000</v>
      </c>
      <c r="F1161" s="63">
        <v>10500</v>
      </c>
      <c r="G1161" s="64">
        <f t="shared" si="37"/>
        <v>425</v>
      </c>
      <c r="H1161" s="63">
        <v>226</v>
      </c>
      <c r="I1161" s="63">
        <v>963</v>
      </c>
      <c r="J1161" s="64">
        <f t="shared" si="38"/>
        <v>326.10619469026551</v>
      </c>
    </row>
    <row r="1162" spans="1:10">
      <c r="A1162" s="62">
        <v>1159</v>
      </c>
      <c r="B1162" s="56" t="s">
        <v>3684</v>
      </c>
      <c r="C1162" s="56" t="s">
        <v>3685</v>
      </c>
      <c r="D1162" s="56" t="s">
        <v>323</v>
      </c>
      <c r="E1162" s="63">
        <v>11585</v>
      </c>
      <c r="F1162" s="63">
        <v>3373</v>
      </c>
      <c r="G1162" s="64">
        <f t="shared" si="37"/>
        <v>-70.88476478204575</v>
      </c>
      <c r="H1162" s="63">
        <v>1157</v>
      </c>
      <c r="I1162" s="63">
        <v>257</v>
      </c>
      <c r="J1162" s="64">
        <f t="shared" si="38"/>
        <v>-77.787381158167676</v>
      </c>
    </row>
    <row r="1163" spans="1:10">
      <c r="A1163" s="62">
        <v>1160</v>
      </c>
      <c r="B1163" s="56" t="s">
        <v>3686</v>
      </c>
      <c r="C1163" s="56" t="s">
        <v>3687</v>
      </c>
      <c r="D1163" s="56" t="s">
        <v>323</v>
      </c>
      <c r="E1163" s="63">
        <v>150</v>
      </c>
      <c r="F1163" s="63">
        <v>144</v>
      </c>
      <c r="G1163" s="64">
        <f t="shared" si="37"/>
        <v>-4</v>
      </c>
      <c r="H1163" s="63">
        <v>13</v>
      </c>
      <c r="I1163" s="63">
        <v>7</v>
      </c>
      <c r="J1163" s="64">
        <f t="shared" si="38"/>
        <v>-46.153846153846153</v>
      </c>
    </row>
    <row r="1164" spans="1:10">
      <c r="A1164" s="62">
        <v>1161</v>
      </c>
      <c r="B1164" s="56" t="s">
        <v>3688</v>
      </c>
      <c r="C1164" s="56" t="s">
        <v>3689</v>
      </c>
      <c r="D1164" s="56" t="s">
        <v>323</v>
      </c>
      <c r="E1164" s="63">
        <v>5421</v>
      </c>
      <c r="F1164" s="63">
        <v>77</v>
      </c>
      <c r="G1164" s="64">
        <f t="shared" si="37"/>
        <v>-98.579597860173394</v>
      </c>
      <c r="H1164" s="63">
        <v>1013</v>
      </c>
      <c r="I1164" s="63">
        <v>333</v>
      </c>
      <c r="J1164" s="64">
        <f t="shared" si="38"/>
        <v>-67.127344521224089</v>
      </c>
    </row>
    <row r="1165" spans="1:10">
      <c r="A1165" s="62">
        <v>1162</v>
      </c>
      <c r="B1165" s="56" t="s">
        <v>3690</v>
      </c>
      <c r="C1165" s="56" t="s">
        <v>3691</v>
      </c>
      <c r="D1165" s="56" t="s">
        <v>323</v>
      </c>
      <c r="E1165" s="63">
        <v>158321</v>
      </c>
      <c r="F1165" s="63">
        <v>173143</v>
      </c>
      <c r="G1165" s="64">
        <f t="shared" si="37"/>
        <v>9.3619924078296624</v>
      </c>
      <c r="H1165" s="63">
        <v>41166</v>
      </c>
      <c r="I1165" s="63">
        <v>49412</v>
      </c>
      <c r="J1165" s="64">
        <f t="shared" si="38"/>
        <v>20.031093620949328</v>
      </c>
    </row>
    <row r="1166" spans="1:10">
      <c r="A1166" s="62">
        <v>1163</v>
      </c>
      <c r="B1166" s="56" t="s">
        <v>3692</v>
      </c>
      <c r="C1166" s="56" t="s">
        <v>3693</v>
      </c>
      <c r="D1166" s="56" t="s">
        <v>323</v>
      </c>
      <c r="E1166" s="63">
        <v>644411</v>
      </c>
      <c r="F1166" s="63">
        <v>494549</v>
      </c>
      <c r="G1166" s="64">
        <f t="shared" si="37"/>
        <v>-23.255655164173174</v>
      </c>
      <c r="H1166" s="63">
        <v>181545</v>
      </c>
      <c r="I1166" s="63">
        <v>133578</v>
      </c>
      <c r="J1166" s="64">
        <f t="shared" si="38"/>
        <v>-26.421548376435595</v>
      </c>
    </row>
    <row r="1167" spans="1:10">
      <c r="A1167" s="62">
        <v>1164</v>
      </c>
      <c r="B1167" s="56" t="s">
        <v>3694</v>
      </c>
      <c r="C1167" s="56" t="s">
        <v>3695</v>
      </c>
      <c r="D1167" s="56" t="s">
        <v>323</v>
      </c>
      <c r="E1167" s="63">
        <v>336525</v>
      </c>
      <c r="F1167" s="63">
        <v>209398</v>
      </c>
      <c r="G1167" s="64">
        <f t="shared" si="37"/>
        <v>-37.776391055642229</v>
      </c>
      <c r="H1167" s="63">
        <v>140396</v>
      </c>
      <c r="I1167" s="63">
        <v>110595</v>
      </c>
      <c r="J1167" s="64">
        <f t="shared" si="38"/>
        <v>-21.226388216188496</v>
      </c>
    </row>
    <row r="1168" spans="1:10">
      <c r="A1168" s="62">
        <v>1165</v>
      </c>
      <c r="B1168" s="56" t="s">
        <v>3696</v>
      </c>
      <c r="C1168" s="56" t="s">
        <v>3697</v>
      </c>
      <c r="D1168" s="56" t="s">
        <v>323</v>
      </c>
      <c r="E1168" s="63">
        <v>429152</v>
      </c>
      <c r="F1168" s="63">
        <v>316357</v>
      </c>
      <c r="G1168" s="64">
        <f t="shared" si="37"/>
        <v>-26.283228320035793</v>
      </c>
      <c r="H1168" s="63">
        <v>110873</v>
      </c>
      <c r="I1168" s="63">
        <v>38541</v>
      </c>
      <c r="J1168" s="64">
        <f t="shared" si="38"/>
        <v>-65.238606333372417</v>
      </c>
    </row>
    <row r="1169" spans="1:10">
      <c r="A1169" s="62">
        <v>1166</v>
      </c>
      <c r="B1169" s="56" t="s">
        <v>3698</v>
      </c>
      <c r="C1169" s="56" t="s">
        <v>3699</v>
      </c>
      <c r="D1169" s="56" t="s">
        <v>323</v>
      </c>
      <c r="E1169" s="63">
        <v>145168</v>
      </c>
      <c r="F1169" s="63">
        <v>104869</v>
      </c>
      <c r="G1169" s="64">
        <f t="shared" si="37"/>
        <v>-27.760250192879973</v>
      </c>
      <c r="H1169" s="63">
        <v>46507</v>
      </c>
      <c r="I1169" s="63">
        <v>36092</v>
      </c>
      <c r="J1169" s="64">
        <f t="shared" si="38"/>
        <v>-22.394478250585934</v>
      </c>
    </row>
    <row r="1170" spans="1:10">
      <c r="A1170" s="62">
        <v>1167</v>
      </c>
      <c r="B1170" s="56" t="s">
        <v>3700</v>
      </c>
      <c r="C1170" s="56" t="s">
        <v>3701</v>
      </c>
      <c r="D1170" s="56" t="s">
        <v>323</v>
      </c>
      <c r="E1170" s="63">
        <v>26097</v>
      </c>
      <c r="F1170" s="63">
        <v>51285</v>
      </c>
      <c r="G1170" s="64">
        <f t="shared" si="37"/>
        <v>96.516841016208758</v>
      </c>
      <c r="H1170" s="63">
        <v>6588</v>
      </c>
      <c r="I1170" s="63">
        <v>2525</v>
      </c>
      <c r="J1170" s="64">
        <f t="shared" si="38"/>
        <v>-61.672738312082572</v>
      </c>
    </row>
    <row r="1171" spans="1:10">
      <c r="A1171" s="62">
        <v>1168</v>
      </c>
      <c r="B1171" s="56" t="s">
        <v>3702</v>
      </c>
      <c r="C1171" s="56" t="s">
        <v>3703</v>
      </c>
      <c r="D1171" s="56" t="s">
        <v>323</v>
      </c>
      <c r="E1171" s="63">
        <v>14709</v>
      </c>
      <c r="F1171" s="63">
        <v>4604</v>
      </c>
      <c r="G1171" s="64">
        <f t="shared" si="37"/>
        <v>-68.699435719627445</v>
      </c>
      <c r="H1171" s="63">
        <v>5251</v>
      </c>
      <c r="I1171" s="63">
        <v>1013</v>
      </c>
      <c r="J1171" s="64">
        <f t="shared" si="38"/>
        <v>-80.708436488287944</v>
      </c>
    </row>
    <row r="1172" spans="1:10">
      <c r="A1172" s="62">
        <v>1169</v>
      </c>
      <c r="B1172" s="56" t="s">
        <v>3704</v>
      </c>
      <c r="C1172" s="56" t="s">
        <v>3705</v>
      </c>
      <c r="D1172" s="56" t="s">
        <v>323</v>
      </c>
      <c r="E1172" s="63">
        <v>258708</v>
      </c>
      <c r="F1172" s="63">
        <v>202981</v>
      </c>
      <c r="G1172" s="64">
        <f t="shared" si="37"/>
        <v>-21.54050126010792</v>
      </c>
      <c r="H1172" s="63">
        <v>36012</v>
      </c>
      <c r="I1172" s="63">
        <v>27616</v>
      </c>
      <c r="J1172" s="64">
        <f t="shared" si="38"/>
        <v>-23.314450738642673</v>
      </c>
    </row>
    <row r="1173" spans="1:10">
      <c r="A1173" s="62">
        <v>1170</v>
      </c>
      <c r="B1173" s="56" t="s">
        <v>3706</v>
      </c>
      <c r="C1173" s="56" t="s">
        <v>3707</v>
      </c>
      <c r="D1173" s="56" t="s">
        <v>323</v>
      </c>
      <c r="E1173" s="63">
        <v>139381</v>
      </c>
      <c r="F1173" s="63">
        <v>67205</v>
      </c>
      <c r="G1173" s="64">
        <f t="shared" si="37"/>
        <v>-51.78324161829805</v>
      </c>
      <c r="H1173" s="63">
        <v>15456</v>
      </c>
      <c r="I1173" s="63">
        <v>4853</v>
      </c>
      <c r="J1173" s="64">
        <f t="shared" si="38"/>
        <v>-68.601190476190482</v>
      </c>
    </row>
    <row r="1174" spans="1:10">
      <c r="A1174" s="62">
        <v>1171</v>
      </c>
      <c r="B1174" s="56" t="s">
        <v>679</v>
      </c>
      <c r="C1174" s="56" t="s">
        <v>3708</v>
      </c>
      <c r="D1174" s="56" t="s">
        <v>323</v>
      </c>
      <c r="E1174" s="63">
        <v>165430</v>
      </c>
      <c r="F1174" s="63">
        <v>63137</v>
      </c>
      <c r="G1174" s="64">
        <f t="shared" si="37"/>
        <v>-61.834612827177658</v>
      </c>
      <c r="H1174" s="63">
        <v>22147</v>
      </c>
      <c r="I1174" s="63">
        <v>5853</v>
      </c>
      <c r="J1174" s="64">
        <f t="shared" si="38"/>
        <v>-73.57204136000361</v>
      </c>
    </row>
    <row r="1175" spans="1:10">
      <c r="A1175" s="62">
        <v>1172</v>
      </c>
      <c r="B1175" s="56" t="s">
        <v>3709</v>
      </c>
      <c r="C1175" s="56" t="s">
        <v>3710</v>
      </c>
      <c r="D1175" s="56" t="s">
        <v>323</v>
      </c>
      <c r="E1175" s="63">
        <v>25948</v>
      </c>
      <c r="F1175" s="63">
        <v>5705</v>
      </c>
      <c r="G1175" s="64">
        <f t="shared" si="37"/>
        <v>-78.013719747186684</v>
      </c>
      <c r="H1175" s="63">
        <v>2273</v>
      </c>
      <c r="I1175" s="63">
        <v>1728</v>
      </c>
      <c r="J1175" s="64">
        <f t="shared" si="38"/>
        <v>-23.977122745270567</v>
      </c>
    </row>
    <row r="1176" spans="1:10">
      <c r="A1176" s="62">
        <v>1173</v>
      </c>
      <c r="B1176" s="56" t="s">
        <v>3711</v>
      </c>
      <c r="C1176" s="56" t="s">
        <v>3712</v>
      </c>
      <c r="D1176" s="56" t="s">
        <v>323</v>
      </c>
      <c r="E1176" s="63">
        <v>98817</v>
      </c>
      <c r="F1176" s="63">
        <v>49625</v>
      </c>
      <c r="G1176" s="64">
        <f t="shared" si="37"/>
        <v>-49.780908143335658</v>
      </c>
      <c r="H1176" s="63">
        <v>8386</v>
      </c>
      <c r="I1176" s="63">
        <v>6661</v>
      </c>
      <c r="J1176" s="64">
        <f t="shared" si="38"/>
        <v>-20.56999761507274</v>
      </c>
    </row>
    <row r="1177" spans="1:10">
      <c r="A1177" s="62">
        <v>1174</v>
      </c>
      <c r="B1177" s="56" t="s">
        <v>3713</v>
      </c>
      <c r="C1177" s="56" t="s">
        <v>3714</v>
      </c>
      <c r="D1177" s="56" t="s">
        <v>323</v>
      </c>
      <c r="E1177" s="63">
        <v>82</v>
      </c>
      <c r="F1177" s="63">
        <v>0</v>
      </c>
      <c r="G1177" s="64">
        <f t="shared" si="37"/>
        <v>-100</v>
      </c>
      <c r="H1177" s="63">
        <v>30</v>
      </c>
      <c r="I1177" s="63">
        <v>0</v>
      </c>
      <c r="J1177" s="64">
        <f t="shared" si="38"/>
        <v>-100</v>
      </c>
    </row>
    <row r="1178" spans="1:10">
      <c r="A1178" s="62">
        <v>1175</v>
      </c>
      <c r="B1178" s="56" t="s">
        <v>3715</v>
      </c>
      <c r="C1178" s="56" t="s">
        <v>3716</v>
      </c>
      <c r="D1178" s="56" t="s">
        <v>323</v>
      </c>
      <c r="E1178" s="63">
        <v>4414</v>
      </c>
      <c r="F1178" s="63">
        <v>5410</v>
      </c>
      <c r="G1178" s="64">
        <f t="shared" si="37"/>
        <v>22.564567285908474</v>
      </c>
      <c r="H1178" s="63">
        <v>363</v>
      </c>
      <c r="I1178" s="63">
        <v>2203</v>
      </c>
      <c r="J1178" s="64">
        <f t="shared" si="38"/>
        <v>506.88705234159778</v>
      </c>
    </row>
    <row r="1179" spans="1:10">
      <c r="A1179" s="62">
        <v>1176</v>
      </c>
      <c r="B1179" s="56" t="s">
        <v>3717</v>
      </c>
      <c r="C1179" s="56" t="s">
        <v>3718</v>
      </c>
      <c r="D1179" s="56" t="s">
        <v>323</v>
      </c>
      <c r="E1179" s="63">
        <v>140910</v>
      </c>
      <c r="F1179" s="63">
        <v>191695</v>
      </c>
      <c r="G1179" s="64">
        <f t="shared" si="37"/>
        <v>36.040735221063088</v>
      </c>
      <c r="H1179" s="63">
        <v>20644</v>
      </c>
      <c r="I1179" s="63">
        <v>23306</v>
      </c>
      <c r="J1179" s="64">
        <f t="shared" si="38"/>
        <v>12.89478783181554</v>
      </c>
    </row>
    <row r="1180" spans="1:10">
      <c r="A1180" s="62">
        <v>1177</v>
      </c>
      <c r="B1180" s="56" t="s">
        <v>3719</v>
      </c>
      <c r="C1180" s="56" t="s">
        <v>3720</v>
      </c>
      <c r="D1180" s="56" t="s">
        <v>323</v>
      </c>
      <c r="E1180" s="63">
        <v>14400</v>
      </c>
      <c r="F1180" s="63">
        <v>1464</v>
      </c>
      <c r="G1180" s="64">
        <f t="shared" si="37"/>
        <v>-89.833333333333329</v>
      </c>
      <c r="H1180" s="63">
        <v>1724</v>
      </c>
      <c r="I1180" s="63">
        <v>369</v>
      </c>
      <c r="J1180" s="64">
        <f t="shared" si="38"/>
        <v>-78.596287703016245</v>
      </c>
    </row>
    <row r="1181" spans="1:10">
      <c r="A1181" s="62">
        <v>1178</v>
      </c>
      <c r="B1181" s="56" t="s">
        <v>3721</v>
      </c>
      <c r="C1181" s="56" t="s">
        <v>3722</v>
      </c>
      <c r="D1181" s="56" t="s">
        <v>323</v>
      </c>
      <c r="E1181" s="63">
        <v>39466</v>
      </c>
      <c r="F1181" s="63">
        <v>1950</v>
      </c>
      <c r="G1181" s="64">
        <f t="shared" si="37"/>
        <v>-95.059038159428368</v>
      </c>
      <c r="H1181" s="63">
        <v>5346</v>
      </c>
      <c r="I1181" s="63">
        <v>299</v>
      </c>
      <c r="J1181" s="64">
        <f t="shared" si="38"/>
        <v>-94.40703329592219</v>
      </c>
    </row>
    <row r="1182" spans="1:10">
      <c r="A1182" s="62">
        <v>1179</v>
      </c>
      <c r="B1182" s="56" t="s">
        <v>3723</v>
      </c>
      <c r="C1182" s="56" t="s">
        <v>3724</v>
      </c>
      <c r="D1182" s="56" t="s">
        <v>323</v>
      </c>
      <c r="E1182" s="63">
        <v>4163</v>
      </c>
      <c r="F1182" s="63">
        <v>3270</v>
      </c>
      <c r="G1182" s="64">
        <f t="shared" si="37"/>
        <v>-21.450876771558971</v>
      </c>
      <c r="H1182" s="63">
        <v>1277</v>
      </c>
      <c r="I1182" s="63">
        <v>1081</v>
      </c>
      <c r="J1182" s="64">
        <f t="shared" si="38"/>
        <v>-15.348472983555208</v>
      </c>
    </row>
    <row r="1183" spans="1:10">
      <c r="A1183" s="62">
        <v>1180</v>
      </c>
      <c r="B1183" s="56" t="s">
        <v>681</v>
      </c>
      <c r="C1183" s="56" t="s">
        <v>3725</v>
      </c>
      <c r="D1183" s="56" t="s">
        <v>323</v>
      </c>
      <c r="E1183" s="63">
        <v>89392</v>
      </c>
      <c r="F1183" s="63">
        <v>43836</v>
      </c>
      <c r="G1183" s="64">
        <f t="shared" si="37"/>
        <v>-50.962054770001792</v>
      </c>
      <c r="H1183" s="63">
        <v>14481</v>
      </c>
      <c r="I1183" s="63">
        <v>7459</v>
      </c>
      <c r="J1183" s="64">
        <f t="shared" si="38"/>
        <v>-48.491126303432083</v>
      </c>
    </row>
    <row r="1184" spans="1:10">
      <c r="A1184" s="62">
        <v>1181</v>
      </c>
      <c r="B1184" s="56" t="s">
        <v>3726</v>
      </c>
      <c r="C1184" s="56" t="s">
        <v>3727</v>
      </c>
      <c r="D1184" s="56" t="s">
        <v>323</v>
      </c>
      <c r="E1184" s="63">
        <v>122716</v>
      </c>
      <c r="F1184" s="63">
        <v>89353</v>
      </c>
      <c r="G1184" s="64">
        <f t="shared" si="37"/>
        <v>-27.187163858013626</v>
      </c>
      <c r="H1184" s="63">
        <v>29497</v>
      </c>
      <c r="I1184" s="63">
        <v>15330</v>
      </c>
      <c r="J1184" s="64">
        <f t="shared" si="38"/>
        <v>-48.0286130792962</v>
      </c>
    </row>
    <row r="1185" spans="1:10">
      <c r="A1185" s="62">
        <v>1182</v>
      </c>
      <c r="B1185" s="56" t="s">
        <v>3728</v>
      </c>
      <c r="C1185" s="56" t="s">
        <v>3729</v>
      </c>
      <c r="D1185" s="56" t="s">
        <v>323</v>
      </c>
      <c r="E1185" s="63">
        <v>7194</v>
      </c>
      <c r="F1185" s="63">
        <v>6618</v>
      </c>
      <c r="G1185" s="64">
        <f t="shared" si="37"/>
        <v>-8.0066722268557129</v>
      </c>
      <c r="H1185" s="63">
        <v>704</v>
      </c>
      <c r="I1185" s="63">
        <v>2610</v>
      </c>
      <c r="J1185" s="64">
        <f t="shared" si="38"/>
        <v>270.73863636363637</v>
      </c>
    </row>
    <row r="1186" spans="1:10">
      <c r="A1186" s="62">
        <v>1183</v>
      </c>
      <c r="B1186" s="56" t="s">
        <v>3730</v>
      </c>
      <c r="C1186" s="56" t="s">
        <v>3731</v>
      </c>
      <c r="D1186" s="56" t="s">
        <v>551</v>
      </c>
      <c r="E1186" s="63">
        <v>125126</v>
      </c>
      <c r="F1186" s="63">
        <v>103825</v>
      </c>
      <c r="G1186" s="64">
        <f t="shared" si="37"/>
        <v>-17.023640170707928</v>
      </c>
      <c r="H1186" s="63">
        <v>17309</v>
      </c>
      <c r="I1186" s="63">
        <v>16604</v>
      </c>
      <c r="J1186" s="64">
        <f t="shared" si="38"/>
        <v>-4.0730255936218152</v>
      </c>
    </row>
    <row r="1187" spans="1:10">
      <c r="A1187" s="62">
        <v>1184</v>
      </c>
      <c r="B1187" s="56" t="s">
        <v>3732</v>
      </c>
      <c r="C1187" s="56" t="s">
        <v>3733</v>
      </c>
      <c r="D1187" s="56" t="s">
        <v>323</v>
      </c>
      <c r="E1187" s="63">
        <v>451</v>
      </c>
      <c r="F1187" s="63">
        <v>610</v>
      </c>
      <c r="G1187" s="64">
        <f t="shared" si="37"/>
        <v>35.254988913525501</v>
      </c>
      <c r="H1187" s="63">
        <v>300</v>
      </c>
      <c r="I1187" s="63">
        <v>495</v>
      </c>
      <c r="J1187" s="64">
        <f t="shared" si="38"/>
        <v>65</v>
      </c>
    </row>
    <row r="1188" spans="1:10">
      <c r="A1188" s="62">
        <v>1185</v>
      </c>
      <c r="B1188" s="56" t="s">
        <v>3734</v>
      </c>
      <c r="C1188" s="56" t="s">
        <v>3735</v>
      </c>
      <c r="D1188" s="56" t="s">
        <v>323</v>
      </c>
      <c r="E1188" s="63">
        <v>448</v>
      </c>
      <c r="F1188" s="63">
        <v>1575</v>
      </c>
      <c r="G1188" s="64">
        <f t="shared" si="37"/>
        <v>251.5625</v>
      </c>
      <c r="H1188" s="63">
        <v>624</v>
      </c>
      <c r="I1188" s="63">
        <v>501</v>
      </c>
      <c r="J1188" s="64">
        <f t="shared" si="38"/>
        <v>-19.71153846153846</v>
      </c>
    </row>
    <row r="1189" spans="1:10">
      <c r="A1189" s="62">
        <v>1186</v>
      </c>
      <c r="B1189" s="56" t="s">
        <v>3736</v>
      </c>
      <c r="C1189" s="56" t="s">
        <v>3737</v>
      </c>
      <c r="D1189" s="56" t="s">
        <v>323</v>
      </c>
      <c r="E1189" s="63">
        <v>214</v>
      </c>
      <c r="F1189" s="63">
        <v>245</v>
      </c>
      <c r="G1189" s="64">
        <f t="shared" si="37"/>
        <v>14.485981308411215</v>
      </c>
      <c r="H1189" s="63">
        <v>55</v>
      </c>
      <c r="I1189" s="63">
        <v>234</v>
      </c>
      <c r="J1189" s="64">
        <f t="shared" si="38"/>
        <v>325.45454545454544</v>
      </c>
    </row>
    <row r="1190" spans="1:10">
      <c r="A1190" s="62">
        <v>1187</v>
      </c>
      <c r="B1190" s="56" t="s">
        <v>3738</v>
      </c>
      <c r="C1190" s="56" t="s">
        <v>3739</v>
      </c>
      <c r="D1190" s="56" t="s">
        <v>323</v>
      </c>
      <c r="E1190" s="63">
        <v>5009</v>
      </c>
      <c r="F1190" s="63">
        <v>1556</v>
      </c>
      <c r="G1190" s="64">
        <f t="shared" si="37"/>
        <v>-68.93591535236574</v>
      </c>
      <c r="H1190" s="63">
        <v>1928</v>
      </c>
      <c r="I1190" s="63">
        <v>689</v>
      </c>
      <c r="J1190" s="64">
        <f t="shared" si="38"/>
        <v>-64.263485477178421</v>
      </c>
    </row>
    <row r="1191" spans="1:10">
      <c r="A1191" s="62">
        <v>1188</v>
      </c>
      <c r="B1191" s="56" t="s">
        <v>3740</v>
      </c>
      <c r="C1191" s="56" t="s">
        <v>3741</v>
      </c>
      <c r="D1191" s="56" t="s">
        <v>323</v>
      </c>
      <c r="E1191" s="63">
        <v>297102</v>
      </c>
      <c r="F1191" s="63">
        <v>297407</v>
      </c>
      <c r="G1191" s="64">
        <f t="shared" si="37"/>
        <v>0.10265834629184589</v>
      </c>
      <c r="H1191" s="63">
        <v>12297</v>
      </c>
      <c r="I1191" s="63">
        <v>13221</v>
      </c>
      <c r="J1191" s="64">
        <f t="shared" si="38"/>
        <v>7.5140278116613812</v>
      </c>
    </row>
    <row r="1192" spans="1:10">
      <c r="A1192" s="62">
        <v>1189</v>
      </c>
      <c r="B1192" s="56" t="s">
        <v>3742</v>
      </c>
      <c r="C1192" s="56" t="s">
        <v>3743</v>
      </c>
      <c r="D1192" s="56" t="s">
        <v>323</v>
      </c>
      <c r="E1192" s="63">
        <v>167866</v>
      </c>
      <c r="F1192" s="63">
        <v>140628</v>
      </c>
      <c r="G1192" s="64">
        <f t="shared" si="37"/>
        <v>-16.226037434620473</v>
      </c>
      <c r="H1192" s="63">
        <v>38674</v>
      </c>
      <c r="I1192" s="63">
        <v>28211</v>
      </c>
      <c r="J1192" s="64">
        <f t="shared" si="38"/>
        <v>-27.054351760872937</v>
      </c>
    </row>
    <row r="1193" spans="1:10">
      <c r="A1193" s="62">
        <v>1190</v>
      </c>
      <c r="B1193" s="56" t="s">
        <v>3744</v>
      </c>
      <c r="C1193" s="56" t="s">
        <v>3745</v>
      </c>
      <c r="D1193" s="56" t="s">
        <v>323</v>
      </c>
      <c r="E1193" s="63">
        <v>80275</v>
      </c>
      <c r="F1193" s="63">
        <v>58475</v>
      </c>
      <c r="G1193" s="64">
        <f t="shared" si="37"/>
        <v>-27.156649018997197</v>
      </c>
      <c r="H1193" s="63">
        <v>13339</v>
      </c>
      <c r="I1193" s="63">
        <v>10286</v>
      </c>
      <c r="J1193" s="64">
        <f t="shared" si="38"/>
        <v>-22.887772696603943</v>
      </c>
    </row>
    <row r="1194" spans="1:10">
      <c r="A1194" s="62">
        <v>1191</v>
      </c>
      <c r="B1194" s="56" t="s">
        <v>3746</v>
      </c>
      <c r="C1194" s="56" t="s">
        <v>3747</v>
      </c>
      <c r="D1194" s="56" t="s">
        <v>323</v>
      </c>
      <c r="E1194" s="63">
        <v>764</v>
      </c>
      <c r="F1194" s="63">
        <v>4520</v>
      </c>
      <c r="G1194" s="64">
        <f t="shared" si="37"/>
        <v>491.62303664921467</v>
      </c>
      <c r="H1194" s="63">
        <v>540</v>
      </c>
      <c r="I1194" s="63">
        <v>5296</v>
      </c>
      <c r="J1194" s="64">
        <f t="shared" si="38"/>
        <v>880.74074074074076</v>
      </c>
    </row>
    <row r="1195" spans="1:10">
      <c r="A1195" s="62">
        <v>1192</v>
      </c>
      <c r="B1195" s="56" t="s">
        <v>3748</v>
      </c>
      <c r="C1195" s="56" t="s">
        <v>3749</v>
      </c>
      <c r="D1195" s="56" t="s">
        <v>323</v>
      </c>
      <c r="E1195" s="63">
        <v>460096</v>
      </c>
      <c r="F1195" s="63">
        <v>121417</v>
      </c>
      <c r="G1195" s="64">
        <f t="shared" si="37"/>
        <v>-73.610507372374457</v>
      </c>
      <c r="H1195" s="63">
        <v>194912</v>
      </c>
      <c r="I1195" s="63">
        <v>207416</v>
      </c>
      <c r="J1195" s="64">
        <f t="shared" si="38"/>
        <v>6.4152027581677888</v>
      </c>
    </row>
    <row r="1196" spans="1:10">
      <c r="A1196" s="62">
        <v>1193</v>
      </c>
      <c r="B1196" s="56" t="s">
        <v>3750</v>
      </c>
      <c r="C1196" s="56" t="s">
        <v>3751</v>
      </c>
      <c r="D1196" s="56" t="s">
        <v>323</v>
      </c>
      <c r="E1196" s="63">
        <v>116081</v>
      </c>
      <c r="F1196" s="63">
        <v>89635</v>
      </c>
      <c r="G1196" s="64">
        <f t="shared" si="37"/>
        <v>-22.782367484773562</v>
      </c>
      <c r="H1196" s="63">
        <v>12353</v>
      </c>
      <c r="I1196" s="63">
        <v>8092</v>
      </c>
      <c r="J1196" s="64">
        <f t="shared" si="38"/>
        <v>-34.493645268355863</v>
      </c>
    </row>
    <row r="1197" spans="1:10">
      <c r="A1197" s="62">
        <v>1194</v>
      </c>
      <c r="B1197" s="56" t="s">
        <v>3752</v>
      </c>
      <c r="C1197" s="56" t="s">
        <v>3753</v>
      </c>
      <c r="D1197" s="56" t="s">
        <v>323</v>
      </c>
      <c r="E1197" s="63">
        <v>21771</v>
      </c>
      <c r="F1197" s="63">
        <v>0</v>
      </c>
      <c r="G1197" s="64">
        <f t="shared" si="37"/>
        <v>-100</v>
      </c>
      <c r="H1197" s="63">
        <v>1805</v>
      </c>
      <c r="I1197" s="63">
        <v>0</v>
      </c>
      <c r="J1197" s="64">
        <f t="shared" si="38"/>
        <v>-100</v>
      </c>
    </row>
    <row r="1198" spans="1:10">
      <c r="A1198" s="62">
        <v>1195</v>
      </c>
      <c r="B1198" s="56" t="s">
        <v>3754</v>
      </c>
      <c r="C1198" s="56" t="s">
        <v>3755</v>
      </c>
      <c r="D1198" s="56" t="s">
        <v>323</v>
      </c>
      <c r="E1198" s="63">
        <v>10920277</v>
      </c>
      <c r="F1198" s="63">
        <v>6208860</v>
      </c>
      <c r="G1198" s="64">
        <f t="shared" si="37"/>
        <v>-43.143749925024792</v>
      </c>
      <c r="H1198" s="63">
        <v>920740</v>
      </c>
      <c r="I1198" s="63">
        <v>439894</v>
      </c>
      <c r="J1198" s="64">
        <f t="shared" si="38"/>
        <v>-52.223863414210307</v>
      </c>
    </row>
    <row r="1199" spans="1:10">
      <c r="A1199" s="62">
        <v>1196</v>
      </c>
      <c r="B1199" s="56" t="s">
        <v>3756</v>
      </c>
      <c r="C1199" s="56" t="s">
        <v>3757</v>
      </c>
      <c r="D1199" s="56" t="s">
        <v>323</v>
      </c>
      <c r="E1199" s="63">
        <v>1236352</v>
      </c>
      <c r="F1199" s="63">
        <v>12260</v>
      </c>
      <c r="G1199" s="64">
        <f t="shared" si="37"/>
        <v>-99.008373019981363</v>
      </c>
      <c r="H1199" s="63">
        <v>91787</v>
      </c>
      <c r="I1199" s="63">
        <v>1047</v>
      </c>
      <c r="J1199" s="64">
        <f t="shared" si="38"/>
        <v>-98.859315589353614</v>
      </c>
    </row>
    <row r="1200" spans="1:10">
      <c r="A1200" s="62">
        <v>1197</v>
      </c>
      <c r="B1200" s="56" t="s">
        <v>3758</v>
      </c>
      <c r="C1200" s="56" t="s">
        <v>3759</v>
      </c>
      <c r="D1200" s="56" t="s">
        <v>323</v>
      </c>
      <c r="E1200" s="63">
        <v>64410</v>
      </c>
      <c r="F1200" s="63">
        <v>3415</v>
      </c>
      <c r="G1200" s="64">
        <f t="shared" si="37"/>
        <v>-94.698028256481919</v>
      </c>
      <c r="H1200" s="63">
        <v>1955</v>
      </c>
      <c r="I1200" s="63">
        <v>107</v>
      </c>
      <c r="J1200" s="64">
        <f t="shared" si="38"/>
        <v>-94.526854219948845</v>
      </c>
    </row>
    <row r="1201" spans="1:10">
      <c r="A1201" s="62">
        <v>1198</v>
      </c>
      <c r="B1201" s="56" t="s">
        <v>3760</v>
      </c>
      <c r="C1201" s="56" t="s">
        <v>3761</v>
      </c>
      <c r="D1201" s="56" t="s">
        <v>323</v>
      </c>
      <c r="E1201" s="63">
        <v>9</v>
      </c>
      <c r="F1201" s="63">
        <v>795</v>
      </c>
      <c r="G1201" s="64">
        <f t="shared" si="37"/>
        <v>8733.3333333333339</v>
      </c>
      <c r="H1201" s="63">
        <v>2</v>
      </c>
      <c r="I1201" s="63">
        <v>276</v>
      </c>
      <c r="J1201" s="64">
        <f t="shared" si="38"/>
        <v>13700</v>
      </c>
    </row>
    <row r="1202" spans="1:10">
      <c r="A1202" s="62">
        <v>1199</v>
      </c>
      <c r="B1202" s="56" t="s">
        <v>3762</v>
      </c>
      <c r="C1202" s="56" t="s">
        <v>3763</v>
      </c>
      <c r="D1202" s="56" t="s">
        <v>323</v>
      </c>
      <c r="E1202" s="63">
        <v>974640</v>
      </c>
      <c r="F1202" s="63">
        <v>853834</v>
      </c>
      <c r="G1202" s="64">
        <f t="shared" si="37"/>
        <v>-12.394935565952556</v>
      </c>
      <c r="H1202" s="63">
        <v>57308</v>
      </c>
      <c r="I1202" s="63">
        <v>74911</v>
      </c>
      <c r="J1202" s="64">
        <f t="shared" si="38"/>
        <v>30.716479374607385</v>
      </c>
    </row>
    <row r="1203" spans="1:10">
      <c r="A1203" s="62">
        <v>1200</v>
      </c>
      <c r="B1203" s="56" t="s">
        <v>3764</v>
      </c>
      <c r="C1203" s="56" t="s">
        <v>3765</v>
      </c>
      <c r="D1203" s="56" t="s">
        <v>323</v>
      </c>
      <c r="E1203" s="63">
        <v>93296</v>
      </c>
      <c r="F1203" s="63">
        <v>120648</v>
      </c>
      <c r="G1203" s="64">
        <f t="shared" si="37"/>
        <v>29.317441262219173</v>
      </c>
      <c r="H1203" s="63">
        <v>5898</v>
      </c>
      <c r="I1203" s="63">
        <v>4109</v>
      </c>
      <c r="J1203" s="64">
        <f t="shared" si="38"/>
        <v>-30.332316039335367</v>
      </c>
    </row>
    <row r="1204" spans="1:10">
      <c r="A1204" s="62">
        <v>1201</v>
      </c>
      <c r="B1204" s="56" t="s">
        <v>3766</v>
      </c>
      <c r="C1204" s="56" t="s">
        <v>3767</v>
      </c>
      <c r="D1204" s="56" t="s">
        <v>323</v>
      </c>
      <c r="E1204" s="63">
        <v>1692</v>
      </c>
      <c r="F1204" s="63">
        <v>1628</v>
      </c>
      <c r="G1204" s="64">
        <f t="shared" si="37"/>
        <v>-3.7825059101654848</v>
      </c>
      <c r="H1204" s="63">
        <v>76</v>
      </c>
      <c r="I1204" s="63">
        <v>77</v>
      </c>
      <c r="J1204" s="64">
        <f t="shared" si="38"/>
        <v>1.3157894736842106</v>
      </c>
    </row>
    <row r="1205" spans="1:10">
      <c r="A1205" s="62">
        <v>1202</v>
      </c>
      <c r="B1205" s="56" t="s">
        <v>3768</v>
      </c>
      <c r="C1205" s="56" t="s">
        <v>3769</v>
      </c>
      <c r="D1205" s="56" t="s">
        <v>323</v>
      </c>
      <c r="E1205" s="63">
        <v>8789</v>
      </c>
      <c r="F1205" s="63">
        <v>0</v>
      </c>
      <c r="G1205" s="64">
        <f t="shared" si="37"/>
        <v>-100</v>
      </c>
      <c r="H1205" s="63">
        <v>1077</v>
      </c>
      <c r="I1205" s="63">
        <v>0</v>
      </c>
      <c r="J1205" s="64">
        <f t="shared" si="38"/>
        <v>-100</v>
      </c>
    </row>
    <row r="1206" spans="1:10">
      <c r="A1206" s="62">
        <v>1203</v>
      </c>
      <c r="B1206" s="56" t="s">
        <v>3770</v>
      </c>
      <c r="C1206" s="56" t="s">
        <v>3771</v>
      </c>
      <c r="D1206" s="56" t="s">
        <v>323</v>
      </c>
      <c r="E1206" s="63">
        <v>126949</v>
      </c>
      <c r="F1206" s="63">
        <v>65602</v>
      </c>
      <c r="G1206" s="64">
        <f t="shared" si="37"/>
        <v>-48.324130162506201</v>
      </c>
      <c r="H1206" s="63">
        <v>5289</v>
      </c>
      <c r="I1206" s="63">
        <v>2247</v>
      </c>
      <c r="J1206" s="64">
        <f t="shared" si="38"/>
        <v>-57.515598411798074</v>
      </c>
    </row>
    <row r="1207" spans="1:10">
      <c r="A1207" s="62">
        <v>1204</v>
      </c>
      <c r="B1207" s="56" t="s">
        <v>3772</v>
      </c>
      <c r="C1207" s="56" t="s">
        <v>3773</v>
      </c>
      <c r="D1207" s="56" t="s">
        <v>323</v>
      </c>
      <c r="E1207" s="63">
        <v>1459665</v>
      </c>
      <c r="F1207" s="63">
        <v>796548</v>
      </c>
      <c r="G1207" s="64">
        <f t="shared" si="37"/>
        <v>-45.429396471108099</v>
      </c>
      <c r="H1207" s="63">
        <v>139590</v>
      </c>
      <c r="I1207" s="63">
        <v>84463</v>
      </c>
      <c r="J1207" s="64">
        <f t="shared" si="38"/>
        <v>-39.492083960169069</v>
      </c>
    </row>
    <row r="1208" spans="1:10">
      <c r="A1208" s="62">
        <v>1205</v>
      </c>
      <c r="B1208" s="56" t="s">
        <v>3774</v>
      </c>
      <c r="C1208" s="56" t="s">
        <v>3775</v>
      </c>
      <c r="D1208" s="56" t="s">
        <v>323</v>
      </c>
      <c r="E1208" s="63">
        <v>75</v>
      </c>
      <c r="F1208" s="63">
        <v>0</v>
      </c>
      <c r="G1208" s="64">
        <f t="shared" si="37"/>
        <v>-100</v>
      </c>
      <c r="H1208" s="63">
        <v>9</v>
      </c>
      <c r="I1208" s="63">
        <v>0</v>
      </c>
      <c r="J1208" s="64">
        <f t="shared" si="38"/>
        <v>-100</v>
      </c>
    </row>
    <row r="1209" spans="1:10">
      <c r="A1209" s="62">
        <v>1206</v>
      </c>
      <c r="B1209" s="56" t="s">
        <v>3776</v>
      </c>
      <c r="C1209" s="56" t="s">
        <v>3777</v>
      </c>
      <c r="D1209" s="56" t="s">
        <v>323</v>
      </c>
      <c r="E1209" s="63">
        <v>300</v>
      </c>
      <c r="F1209" s="63">
        <v>0</v>
      </c>
      <c r="G1209" s="64">
        <f t="shared" si="37"/>
        <v>-100</v>
      </c>
      <c r="H1209" s="63">
        <v>27</v>
      </c>
      <c r="I1209" s="63">
        <v>0</v>
      </c>
      <c r="J1209" s="64">
        <f t="shared" si="38"/>
        <v>-100</v>
      </c>
    </row>
    <row r="1210" spans="1:10">
      <c r="A1210" s="62">
        <v>1207</v>
      </c>
      <c r="B1210" s="56" t="s">
        <v>3778</v>
      </c>
      <c r="C1210" s="56" t="s">
        <v>3779</v>
      </c>
      <c r="D1210" s="56" t="s">
        <v>323</v>
      </c>
      <c r="E1210" s="63">
        <v>2</v>
      </c>
      <c r="F1210" s="63">
        <v>0</v>
      </c>
      <c r="G1210" s="64">
        <f t="shared" si="37"/>
        <v>-100</v>
      </c>
      <c r="H1210" s="63">
        <v>1</v>
      </c>
      <c r="I1210" s="63">
        <v>0</v>
      </c>
      <c r="J1210" s="64">
        <f t="shared" si="38"/>
        <v>-100</v>
      </c>
    </row>
    <row r="1211" spans="1:10">
      <c r="A1211" s="62">
        <v>1208</v>
      </c>
      <c r="B1211" s="56" t="s">
        <v>3780</v>
      </c>
      <c r="C1211" s="56" t="s">
        <v>3781</v>
      </c>
      <c r="D1211" s="56" t="s">
        <v>323</v>
      </c>
      <c r="E1211" s="63">
        <v>483</v>
      </c>
      <c r="F1211" s="63">
        <v>3</v>
      </c>
      <c r="G1211" s="64">
        <f t="shared" si="37"/>
        <v>-99.378881987577643</v>
      </c>
      <c r="H1211" s="63">
        <v>195</v>
      </c>
      <c r="I1211" s="63">
        <v>57</v>
      </c>
      <c r="J1211" s="64">
        <f t="shared" si="38"/>
        <v>-70.769230769230774</v>
      </c>
    </row>
    <row r="1212" spans="1:10">
      <c r="A1212" s="62">
        <v>1209</v>
      </c>
      <c r="B1212" s="56" t="s">
        <v>683</v>
      </c>
      <c r="C1212" s="56" t="s">
        <v>3782</v>
      </c>
      <c r="D1212" s="56" t="s">
        <v>323</v>
      </c>
      <c r="E1212" s="63">
        <v>3688180</v>
      </c>
      <c r="F1212" s="63">
        <v>3284855</v>
      </c>
      <c r="G1212" s="64">
        <f t="shared" si="37"/>
        <v>-10.935610517924831</v>
      </c>
      <c r="H1212" s="63">
        <v>593070</v>
      </c>
      <c r="I1212" s="63">
        <v>490223</v>
      </c>
      <c r="J1212" s="64">
        <f t="shared" si="38"/>
        <v>-17.341460535855802</v>
      </c>
    </row>
    <row r="1213" spans="1:10">
      <c r="A1213" s="62">
        <v>1210</v>
      </c>
      <c r="B1213" s="56" t="s">
        <v>3783</v>
      </c>
      <c r="C1213" s="56" t="s">
        <v>3784</v>
      </c>
      <c r="D1213" s="56" t="s">
        <v>323</v>
      </c>
      <c r="E1213" s="63">
        <v>9946572</v>
      </c>
      <c r="F1213" s="63">
        <v>9614555</v>
      </c>
      <c r="G1213" s="64">
        <f t="shared" si="37"/>
        <v>-3.3380042893169626</v>
      </c>
      <c r="H1213" s="63">
        <v>1630200</v>
      </c>
      <c r="I1213" s="63">
        <v>1458876</v>
      </c>
      <c r="J1213" s="64">
        <f t="shared" si="38"/>
        <v>-10.509385351490614</v>
      </c>
    </row>
    <row r="1214" spans="1:10">
      <c r="A1214" s="62">
        <v>1211</v>
      </c>
      <c r="B1214" s="56" t="s">
        <v>3785</v>
      </c>
      <c r="C1214" s="56" t="s">
        <v>3786</v>
      </c>
      <c r="D1214" s="56" t="s">
        <v>323</v>
      </c>
      <c r="E1214" s="63">
        <v>1284500</v>
      </c>
      <c r="F1214" s="63">
        <v>1411170</v>
      </c>
      <c r="G1214" s="64">
        <f t="shared" si="37"/>
        <v>9.8614246788633704</v>
      </c>
      <c r="H1214" s="63">
        <v>241754</v>
      </c>
      <c r="I1214" s="63">
        <v>243671</v>
      </c>
      <c r="J1214" s="64">
        <f t="shared" si="38"/>
        <v>0.79295482184369237</v>
      </c>
    </row>
    <row r="1215" spans="1:10">
      <c r="A1215" s="62">
        <v>1212</v>
      </c>
      <c r="B1215" s="56" t="s">
        <v>3787</v>
      </c>
      <c r="C1215" s="56" t="s">
        <v>3788</v>
      </c>
      <c r="D1215" s="56" t="s">
        <v>323</v>
      </c>
      <c r="E1215" s="63">
        <v>231401</v>
      </c>
      <c r="F1215" s="63">
        <v>542910</v>
      </c>
      <c r="G1215" s="64">
        <f t="shared" si="37"/>
        <v>134.61869222691345</v>
      </c>
      <c r="H1215" s="63">
        <v>41164</v>
      </c>
      <c r="I1215" s="63">
        <v>84015</v>
      </c>
      <c r="J1215" s="64">
        <f t="shared" si="38"/>
        <v>104.09824118161501</v>
      </c>
    </row>
    <row r="1216" spans="1:10">
      <c r="A1216" s="62">
        <v>1213</v>
      </c>
      <c r="B1216" s="56" t="s">
        <v>3789</v>
      </c>
      <c r="C1216" s="56" t="s">
        <v>3790</v>
      </c>
      <c r="D1216" s="56" t="s">
        <v>323</v>
      </c>
      <c r="E1216" s="63">
        <v>16555495</v>
      </c>
      <c r="F1216" s="63">
        <v>9699501</v>
      </c>
      <c r="G1216" s="64">
        <f t="shared" si="37"/>
        <v>-41.412195769440899</v>
      </c>
      <c r="H1216" s="63">
        <v>2653905</v>
      </c>
      <c r="I1216" s="63">
        <v>1330559</v>
      </c>
      <c r="J1216" s="64">
        <f t="shared" si="38"/>
        <v>-49.864105911854416</v>
      </c>
    </row>
    <row r="1217" spans="1:10">
      <c r="A1217" s="62">
        <v>1214</v>
      </c>
      <c r="B1217" s="56" t="s">
        <v>3791</v>
      </c>
      <c r="C1217" s="56" t="s">
        <v>3792</v>
      </c>
      <c r="D1217" s="56" t="s">
        <v>323</v>
      </c>
      <c r="E1217" s="63">
        <v>542976</v>
      </c>
      <c r="F1217" s="63">
        <v>624000</v>
      </c>
      <c r="G1217" s="64">
        <f t="shared" si="37"/>
        <v>14.922206506364923</v>
      </c>
      <c r="H1217" s="63">
        <v>93055</v>
      </c>
      <c r="I1217" s="63">
        <v>92533</v>
      </c>
      <c r="J1217" s="64">
        <f t="shared" si="38"/>
        <v>-0.56095857288700235</v>
      </c>
    </row>
    <row r="1218" spans="1:10">
      <c r="A1218" s="62">
        <v>1215</v>
      </c>
      <c r="B1218" s="56" t="s">
        <v>3793</v>
      </c>
      <c r="C1218" s="56" t="s">
        <v>3794</v>
      </c>
      <c r="D1218" s="56" t="s">
        <v>323</v>
      </c>
      <c r="E1218" s="63">
        <v>233906</v>
      </c>
      <c r="F1218" s="63">
        <v>128454</v>
      </c>
      <c r="G1218" s="64">
        <f t="shared" si="37"/>
        <v>-45.083067557052836</v>
      </c>
      <c r="H1218" s="63">
        <v>18675</v>
      </c>
      <c r="I1218" s="63">
        <v>10868</v>
      </c>
      <c r="J1218" s="64">
        <f t="shared" si="38"/>
        <v>-41.8045515394913</v>
      </c>
    </row>
    <row r="1219" spans="1:10">
      <c r="A1219" s="62">
        <v>1216</v>
      </c>
      <c r="B1219" s="56" t="s">
        <v>3795</v>
      </c>
      <c r="C1219" s="56" t="s">
        <v>3796</v>
      </c>
      <c r="D1219" s="56" t="s">
        <v>323</v>
      </c>
      <c r="E1219" s="63">
        <v>21250</v>
      </c>
      <c r="F1219" s="63">
        <v>5000</v>
      </c>
      <c r="G1219" s="64">
        <f t="shared" si="37"/>
        <v>-76.470588235294116</v>
      </c>
      <c r="H1219" s="63">
        <v>5027</v>
      </c>
      <c r="I1219" s="63">
        <v>995</v>
      </c>
      <c r="J1219" s="64">
        <f t="shared" si="38"/>
        <v>-80.2068828327034</v>
      </c>
    </row>
    <row r="1220" spans="1:10">
      <c r="A1220" s="62">
        <v>1217</v>
      </c>
      <c r="B1220" s="56" t="s">
        <v>3797</v>
      </c>
      <c r="C1220" s="56" t="s">
        <v>3798</v>
      </c>
      <c r="D1220" s="56" t="s">
        <v>323</v>
      </c>
      <c r="E1220" s="63">
        <v>131003</v>
      </c>
      <c r="F1220" s="63">
        <v>146000</v>
      </c>
      <c r="G1220" s="64">
        <f t="shared" si="37"/>
        <v>11.447829439020481</v>
      </c>
      <c r="H1220" s="63">
        <v>20818</v>
      </c>
      <c r="I1220" s="63">
        <v>20745</v>
      </c>
      <c r="J1220" s="64">
        <f t="shared" si="38"/>
        <v>-0.35065808435008167</v>
      </c>
    </row>
    <row r="1221" spans="1:10">
      <c r="A1221" s="62">
        <v>1218</v>
      </c>
      <c r="B1221" s="56" t="s">
        <v>3799</v>
      </c>
      <c r="C1221" s="56" t="s">
        <v>3800</v>
      </c>
      <c r="D1221" s="56" t="s">
        <v>323</v>
      </c>
      <c r="E1221" s="63">
        <v>263040</v>
      </c>
      <c r="F1221" s="63">
        <v>118055</v>
      </c>
      <c r="G1221" s="64">
        <f t="shared" ref="G1221:G1284" si="39">100*(F1221-E1221)/E1221</f>
        <v>-55.118993309002434</v>
      </c>
      <c r="H1221" s="63">
        <v>27948</v>
      </c>
      <c r="I1221" s="63">
        <v>12857</v>
      </c>
      <c r="J1221" s="64">
        <f t="shared" ref="J1221:J1284" si="40">100*(I1221-H1221)/H1221</f>
        <v>-53.99670817232002</v>
      </c>
    </row>
    <row r="1222" spans="1:10">
      <c r="A1222" s="62">
        <v>1219</v>
      </c>
      <c r="B1222" s="56" t="s">
        <v>3801</v>
      </c>
      <c r="C1222" s="56" t="s">
        <v>3802</v>
      </c>
      <c r="D1222" s="56" t="s">
        <v>323</v>
      </c>
      <c r="E1222" s="63">
        <v>4311300</v>
      </c>
      <c r="F1222" s="63">
        <v>2252100</v>
      </c>
      <c r="G1222" s="64">
        <f t="shared" si="39"/>
        <v>-47.762855751165539</v>
      </c>
      <c r="H1222" s="63">
        <v>488796</v>
      </c>
      <c r="I1222" s="63">
        <v>218575</v>
      </c>
      <c r="J1222" s="64">
        <f t="shared" si="40"/>
        <v>-55.282981039124707</v>
      </c>
    </row>
    <row r="1223" spans="1:10">
      <c r="A1223" s="62">
        <v>1220</v>
      </c>
      <c r="B1223" s="56" t="s">
        <v>3803</v>
      </c>
      <c r="C1223" s="56" t="s">
        <v>3804</v>
      </c>
      <c r="D1223" s="56" t="s">
        <v>323</v>
      </c>
      <c r="E1223" s="63">
        <v>395550</v>
      </c>
      <c r="F1223" s="63">
        <v>183000</v>
      </c>
      <c r="G1223" s="64">
        <f t="shared" si="39"/>
        <v>-53.735305271141449</v>
      </c>
      <c r="H1223" s="63">
        <v>67055</v>
      </c>
      <c r="I1223" s="63">
        <v>34868</v>
      </c>
      <c r="J1223" s="64">
        <f t="shared" si="40"/>
        <v>-48.000894787860709</v>
      </c>
    </row>
    <row r="1224" spans="1:10">
      <c r="A1224" s="62">
        <v>1221</v>
      </c>
      <c r="B1224" s="56" t="s">
        <v>3805</v>
      </c>
      <c r="C1224" s="56" t="s">
        <v>3806</v>
      </c>
      <c r="D1224" s="56" t="s">
        <v>323</v>
      </c>
      <c r="E1224" s="63">
        <v>2602209</v>
      </c>
      <c r="F1224" s="63">
        <v>2265768</v>
      </c>
      <c r="G1224" s="64">
        <f t="shared" si="39"/>
        <v>-12.92905373857365</v>
      </c>
      <c r="H1224" s="63">
        <v>440305</v>
      </c>
      <c r="I1224" s="63">
        <v>314229</v>
      </c>
      <c r="J1224" s="64">
        <f t="shared" si="40"/>
        <v>-28.633787942448983</v>
      </c>
    </row>
    <row r="1225" spans="1:10">
      <c r="A1225" s="62">
        <v>1222</v>
      </c>
      <c r="B1225" s="56" t="s">
        <v>3807</v>
      </c>
      <c r="C1225" s="56" t="s">
        <v>3808</v>
      </c>
      <c r="D1225" s="56" t="s">
        <v>323</v>
      </c>
      <c r="E1225" s="63">
        <v>5270</v>
      </c>
      <c r="F1225" s="63">
        <v>160</v>
      </c>
      <c r="G1225" s="64">
        <f t="shared" si="39"/>
        <v>-96.963946869070213</v>
      </c>
      <c r="H1225" s="63">
        <v>1791</v>
      </c>
      <c r="I1225" s="63">
        <v>517</v>
      </c>
      <c r="J1225" s="64">
        <f t="shared" si="40"/>
        <v>-71.133445002791731</v>
      </c>
    </row>
    <row r="1226" spans="1:10">
      <c r="A1226" s="62">
        <v>1223</v>
      </c>
      <c r="B1226" s="56" t="s">
        <v>3809</v>
      </c>
      <c r="C1226" s="56" t="s">
        <v>3810</v>
      </c>
      <c r="D1226" s="56" t="s">
        <v>323</v>
      </c>
      <c r="E1226" s="63">
        <v>259240</v>
      </c>
      <c r="F1226" s="63">
        <v>49200</v>
      </c>
      <c r="G1226" s="64">
        <f t="shared" si="39"/>
        <v>-81.021447307514279</v>
      </c>
      <c r="H1226" s="63">
        <v>37468</v>
      </c>
      <c r="I1226" s="63">
        <v>14541</v>
      </c>
      <c r="J1226" s="64">
        <f t="shared" si="40"/>
        <v>-61.190882886730009</v>
      </c>
    </row>
    <row r="1227" spans="1:10">
      <c r="A1227" s="62">
        <v>1224</v>
      </c>
      <c r="B1227" s="56" t="s">
        <v>3811</v>
      </c>
      <c r="C1227" s="56" t="s">
        <v>3812</v>
      </c>
      <c r="D1227" s="56" t="s">
        <v>323</v>
      </c>
      <c r="E1227" s="63">
        <v>8740</v>
      </c>
      <c r="F1227" s="63">
        <v>25000</v>
      </c>
      <c r="G1227" s="64">
        <f t="shared" si="39"/>
        <v>186.04118993135012</v>
      </c>
      <c r="H1227" s="63">
        <v>1172</v>
      </c>
      <c r="I1227" s="63">
        <v>2700</v>
      </c>
      <c r="J1227" s="64">
        <f t="shared" si="40"/>
        <v>130.37542662116041</v>
      </c>
    </row>
    <row r="1228" spans="1:10">
      <c r="A1228" s="62">
        <v>1225</v>
      </c>
      <c r="B1228" s="56" t="s">
        <v>3813</v>
      </c>
      <c r="C1228" s="56" t="s">
        <v>3814</v>
      </c>
      <c r="D1228" s="56" t="s">
        <v>323</v>
      </c>
      <c r="E1228" s="63">
        <v>8420</v>
      </c>
      <c r="F1228" s="63">
        <v>2875</v>
      </c>
      <c r="G1228" s="64">
        <f t="shared" si="39"/>
        <v>-65.85510688836105</v>
      </c>
      <c r="H1228" s="63">
        <v>1268</v>
      </c>
      <c r="I1228" s="63">
        <v>356</v>
      </c>
      <c r="J1228" s="64">
        <f t="shared" si="40"/>
        <v>-71.924290220820183</v>
      </c>
    </row>
    <row r="1229" spans="1:10">
      <c r="A1229" s="62">
        <v>1226</v>
      </c>
      <c r="B1229" s="56" t="s">
        <v>3815</v>
      </c>
      <c r="C1229" s="56" t="s">
        <v>3816</v>
      </c>
      <c r="D1229" s="56" t="s">
        <v>323</v>
      </c>
      <c r="E1229" s="63">
        <v>270350</v>
      </c>
      <c r="F1229" s="63">
        <v>225490</v>
      </c>
      <c r="G1229" s="64">
        <f t="shared" si="39"/>
        <v>-16.593304975032364</v>
      </c>
      <c r="H1229" s="63">
        <v>33428</v>
      </c>
      <c r="I1229" s="63">
        <v>22894</v>
      </c>
      <c r="J1229" s="64">
        <f t="shared" si="40"/>
        <v>-31.512504487256191</v>
      </c>
    </row>
    <row r="1230" spans="1:10">
      <c r="A1230" s="62">
        <v>1227</v>
      </c>
      <c r="B1230" s="56" t="s">
        <v>3817</v>
      </c>
      <c r="C1230" s="56" t="s">
        <v>3818</v>
      </c>
      <c r="D1230" s="56" t="s">
        <v>323</v>
      </c>
      <c r="E1230" s="63">
        <v>112200</v>
      </c>
      <c r="F1230" s="63">
        <v>62450</v>
      </c>
      <c r="G1230" s="64">
        <f t="shared" si="39"/>
        <v>-44.34046345811052</v>
      </c>
      <c r="H1230" s="63">
        <v>26937</v>
      </c>
      <c r="I1230" s="63">
        <v>14708</v>
      </c>
      <c r="J1230" s="64">
        <f t="shared" si="40"/>
        <v>-45.398522478375469</v>
      </c>
    </row>
    <row r="1231" spans="1:10">
      <c r="A1231" s="62">
        <v>1228</v>
      </c>
      <c r="B1231" s="56" t="s">
        <v>3819</v>
      </c>
      <c r="C1231" s="56" t="s">
        <v>3820</v>
      </c>
      <c r="D1231" s="56" t="s">
        <v>323</v>
      </c>
      <c r="E1231" s="63">
        <v>48156</v>
      </c>
      <c r="F1231" s="63">
        <v>38030</v>
      </c>
      <c r="G1231" s="64">
        <f t="shared" si="39"/>
        <v>-21.027493977905142</v>
      </c>
      <c r="H1231" s="63">
        <v>10263</v>
      </c>
      <c r="I1231" s="63">
        <v>9005</v>
      </c>
      <c r="J1231" s="64">
        <f t="shared" si="40"/>
        <v>-12.257624476273994</v>
      </c>
    </row>
    <row r="1232" spans="1:10">
      <c r="A1232" s="62">
        <v>1229</v>
      </c>
      <c r="B1232" s="56" t="s">
        <v>3821</v>
      </c>
      <c r="C1232" s="56" t="s">
        <v>3822</v>
      </c>
      <c r="D1232" s="56" t="s">
        <v>323</v>
      </c>
      <c r="E1232" s="63">
        <v>10120</v>
      </c>
      <c r="F1232" s="63">
        <v>9460</v>
      </c>
      <c r="G1232" s="64">
        <f t="shared" si="39"/>
        <v>-6.5217391304347823</v>
      </c>
      <c r="H1232" s="63">
        <v>1779</v>
      </c>
      <c r="I1232" s="63">
        <v>1462</v>
      </c>
      <c r="J1232" s="64">
        <f t="shared" si="40"/>
        <v>-17.818999437886454</v>
      </c>
    </row>
    <row r="1233" spans="1:10">
      <c r="A1233" s="62">
        <v>1230</v>
      </c>
      <c r="B1233" s="56" t="s">
        <v>3823</v>
      </c>
      <c r="C1233" s="56" t="s">
        <v>3824</v>
      </c>
      <c r="D1233" s="56" t="s">
        <v>323</v>
      </c>
      <c r="E1233" s="63">
        <v>181395</v>
      </c>
      <c r="F1233" s="63">
        <v>173898</v>
      </c>
      <c r="G1233" s="64">
        <f t="shared" si="39"/>
        <v>-4.1329694864797819</v>
      </c>
      <c r="H1233" s="63">
        <v>23548</v>
      </c>
      <c r="I1233" s="63">
        <v>22844</v>
      </c>
      <c r="J1233" s="64">
        <f t="shared" si="40"/>
        <v>-2.9896381858331917</v>
      </c>
    </row>
    <row r="1234" spans="1:10">
      <c r="A1234" s="62">
        <v>1231</v>
      </c>
      <c r="B1234" s="56" t="s">
        <v>3825</v>
      </c>
      <c r="C1234" s="56" t="s">
        <v>3826</v>
      </c>
      <c r="D1234" s="56" t="s">
        <v>323</v>
      </c>
      <c r="E1234" s="63">
        <v>116390</v>
      </c>
      <c r="F1234" s="63">
        <v>128715</v>
      </c>
      <c r="G1234" s="64">
        <f t="shared" si="39"/>
        <v>10.58939771458029</v>
      </c>
      <c r="H1234" s="63">
        <v>18388</v>
      </c>
      <c r="I1234" s="63">
        <v>16673</v>
      </c>
      <c r="J1234" s="64">
        <f t="shared" si="40"/>
        <v>-9.3267348270611272</v>
      </c>
    </row>
    <row r="1235" spans="1:10">
      <c r="A1235" s="62">
        <v>1232</v>
      </c>
      <c r="B1235" s="56" t="s">
        <v>3827</v>
      </c>
      <c r="C1235" s="56" t="s">
        <v>3828</v>
      </c>
      <c r="D1235" s="56" t="s">
        <v>323</v>
      </c>
      <c r="E1235" s="63">
        <v>1885415</v>
      </c>
      <c r="F1235" s="63">
        <v>1421919</v>
      </c>
      <c r="G1235" s="64">
        <f t="shared" si="39"/>
        <v>-24.583234990704963</v>
      </c>
      <c r="H1235" s="63">
        <v>258991</v>
      </c>
      <c r="I1235" s="63">
        <v>174260</v>
      </c>
      <c r="J1235" s="64">
        <f t="shared" si="40"/>
        <v>-32.715808657443695</v>
      </c>
    </row>
    <row r="1236" spans="1:10">
      <c r="A1236" s="62">
        <v>1233</v>
      </c>
      <c r="B1236" s="56" t="s">
        <v>3829</v>
      </c>
      <c r="C1236" s="56" t="s">
        <v>3830</v>
      </c>
      <c r="D1236" s="56" t="s">
        <v>323</v>
      </c>
      <c r="E1236" s="63">
        <v>20</v>
      </c>
      <c r="F1236" s="63">
        <v>5110</v>
      </c>
      <c r="G1236" s="64">
        <f t="shared" si="39"/>
        <v>25450</v>
      </c>
      <c r="H1236" s="63">
        <v>35</v>
      </c>
      <c r="I1236" s="63">
        <v>1134</v>
      </c>
      <c r="J1236" s="64">
        <f t="shared" si="40"/>
        <v>3140</v>
      </c>
    </row>
    <row r="1237" spans="1:10">
      <c r="A1237" s="62">
        <v>1234</v>
      </c>
      <c r="B1237" s="56" t="s">
        <v>3831</v>
      </c>
      <c r="C1237" s="56" t="s">
        <v>3832</v>
      </c>
      <c r="D1237" s="56" t="s">
        <v>323</v>
      </c>
      <c r="E1237" s="63">
        <v>429257</v>
      </c>
      <c r="F1237" s="63">
        <v>244789</v>
      </c>
      <c r="G1237" s="64">
        <f t="shared" si="39"/>
        <v>-42.973789594578541</v>
      </c>
      <c r="H1237" s="63">
        <v>104106</v>
      </c>
      <c r="I1237" s="63">
        <v>63094</v>
      </c>
      <c r="J1237" s="64">
        <f t="shared" si="40"/>
        <v>-39.394463335446567</v>
      </c>
    </row>
    <row r="1238" spans="1:10">
      <c r="A1238" s="62">
        <v>1235</v>
      </c>
      <c r="B1238" s="56" t="s">
        <v>3833</v>
      </c>
      <c r="C1238" s="56" t="s">
        <v>3834</v>
      </c>
      <c r="D1238" s="56" t="s">
        <v>323</v>
      </c>
      <c r="E1238" s="63">
        <v>32621</v>
      </c>
      <c r="F1238" s="63">
        <v>32700</v>
      </c>
      <c r="G1238" s="64">
        <f t="shared" si="39"/>
        <v>0.2421752858588026</v>
      </c>
      <c r="H1238" s="63">
        <v>7874</v>
      </c>
      <c r="I1238" s="63">
        <v>15033</v>
      </c>
      <c r="J1238" s="64">
        <f t="shared" si="40"/>
        <v>90.919481838963677</v>
      </c>
    </row>
    <row r="1239" spans="1:10">
      <c r="A1239" s="62">
        <v>1236</v>
      </c>
      <c r="B1239" s="56" t="s">
        <v>3835</v>
      </c>
      <c r="C1239" s="56" t="s">
        <v>3836</v>
      </c>
      <c r="D1239" s="56" t="s">
        <v>323</v>
      </c>
      <c r="E1239" s="63">
        <v>43080</v>
      </c>
      <c r="F1239" s="63">
        <v>11660</v>
      </c>
      <c r="G1239" s="64">
        <f t="shared" si="39"/>
        <v>-72.934076137418757</v>
      </c>
      <c r="H1239" s="63">
        <v>3803</v>
      </c>
      <c r="I1239" s="63">
        <v>1946</v>
      </c>
      <c r="J1239" s="64">
        <f t="shared" si="40"/>
        <v>-48.829871154351828</v>
      </c>
    </row>
    <row r="1240" spans="1:10">
      <c r="A1240" s="62">
        <v>1237</v>
      </c>
      <c r="B1240" s="56" t="s">
        <v>685</v>
      </c>
      <c r="C1240" s="56" t="s">
        <v>3837</v>
      </c>
      <c r="D1240" s="56" t="s">
        <v>323</v>
      </c>
      <c r="E1240" s="63">
        <v>758932</v>
      </c>
      <c r="F1240" s="63">
        <v>674223</v>
      </c>
      <c r="G1240" s="64">
        <f t="shared" si="39"/>
        <v>-11.161606046391508</v>
      </c>
      <c r="H1240" s="63">
        <v>127654</v>
      </c>
      <c r="I1240" s="63">
        <v>79172</v>
      </c>
      <c r="J1240" s="64">
        <f t="shared" si="40"/>
        <v>-37.979225092829054</v>
      </c>
    </row>
    <row r="1241" spans="1:10">
      <c r="A1241" s="62">
        <v>1238</v>
      </c>
      <c r="B1241" s="56" t="s">
        <v>3838</v>
      </c>
      <c r="C1241" s="56" t="s">
        <v>3839</v>
      </c>
      <c r="D1241" s="56" t="s">
        <v>323</v>
      </c>
      <c r="E1241" s="63">
        <v>2822962</v>
      </c>
      <c r="F1241" s="63">
        <v>1291150</v>
      </c>
      <c r="G1241" s="64">
        <f t="shared" si="39"/>
        <v>-54.262579517542214</v>
      </c>
      <c r="H1241" s="63">
        <v>376746</v>
      </c>
      <c r="I1241" s="63">
        <v>142913</v>
      </c>
      <c r="J1241" s="64">
        <f t="shared" si="40"/>
        <v>-62.066485111985266</v>
      </c>
    </row>
    <row r="1242" spans="1:10">
      <c r="A1242" s="62">
        <v>1239</v>
      </c>
      <c r="B1242" s="56" t="s">
        <v>3840</v>
      </c>
      <c r="C1242" s="56" t="s">
        <v>3841</v>
      </c>
      <c r="D1242" s="56" t="s">
        <v>323</v>
      </c>
      <c r="E1242" s="63">
        <v>468758</v>
      </c>
      <c r="F1242" s="63">
        <v>224394</v>
      </c>
      <c r="G1242" s="64">
        <f t="shared" si="39"/>
        <v>-52.130096979678214</v>
      </c>
      <c r="H1242" s="63">
        <v>88390</v>
      </c>
      <c r="I1242" s="63">
        <v>37984</v>
      </c>
      <c r="J1242" s="64">
        <f t="shared" si="40"/>
        <v>-57.026812987894559</v>
      </c>
    </row>
    <row r="1243" spans="1:10">
      <c r="A1243" s="62">
        <v>1240</v>
      </c>
      <c r="B1243" s="56" t="s">
        <v>3842</v>
      </c>
      <c r="C1243" s="56" t="s">
        <v>3843</v>
      </c>
      <c r="D1243" s="56" t="s">
        <v>323</v>
      </c>
      <c r="E1243" s="63">
        <v>61803</v>
      </c>
      <c r="F1243" s="63">
        <v>14310</v>
      </c>
      <c r="G1243" s="64">
        <f t="shared" si="39"/>
        <v>-76.845784185233725</v>
      </c>
      <c r="H1243" s="63">
        <v>8109</v>
      </c>
      <c r="I1243" s="63">
        <v>2841</v>
      </c>
      <c r="J1243" s="64">
        <f t="shared" si="40"/>
        <v>-64.964853866074733</v>
      </c>
    </row>
    <row r="1244" spans="1:10">
      <c r="A1244" s="62">
        <v>1241</v>
      </c>
      <c r="B1244" s="56" t="s">
        <v>3844</v>
      </c>
      <c r="C1244" s="56" t="s">
        <v>3845</v>
      </c>
      <c r="D1244" s="56" t="s">
        <v>323</v>
      </c>
      <c r="E1244" s="63">
        <v>3100</v>
      </c>
      <c r="F1244" s="63">
        <v>3192</v>
      </c>
      <c r="G1244" s="64">
        <f t="shared" si="39"/>
        <v>2.967741935483871</v>
      </c>
      <c r="H1244" s="63">
        <v>888</v>
      </c>
      <c r="I1244" s="63">
        <v>811</v>
      </c>
      <c r="J1244" s="64">
        <f t="shared" si="40"/>
        <v>-8.6711711711711708</v>
      </c>
    </row>
    <row r="1245" spans="1:10">
      <c r="A1245" s="62">
        <v>1242</v>
      </c>
      <c r="B1245" s="56" t="s">
        <v>3846</v>
      </c>
      <c r="C1245" s="56" t="s">
        <v>3847</v>
      </c>
      <c r="D1245" s="56" t="s">
        <v>323</v>
      </c>
      <c r="E1245" s="63">
        <v>4062</v>
      </c>
      <c r="F1245" s="63">
        <v>3658</v>
      </c>
      <c r="G1245" s="64">
        <f t="shared" si="39"/>
        <v>-9.9458394879369774</v>
      </c>
      <c r="H1245" s="63">
        <v>1294</v>
      </c>
      <c r="I1245" s="63">
        <v>1524</v>
      </c>
      <c r="J1245" s="64">
        <f t="shared" si="40"/>
        <v>17.77434312210201</v>
      </c>
    </row>
    <row r="1246" spans="1:10">
      <c r="A1246" s="62">
        <v>1243</v>
      </c>
      <c r="B1246" s="56" t="s">
        <v>3848</v>
      </c>
      <c r="C1246" s="56" t="s">
        <v>3849</v>
      </c>
      <c r="D1246" s="56" t="s">
        <v>323</v>
      </c>
      <c r="E1246" s="63">
        <v>35033</v>
      </c>
      <c r="F1246" s="63">
        <v>304202</v>
      </c>
      <c r="G1246" s="64">
        <f t="shared" si="39"/>
        <v>768.32986041732079</v>
      </c>
      <c r="H1246" s="63">
        <v>3277</v>
      </c>
      <c r="I1246" s="63">
        <v>22993</v>
      </c>
      <c r="J1246" s="64">
        <f t="shared" si="40"/>
        <v>601.64784864205069</v>
      </c>
    </row>
    <row r="1247" spans="1:10">
      <c r="A1247" s="62">
        <v>1244</v>
      </c>
      <c r="B1247" s="56" t="s">
        <v>3850</v>
      </c>
      <c r="C1247" s="56" t="s">
        <v>3851</v>
      </c>
      <c r="D1247" s="56" t="s">
        <v>323</v>
      </c>
      <c r="E1247" s="63">
        <v>2104645</v>
      </c>
      <c r="F1247" s="63">
        <v>1881060</v>
      </c>
      <c r="G1247" s="64">
        <f t="shared" si="39"/>
        <v>-10.62340679782101</v>
      </c>
      <c r="H1247" s="63">
        <v>59782</v>
      </c>
      <c r="I1247" s="63">
        <v>50856</v>
      </c>
      <c r="J1247" s="64">
        <f t="shared" si="40"/>
        <v>-14.930915660232177</v>
      </c>
    </row>
    <row r="1248" spans="1:10">
      <c r="A1248" s="62">
        <v>1245</v>
      </c>
      <c r="B1248" s="56" t="s">
        <v>3852</v>
      </c>
      <c r="C1248" s="56" t="s">
        <v>3853</v>
      </c>
      <c r="D1248" s="56" t="s">
        <v>323</v>
      </c>
      <c r="E1248" s="63">
        <v>67175</v>
      </c>
      <c r="F1248" s="63">
        <v>61545</v>
      </c>
      <c r="G1248" s="64">
        <f t="shared" si="39"/>
        <v>-8.3810941570524751</v>
      </c>
      <c r="H1248" s="63">
        <v>18634</v>
      </c>
      <c r="I1248" s="63">
        <v>18161</v>
      </c>
      <c r="J1248" s="64">
        <f t="shared" si="40"/>
        <v>-2.5383707201889019</v>
      </c>
    </row>
    <row r="1249" spans="1:10">
      <c r="A1249" s="62">
        <v>1246</v>
      </c>
      <c r="B1249" s="56" t="s">
        <v>3854</v>
      </c>
      <c r="C1249" s="56" t="s">
        <v>3855</v>
      </c>
      <c r="D1249" s="56" t="s">
        <v>323</v>
      </c>
      <c r="E1249" s="63">
        <v>68784</v>
      </c>
      <c r="F1249" s="63">
        <v>97718</v>
      </c>
      <c r="G1249" s="64">
        <f t="shared" si="39"/>
        <v>42.065015119795298</v>
      </c>
      <c r="H1249" s="63">
        <v>13232</v>
      </c>
      <c r="I1249" s="63">
        <v>13605</v>
      </c>
      <c r="J1249" s="64">
        <f t="shared" si="40"/>
        <v>2.8189238210399035</v>
      </c>
    </row>
    <row r="1250" spans="1:10">
      <c r="A1250" s="62">
        <v>1247</v>
      </c>
      <c r="B1250" s="56" t="s">
        <v>3856</v>
      </c>
      <c r="C1250" s="56" t="s">
        <v>3857</v>
      </c>
      <c r="D1250" s="56" t="s">
        <v>323</v>
      </c>
      <c r="E1250" s="63">
        <v>36712</v>
      </c>
      <c r="F1250" s="63">
        <v>63536</v>
      </c>
      <c r="G1250" s="64">
        <f t="shared" si="39"/>
        <v>73.066027456962303</v>
      </c>
      <c r="H1250" s="63">
        <v>9124</v>
      </c>
      <c r="I1250" s="63">
        <v>19031</v>
      </c>
      <c r="J1250" s="64">
        <f t="shared" si="40"/>
        <v>108.58176238491889</v>
      </c>
    </row>
    <row r="1251" spans="1:10">
      <c r="A1251" s="62">
        <v>1248</v>
      </c>
      <c r="B1251" s="56" t="s">
        <v>3858</v>
      </c>
      <c r="C1251" s="56" t="s">
        <v>3859</v>
      </c>
      <c r="D1251" s="56" t="s">
        <v>323</v>
      </c>
      <c r="E1251" s="63">
        <v>81673</v>
      </c>
      <c r="F1251" s="63">
        <v>25589</v>
      </c>
      <c r="G1251" s="64">
        <f t="shared" si="39"/>
        <v>-68.668960366338936</v>
      </c>
      <c r="H1251" s="63">
        <v>18172</v>
      </c>
      <c r="I1251" s="63">
        <v>5702</v>
      </c>
      <c r="J1251" s="64">
        <f t="shared" si="40"/>
        <v>-68.622055910191506</v>
      </c>
    </row>
    <row r="1252" spans="1:10">
      <c r="A1252" s="62">
        <v>1249</v>
      </c>
      <c r="B1252" s="56" t="s">
        <v>3860</v>
      </c>
      <c r="C1252" s="56" t="s">
        <v>3861</v>
      </c>
      <c r="D1252" s="56" t="s">
        <v>323</v>
      </c>
      <c r="E1252" s="63">
        <v>2765</v>
      </c>
      <c r="F1252" s="63">
        <v>7044</v>
      </c>
      <c r="G1252" s="64">
        <f t="shared" si="39"/>
        <v>154.75587703435804</v>
      </c>
      <c r="H1252" s="63">
        <v>322</v>
      </c>
      <c r="I1252" s="63">
        <v>914</v>
      </c>
      <c r="J1252" s="64">
        <f t="shared" si="40"/>
        <v>183.85093167701862</v>
      </c>
    </row>
    <row r="1253" spans="1:10">
      <c r="A1253" s="62">
        <v>1250</v>
      </c>
      <c r="B1253" s="56" t="s">
        <v>3862</v>
      </c>
      <c r="C1253" s="56" t="s">
        <v>3863</v>
      </c>
      <c r="D1253" s="56" t="s">
        <v>323</v>
      </c>
      <c r="E1253" s="63">
        <v>4360</v>
      </c>
      <c r="F1253" s="63">
        <v>3890</v>
      </c>
      <c r="G1253" s="64">
        <f t="shared" si="39"/>
        <v>-10.779816513761467</v>
      </c>
      <c r="H1253" s="63">
        <v>497</v>
      </c>
      <c r="I1253" s="63">
        <v>516</v>
      </c>
      <c r="J1253" s="64">
        <f t="shared" si="40"/>
        <v>3.8229376257545273</v>
      </c>
    </row>
    <row r="1254" spans="1:10">
      <c r="A1254" s="62">
        <v>1251</v>
      </c>
      <c r="B1254" s="56" t="s">
        <v>3864</v>
      </c>
      <c r="C1254" s="56" t="s">
        <v>3865</v>
      </c>
      <c r="D1254" s="56" t="s">
        <v>323</v>
      </c>
      <c r="E1254" s="63">
        <v>54475</v>
      </c>
      <c r="F1254" s="63">
        <v>49546</v>
      </c>
      <c r="G1254" s="64">
        <f t="shared" si="39"/>
        <v>-9.0481872418540608</v>
      </c>
      <c r="H1254" s="63">
        <v>17587</v>
      </c>
      <c r="I1254" s="63">
        <v>15822</v>
      </c>
      <c r="J1254" s="64">
        <f t="shared" si="40"/>
        <v>-10.035821913913686</v>
      </c>
    </row>
    <row r="1255" spans="1:10">
      <c r="A1255" s="62">
        <v>1252</v>
      </c>
      <c r="B1255" s="56" t="s">
        <v>3866</v>
      </c>
      <c r="C1255" s="56" t="s">
        <v>3867</v>
      </c>
      <c r="D1255" s="56" t="s">
        <v>323</v>
      </c>
      <c r="E1255" s="63">
        <v>42999</v>
      </c>
      <c r="F1255" s="63">
        <v>13578</v>
      </c>
      <c r="G1255" s="64">
        <f t="shared" si="39"/>
        <v>-68.422521453987301</v>
      </c>
      <c r="H1255" s="63">
        <v>23750</v>
      </c>
      <c r="I1255" s="63">
        <v>6760</v>
      </c>
      <c r="J1255" s="64">
        <f t="shared" si="40"/>
        <v>-71.536842105263162</v>
      </c>
    </row>
    <row r="1256" spans="1:10">
      <c r="A1256" s="62">
        <v>1253</v>
      </c>
      <c r="B1256" s="56" t="s">
        <v>3868</v>
      </c>
      <c r="C1256" s="56" t="s">
        <v>3869</v>
      </c>
      <c r="D1256" s="56" t="s">
        <v>323</v>
      </c>
      <c r="E1256" s="63">
        <v>6415</v>
      </c>
      <c r="F1256" s="63">
        <v>7300</v>
      </c>
      <c r="G1256" s="64">
        <f t="shared" si="39"/>
        <v>13.795791114575215</v>
      </c>
      <c r="H1256" s="63">
        <v>2717</v>
      </c>
      <c r="I1256" s="63">
        <v>3558</v>
      </c>
      <c r="J1256" s="64">
        <f t="shared" si="40"/>
        <v>30.953257269046741</v>
      </c>
    </row>
    <row r="1257" spans="1:10">
      <c r="A1257" s="62">
        <v>1254</v>
      </c>
      <c r="B1257" s="56" t="s">
        <v>3870</v>
      </c>
      <c r="C1257" s="56" t="s">
        <v>3871</v>
      </c>
      <c r="D1257" s="56" t="s">
        <v>323</v>
      </c>
      <c r="E1257" s="63">
        <v>1000</v>
      </c>
      <c r="F1257" s="63">
        <v>1250</v>
      </c>
      <c r="G1257" s="64">
        <f t="shared" si="39"/>
        <v>25</v>
      </c>
      <c r="H1257" s="63">
        <v>622</v>
      </c>
      <c r="I1257" s="63">
        <v>829</v>
      </c>
      <c r="J1257" s="64">
        <f t="shared" si="40"/>
        <v>33.279742765273312</v>
      </c>
    </row>
    <row r="1258" spans="1:10">
      <c r="A1258" s="62">
        <v>1255</v>
      </c>
      <c r="B1258" s="56" t="s">
        <v>3872</v>
      </c>
      <c r="C1258" s="56" t="s">
        <v>3873</v>
      </c>
      <c r="D1258" s="56" t="s">
        <v>323</v>
      </c>
      <c r="E1258" s="63">
        <v>53</v>
      </c>
      <c r="F1258" s="63">
        <v>5652</v>
      </c>
      <c r="G1258" s="64">
        <f t="shared" si="39"/>
        <v>10564.150943396226</v>
      </c>
      <c r="H1258" s="63">
        <v>113</v>
      </c>
      <c r="I1258" s="63">
        <v>1434</v>
      </c>
      <c r="J1258" s="64">
        <f t="shared" si="40"/>
        <v>1169.0265486725664</v>
      </c>
    </row>
    <row r="1259" spans="1:10">
      <c r="A1259" s="62">
        <v>1256</v>
      </c>
      <c r="B1259" s="56" t="s">
        <v>3874</v>
      </c>
      <c r="C1259" s="56" t="s">
        <v>3875</v>
      </c>
      <c r="D1259" s="56" t="s">
        <v>323</v>
      </c>
      <c r="E1259" s="63">
        <v>17505</v>
      </c>
      <c r="F1259" s="63">
        <v>24820</v>
      </c>
      <c r="G1259" s="64">
        <f t="shared" si="39"/>
        <v>41.788060554127391</v>
      </c>
      <c r="H1259" s="63">
        <v>2210</v>
      </c>
      <c r="I1259" s="63">
        <v>5984</v>
      </c>
      <c r="J1259" s="64">
        <f t="shared" si="40"/>
        <v>170.76923076923077</v>
      </c>
    </row>
    <row r="1260" spans="1:10">
      <c r="A1260" s="62">
        <v>1257</v>
      </c>
      <c r="B1260" s="56" t="s">
        <v>687</v>
      </c>
      <c r="C1260" s="56" t="s">
        <v>3876</v>
      </c>
      <c r="D1260" s="56" t="s">
        <v>323</v>
      </c>
      <c r="E1260" s="63">
        <v>40</v>
      </c>
      <c r="F1260" s="63">
        <v>0</v>
      </c>
      <c r="G1260" s="64">
        <f t="shared" si="39"/>
        <v>-100</v>
      </c>
      <c r="H1260" s="63">
        <v>2</v>
      </c>
      <c r="I1260" s="63">
        <v>0</v>
      </c>
      <c r="J1260" s="64">
        <f t="shared" si="40"/>
        <v>-100</v>
      </c>
    </row>
    <row r="1261" spans="1:10">
      <c r="A1261" s="62">
        <v>1258</v>
      </c>
      <c r="B1261" s="56" t="s">
        <v>691</v>
      </c>
      <c r="C1261" s="56" t="s">
        <v>3877</v>
      </c>
      <c r="D1261" s="56" t="s">
        <v>323</v>
      </c>
      <c r="E1261" s="63">
        <v>553</v>
      </c>
      <c r="F1261" s="63">
        <v>837</v>
      </c>
      <c r="G1261" s="64">
        <f t="shared" si="39"/>
        <v>51.356238698010849</v>
      </c>
      <c r="H1261" s="63">
        <v>97</v>
      </c>
      <c r="I1261" s="63">
        <v>379</v>
      </c>
      <c r="J1261" s="64">
        <f t="shared" si="40"/>
        <v>290.7216494845361</v>
      </c>
    </row>
    <row r="1262" spans="1:10">
      <c r="A1262" s="62">
        <v>1259</v>
      </c>
      <c r="B1262" s="56" t="s">
        <v>3878</v>
      </c>
      <c r="C1262" s="56" t="s">
        <v>3879</v>
      </c>
      <c r="D1262" s="56" t="s">
        <v>323</v>
      </c>
      <c r="E1262" s="63">
        <v>373</v>
      </c>
      <c r="F1262" s="63">
        <v>111</v>
      </c>
      <c r="G1262" s="64">
        <f t="shared" si="39"/>
        <v>-70.241286863270773</v>
      </c>
      <c r="H1262" s="63">
        <v>131</v>
      </c>
      <c r="I1262" s="63">
        <v>19</v>
      </c>
      <c r="J1262" s="64">
        <f t="shared" si="40"/>
        <v>-85.496183206106863</v>
      </c>
    </row>
    <row r="1263" spans="1:10">
      <c r="A1263" s="62">
        <v>1260</v>
      </c>
      <c r="B1263" s="56" t="s">
        <v>3880</v>
      </c>
      <c r="C1263" s="56" t="s">
        <v>3881</v>
      </c>
      <c r="D1263" s="56" t="s">
        <v>323</v>
      </c>
      <c r="E1263" s="63">
        <v>33386</v>
      </c>
      <c r="F1263" s="63">
        <v>0</v>
      </c>
      <c r="G1263" s="64">
        <f t="shared" si="39"/>
        <v>-100</v>
      </c>
      <c r="H1263" s="63">
        <v>5151</v>
      </c>
      <c r="I1263" s="63">
        <v>0</v>
      </c>
      <c r="J1263" s="64">
        <f t="shared" si="40"/>
        <v>-100</v>
      </c>
    </row>
    <row r="1264" spans="1:10">
      <c r="A1264" s="62">
        <v>1261</v>
      </c>
      <c r="B1264" s="56" t="s">
        <v>3882</v>
      </c>
      <c r="C1264" s="56" t="s">
        <v>3883</v>
      </c>
      <c r="D1264" s="56" t="s">
        <v>323</v>
      </c>
      <c r="E1264" s="63">
        <v>142767</v>
      </c>
      <c r="F1264" s="63">
        <v>96597</v>
      </c>
      <c r="G1264" s="64">
        <f t="shared" si="39"/>
        <v>-32.339406165290299</v>
      </c>
      <c r="H1264" s="63">
        <v>20621</v>
      </c>
      <c r="I1264" s="63">
        <v>14731</v>
      </c>
      <c r="J1264" s="64">
        <f t="shared" si="40"/>
        <v>-28.563115270840406</v>
      </c>
    </row>
    <row r="1265" spans="1:10">
      <c r="A1265" s="62">
        <v>1262</v>
      </c>
      <c r="B1265" s="56" t="s">
        <v>3884</v>
      </c>
      <c r="C1265" s="56" t="s">
        <v>3885</v>
      </c>
      <c r="D1265" s="56" t="s">
        <v>323</v>
      </c>
      <c r="E1265" s="63">
        <v>7423</v>
      </c>
      <c r="F1265" s="63">
        <v>3208</v>
      </c>
      <c r="G1265" s="64">
        <f t="shared" si="39"/>
        <v>-56.782971844267813</v>
      </c>
      <c r="H1265" s="63">
        <v>2411</v>
      </c>
      <c r="I1265" s="63">
        <v>881</v>
      </c>
      <c r="J1265" s="64">
        <f t="shared" si="40"/>
        <v>-63.459145582745748</v>
      </c>
    </row>
    <row r="1266" spans="1:10">
      <c r="A1266" s="62">
        <v>1263</v>
      </c>
      <c r="B1266" s="56" t="s">
        <v>693</v>
      </c>
      <c r="C1266" s="56" t="s">
        <v>3886</v>
      </c>
      <c r="D1266" s="56" t="s">
        <v>323</v>
      </c>
      <c r="E1266" s="63">
        <v>166033</v>
      </c>
      <c r="F1266" s="63">
        <v>555</v>
      </c>
      <c r="G1266" s="64">
        <f t="shared" si="39"/>
        <v>-99.665729102045972</v>
      </c>
      <c r="H1266" s="63">
        <v>42081</v>
      </c>
      <c r="I1266" s="63">
        <v>261</v>
      </c>
      <c r="J1266" s="64">
        <f t="shared" si="40"/>
        <v>-99.379767591074355</v>
      </c>
    </row>
    <row r="1267" spans="1:10">
      <c r="A1267" s="62">
        <v>1264</v>
      </c>
      <c r="B1267" s="56" t="s">
        <v>3887</v>
      </c>
      <c r="C1267" s="56" t="s">
        <v>3888</v>
      </c>
      <c r="D1267" s="56" t="s">
        <v>323</v>
      </c>
      <c r="E1267" s="63">
        <v>752</v>
      </c>
      <c r="F1267" s="63">
        <v>214</v>
      </c>
      <c r="G1267" s="64">
        <f t="shared" si="39"/>
        <v>-71.542553191489361</v>
      </c>
      <c r="H1267" s="63">
        <v>188</v>
      </c>
      <c r="I1267" s="63">
        <v>69</v>
      </c>
      <c r="J1267" s="64">
        <f t="shared" si="40"/>
        <v>-63.297872340425535</v>
      </c>
    </row>
    <row r="1268" spans="1:10">
      <c r="A1268" s="62">
        <v>1265</v>
      </c>
      <c r="B1268" s="56" t="s">
        <v>695</v>
      </c>
      <c r="C1268" s="56" t="s">
        <v>3889</v>
      </c>
      <c r="D1268" s="56" t="s">
        <v>323</v>
      </c>
      <c r="E1268" s="63">
        <v>15918</v>
      </c>
      <c r="F1268" s="63">
        <v>120866</v>
      </c>
      <c r="G1268" s="64">
        <f t="shared" si="39"/>
        <v>659.30393265485611</v>
      </c>
      <c r="H1268" s="63">
        <v>5075</v>
      </c>
      <c r="I1268" s="63">
        <v>13231</v>
      </c>
      <c r="J1268" s="64">
        <f t="shared" si="40"/>
        <v>160.70935960591132</v>
      </c>
    </row>
    <row r="1269" spans="1:10">
      <c r="A1269" s="62">
        <v>1266</v>
      </c>
      <c r="B1269" s="56" t="s">
        <v>3890</v>
      </c>
      <c r="C1269" s="56" t="s">
        <v>3891</v>
      </c>
      <c r="D1269" s="56" t="s">
        <v>323</v>
      </c>
      <c r="E1269" s="63">
        <v>577120</v>
      </c>
      <c r="F1269" s="63">
        <v>119269</v>
      </c>
      <c r="G1269" s="64">
        <f t="shared" si="39"/>
        <v>-79.333760742999729</v>
      </c>
      <c r="H1269" s="63">
        <v>45715</v>
      </c>
      <c r="I1269" s="63">
        <v>20963</v>
      </c>
      <c r="J1269" s="64">
        <f t="shared" si="40"/>
        <v>-54.14415399759379</v>
      </c>
    </row>
    <row r="1270" spans="1:10">
      <c r="A1270" s="62">
        <v>1267</v>
      </c>
      <c r="B1270" s="56" t="s">
        <v>3892</v>
      </c>
      <c r="C1270" s="56" t="s">
        <v>3893</v>
      </c>
      <c r="D1270" s="56" t="s">
        <v>323</v>
      </c>
      <c r="E1270" s="63">
        <v>22598</v>
      </c>
      <c r="F1270" s="63">
        <v>2389</v>
      </c>
      <c r="G1270" s="64">
        <f t="shared" si="39"/>
        <v>-89.428267988317543</v>
      </c>
      <c r="H1270" s="63">
        <v>4474</v>
      </c>
      <c r="I1270" s="63">
        <v>1250</v>
      </c>
      <c r="J1270" s="64">
        <f t="shared" si="40"/>
        <v>-72.060795708538222</v>
      </c>
    </row>
    <row r="1271" spans="1:10">
      <c r="A1271" s="62">
        <v>1268</v>
      </c>
      <c r="B1271" s="56" t="s">
        <v>3894</v>
      </c>
      <c r="C1271" s="56" t="s">
        <v>3895</v>
      </c>
      <c r="D1271" s="56" t="s">
        <v>323</v>
      </c>
      <c r="E1271" s="63">
        <v>1174</v>
      </c>
      <c r="F1271" s="63">
        <v>294</v>
      </c>
      <c r="G1271" s="64">
        <f t="shared" si="39"/>
        <v>-74.957410562180584</v>
      </c>
      <c r="H1271" s="63">
        <v>89</v>
      </c>
      <c r="I1271" s="63">
        <v>163</v>
      </c>
      <c r="J1271" s="64">
        <f t="shared" si="40"/>
        <v>83.146067415730343</v>
      </c>
    </row>
    <row r="1272" spans="1:10">
      <c r="A1272" s="62">
        <v>1269</v>
      </c>
      <c r="B1272" s="56" t="s">
        <v>3896</v>
      </c>
      <c r="C1272" s="56" t="s">
        <v>3897</v>
      </c>
      <c r="D1272" s="56" t="s">
        <v>323</v>
      </c>
      <c r="E1272" s="63">
        <v>1264</v>
      </c>
      <c r="F1272" s="63">
        <v>1552</v>
      </c>
      <c r="G1272" s="64">
        <f t="shared" si="39"/>
        <v>22.784810126582279</v>
      </c>
      <c r="H1272" s="63">
        <v>605</v>
      </c>
      <c r="I1272" s="63">
        <v>630</v>
      </c>
      <c r="J1272" s="64">
        <f t="shared" si="40"/>
        <v>4.1322314049586772</v>
      </c>
    </row>
    <row r="1273" spans="1:10">
      <c r="A1273" s="62">
        <v>1270</v>
      </c>
      <c r="B1273" s="56" t="s">
        <v>3898</v>
      </c>
      <c r="C1273" s="56" t="s">
        <v>3899</v>
      </c>
      <c r="D1273" s="56" t="s">
        <v>323</v>
      </c>
      <c r="E1273" s="63">
        <v>66954</v>
      </c>
      <c r="F1273" s="63">
        <v>50845</v>
      </c>
      <c r="G1273" s="64">
        <f t="shared" si="39"/>
        <v>-24.05980225229262</v>
      </c>
      <c r="H1273" s="63">
        <v>23690</v>
      </c>
      <c r="I1273" s="63">
        <v>12746</v>
      </c>
      <c r="J1273" s="64">
        <f t="shared" si="40"/>
        <v>-46.196707471506961</v>
      </c>
    </row>
    <row r="1274" spans="1:10">
      <c r="A1274" s="62">
        <v>1271</v>
      </c>
      <c r="B1274" s="56" t="s">
        <v>697</v>
      </c>
      <c r="C1274" s="56" t="s">
        <v>3900</v>
      </c>
      <c r="D1274" s="56" t="s">
        <v>323</v>
      </c>
      <c r="E1274" s="63">
        <v>227776</v>
      </c>
      <c r="F1274" s="63">
        <v>199190</v>
      </c>
      <c r="G1274" s="64">
        <f t="shared" si="39"/>
        <v>-12.550049171115482</v>
      </c>
      <c r="H1274" s="63">
        <v>48535</v>
      </c>
      <c r="I1274" s="63">
        <v>37745</v>
      </c>
      <c r="J1274" s="64">
        <f t="shared" si="40"/>
        <v>-22.23137941691563</v>
      </c>
    </row>
    <row r="1275" spans="1:10">
      <c r="A1275" s="62">
        <v>1272</v>
      </c>
      <c r="B1275" s="56" t="s">
        <v>699</v>
      </c>
      <c r="C1275" s="56" t="s">
        <v>3901</v>
      </c>
      <c r="D1275" s="56" t="s">
        <v>701</v>
      </c>
      <c r="E1275" s="63">
        <v>74290</v>
      </c>
      <c r="F1275" s="63">
        <v>266900</v>
      </c>
      <c r="G1275" s="64">
        <f t="shared" si="39"/>
        <v>259.26773455377577</v>
      </c>
      <c r="H1275" s="63">
        <v>18336</v>
      </c>
      <c r="I1275" s="63">
        <v>57735</v>
      </c>
      <c r="J1275" s="64">
        <f t="shared" si="40"/>
        <v>214.87238219895289</v>
      </c>
    </row>
    <row r="1276" spans="1:10">
      <c r="A1276" s="62">
        <v>1273</v>
      </c>
      <c r="B1276" s="56" t="s">
        <v>702</v>
      </c>
      <c r="C1276" s="56" t="s">
        <v>3902</v>
      </c>
      <c r="D1276" s="56" t="s">
        <v>701</v>
      </c>
      <c r="E1276" s="63">
        <v>242639</v>
      </c>
      <c r="F1276" s="63">
        <v>225816</v>
      </c>
      <c r="G1276" s="64">
        <f t="shared" si="39"/>
        <v>-6.9333454226237334</v>
      </c>
      <c r="H1276" s="63">
        <v>39584</v>
      </c>
      <c r="I1276" s="63">
        <v>32816</v>
      </c>
      <c r="J1276" s="64">
        <f t="shared" si="40"/>
        <v>-17.097817299919161</v>
      </c>
    </row>
    <row r="1277" spans="1:10">
      <c r="A1277" s="62">
        <v>1274</v>
      </c>
      <c r="B1277" s="56" t="s">
        <v>3903</v>
      </c>
      <c r="C1277" s="56" t="s">
        <v>3904</v>
      </c>
      <c r="D1277" s="56" t="s">
        <v>701</v>
      </c>
      <c r="E1277" s="63">
        <v>61307</v>
      </c>
      <c r="F1277" s="63">
        <v>117913</v>
      </c>
      <c r="G1277" s="64">
        <f t="shared" si="39"/>
        <v>92.332033862364824</v>
      </c>
      <c r="H1277" s="63">
        <v>14834</v>
      </c>
      <c r="I1277" s="63">
        <v>25568</v>
      </c>
      <c r="J1277" s="64">
        <f t="shared" si="40"/>
        <v>72.360792773358497</v>
      </c>
    </row>
    <row r="1278" spans="1:10">
      <c r="A1278" s="62">
        <v>1275</v>
      </c>
      <c r="B1278" s="56" t="s">
        <v>3905</v>
      </c>
      <c r="C1278" s="56" t="s">
        <v>3906</v>
      </c>
      <c r="D1278" s="56" t="s">
        <v>701</v>
      </c>
      <c r="E1278" s="63">
        <v>165683</v>
      </c>
      <c r="F1278" s="63">
        <v>71834</v>
      </c>
      <c r="G1278" s="64">
        <f t="shared" si="39"/>
        <v>-56.643711183404456</v>
      </c>
      <c r="H1278" s="63">
        <v>22951</v>
      </c>
      <c r="I1278" s="63">
        <v>25095</v>
      </c>
      <c r="J1278" s="64">
        <f t="shared" si="40"/>
        <v>9.3416408871073155</v>
      </c>
    </row>
    <row r="1279" spans="1:10">
      <c r="A1279" s="62">
        <v>1276</v>
      </c>
      <c r="B1279" s="56" t="s">
        <v>3907</v>
      </c>
      <c r="C1279" s="56" t="s">
        <v>3908</v>
      </c>
      <c r="D1279" s="56" t="s">
        <v>323</v>
      </c>
      <c r="E1279" s="63">
        <v>248752</v>
      </c>
      <c r="F1279" s="63">
        <v>151186</v>
      </c>
      <c r="G1279" s="64">
        <f t="shared" si="39"/>
        <v>-39.222197208464657</v>
      </c>
      <c r="H1279" s="63">
        <v>36620</v>
      </c>
      <c r="I1279" s="63">
        <v>20764</v>
      </c>
      <c r="J1279" s="64">
        <f t="shared" si="40"/>
        <v>-43.298743855816497</v>
      </c>
    </row>
    <row r="1280" spans="1:10">
      <c r="A1280" s="62">
        <v>1277</v>
      </c>
      <c r="B1280" s="56" t="s">
        <v>704</v>
      </c>
      <c r="C1280" s="56" t="s">
        <v>3909</v>
      </c>
      <c r="D1280" s="56" t="s">
        <v>323</v>
      </c>
      <c r="E1280" s="63">
        <v>213854</v>
      </c>
      <c r="F1280" s="63">
        <v>195720</v>
      </c>
      <c r="G1280" s="64">
        <f t="shared" si="39"/>
        <v>-8.4796169349182158</v>
      </c>
      <c r="H1280" s="63">
        <v>40048</v>
      </c>
      <c r="I1280" s="63">
        <v>16392</v>
      </c>
      <c r="J1280" s="64">
        <f t="shared" si="40"/>
        <v>-59.069117059528566</v>
      </c>
    </row>
    <row r="1281" spans="1:10">
      <c r="A1281" s="62">
        <v>1278</v>
      </c>
      <c r="B1281" s="56" t="s">
        <v>706</v>
      </c>
      <c r="C1281" s="56" t="s">
        <v>3910</v>
      </c>
      <c r="D1281" s="56" t="s">
        <v>323</v>
      </c>
      <c r="E1281" s="63">
        <v>2527635</v>
      </c>
      <c r="F1281" s="63">
        <v>1688410</v>
      </c>
      <c r="G1281" s="64">
        <f t="shared" si="39"/>
        <v>-33.201985254991328</v>
      </c>
      <c r="H1281" s="63">
        <v>246368</v>
      </c>
      <c r="I1281" s="63">
        <v>164280</v>
      </c>
      <c r="J1281" s="64">
        <f t="shared" si="40"/>
        <v>-33.319262241849593</v>
      </c>
    </row>
    <row r="1282" spans="1:10">
      <c r="A1282" s="62">
        <v>1279</v>
      </c>
      <c r="B1282" s="56" t="s">
        <v>3911</v>
      </c>
      <c r="C1282" s="56" t="s">
        <v>3912</v>
      </c>
      <c r="D1282" s="56" t="s">
        <v>323</v>
      </c>
      <c r="E1282" s="63">
        <v>1775325</v>
      </c>
      <c r="F1282" s="63">
        <v>877012</v>
      </c>
      <c r="G1282" s="64">
        <f t="shared" si="39"/>
        <v>-50.599918324813764</v>
      </c>
      <c r="H1282" s="63">
        <v>385526</v>
      </c>
      <c r="I1282" s="63">
        <v>150961</v>
      </c>
      <c r="J1282" s="64">
        <f t="shared" si="40"/>
        <v>-60.842848471957794</v>
      </c>
    </row>
    <row r="1283" spans="1:10">
      <c r="A1283" s="62">
        <v>1280</v>
      </c>
      <c r="B1283" s="56" t="s">
        <v>3913</v>
      </c>
      <c r="C1283" s="56" t="s">
        <v>3914</v>
      </c>
      <c r="D1283" s="56" t="s">
        <v>323</v>
      </c>
      <c r="E1283" s="63">
        <v>30582</v>
      </c>
      <c r="F1283" s="63">
        <v>30514</v>
      </c>
      <c r="G1283" s="64">
        <f t="shared" si="39"/>
        <v>-0.22235301811523117</v>
      </c>
      <c r="H1283" s="63">
        <v>10130</v>
      </c>
      <c r="I1283" s="63">
        <v>9789</v>
      </c>
      <c r="J1283" s="64">
        <f t="shared" si="40"/>
        <v>-3.3662388943731489</v>
      </c>
    </row>
    <row r="1284" spans="1:10">
      <c r="A1284" s="62">
        <v>1281</v>
      </c>
      <c r="B1284" s="56" t="s">
        <v>3915</v>
      </c>
      <c r="C1284" s="56" t="s">
        <v>3916</v>
      </c>
      <c r="D1284" s="56" t="s">
        <v>323</v>
      </c>
      <c r="E1284" s="63">
        <v>23470</v>
      </c>
      <c r="F1284" s="63">
        <v>0</v>
      </c>
      <c r="G1284" s="64">
        <f t="shared" si="39"/>
        <v>-100</v>
      </c>
      <c r="H1284" s="63">
        <v>4365</v>
      </c>
      <c r="I1284" s="63">
        <v>0</v>
      </c>
      <c r="J1284" s="64">
        <f t="shared" si="40"/>
        <v>-100</v>
      </c>
    </row>
    <row r="1285" spans="1:10">
      <c r="A1285" s="62">
        <v>1282</v>
      </c>
      <c r="B1285" s="56" t="s">
        <v>3917</v>
      </c>
      <c r="C1285" s="56" t="s">
        <v>3918</v>
      </c>
      <c r="D1285" s="56" t="s">
        <v>323</v>
      </c>
      <c r="E1285" s="63">
        <v>530081</v>
      </c>
      <c r="F1285" s="63">
        <v>426557</v>
      </c>
      <c r="G1285" s="64">
        <f t="shared" ref="G1285:G1348" si="41">100*(F1285-E1285)/E1285</f>
        <v>-19.52984543871597</v>
      </c>
      <c r="H1285" s="63">
        <v>98325</v>
      </c>
      <c r="I1285" s="63">
        <v>79969</v>
      </c>
      <c r="J1285" s="64">
        <f t="shared" ref="J1285:J1348" si="42">100*(I1285-H1285)/H1285</f>
        <v>-18.668700737350623</v>
      </c>
    </row>
    <row r="1286" spans="1:10">
      <c r="A1286" s="62">
        <v>1283</v>
      </c>
      <c r="B1286" s="56" t="s">
        <v>3919</v>
      </c>
      <c r="C1286" s="56" t="s">
        <v>3920</v>
      </c>
      <c r="D1286" s="56" t="s">
        <v>323</v>
      </c>
      <c r="E1286" s="63">
        <v>241877</v>
      </c>
      <c r="F1286" s="63">
        <v>147886</v>
      </c>
      <c r="G1286" s="64">
        <f t="shared" si="41"/>
        <v>-38.859006850589353</v>
      </c>
      <c r="H1286" s="63">
        <v>78539</v>
      </c>
      <c r="I1286" s="63">
        <v>43773</v>
      </c>
      <c r="J1286" s="64">
        <f t="shared" si="42"/>
        <v>-44.265906110340083</v>
      </c>
    </row>
    <row r="1287" spans="1:10">
      <c r="A1287" s="62">
        <v>1284</v>
      </c>
      <c r="B1287" s="56" t="s">
        <v>3921</v>
      </c>
      <c r="C1287" s="56" t="s">
        <v>3922</v>
      </c>
      <c r="D1287" s="56" t="s">
        <v>323</v>
      </c>
      <c r="E1287" s="63">
        <v>725275</v>
      </c>
      <c r="F1287" s="63">
        <v>559372</v>
      </c>
      <c r="G1287" s="64">
        <f t="shared" si="41"/>
        <v>-22.874495880872772</v>
      </c>
      <c r="H1287" s="63">
        <v>128110</v>
      </c>
      <c r="I1287" s="63">
        <v>93814</v>
      </c>
      <c r="J1287" s="64">
        <f t="shared" si="42"/>
        <v>-26.77074389196784</v>
      </c>
    </row>
    <row r="1288" spans="1:10">
      <c r="A1288" s="62">
        <v>1285</v>
      </c>
      <c r="B1288" s="56" t="s">
        <v>3923</v>
      </c>
      <c r="C1288" s="56" t="s">
        <v>3924</v>
      </c>
      <c r="D1288" s="56" t="s">
        <v>323</v>
      </c>
      <c r="E1288" s="63">
        <v>99</v>
      </c>
      <c r="F1288" s="63">
        <v>0</v>
      </c>
      <c r="G1288" s="64">
        <f t="shared" si="41"/>
        <v>-100</v>
      </c>
      <c r="H1288" s="63">
        <v>22</v>
      </c>
      <c r="I1288" s="63">
        <v>0</v>
      </c>
      <c r="J1288" s="64">
        <f t="shared" si="42"/>
        <v>-100</v>
      </c>
    </row>
    <row r="1289" spans="1:10">
      <c r="A1289" s="62">
        <v>1286</v>
      </c>
      <c r="B1289" s="56" t="s">
        <v>3925</v>
      </c>
      <c r="C1289" s="56" t="s">
        <v>3926</v>
      </c>
      <c r="D1289" s="56" t="s">
        <v>323</v>
      </c>
      <c r="E1289" s="63">
        <v>1019781</v>
      </c>
      <c r="F1289" s="63">
        <v>746344</v>
      </c>
      <c r="G1289" s="64">
        <f t="shared" si="41"/>
        <v>-26.813305994130111</v>
      </c>
      <c r="H1289" s="63">
        <v>307452</v>
      </c>
      <c r="I1289" s="63">
        <v>210778</v>
      </c>
      <c r="J1289" s="64">
        <f t="shared" si="42"/>
        <v>-31.44360745742425</v>
      </c>
    </row>
    <row r="1290" spans="1:10">
      <c r="A1290" s="62">
        <v>1287</v>
      </c>
      <c r="B1290" s="56" t="s">
        <v>3927</v>
      </c>
      <c r="C1290" s="56" t="s">
        <v>3928</v>
      </c>
      <c r="D1290" s="56" t="s">
        <v>323</v>
      </c>
      <c r="E1290" s="63">
        <v>9408</v>
      </c>
      <c r="F1290" s="63">
        <v>0</v>
      </c>
      <c r="G1290" s="64">
        <f t="shared" si="41"/>
        <v>-100</v>
      </c>
      <c r="H1290" s="63">
        <v>1577</v>
      </c>
      <c r="I1290" s="63">
        <v>0</v>
      </c>
      <c r="J1290" s="64">
        <f t="shared" si="42"/>
        <v>-100</v>
      </c>
    </row>
    <row r="1291" spans="1:10">
      <c r="A1291" s="62">
        <v>1288</v>
      </c>
      <c r="B1291" s="56" t="s">
        <v>3929</v>
      </c>
      <c r="C1291" s="56" t="s">
        <v>3930</v>
      </c>
      <c r="D1291" s="56" t="s">
        <v>323</v>
      </c>
      <c r="E1291" s="63">
        <v>75118</v>
      </c>
      <c r="F1291" s="63">
        <v>46526</v>
      </c>
      <c r="G1291" s="64">
        <f t="shared" si="41"/>
        <v>-38.062781224207249</v>
      </c>
      <c r="H1291" s="63">
        <v>18935</v>
      </c>
      <c r="I1291" s="63">
        <v>9290</v>
      </c>
      <c r="J1291" s="64">
        <f t="shared" si="42"/>
        <v>-50.937417480855558</v>
      </c>
    </row>
    <row r="1292" spans="1:10">
      <c r="A1292" s="62">
        <v>1289</v>
      </c>
      <c r="B1292" s="56" t="s">
        <v>3931</v>
      </c>
      <c r="C1292" s="56" t="s">
        <v>3932</v>
      </c>
      <c r="D1292" s="56" t="s">
        <v>323</v>
      </c>
      <c r="E1292" s="63">
        <v>40</v>
      </c>
      <c r="F1292" s="63">
        <v>0</v>
      </c>
      <c r="G1292" s="64">
        <f t="shared" si="41"/>
        <v>-100</v>
      </c>
      <c r="H1292" s="63">
        <v>108</v>
      </c>
      <c r="I1292" s="63">
        <v>0</v>
      </c>
      <c r="J1292" s="64">
        <f t="shared" si="42"/>
        <v>-100</v>
      </c>
    </row>
    <row r="1293" spans="1:10">
      <c r="A1293" s="62">
        <v>1290</v>
      </c>
      <c r="B1293" s="56" t="s">
        <v>3933</v>
      </c>
      <c r="C1293" s="56" t="s">
        <v>3934</v>
      </c>
      <c r="D1293" s="56" t="s">
        <v>323</v>
      </c>
      <c r="E1293" s="63">
        <v>3033216</v>
      </c>
      <c r="F1293" s="63">
        <v>1524120</v>
      </c>
      <c r="G1293" s="64">
        <f t="shared" si="41"/>
        <v>-49.752342068616279</v>
      </c>
      <c r="H1293" s="63">
        <v>233935</v>
      </c>
      <c r="I1293" s="63">
        <v>140165</v>
      </c>
      <c r="J1293" s="64">
        <f t="shared" si="42"/>
        <v>-40.083783957082098</v>
      </c>
    </row>
    <row r="1294" spans="1:10">
      <c r="A1294" s="62">
        <v>1291</v>
      </c>
      <c r="B1294" s="56" t="s">
        <v>3935</v>
      </c>
      <c r="C1294" s="56" t="s">
        <v>3936</v>
      </c>
      <c r="D1294" s="56" t="s">
        <v>323</v>
      </c>
      <c r="E1294" s="63">
        <v>12044</v>
      </c>
      <c r="F1294" s="63">
        <v>16818</v>
      </c>
      <c r="G1294" s="64">
        <f t="shared" si="41"/>
        <v>39.637994021919631</v>
      </c>
      <c r="H1294" s="63">
        <v>3809</v>
      </c>
      <c r="I1294" s="63">
        <v>697</v>
      </c>
      <c r="J1294" s="64">
        <f t="shared" si="42"/>
        <v>-81.701233919663949</v>
      </c>
    </row>
    <row r="1295" spans="1:10">
      <c r="A1295" s="62">
        <v>1292</v>
      </c>
      <c r="B1295" s="56" t="s">
        <v>3937</v>
      </c>
      <c r="C1295" s="56" t="s">
        <v>3938</v>
      </c>
      <c r="D1295" s="56" t="s">
        <v>323</v>
      </c>
      <c r="E1295" s="63">
        <v>23441</v>
      </c>
      <c r="F1295" s="63">
        <v>3551</v>
      </c>
      <c r="G1295" s="64">
        <f t="shared" si="41"/>
        <v>-84.851328868222339</v>
      </c>
      <c r="H1295" s="63">
        <v>4684</v>
      </c>
      <c r="I1295" s="63">
        <v>1078</v>
      </c>
      <c r="J1295" s="64">
        <f t="shared" si="42"/>
        <v>-76.985482493595214</v>
      </c>
    </row>
    <row r="1296" spans="1:10">
      <c r="A1296" s="62">
        <v>1293</v>
      </c>
      <c r="B1296" s="56" t="s">
        <v>3939</v>
      </c>
      <c r="C1296" s="56" t="s">
        <v>3940</v>
      </c>
      <c r="D1296" s="56" t="s">
        <v>323</v>
      </c>
      <c r="E1296" s="63">
        <v>14666</v>
      </c>
      <c r="F1296" s="63">
        <v>425</v>
      </c>
      <c r="G1296" s="64">
        <f t="shared" si="41"/>
        <v>-97.102141006409383</v>
      </c>
      <c r="H1296" s="63">
        <v>4839</v>
      </c>
      <c r="I1296" s="63">
        <v>65</v>
      </c>
      <c r="J1296" s="64">
        <f t="shared" si="42"/>
        <v>-98.656747261830958</v>
      </c>
    </row>
    <row r="1297" spans="1:10">
      <c r="A1297" s="62">
        <v>1294</v>
      </c>
      <c r="B1297" s="56" t="s">
        <v>3941</v>
      </c>
      <c r="C1297" s="56" t="s">
        <v>3942</v>
      </c>
      <c r="D1297" s="56" t="s">
        <v>323</v>
      </c>
      <c r="E1297" s="63">
        <v>865</v>
      </c>
      <c r="F1297" s="63">
        <v>1612</v>
      </c>
      <c r="G1297" s="64">
        <f t="shared" si="41"/>
        <v>86.358381502890168</v>
      </c>
      <c r="H1297" s="63">
        <v>196</v>
      </c>
      <c r="I1297" s="63">
        <v>203</v>
      </c>
      <c r="J1297" s="64">
        <f t="shared" si="42"/>
        <v>3.5714285714285716</v>
      </c>
    </row>
    <row r="1298" spans="1:10">
      <c r="A1298" s="62">
        <v>1295</v>
      </c>
      <c r="B1298" s="56" t="s">
        <v>708</v>
      </c>
      <c r="C1298" s="56" t="s">
        <v>3943</v>
      </c>
      <c r="D1298" s="56" t="s">
        <v>323</v>
      </c>
      <c r="E1298" s="63">
        <v>80848</v>
      </c>
      <c r="F1298" s="63">
        <v>62412</v>
      </c>
      <c r="G1298" s="64">
        <f t="shared" si="41"/>
        <v>-22.8032851771225</v>
      </c>
      <c r="H1298" s="63">
        <v>24152</v>
      </c>
      <c r="I1298" s="63">
        <v>11288</v>
      </c>
      <c r="J1298" s="64">
        <f t="shared" si="42"/>
        <v>-53.262669758198079</v>
      </c>
    </row>
    <row r="1299" spans="1:10">
      <c r="A1299" s="62">
        <v>1296</v>
      </c>
      <c r="B1299" s="56" t="s">
        <v>710</v>
      </c>
      <c r="C1299" s="56" t="s">
        <v>3944</v>
      </c>
      <c r="D1299" s="56" t="s">
        <v>323</v>
      </c>
      <c r="E1299" s="63">
        <v>938923</v>
      </c>
      <c r="F1299" s="63">
        <v>665842</v>
      </c>
      <c r="G1299" s="64">
        <f t="shared" si="41"/>
        <v>-29.084493616622449</v>
      </c>
      <c r="H1299" s="63">
        <v>211810</v>
      </c>
      <c r="I1299" s="63">
        <v>135566</v>
      </c>
      <c r="J1299" s="64">
        <f t="shared" si="42"/>
        <v>-35.99641187857042</v>
      </c>
    </row>
    <row r="1300" spans="1:10">
      <c r="A1300" s="62">
        <v>1297</v>
      </c>
      <c r="B1300" s="56" t="s">
        <v>3945</v>
      </c>
      <c r="C1300" s="56" t="s">
        <v>3946</v>
      </c>
      <c r="D1300" s="56" t="s">
        <v>323</v>
      </c>
      <c r="E1300" s="63">
        <v>19151</v>
      </c>
      <c r="F1300" s="63">
        <v>7509</v>
      </c>
      <c r="G1300" s="64">
        <f t="shared" si="41"/>
        <v>-60.790559239726385</v>
      </c>
      <c r="H1300" s="63">
        <v>7632</v>
      </c>
      <c r="I1300" s="63">
        <v>1179</v>
      </c>
      <c r="J1300" s="64">
        <f t="shared" si="42"/>
        <v>-84.551886792452834</v>
      </c>
    </row>
    <row r="1301" spans="1:10">
      <c r="A1301" s="62">
        <v>1298</v>
      </c>
      <c r="B1301" s="56" t="s">
        <v>3947</v>
      </c>
      <c r="C1301" s="56" t="s">
        <v>3948</v>
      </c>
      <c r="D1301" s="56" t="s">
        <v>323</v>
      </c>
      <c r="E1301" s="63">
        <v>14821</v>
      </c>
      <c r="F1301" s="63">
        <v>2823</v>
      </c>
      <c r="G1301" s="64">
        <f t="shared" si="41"/>
        <v>-80.952702246811953</v>
      </c>
      <c r="H1301" s="63">
        <v>3034</v>
      </c>
      <c r="I1301" s="63">
        <v>620</v>
      </c>
      <c r="J1301" s="64">
        <f t="shared" si="42"/>
        <v>-79.564930784442979</v>
      </c>
    </row>
    <row r="1302" spans="1:10">
      <c r="A1302" s="62">
        <v>1299</v>
      </c>
      <c r="B1302" s="56" t="s">
        <v>3949</v>
      </c>
      <c r="C1302" s="56" t="s">
        <v>3950</v>
      </c>
      <c r="D1302" s="56" t="s">
        <v>323</v>
      </c>
      <c r="E1302" s="63">
        <v>98735</v>
      </c>
      <c r="F1302" s="63">
        <v>91506</v>
      </c>
      <c r="G1302" s="64">
        <f t="shared" si="41"/>
        <v>-7.3216184736922063</v>
      </c>
      <c r="H1302" s="63">
        <v>17233</v>
      </c>
      <c r="I1302" s="63">
        <v>13576</v>
      </c>
      <c r="J1302" s="64">
        <f t="shared" si="42"/>
        <v>-21.220913363894851</v>
      </c>
    </row>
    <row r="1303" spans="1:10">
      <c r="A1303" s="62">
        <v>1300</v>
      </c>
      <c r="B1303" s="56" t="s">
        <v>3951</v>
      </c>
      <c r="C1303" s="56" t="s">
        <v>3952</v>
      </c>
      <c r="D1303" s="56" t="s">
        <v>323</v>
      </c>
      <c r="E1303" s="63">
        <v>218935</v>
      </c>
      <c r="F1303" s="63">
        <v>588005</v>
      </c>
      <c r="G1303" s="64">
        <f t="shared" si="41"/>
        <v>168.57514787494006</v>
      </c>
      <c r="H1303" s="63">
        <v>67376</v>
      </c>
      <c r="I1303" s="63">
        <v>28892</v>
      </c>
      <c r="J1303" s="64">
        <f t="shared" si="42"/>
        <v>-57.118261695559248</v>
      </c>
    </row>
    <row r="1304" spans="1:10">
      <c r="A1304" s="62">
        <v>1301</v>
      </c>
      <c r="B1304" s="56" t="s">
        <v>712</v>
      </c>
      <c r="C1304" s="56" t="s">
        <v>3953</v>
      </c>
      <c r="D1304" s="56" t="s">
        <v>323</v>
      </c>
      <c r="E1304" s="63">
        <v>462867</v>
      </c>
      <c r="F1304" s="63">
        <v>110522</v>
      </c>
      <c r="G1304" s="64">
        <f t="shared" si="41"/>
        <v>-76.122298630060044</v>
      </c>
      <c r="H1304" s="63">
        <v>38886</v>
      </c>
      <c r="I1304" s="63">
        <v>28973</v>
      </c>
      <c r="J1304" s="64">
        <f t="shared" si="42"/>
        <v>-25.492465154554338</v>
      </c>
    </row>
    <row r="1305" spans="1:10">
      <c r="A1305" s="62">
        <v>1302</v>
      </c>
      <c r="B1305" s="56" t="s">
        <v>3954</v>
      </c>
      <c r="C1305" s="56" t="s">
        <v>3955</v>
      </c>
      <c r="D1305" s="56" t="s">
        <v>315</v>
      </c>
      <c r="E1305" s="63">
        <v>2349268</v>
      </c>
      <c r="F1305" s="63">
        <v>593438</v>
      </c>
      <c r="G1305" s="64">
        <f t="shared" si="41"/>
        <v>-74.73945075657609</v>
      </c>
      <c r="H1305" s="63">
        <v>12623</v>
      </c>
      <c r="I1305" s="63">
        <v>5805</v>
      </c>
      <c r="J1305" s="64">
        <f t="shared" si="42"/>
        <v>-54.012516834349995</v>
      </c>
    </row>
    <row r="1306" spans="1:10">
      <c r="A1306" s="62">
        <v>1303</v>
      </c>
      <c r="B1306" s="56" t="s">
        <v>714</v>
      </c>
      <c r="C1306" s="56" t="s">
        <v>3956</v>
      </c>
      <c r="D1306" s="56" t="s">
        <v>323</v>
      </c>
      <c r="E1306" s="63">
        <v>276550</v>
      </c>
      <c r="F1306" s="63">
        <v>225817</v>
      </c>
      <c r="G1306" s="64">
        <f t="shared" si="41"/>
        <v>-18.344964744169229</v>
      </c>
      <c r="H1306" s="63">
        <v>30274</v>
      </c>
      <c r="I1306" s="63">
        <v>20227</v>
      </c>
      <c r="J1306" s="64">
        <f t="shared" si="42"/>
        <v>-33.186893043535704</v>
      </c>
    </row>
    <row r="1307" spans="1:10">
      <c r="A1307" s="62">
        <v>1304</v>
      </c>
      <c r="B1307" s="56" t="s">
        <v>716</v>
      </c>
      <c r="C1307" s="56" t="s">
        <v>3957</v>
      </c>
      <c r="D1307" s="56" t="s">
        <v>323</v>
      </c>
      <c r="E1307" s="63">
        <v>942574</v>
      </c>
      <c r="F1307" s="63">
        <v>972050</v>
      </c>
      <c r="G1307" s="64">
        <f t="shared" si="41"/>
        <v>3.1271815263310891</v>
      </c>
      <c r="H1307" s="63">
        <v>103059</v>
      </c>
      <c r="I1307" s="63">
        <v>64591</v>
      </c>
      <c r="J1307" s="64">
        <f t="shared" si="42"/>
        <v>-37.326191793050583</v>
      </c>
    </row>
    <row r="1308" spans="1:10">
      <c r="A1308" s="62">
        <v>1305</v>
      </c>
      <c r="B1308" s="56" t="s">
        <v>718</v>
      </c>
      <c r="C1308" s="56" t="s">
        <v>3958</v>
      </c>
      <c r="D1308" s="56" t="s">
        <v>323</v>
      </c>
      <c r="E1308" s="63">
        <v>256441</v>
      </c>
      <c r="F1308" s="63">
        <v>307810</v>
      </c>
      <c r="G1308" s="64">
        <f t="shared" si="41"/>
        <v>20.031508222164163</v>
      </c>
      <c r="H1308" s="63">
        <v>27581</v>
      </c>
      <c r="I1308" s="63">
        <v>20150</v>
      </c>
      <c r="J1308" s="64">
        <f t="shared" si="42"/>
        <v>-26.942460389398498</v>
      </c>
    </row>
    <row r="1309" spans="1:10">
      <c r="A1309" s="62">
        <v>1306</v>
      </c>
      <c r="B1309" s="56" t="s">
        <v>3959</v>
      </c>
      <c r="C1309" s="56" t="s">
        <v>3960</v>
      </c>
      <c r="D1309" s="56" t="s">
        <v>323</v>
      </c>
      <c r="E1309" s="63">
        <v>21</v>
      </c>
      <c r="F1309" s="63">
        <v>8</v>
      </c>
      <c r="G1309" s="64">
        <f t="shared" si="41"/>
        <v>-61.904761904761905</v>
      </c>
      <c r="H1309" s="63">
        <v>25</v>
      </c>
      <c r="I1309" s="63">
        <v>5</v>
      </c>
      <c r="J1309" s="64">
        <f t="shared" si="42"/>
        <v>-80</v>
      </c>
    </row>
    <row r="1310" spans="1:10">
      <c r="A1310" s="62">
        <v>1307</v>
      </c>
      <c r="B1310" s="56" t="s">
        <v>3961</v>
      </c>
      <c r="C1310" s="56" t="s">
        <v>3962</v>
      </c>
      <c r="D1310" s="56" t="s">
        <v>323</v>
      </c>
      <c r="E1310" s="63">
        <v>37422</v>
      </c>
      <c r="F1310" s="63">
        <v>33220</v>
      </c>
      <c r="G1310" s="64">
        <f t="shared" si="41"/>
        <v>-11.228689006466784</v>
      </c>
      <c r="H1310" s="63">
        <v>8200</v>
      </c>
      <c r="I1310" s="63">
        <v>12780</v>
      </c>
      <c r="J1310" s="64">
        <f t="shared" si="42"/>
        <v>55.853658536585364</v>
      </c>
    </row>
    <row r="1311" spans="1:10">
      <c r="A1311" s="62">
        <v>1308</v>
      </c>
      <c r="B1311" s="56" t="s">
        <v>720</v>
      </c>
      <c r="C1311" s="56" t="s">
        <v>3963</v>
      </c>
      <c r="D1311" s="56" t="s">
        <v>323</v>
      </c>
      <c r="E1311" s="63">
        <v>3290530</v>
      </c>
      <c r="F1311" s="63">
        <v>8289516</v>
      </c>
      <c r="G1311" s="64">
        <f t="shared" si="41"/>
        <v>151.9203897244517</v>
      </c>
      <c r="H1311" s="63">
        <v>142009</v>
      </c>
      <c r="I1311" s="63">
        <v>64257</v>
      </c>
      <c r="J1311" s="64">
        <f t="shared" si="42"/>
        <v>-54.751459414544151</v>
      </c>
    </row>
    <row r="1312" spans="1:10">
      <c r="A1312" s="62">
        <v>1309</v>
      </c>
      <c r="B1312" s="56" t="s">
        <v>3964</v>
      </c>
      <c r="C1312" s="56" t="s">
        <v>3965</v>
      </c>
      <c r="D1312" s="56" t="s">
        <v>323</v>
      </c>
      <c r="E1312" s="63">
        <v>291993</v>
      </c>
      <c r="F1312" s="63">
        <v>160943</v>
      </c>
      <c r="G1312" s="64">
        <f t="shared" si="41"/>
        <v>-44.881212905788836</v>
      </c>
      <c r="H1312" s="63">
        <v>60957</v>
      </c>
      <c r="I1312" s="63">
        <v>35974</v>
      </c>
      <c r="J1312" s="64">
        <f t="shared" si="42"/>
        <v>-40.98462850862083</v>
      </c>
    </row>
    <row r="1313" spans="1:10">
      <c r="A1313" s="62">
        <v>1310</v>
      </c>
      <c r="B1313" s="56" t="s">
        <v>3966</v>
      </c>
      <c r="C1313" s="56" t="s">
        <v>3967</v>
      </c>
      <c r="D1313" s="56" t="s">
        <v>315</v>
      </c>
      <c r="E1313" s="63">
        <v>206314</v>
      </c>
      <c r="F1313" s="63">
        <v>52721</v>
      </c>
      <c r="G1313" s="64">
        <f t="shared" si="41"/>
        <v>-74.446232441812001</v>
      </c>
      <c r="H1313" s="63">
        <v>5398</v>
      </c>
      <c r="I1313" s="63">
        <v>574</v>
      </c>
      <c r="J1313" s="64">
        <f t="shared" si="42"/>
        <v>-89.366432011856247</v>
      </c>
    </row>
    <row r="1314" spans="1:10">
      <c r="A1314" s="62">
        <v>1311</v>
      </c>
      <c r="B1314" s="56" t="s">
        <v>3968</v>
      </c>
      <c r="C1314" s="56" t="s">
        <v>3969</v>
      </c>
      <c r="D1314" s="56" t="s">
        <v>315</v>
      </c>
      <c r="E1314" s="63">
        <v>1572561</v>
      </c>
      <c r="F1314" s="63">
        <v>420423</v>
      </c>
      <c r="G1314" s="64">
        <f t="shared" si="41"/>
        <v>-73.265075249863116</v>
      </c>
      <c r="H1314" s="63">
        <v>43440</v>
      </c>
      <c r="I1314" s="63">
        <v>7283</v>
      </c>
      <c r="J1314" s="64">
        <f t="shared" si="42"/>
        <v>-83.234346224677722</v>
      </c>
    </row>
    <row r="1315" spans="1:10">
      <c r="A1315" s="62">
        <v>1312</v>
      </c>
      <c r="B1315" s="56" t="s">
        <v>722</v>
      </c>
      <c r="C1315" s="56" t="s">
        <v>3970</v>
      </c>
      <c r="D1315" s="56" t="s">
        <v>315</v>
      </c>
      <c r="E1315" s="63">
        <v>2766098</v>
      </c>
      <c r="F1315" s="63">
        <v>2698558</v>
      </c>
      <c r="G1315" s="64">
        <f t="shared" si="41"/>
        <v>-2.441706692966048</v>
      </c>
      <c r="H1315" s="63">
        <v>37798</v>
      </c>
      <c r="I1315" s="63">
        <v>34301</v>
      </c>
      <c r="J1315" s="64">
        <f t="shared" si="42"/>
        <v>-9.2518122651992165</v>
      </c>
    </row>
    <row r="1316" spans="1:10">
      <c r="A1316" s="62">
        <v>1313</v>
      </c>
      <c r="B1316" s="56" t="s">
        <v>3971</v>
      </c>
      <c r="C1316" s="56" t="s">
        <v>3972</v>
      </c>
      <c r="D1316" s="56" t="s">
        <v>315</v>
      </c>
      <c r="E1316" s="63">
        <v>3292855</v>
      </c>
      <c r="F1316" s="63">
        <v>1454586</v>
      </c>
      <c r="G1316" s="64">
        <f t="shared" si="41"/>
        <v>-55.825992945331635</v>
      </c>
      <c r="H1316" s="63">
        <v>50523</v>
      </c>
      <c r="I1316" s="63">
        <v>30005</v>
      </c>
      <c r="J1316" s="64">
        <f t="shared" si="42"/>
        <v>-40.611206777111413</v>
      </c>
    </row>
    <row r="1317" spans="1:10">
      <c r="A1317" s="62">
        <v>1314</v>
      </c>
      <c r="B1317" s="56" t="s">
        <v>3973</v>
      </c>
      <c r="C1317" s="56" t="s">
        <v>3974</v>
      </c>
      <c r="D1317" s="56" t="s">
        <v>315</v>
      </c>
      <c r="E1317" s="63">
        <v>352</v>
      </c>
      <c r="F1317" s="63">
        <v>86212</v>
      </c>
      <c r="G1317" s="64">
        <f t="shared" si="41"/>
        <v>24392.045454545456</v>
      </c>
      <c r="H1317" s="63">
        <v>1475</v>
      </c>
      <c r="I1317" s="63">
        <v>152</v>
      </c>
      <c r="J1317" s="64">
        <f t="shared" si="42"/>
        <v>-89.694915254237287</v>
      </c>
    </row>
    <row r="1318" spans="1:10">
      <c r="A1318" s="62">
        <v>1315</v>
      </c>
      <c r="B1318" s="56" t="s">
        <v>3975</v>
      </c>
      <c r="C1318" s="56" t="s">
        <v>3976</v>
      </c>
      <c r="D1318" s="56" t="s">
        <v>315</v>
      </c>
      <c r="E1318" s="63">
        <v>28045</v>
      </c>
      <c r="F1318" s="63">
        <v>1058</v>
      </c>
      <c r="G1318" s="64">
        <f t="shared" si="41"/>
        <v>-96.22749153146728</v>
      </c>
      <c r="H1318" s="63">
        <v>2864</v>
      </c>
      <c r="I1318" s="63">
        <v>246</v>
      </c>
      <c r="J1318" s="64">
        <f t="shared" si="42"/>
        <v>-91.410614525139664</v>
      </c>
    </row>
    <row r="1319" spans="1:10">
      <c r="A1319" s="62">
        <v>1316</v>
      </c>
      <c r="B1319" s="56" t="s">
        <v>3977</v>
      </c>
      <c r="C1319" s="56" t="s">
        <v>3978</v>
      </c>
      <c r="D1319" s="56" t="s">
        <v>315</v>
      </c>
      <c r="E1319" s="63">
        <v>225438</v>
      </c>
      <c r="F1319" s="63">
        <v>52875</v>
      </c>
      <c r="G1319" s="64">
        <f t="shared" si="41"/>
        <v>-76.54565778617625</v>
      </c>
      <c r="H1319" s="63">
        <v>7927</v>
      </c>
      <c r="I1319" s="63">
        <v>244</v>
      </c>
      <c r="J1319" s="64">
        <f t="shared" si="42"/>
        <v>-96.921912451116441</v>
      </c>
    </row>
    <row r="1320" spans="1:10">
      <c r="A1320" s="62">
        <v>1317</v>
      </c>
      <c r="B1320" s="56" t="s">
        <v>3979</v>
      </c>
      <c r="C1320" s="56" t="s">
        <v>3980</v>
      </c>
      <c r="D1320" s="56" t="s">
        <v>315</v>
      </c>
      <c r="E1320" s="63">
        <v>4889600</v>
      </c>
      <c r="F1320" s="63">
        <v>5791789</v>
      </c>
      <c r="G1320" s="64">
        <f t="shared" si="41"/>
        <v>18.451182100785342</v>
      </c>
      <c r="H1320" s="63">
        <v>39800</v>
      </c>
      <c r="I1320" s="63">
        <v>55383</v>
      </c>
      <c r="J1320" s="64">
        <f t="shared" si="42"/>
        <v>39.153266331658294</v>
      </c>
    </row>
    <row r="1321" spans="1:10">
      <c r="A1321" s="62">
        <v>1318</v>
      </c>
      <c r="B1321" s="56" t="s">
        <v>3981</v>
      </c>
      <c r="C1321" s="56" t="s">
        <v>3982</v>
      </c>
      <c r="D1321" s="56" t="s">
        <v>315</v>
      </c>
      <c r="E1321" s="63">
        <v>3406679</v>
      </c>
      <c r="F1321" s="63">
        <v>2756610</v>
      </c>
      <c r="G1321" s="64">
        <f t="shared" si="41"/>
        <v>-19.082191189718785</v>
      </c>
      <c r="H1321" s="63">
        <v>15339</v>
      </c>
      <c r="I1321" s="63">
        <v>9171</v>
      </c>
      <c r="J1321" s="64">
        <f t="shared" si="42"/>
        <v>-40.211226285937805</v>
      </c>
    </row>
    <row r="1322" spans="1:10">
      <c r="A1322" s="62">
        <v>1319</v>
      </c>
      <c r="B1322" s="56" t="s">
        <v>3983</v>
      </c>
      <c r="C1322" s="56" t="s">
        <v>3984</v>
      </c>
      <c r="D1322" s="56" t="s">
        <v>315</v>
      </c>
      <c r="E1322" s="63">
        <v>527867</v>
      </c>
      <c r="F1322" s="63">
        <v>886039</v>
      </c>
      <c r="G1322" s="64">
        <f t="shared" si="41"/>
        <v>67.852697743939288</v>
      </c>
      <c r="H1322" s="63">
        <v>4450</v>
      </c>
      <c r="I1322" s="63">
        <v>3406</v>
      </c>
      <c r="J1322" s="64">
        <f t="shared" si="42"/>
        <v>-23.460674157303369</v>
      </c>
    </row>
    <row r="1323" spans="1:10">
      <c r="A1323" s="62">
        <v>1320</v>
      </c>
      <c r="B1323" s="56" t="s">
        <v>3985</v>
      </c>
      <c r="C1323" s="56" t="s">
        <v>3986</v>
      </c>
      <c r="D1323" s="56" t="s">
        <v>315</v>
      </c>
      <c r="E1323" s="63">
        <v>246225</v>
      </c>
      <c r="F1323" s="63">
        <v>226361</v>
      </c>
      <c r="G1323" s="64">
        <f t="shared" si="41"/>
        <v>-8.0674180119809122</v>
      </c>
      <c r="H1323" s="63">
        <v>2832</v>
      </c>
      <c r="I1323" s="63">
        <v>3403</v>
      </c>
      <c r="J1323" s="64">
        <f t="shared" si="42"/>
        <v>20.162429378531073</v>
      </c>
    </row>
    <row r="1324" spans="1:10">
      <c r="A1324" s="62">
        <v>1321</v>
      </c>
      <c r="B1324" s="56" t="s">
        <v>3987</v>
      </c>
      <c r="C1324" s="56" t="s">
        <v>3988</v>
      </c>
      <c r="D1324" s="56" t="s">
        <v>315</v>
      </c>
      <c r="E1324" s="63">
        <v>41084</v>
      </c>
      <c r="F1324" s="63">
        <v>14622</v>
      </c>
      <c r="G1324" s="64">
        <f t="shared" si="41"/>
        <v>-64.409502482718338</v>
      </c>
      <c r="H1324" s="63">
        <v>2600</v>
      </c>
      <c r="I1324" s="63">
        <v>287</v>
      </c>
      <c r="J1324" s="64">
        <f t="shared" si="42"/>
        <v>-88.961538461538467</v>
      </c>
    </row>
    <row r="1325" spans="1:10">
      <c r="A1325" s="62">
        <v>1322</v>
      </c>
      <c r="B1325" s="56" t="s">
        <v>724</v>
      </c>
      <c r="C1325" s="56" t="s">
        <v>3989</v>
      </c>
      <c r="D1325" s="56" t="s">
        <v>315</v>
      </c>
      <c r="E1325" s="63">
        <v>18049982</v>
      </c>
      <c r="F1325" s="63">
        <v>5691879</v>
      </c>
      <c r="G1325" s="64">
        <f t="shared" si="41"/>
        <v>-68.466012874694286</v>
      </c>
      <c r="H1325" s="63">
        <v>12704</v>
      </c>
      <c r="I1325" s="63">
        <v>11835</v>
      </c>
      <c r="J1325" s="64">
        <f t="shared" si="42"/>
        <v>-6.8403652392947105</v>
      </c>
    </row>
    <row r="1326" spans="1:10">
      <c r="A1326" s="62">
        <v>1323</v>
      </c>
      <c r="B1326" s="56" t="s">
        <v>3990</v>
      </c>
      <c r="C1326" s="56" t="s">
        <v>3991</v>
      </c>
      <c r="D1326" s="56" t="s">
        <v>315</v>
      </c>
      <c r="E1326" s="63">
        <v>7284</v>
      </c>
      <c r="F1326" s="63">
        <v>37675</v>
      </c>
      <c r="G1326" s="64">
        <f t="shared" si="41"/>
        <v>417.22954420647994</v>
      </c>
      <c r="H1326" s="63">
        <v>448</v>
      </c>
      <c r="I1326" s="63">
        <v>1158</v>
      </c>
      <c r="J1326" s="64">
        <f t="shared" si="42"/>
        <v>158.48214285714286</v>
      </c>
    </row>
    <row r="1327" spans="1:10">
      <c r="A1327" s="62">
        <v>1324</v>
      </c>
      <c r="B1327" s="56" t="s">
        <v>3992</v>
      </c>
      <c r="C1327" s="56" t="s">
        <v>3993</v>
      </c>
      <c r="D1327" s="56" t="s">
        <v>315</v>
      </c>
      <c r="E1327" s="63">
        <v>758475</v>
      </c>
      <c r="F1327" s="63">
        <v>198285</v>
      </c>
      <c r="G1327" s="64">
        <f t="shared" si="41"/>
        <v>-73.85741125284288</v>
      </c>
      <c r="H1327" s="63">
        <v>3642</v>
      </c>
      <c r="I1327" s="63">
        <v>8013</v>
      </c>
      <c r="J1327" s="64">
        <f t="shared" si="42"/>
        <v>120.0164744645799</v>
      </c>
    </row>
    <row r="1328" spans="1:10">
      <c r="A1328" s="62">
        <v>1325</v>
      </c>
      <c r="B1328" s="56" t="s">
        <v>726</v>
      </c>
      <c r="C1328" s="56" t="s">
        <v>3994</v>
      </c>
      <c r="D1328" s="56" t="s">
        <v>323</v>
      </c>
      <c r="E1328" s="63">
        <v>1466910</v>
      </c>
      <c r="F1328" s="63">
        <v>1115186</v>
      </c>
      <c r="G1328" s="64">
        <f t="shared" si="41"/>
        <v>-23.977203782099789</v>
      </c>
      <c r="H1328" s="63">
        <v>148653</v>
      </c>
      <c r="I1328" s="63">
        <v>168658</v>
      </c>
      <c r="J1328" s="64">
        <f t="shared" si="42"/>
        <v>13.457515152738257</v>
      </c>
    </row>
    <row r="1329" spans="1:10">
      <c r="A1329" s="62">
        <v>1326</v>
      </c>
      <c r="B1329" s="56" t="s">
        <v>3995</v>
      </c>
      <c r="C1329" s="56" t="s">
        <v>3996</v>
      </c>
      <c r="D1329" s="56" t="s">
        <v>323</v>
      </c>
      <c r="E1329" s="63">
        <v>140627</v>
      </c>
      <c r="F1329" s="63">
        <v>129942</v>
      </c>
      <c r="G1329" s="64">
        <f t="shared" si="41"/>
        <v>-7.5981141601541671</v>
      </c>
      <c r="H1329" s="63">
        <v>21222</v>
      </c>
      <c r="I1329" s="63">
        <v>19213</v>
      </c>
      <c r="J1329" s="64">
        <f t="shared" si="42"/>
        <v>-9.4665912732070492</v>
      </c>
    </row>
    <row r="1330" spans="1:10">
      <c r="A1330" s="62">
        <v>1327</v>
      </c>
      <c r="B1330" s="56" t="s">
        <v>3997</v>
      </c>
      <c r="C1330" s="56" t="s">
        <v>3998</v>
      </c>
      <c r="D1330" s="56" t="s">
        <v>323</v>
      </c>
      <c r="E1330" s="63">
        <v>39060</v>
      </c>
      <c r="F1330" s="63">
        <v>77098</v>
      </c>
      <c r="G1330" s="64">
        <f t="shared" si="41"/>
        <v>97.383512544802869</v>
      </c>
      <c r="H1330" s="63">
        <v>9224</v>
      </c>
      <c r="I1330" s="63">
        <v>14860</v>
      </c>
      <c r="J1330" s="64">
        <f t="shared" si="42"/>
        <v>61.101474414570689</v>
      </c>
    </row>
    <row r="1331" spans="1:10">
      <c r="A1331" s="62">
        <v>1328</v>
      </c>
      <c r="B1331" s="56" t="s">
        <v>3999</v>
      </c>
      <c r="C1331" s="56" t="s">
        <v>4000</v>
      </c>
      <c r="D1331" s="56" t="s">
        <v>323</v>
      </c>
      <c r="E1331" s="63">
        <v>16851</v>
      </c>
      <c r="F1331" s="63">
        <v>177</v>
      </c>
      <c r="G1331" s="64">
        <f t="shared" si="41"/>
        <v>-98.949617233398612</v>
      </c>
      <c r="H1331" s="63">
        <v>1634</v>
      </c>
      <c r="I1331" s="63">
        <v>24</v>
      </c>
      <c r="J1331" s="64">
        <f t="shared" si="42"/>
        <v>-98.531211750305999</v>
      </c>
    </row>
    <row r="1332" spans="1:10">
      <c r="A1332" s="62">
        <v>1329</v>
      </c>
      <c r="B1332" s="56" t="s">
        <v>4001</v>
      </c>
      <c r="C1332" s="56" t="s">
        <v>4002</v>
      </c>
      <c r="D1332" s="56" t="s">
        <v>323</v>
      </c>
      <c r="E1332" s="63">
        <v>20</v>
      </c>
      <c r="F1332" s="63">
        <v>0</v>
      </c>
      <c r="G1332" s="64">
        <f t="shared" si="41"/>
        <v>-100</v>
      </c>
      <c r="H1332" s="63">
        <v>135</v>
      </c>
      <c r="I1332" s="63">
        <v>0</v>
      </c>
      <c r="J1332" s="64">
        <f t="shared" si="42"/>
        <v>-100</v>
      </c>
    </row>
    <row r="1333" spans="1:10">
      <c r="A1333" s="62">
        <v>1330</v>
      </c>
      <c r="B1333" s="56" t="s">
        <v>4003</v>
      </c>
      <c r="C1333" s="56" t="s">
        <v>4004</v>
      </c>
      <c r="D1333" s="56" t="s">
        <v>323</v>
      </c>
      <c r="E1333" s="63">
        <v>115765</v>
      </c>
      <c r="F1333" s="63">
        <v>50745</v>
      </c>
      <c r="G1333" s="64">
        <f t="shared" si="41"/>
        <v>-56.16550770958407</v>
      </c>
      <c r="H1333" s="63">
        <v>17019</v>
      </c>
      <c r="I1333" s="63">
        <v>5674</v>
      </c>
      <c r="J1333" s="64">
        <f t="shared" si="42"/>
        <v>-66.660790880780311</v>
      </c>
    </row>
    <row r="1334" spans="1:10">
      <c r="A1334" s="62">
        <v>1331</v>
      </c>
      <c r="B1334" s="56" t="s">
        <v>4005</v>
      </c>
      <c r="C1334" s="56" t="s">
        <v>4006</v>
      </c>
      <c r="D1334" s="56" t="s">
        <v>323</v>
      </c>
      <c r="E1334" s="63">
        <v>6475</v>
      </c>
      <c r="F1334" s="63">
        <v>12236</v>
      </c>
      <c r="G1334" s="64">
        <f t="shared" si="41"/>
        <v>88.972972972972968</v>
      </c>
      <c r="H1334" s="63">
        <v>1572</v>
      </c>
      <c r="I1334" s="63">
        <v>1539</v>
      </c>
      <c r="J1334" s="64">
        <f t="shared" si="42"/>
        <v>-2.0992366412213741</v>
      </c>
    </row>
    <row r="1335" spans="1:10">
      <c r="A1335" s="62">
        <v>1332</v>
      </c>
      <c r="B1335" s="56" t="s">
        <v>4007</v>
      </c>
      <c r="C1335" s="56" t="s">
        <v>4008</v>
      </c>
      <c r="D1335" s="56" t="s">
        <v>323</v>
      </c>
      <c r="E1335" s="63">
        <v>1721</v>
      </c>
      <c r="F1335" s="63">
        <v>4421</v>
      </c>
      <c r="G1335" s="64">
        <f t="shared" si="41"/>
        <v>156.88553166763509</v>
      </c>
      <c r="H1335" s="63">
        <v>437</v>
      </c>
      <c r="I1335" s="63">
        <v>805</v>
      </c>
      <c r="J1335" s="64">
        <f t="shared" si="42"/>
        <v>84.21052631578948</v>
      </c>
    </row>
    <row r="1336" spans="1:10">
      <c r="A1336" s="62">
        <v>1333</v>
      </c>
      <c r="B1336" s="56" t="s">
        <v>4009</v>
      </c>
      <c r="C1336" s="56" t="s">
        <v>4010</v>
      </c>
      <c r="D1336" s="56" t="s">
        <v>323</v>
      </c>
      <c r="E1336" s="63">
        <v>5467</v>
      </c>
      <c r="F1336" s="63">
        <v>0</v>
      </c>
      <c r="G1336" s="64">
        <f t="shared" si="41"/>
        <v>-100</v>
      </c>
      <c r="H1336" s="63">
        <v>1145</v>
      </c>
      <c r="I1336" s="63">
        <v>0</v>
      </c>
      <c r="J1336" s="64">
        <f t="shared" si="42"/>
        <v>-100</v>
      </c>
    </row>
    <row r="1337" spans="1:10">
      <c r="A1337" s="62">
        <v>1334</v>
      </c>
      <c r="B1337" s="56" t="s">
        <v>4011</v>
      </c>
      <c r="C1337" s="56" t="s">
        <v>4012</v>
      </c>
      <c r="D1337" s="56" t="s">
        <v>323</v>
      </c>
      <c r="E1337" s="63">
        <v>9048</v>
      </c>
      <c r="F1337" s="63">
        <v>0</v>
      </c>
      <c r="G1337" s="64">
        <f t="shared" si="41"/>
        <v>-100</v>
      </c>
      <c r="H1337" s="63">
        <v>1278</v>
      </c>
      <c r="I1337" s="63">
        <v>0</v>
      </c>
      <c r="J1337" s="64">
        <f t="shared" si="42"/>
        <v>-100</v>
      </c>
    </row>
    <row r="1338" spans="1:10">
      <c r="A1338" s="62">
        <v>1335</v>
      </c>
      <c r="B1338" s="56" t="s">
        <v>4013</v>
      </c>
      <c r="C1338" s="56" t="s">
        <v>4014</v>
      </c>
      <c r="D1338" s="56" t="s">
        <v>323</v>
      </c>
      <c r="E1338" s="63">
        <v>4172</v>
      </c>
      <c r="F1338" s="63">
        <v>0</v>
      </c>
      <c r="G1338" s="64">
        <f t="shared" si="41"/>
        <v>-100</v>
      </c>
      <c r="H1338" s="63">
        <v>412</v>
      </c>
      <c r="I1338" s="63">
        <v>0</v>
      </c>
      <c r="J1338" s="64">
        <f t="shared" si="42"/>
        <v>-100</v>
      </c>
    </row>
    <row r="1339" spans="1:10">
      <c r="A1339" s="62">
        <v>1336</v>
      </c>
      <c r="B1339" s="56" t="s">
        <v>4015</v>
      </c>
      <c r="C1339" s="56" t="s">
        <v>4016</v>
      </c>
      <c r="D1339" s="56" t="s">
        <v>323</v>
      </c>
      <c r="E1339" s="63">
        <v>16779</v>
      </c>
      <c r="F1339" s="63">
        <v>16825</v>
      </c>
      <c r="G1339" s="64">
        <f t="shared" si="41"/>
        <v>0.2741522140771202</v>
      </c>
      <c r="H1339" s="63">
        <v>3945</v>
      </c>
      <c r="I1339" s="63">
        <v>3810</v>
      </c>
      <c r="J1339" s="64">
        <f t="shared" si="42"/>
        <v>-3.4220532319391634</v>
      </c>
    </row>
    <row r="1340" spans="1:10">
      <c r="A1340" s="62">
        <v>1337</v>
      </c>
      <c r="B1340" s="56" t="s">
        <v>4017</v>
      </c>
      <c r="C1340" s="56" t="s">
        <v>4018</v>
      </c>
      <c r="D1340" s="56" t="s">
        <v>323</v>
      </c>
      <c r="E1340" s="63">
        <v>102</v>
      </c>
      <c r="F1340" s="63">
        <v>25</v>
      </c>
      <c r="G1340" s="64">
        <f t="shared" si="41"/>
        <v>-75.490196078431367</v>
      </c>
      <c r="H1340" s="63">
        <v>39</v>
      </c>
      <c r="I1340" s="63">
        <v>9</v>
      </c>
      <c r="J1340" s="64">
        <f t="shared" si="42"/>
        <v>-76.92307692307692</v>
      </c>
    </row>
    <row r="1341" spans="1:10">
      <c r="A1341" s="62">
        <v>1338</v>
      </c>
      <c r="B1341" s="56" t="s">
        <v>4019</v>
      </c>
      <c r="C1341" s="56" t="s">
        <v>4020</v>
      </c>
      <c r="D1341" s="56" t="s">
        <v>323</v>
      </c>
      <c r="E1341" s="63">
        <v>343</v>
      </c>
      <c r="F1341" s="63">
        <v>17380</v>
      </c>
      <c r="G1341" s="64">
        <f t="shared" si="41"/>
        <v>4967.0553935860062</v>
      </c>
      <c r="H1341" s="63">
        <v>34</v>
      </c>
      <c r="I1341" s="63">
        <v>2301</v>
      </c>
      <c r="J1341" s="64">
        <f t="shared" si="42"/>
        <v>6667.6470588235297</v>
      </c>
    </row>
    <row r="1342" spans="1:10">
      <c r="A1342" s="62">
        <v>1339</v>
      </c>
      <c r="B1342" s="56" t="s">
        <v>4021</v>
      </c>
      <c r="C1342" s="56" t="s">
        <v>4022</v>
      </c>
      <c r="D1342" s="56" t="s">
        <v>323</v>
      </c>
      <c r="E1342" s="63">
        <v>4180</v>
      </c>
      <c r="F1342" s="63">
        <v>2568</v>
      </c>
      <c r="G1342" s="64">
        <f t="shared" si="41"/>
        <v>-38.564593301435409</v>
      </c>
      <c r="H1342" s="63">
        <v>1264</v>
      </c>
      <c r="I1342" s="63">
        <v>499</v>
      </c>
      <c r="J1342" s="64">
        <f t="shared" si="42"/>
        <v>-60.52215189873418</v>
      </c>
    </row>
    <row r="1343" spans="1:10">
      <c r="A1343" s="62">
        <v>1340</v>
      </c>
      <c r="B1343" s="56" t="s">
        <v>4023</v>
      </c>
      <c r="C1343" s="56" t="s">
        <v>4024</v>
      </c>
      <c r="D1343" s="56" t="s">
        <v>323</v>
      </c>
      <c r="E1343" s="63">
        <v>39813</v>
      </c>
      <c r="F1343" s="63">
        <v>70350</v>
      </c>
      <c r="G1343" s="64">
        <f t="shared" si="41"/>
        <v>76.701077537487748</v>
      </c>
      <c r="H1343" s="63">
        <v>4457</v>
      </c>
      <c r="I1343" s="63">
        <v>7304</v>
      </c>
      <c r="J1343" s="64">
        <f t="shared" si="42"/>
        <v>63.877047341260941</v>
      </c>
    </row>
    <row r="1344" spans="1:10">
      <c r="A1344" s="62">
        <v>1341</v>
      </c>
      <c r="B1344" s="56" t="s">
        <v>728</v>
      </c>
      <c r="C1344" s="56" t="s">
        <v>4025</v>
      </c>
      <c r="D1344" s="56" t="s">
        <v>323</v>
      </c>
      <c r="E1344" s="63">
        <v>17452</v>
      </c>
      <c r="F1344" s="63">
        <v>9200</v>
      </c>
      <c r="G1344" s="64">
        <f t="shared" si="41"/>
        <v>-47.283978913591568</v>
      </c>
      <c r="H1344" s="63">
        <v>1520</v>
      </c>
      <c r="I1344" s="63">
        <v>511</v>
      </c>
      <c r="J1344" s="64">
        <f t="shared" si="42"/>
        <v>-66.381578947368425</v>
      </c>
    </row>
    <row r="1345" spans="1:10">
      <c r="A1345" s="62">
        <v>1342</v>
      </c>
      <c r="B1345" s="56" t="s">
        <v>4026</v>
      </c>
      <c r="C1345" s="56" t="s">
        <v>4027</v>
      </c>
      <c r="D1345" s="56" t="s">
        <v>323</v>
      </c>
      <c r="E1345" s="63">
        <v>15408</v>
      </c>
      <c r="F1345" s="63">
        <v>5765</v>
      </c>
      <c r="G1345" s="64">
        <f t="shared" si="41"/>
        <v>-62.584371754932505</v>
      </c>
      <c r="H1345" s="63">
        <v>2998</v>
      </c>
      <c r="I1345" s="63">
        <v>1053</v>
      </c>
      <c r="J1345" s="64">
        <f t="shared" si="42"/>
        <v>-64.876584389593063</v>
      </c>
    </row>
    <row r="1346" spans="1:10">
      <c r="A1346" s="62">
        <v>1343</v>
      </c>
      <c r="B1346" s="56" t="s">
        <v>4028</v>
      </c>
      <c r="C1346" s="56" t="s">
        <v>4029</v>
      </c>
      <c r="D1346" s="56" t="s">
        <v>323</v>
      </c>
      <c r="E1346" s="63">
        <v>2422</v>
      </c>
      <c r="F1346" s="63">
        <v>2420</v>
      </c>
      <c r="G1346" s="64">
        <f t="shared" si="41"/>
        <v>-8.2576383154417843E-2</v>
      </c>
      <c r="H1346" s="63">
        <v>298</v>
      </c>
      <c r="I1346" s="63">
        <v>372</v>
      </c>
      <c r="J1346" s="64">
        <f t="shared" si="42"/>
        <v>24.832214765100669</v>
      </c>
    </row>
    <row r="1347" spans="1:10">
      <c r="A1347" s="62">
        <v>1344</v>
      </c>
      <c r="B1347" s="56" t="s">
        <v>4030</v>
      </c>
      <c r="C1347" s="56" t="s">
        <v>4031</v>
      </c>
      <c r="D1347" s="56" t="s">
        <v>323</v>
      </c>
      <c r="E1347" s="63">
        <v>60359</v>
      </c>
      <c r="F1347" s="63">
        <v>31122</v>
      </c>
      <c r="G1347" s="64">
        <f t="shared" si="41"/>
        <v>-48.438509584320485</v>
      </c>
      <c r="H1347" s="63">
        <v>11990</v>
      </c>
      <c r="I1347" s="63">
        <v>6860</v>
      </c>
      <c r="J1347" s="64">
        <f t="shared" si="42"/>
        <v>-42.785654712260218</v>
      </c>
    </row>
    <row r="1348" spans="1:10">
      <c r="A1348" s="62">
        <v>1345</v>
      </c>
      <c r="B1348" s="56" t="s">
        <v>4032</v>
      </c>
      <c r="C1348" s="56" t="s">
        <v>4033</v>
      </c>
      <c r="D1348" s="56" t="s">
        <v>323</v>
      </c>
      <c r="E1348" s="63">
        <v>10765</v>
      </c>
      <c r="F1348" s="63">
        <v>17215</v>
      </c>
      <c r="G1348" s="64">
        <f t="shared" si="41"/>
        <v>59.916395726892709</v>
      </c>
      <c r="H1348" s="63">
        <v>1881</v>
      </c>
      <c r="I1348" s="63">
        <v>2725</v>
      </c>
      <c r="J1348" s="64">
        <f t="shared" si="42"/>
        <v>44.869750132908031</v>
      </c>
    </row>
    <row r="1349" spans="1:10">
      <c r="A1349" s="62">
        <v>1346</v>
      </c>
      <c r="B1349" s="56" t="s">
        <v>4034</v>
      </c>
      <c r="C1349" s="56" t="s">
        <v>4035</v>
      </c>
      <c r="D1349" s="56" t="s">
        <v>323</v>
      </c>
      <c r="E1349" s="63">
        <v>4175</v>
      </c>
      <c r="F1349" s="63">
        <v>1115</v>
      </c>
      <c r="G1349" s="64">
        <f t="shared" ref="G1349:G1412" si="43">100*(F1349-E1349)/E1349</f>
        <v>-73.293413173652695</v>
      </c>
      <c r="H1349" s="63">
        <v>1571</v>
      </c>
      <c r="I1349" s="63">
        <v>111</v>
      </c>
      <c r="J1349" s="64">
        <f t="shared" ref="J1349:J1412" si="44">100*(I1349-H1349)/H1349</f>
        <v>-92.934436664544876</v>
      </c>
    </row>
    <row r="1350" spans="1:10">
      <c r="A1350" s="62">
        <v>1347</v>
      </c>
      <c r="B1350" s="56" t="s">
        <v>4036</v>
      </c>
      <c r="C1350" s="56" t="s">
        <v>4037</v>
      </c>
      <c r="D1350" s="56" t="s">
        <v>323</v>
      </c>
      <c r="E1350" s="63">
        <v>35780</v>
      </c>
      <c r="F1350" s="63">
        <v>16221</v>
      </c>
      <c r="G1350" s="64">
        <f t="shared" si="43"/>
        <v>-54.664617104527672</v>
      </c>
      <c r="H1350" s="63">
        <v>5267</v>
      </c>
      <c r="I1350" s="63">
        <v>2210</v>
      </c>
      <c r="J1350" s="64">
        <f t="shared" si="44"/>
        <v>-58.040630339851909</v>
      </c>
    </row>
    <row r="1351" spans="1:10">
      <c r="A1351" s="62">
        <v>1348</v>
      </c>
      <c r="B1351" s="56" t="s">
        <v>4038</v>
      </c>
      <c r="C1351" s="56" t="s">
        <v>4039</v>
      </c>
      <c r="D1351" s="56" t="s">
        <v>323</v>
      </c>
      <c r="E1351" s="63">
        <v>63453</v>
      </c>
      <c r="F1351" s="63">
        <v>92494</v>
      </c>
      <c r="G1351" s="64">
        <f t="shared" si="43"/>
        <v>45.767733598096228</v>
      </c>
      <c r="H1351" s="63">
        <v>10924</v>
      </c>
      <c r="I1351" s="63">
        <v>15274</v>
      </c>
      <c r="J1351" s="64">
        <f t="shared" si="44"/>
        <v>39.820578542658367</v>
      </c>
    </row>
    <row r="1352" spans="1:10">
      <c r="A1352" s="62">
        <v>1349</v>
      </c>
      <c r="B1352" s="56" t="s">
        <v>4040</v>
      </c>
      <c r="C1352" s="56" t="s">
        <v>4041</v>
      </c>
      <c r="D1352" s="56" t="s">
        <v>323</v>
      </c>
      <c r="E1352" s="63">
        <v>46578</v>
      </c>
      <c r="F1352" s="63">
        <v>10093</v>
      </c>
      <c r="G1352" s="64">
        <f t="shared" si="43"/>
        <v>-78.330971703379277</v>
      </c>
      <c r="H1352" s="63">
        <v>3702</v>
      </c>
      <c r="I1352" s="63">
        <v>1420</v>
      </c>
      <c r="J1352" s="64">
        <f t="shared" si="44"/>
        <v>-61.642355483522422</v>
      </c>
    </row>
    <row r="1353" spans="1:10">
      <c r="A1353" s="62">
        <v>1350</v>
      </c>
      <c r="B1353" s="56" t="s">
        <v>4042</v>
      </c>
      <c r="C1353" s="56" t="s">
        <v>4043</v>
      </c>
      <c r="D1353" s="56" t="s">
        <v>323</v>
      </c>
      <c r="E1353" s="63">
        <v>26075</v>
      </c>
      <c r="F1353" s="63">
        <v>22882</v>
      </c>
      <c r="G1353" s="64">
        <f t="shared" si="43"/>
        <v>-12.245445829338447</v>
      </c>
      <c r="H1353" s="63">
        <v>5200</v>
      </c>
      <c r="I1353" s="63">
        <v>3579</v>
      </c>
      <c r="J1353" s="64">
        <f t="shared" si="44"/>
        <v>-31.173076923076923</v>
      </c>
    </row>
    <row r="1354" spans="1:10">
      <c r="A1354" s="62">
        <v>1351</v>
      </c>
      <c r="B1354" s="56" t="s">
        <v>4044</v>
      </c>
      <c r="C1354" s="56" t="s">
        <v>4045</v>
      </c>
      <c r="D1354" s="56" t="s">
        <v>323</v>
      </c>
      <c r="E1354" s="63">
        <v>41622</v>
      </c>
      <c r="F1354" s="63">
        <v>8218</v>
      </c>
      <c r="G1354" s="64">
        <f t="shared" si="43"/>
        <v>-80.255634039690548</v>
      </c>
      <c r="H1354" s="63">
        <v>7374</v>
      </c>
      <c r="I1354" s="63">
        <v>1524</v>
      </c>
      <c r="J1354" s="64">
        <f t="shared" si="44"/>
        <v>-79.332790886899915</v>
      </c>
    </row>
    <row r="1355" spans="1:10">
      <c r="A1355" s="62">
        <v>1352</v>
      </c>
      <c r="B1355" s="56" t="s">
        <v>4046</v>
      </c>
      <c r="C1355" s="56" t="s">
        <v>4047</v>
      </c>
      <c r="D1355" s="56" t="s">
        <v>323</v>
      </c>
      <c r="E1355" s="63">
        <v>43642</v>
      </c>
      <c r="F1355" s="63">
        <v>51279</v>
      </c>
      <c r="G1355" s="64">
        <f t="shared" si="43"/>
        <v>17.499198020255719</v>
      </c>
      <c r="H1355" s="63">
        <v>13557</v>
      </c>
      <c r="I1355" s="63">
        <v>8341</v>
      </c>
      <c r="J1355" s="64">
        <f t="shared" si="44"/>
        <v>-38.474588773327433</v>
      </c>
    </row>
    <row r="1356" spans="1:10">
      <c r="A1356" s="62">
        <v>1353</v>
      </c>
      <c r="B1356" s="56" t="s">
        <v>4048</v>
      </c>
      <c r="C1356" s="56" t="s">
        <v>4049</v>
      </c>
      <c r="D1356" s="56" t="s">
        <v>323</v>
      </c>
      <c r="E1356" s="63">
        <v>14295</v>
      </c>
      <c r="F1356" s="63">
        <v>2123</v>
      </c>
      <c r="G1356" s="64">
        <f t="shared" si="43"/>
        <v>-85.148653375306054</v>
      </c>
      <c r="H1356" s="63">
        <v>4926</v>
      </c>
      <c r="I1356" s="63">
        <v>1214</v>
      </c>
      <c r="J1356" s="64">
        <f t="shared" si="44"/>
        <v>-75.355257815671948</v>
      </c>
    </row>
    <row r="1357" spans="1:10">
      <c r="A1357" s="62">
        <v>1354</v>
      </c>
      <c r="B1357" s="56" t="s">
        <v>4050</v>
      </c>
      <c r="C1357" s="56" t="s">
        <v>4051</v>
      </c>
      <c r="D1357" s="56" t="s">
        <v>323</v>
      </c>
      <c r="E1357" s="63">
        <v>19981</v>
      </c>
      <c r="F1357" s="63">
        <v>3039</v>
      </c>
      <c r="G1357" s="64">
        <f t="shared" si="43"/>
        <v>-84.790551023472304</v>
      </c>
      <c r="H1357" s="63">
        <v>5291</v>
      </c>
      <c r="I1357" s="63">
        <v>1317</v>
      </c>
      <c r="J1357" s="64">
        <f t="shared" si="44"/>
        <v>-75.108675108675115</v>
      </c>
    </row>
    <row r="1358" spans="1:10">
      <c r="A1358" s="62">
        <v>1355</v>
      </c>
      <c r="B1358" s="56" t="s">
        <v>4052</v>
      </c>
      <c r="C1358" s="56" t="s">
        <v>4053</v>
      </c>
      <c r="D1358" s="56" t="s">
        <v>323</v>
      </c>
      <c r="E1358" s="63">
        <v>8204</v>
      </c>
      <c r="F1358" s="63">
        <v>17861</v>
      </c>
      <c r="G1358" s="64">
        <f t="shared" si="43"/>
        <v>117.71087274500243</v>
      </c>
      <c r="H1358" s="63">
        <v>1441</v>
      </c>
      <c r="I1358" s="63">
        <v>1758</v>
      </c>
      <c r="J1358" s="64">
        <f t="shared" si="44"/>
        <v>21.998612074947953</v>
      </c>
    </row>
    <row r="1359" spans="1:10">
      <c r="A1359" s="62">
        <v>1356</v>
      </c>
      <c r="B1359" s="56" t="s">
        <v>4054</v>
      </c>
      <c r="C1359" s="56" t="s">
        <v>4055</v>
      </c>
      <c r="D1359" s="56" t="s">
        <v>323</v>
      </c>
      <c r="E1359" s="63">
        <v>1104</v>
      </c>
      <c r="F1359" s="63">
        <v>2766</v>
      </c>
      <c r="G1359" s="64">
        <f t="shared" si="43"/>
        <v>150.54347826086956</v>
      </c>
      <c r="H1359" s="63">
        <v>318</v>
      </c>
      <c r="I1359" s="63">
        <v>1247</v>
      </c>
      <c r="J1359" s="64">
        <f t="shared" si="44"/>
        <v>292.13836477987422</v>
      </c>
    </row>
    <row r="1360" spans="1:10">
      <c r="A1360" s="62">
        <v>1357</v>
      </c>
      <c r="B1360" s="56" t="s">
        <v>4056</v>
      </c>
      <c r="C1360" s="56" t="s">
        <v>4057</v>
      </c>
      <c r="D1360" s="56" t="s">
        <v>323</v>
      </c>
      <c r="E1360" s="63">
        <v>8998</v>
      </c>
      <c r="F1360" s="63">
        <v>247</v>
      </c>
      <c r="G1360" s="64">
        <f t="shared" si="43"/>
        <v>-97.254945543454099</v>
      </c>
      <c r="H1360" s="63">
        <v>3599</v>
      </c>
      <c r="I1360" s="63">
        <v>290</v>
      </c>
      <c r="J1360" s="64">
        <f t="shared" si="44"/>
        <v>-91.94220616838011</v>
      </c>
    </row>
    <row r="1361" spans="1:10">
      <c r="A1361" s="62">
        <v>1358</v>
      </c>
      <c r="B1361" s="56" t="s">
        <v>4058</v>
      </c>
      <c r="C1361" s="56" t="s">
        <v>4059</v>
      </c>
      <c r="D1361" s="56" t="s">
        <v>323</v>
      </c>
      <c r="E1361" s="63">
        <v>11330</v>
      </c>
      <c r="F1361" s="63">
        <v>18151</v>
      </c>
      <c r="G1361" s="64">
        <f t="shared" si="43"/>
        <v>60.203000882612535</v>
      </c>
      <c r="H1361" s="63">
        <v>4234</v>
      </c>
      <c r="I1361" s="63">
        <v>1646</v>
      </c>
      <c r="J1361" s="64">
        <f t="shared" si="44"/>
        <v>-61.124232404345776</v>
      </c>
    </row>
    <row r="1362" spans="1:10">
      <c r="A1362" s="62">
        <v>1359</v>
      </c>
      <c r="B1362" s="56" t="s">
        <v>4060</v>
      </c>
      <c r="C1362" s="56" t="s">
        <v>4061</v>
      </c>
      <c r="D1362" s="56" t="s">
        <v>323</v>
      </c>
      <c r="E1362" s="63">
        <v>18570</v>
      </c>
      <c r="F1362" s="63">
        <v>6848</v>
      </c>
      <c r="G1362" s="64">
        <f t="shared" si="43"/>
        <v>-63.123317178244477</v>
      </c>
      <c r="H1362" s="63">
        <v>3154</v>
      </c>
      <c r="I1362" s="63">
        <v>1522</v>
      </c>
      <c r="J1362" s="64">
        <f t="shared" si="44"/>
        <v>-51.743817374762209</v>
      </c>
    </row>
    <row r="1363" spans="1:10">
      <c r="A1363" s="62">
        <v>1360</v>
      </c>
      <c r="B1363" s="56" t="s">
        <v>4062</v>
      </c>
      <c r="C1363" s="56" t="s">
        <v>4063</v>
      </c>
      <c r="D1363" s="56" t="s">
        <v>315</v>
      </c>
      <c r="E1363" s="63">
        <v>1099</v>
      </c>
      <c r="F1363" s="63">
        <v>2207</v>
      </c>
      <c r="G1363" s="64">
        <f t="shared" si="43"/>
        <v>100.81892629663331</v>
      </c>
      <c r="H1363" s="63">
        <v>1037</v>
      </c>
      <c r="I1363" s="63">
        <v>1278</v>
      </c>
      <c r="J1363" s="64">
        <f t="shared" si="44"/>
        <v>23.240115718418515</v>
      </c>
    </row>
    <row r="1364" spans="1:10">
      <c r="A1364" s="62">
        <v>1361</v>
      </c>
      <c r="B1364" s="56" t="s">
        <v>730</v>
      </c>
      <c r="C1364" s="56" t="s">
        <v>4064</v>
      </c>
      <c r="D1364" s="56" t="s">
        <v>315</v>
      </c>
      <c r="E1364" s="63">
        <v>9461</v>
      </c>
      <c r="F1364" s="63">
        <v>7979</v>
      </c>
      <c r="G1364" s="64">
        <f t="shared" si="43"/>
        <v>-15.664306098721065</v>
      </c>
      <c r="H1364" s="63">
        <v>8111</v>
      </c>
      <c r="I1364" s="63">
        <v>3177</v>
      </c>
      <c r="J1364" s="64">
        <f t="shared" si="44"/>
        <v>-60.830970287264208</v>
      </c>
    </row>
    <row r="1365" spans="1:10">
      <c r="A1365" s="62">
        <v>1362</v>
      </c>
      <c r="B1365" s="56" t="s">
        <v>4065</v>
      </c>
      <c r="C1365" s="56" t="s">
        <v>4066</v>
      </c>
      <c r="D1365" s="56" t="s">
        <v>315</v>
      </c>
      <c r="E1365" s="63">
        <v>28295</v>
      </c>
      <c r="F1365" s="63">
        <v>28454</v>
      </c>
      <c r="G1365" s="64">
        <f t="shared" si="43"/>
        <v>0.56193673793956533</v>
      </c>
      <c r="H1365" s="63">
        <v>12974</v>
      </c>
      <c r="I1365" s="63">
        <v>13314</v>
      </c>
      <c r="J1365" s="64">
        <f t="shared" si="44"/>
        <v>2.6206258671188531</v>
      </c>
    </row>
    <row r="1366" spans="1:10">
      <c r="A1366" s="62">
        <v>1363</v>
      </c>
      <c r="B1366" s="56" t="s">
        <v>4067</v>
      </c>
      <c r="C1366" s="56" t="s">
        <v>4068</v>
      </c>
      <c r="D1366" s="56" t="s">
        <v>315</v>
      </c>
      <c r="E1366" s="63">
        <v>32007</v>
      </c>
      <c r="F1366" s="63">
        <v>13418</v>
      </c>
      <c r="G1366" s="64">
        <f t="shared" si="43"/>
        <v>-58.077920454900493</v>
      </c>
      <c r="H1366" s="63">
        <v>10103</v>
      </c>
      <c r="I1366" s="63">
        <v>4586</v>
      </c>
      <c r="J1366" s="64">
        <f t="shared" si="44"/>
        <v>-54.607542314164107</v>
      </c>
    </row>
    <row r="1367" spans="1:10">
      <c r="A1367" s="62">
        <v>1364</v>
      </c>
      <c r="B1367" s="56" t="s">
        <v>4069</v>
      </c>
      <c r="C1367" s="56" t="s">
        <v>4070</v>
      </c>
      <c r="D1367" s="56" t="s">
        <v>323</v>
      </c>
      <c r="E1367" s="63">
        <v>35569</v>
      </c>
      <c r="F1367" s="63">
        <v>30674</v>
      </c>
      <c r="G1367" s="64">
        <f t="shared" si="43"/>
        <v>-13.76198374989457</v>
      </c>
      <c r="H1367" s="63">
        <v>11218</v>
      </c>
      <c r="I1367" s="63">
        <v>7706</v>
      </c>
      <c r="J1367" s="64">
        <f t="shared" si="44"/>
        <v>-31.306828311642004</v>
      </c>
    </row>
    <row r="1368" spans="1:10">
      <c r="A1368" s="62">
        <v>1365</v>
      </c>
      <c r="B1368" s="56" t="s">
        <v>4071</v>
      </c>
      <c r="C1368" s="56" t="s">
        <v>4072</v>
      </c>
      <c r="D1368" s="56" t="s">
        <v>315</v>
      </c>
      <c r="E1368" s="63">
        <v>3706</v>
      </c>
      <c r="F1368" s="63">
        <v>4622</v>
      </c>
      <c r="G1368" s="64">
        <f t="shared" si="43"/>
        <v>24.716675661090125</v>
      </c>
      <c r="H1368" s="63">
        <v>1183</v>
      </c>
      <c r="I1368" s="63">
        <v>1717</v>
      </c>
      <c r="J1368" s="64">
        <f t="shared" si="44"/>
        <v>45.139475908706679</v>
      </c>
    </row>
    <row r="1369" spans="1:10">
      <c r="A1369" s="62">
        <v>1366</v>
      </c>
      <c r="B1369" s="56" t="s">
        <v>4073</v>
      </c>
      <c r="C1369" s="56" t="s">
        <v>4074</v>
      </c>
      <c r="D1369" s="56" t="s">
        <v>315</v>
      </c>
      <c r="E1369" s="63">
        <v>7160</v>
      </c>
      <c r="F1369" s="63">
        <v>962</v>
      </c>
      <c r="G1369" s="64">
        <f t="shared" si="43"/>
        <v>-86.564245810055866</v>
      </c>
      <c r="H1369" s="63">
        <v>1455</v>
      </c>
      <c r="I1369" s="63">
        <v>350</v>
      </c>
      <c r="J1369" s="64">
        <f t="shared" si="44"/>
        <v>-75.945017182130584</v>
      </c>
    </row>
    <row r="1370" spans="1:10">
      <c r="A1370" s="62">
        <v>1367</v>
      </c>
      <c r="B1370" s="56" t="s">
        <v>4075</v>
      </c>
      <c r="C1370" s="56" t="s">
        <v>4076</v>
      </c>
      <c r="D1370" s="56" t="s">
        <v>315</v>
      </c>
      <c r="E1370" s="63">
        <v>1609</v>
      </c>
      <c r="F1370" s="63">
        <v>73</v>
      </c>
      <c r="G1370" s="64">
        <f t="shared" si="43"/>
        <v>-95.46302050963331</v>
      </c>
      <c r="H1370" s="63">
        <v>681</v>
      </c>
      <c r="I1370" s="63">
        <v>145</v>
      </c>
      <c r="J1370" s="64">
        <f t="shared" si="44"/>
        <v>-78.707782672540375</v>
      </c>
    </row>
    <row r="1371" spans="1:10">
      <c r="A1371" s="62">
        <v>1368</v>
      </c>
      <c r="B1371" s="56" t="s">
        <v>4077</v>
      </c>
      <c r="C1371" s="56" t="s">
        <v>4078</v>
      </c>
      <c r="D1371" s="56" t="s">
        <v>315</v>
      </c>
      <c r="E1371" s="63">
        <v>112</v>
      </c>
      <c r="F1371" s="63">
        <v>2</v>
      </c>
      <c r="G1371" s="64">
        <f t="shared" si="43"/>
        <v>-98.214285714285708</v>
      </c>
      <c r="H1371" s="63">
        <v>77</v>
      </c>
      <c r="I1371" s="63">
        <v>22</v>
      </c>
      <c r="J1371" s="64">
        <f t="shared" si="44"/>
        <v>-71.428571428571431</v>
      </c>
    </row>
    <row r="1372" spans="1:10">
      <c r="A1372" s="62">
        <v>1369</v>
      </c>
      <c r="B1372" s="56" t="s">
        <v>4079</v>
      </c>
      <c r="C1372" s="56" t="s">
        <v>4080</v>
      </c>
      <c r="D1372" s="56" t="s">
        <v>315</v>
      </c>
      <c r="E1372" s="63">
        <v>24119</v>
      </c>
      <c r="F1372" s="63">
        <v>12103</v>
      </c>
      <c r="G1372" s="64">
        <f t="shared" si="43"/>
        <v>-49.819644263858372</v>
      </c>
      <c r="H1372" s="63">
        <v>6617</v>
      </c>
      <c r="I1372" s="63">
        <v>4700</v>
      </c>
      <c r="J1372" s="64">
        <f t="shared" si="44"/>
        <v>-28.970832703642134</v>
      </c>
    </row>
    <row r="1373" spans="1:10">
      <c r="A1373" s="62">
        <v>1370</v>
      </c>
      <c r="B1373" s="56" t="s">
        <v>732</v>
      </c>
      <c r="C1373" s="56" t="s">
        <v>4081</v>
      </c>
      <c r="D1373" s="56" t="s">
        <v>315</v>
      </c>
      <c r="E1373" s="63">
        <v>61075</v>
      </c>
      <c r="F1373" s="63">
        <v>50327</v>
      </c>
      <c r="G1373" s="64">
        <f t="shared" si="43"/>
        <v>-17.59803520261973</v>
      </c>
      <c r="H1373" s="63">
        <v>273809</v>
      </c>
      <c r="I1373" s="63">
        <v>186571</v>
      </c>
      <c r="J1373" s="64">
        <f t="shared" si="44"/>
        <v>-31.860895733887492</v>
      </c>
    </row>
    <row r="1374" spans="1:10">
      <c r="A1374" s="62">
        <v>1371</v>
      </c>
      <c r="B1374" s="56" t="s">
        <v>4082</v>
      </c>
      <c r="C1374" s="56" t="s">
        <v>4083</v>
      </c>
      <c r="D1374" s="56" t="s">
        <v>315</v>
      </c>
      <c r="E1374" s="63">
        <v>48453</v>
      </c>
      <c r="F1374" s="63">
        <v>35079</v>
      </c>
      <c r="G1374" s="64">
        <f t="shared" si="43"/>
        <v>-27.602006067735743</v>
      </c>
      <c r="H1374" s="63">
        <v>574334</v>
      </c>
      <c r="I1374" s="63">
        <v>353014</v>
      </c>
      <c r="J1374" s="64">
        <f t="shared" si="44"/>
        <v>-38.535068444493973</v>
      </c>
    </row>
    <row r="1375" spans="1:10">
      <c r="A1375" s="62">
        <v>1372</v>
      </c>
      <c r="B1375" s="56" t="s">
        <v>4084</v>
      </c>
      <c r="C1375" s="56" t="s">
        <v>4085</v>
      </c>
      <c r="D1375" s="56" t="s">
        <v>315</v>
      </c>
      <c r="E1375" s="63">
        <v>611</v>
      </c>
      <c r="F1375" s="63">
        <v>644</v>
      </c>
      <c r="G1375" s="64">
        <f t="shared" si="43"/>
        <v>5.4009819967266779</v>
      </c>
      <c r="H1375" s="63">
        <v>23882</v>
      </c>
      <c r="I1375" s="63">
        <v>19291</v>
      </c>
      <c r="J1375" s="64">
        <f t="shared" si="44"/>
        <v>-19.223683108617369</v>
      </c>
    </row>
    <row r="1376" spans="1:10">
      <c r="A1376" s="62">
        <v>1373</v>
      </c>
      <c r="B1376" s="56" t="s">
        <v>4086</v>
      </c>
      <c r="C1376" s="56" t="s">
        <v>4087</v>
      </c>
      <c r="D1376" s="56" t="s">
        <v>315</v>
      </c>
      <c r="E1376" s="63">
        <v>52987</v>
      </c>
      <c r="F1376" s="63">
        <v>51604</v>
      </c>
      <c r="G1376" s="64">
        <f t="shared" si="43"/>
        <v>-2.6100741691358258</v>
      </c>
      <c r="H1376" s="63">
        <v>73209</v>
      </c>
      <c r="I1376" s="63">
        <v>67671</v>
      </c>
      <c r="J1376" s="64">
        <f t="shared" si="44"/>
        <v>-7.5646436913494242</v>
      </c>
    </row>
    <row r="1377" spans="1:10">
      <c r="A1377" s="62">
        <v>1374</v>
      </c>
      <c r="B1377" s="56" t="s">
        <v>4088</v>
      </c>
      <c r="C1377" s="56" t="s">
        <v>4089</v>
      </c>
      <c r="D1377" s="56" t="s">
        <v>315</v>
      </c>
      <c r="E1377" s="63">
        <v>338531</v>
      </c>
      <c r="F1377" s="63">
        <v>148140</v>
      </c>
      <c r="G1377" s="64">
        <f t="shared" si="43"/>
        <v>-56.240344311156143</v>
      </c>
      <c r="H1377" s="63">
        <v>45195</v>
      </c>
      <c r="I1377" s="63">
        <v>19307</v>
      </c>
      <c r="J1377" s="64">
        <f t="shared" si="44"/>
        <v>-57.280672640778846</v>
      </c>
    </row>
    <row r="1378" spans="1:10">
      <c r="A1378" s="62">
        <v>1375</v>
      </c>
      <c r="B1378" s="56" t="s">
        <v>4090</v>
      </c>
      <c r="C1378" s="56" t="s">
        <v>4091</v>
      </c>
      <c r="D1378" s="56" t="s">
        <v>315</v>
      </c>
      <c r="E1378" s="63">
        <v>5422</v>
      </c>
      <c r="F1378" s="63">
        <v>6300</v>
      </c>
      <c r="G1378" s="64">
        <f t="shared" si="43"/>
        <v>16.19328661010697</v>
      </c>
      <c r="H1378" s="63">
        <v>56125</v>
      </c>
      <c r="I1378" s="63">
        <v>52017</v>
      </c>
      <c r="J1378" s="64">
        <f t="shared" si="44"/>
        <v>-7.3193763919821828</v>
      </c>
    </row>
    <row r="1379" spans="1:10">
      <c r="A1379" s="62">
        <v>1376</v>
      </c>
      <c r="B1379" s="56" t="s">
        <v>4092</v>
      </c>
      <c r="C1379" s="56" t="s">
        <v>4093</v>
      </c>
      <c r="D1379" s="56" t="s">
        <v>315</v>
      </c>
      <c r="E1379" s="63">
        <v>3979</v>
      </c>
      <c r="F1379" s="63">
        <v>336</v>
      </c>
      <c r="G1379" s="64">
        <f t="shared" si="43"/>
        <v>-91.555667253078667</v>
      </c>
      <c r="H1379" s="63">
        <v>11671</v>
      </c>
      <c r="I1379" s="63">
        <v>1881</v>
      </c>
      <c r="J1379" s="64">
        <f t="shared" si="44"/>
        <v>-83.883129123468422</v>
      </c>
    </row>
    <row r="1380" spans="1:10">
      <c r="A1380" s="62">
        <v>1377</v>
      </c>
      <c r="B1380" s="56" t="s">
        <v>4094</v>
      </c>
      <c r="C1380" s="56" t="s">
        <v>4095</v>
      </c>
      <c r="D1380" s="56" t="s">
        <v>315</v>
      </c>
      <c r="E1380" s="63">
        <v>318</v>
      </c>
      <c r="F1380" s="63">
        <v>45</v>
      </c>
      <c r="G1380" s="64">
        <f t="shared" si="43"/>
        <v>-85.84905660377359</v>
      </c>
      <c r="H1380" s="63">
        <v>10092</v>
      </c>
      <c r="I1380" s="63">
        <v>1333</v>
      </c>
      <c r="J1380" s="64">
        <f t="shared" si="44"/>
        <v>-86.791518034086408</v>
      </c>
    </row>
    <row r="1381" spans="1:10">
      <c r="A1381" s="62">
        <v>1378</v>
      </c>
      <c r="B1381" s="56" t="s">
        <v>4096</v>
      </c>
      <c r="C1381" s="56" t="s">
        <v>4097</v>
      </c>
      <c r="D1381" s="56" t="s">
        <v>315</v>
      </c>
      <c r="E1381" s="63">
        <v>1037</v>
      </c>
      <c r="F1381" s="63">
        <v>1337</v>
      </c>
      <c r="G1381" s="64">
        <f t="shared" si="43"/>
        <v>28.92960462873674</v>
      </c>
      <c r="H1381" s="63">
        <v>8380</v>
      </c>
      <c r="I1381" s="63">
        <v>1467</v>
      </c>
      <c r="J1381" s="64">
        <f t="shared" si="44"/>
        <v>-82.494033412887831</v>
      </c>
    </row>
    <row r="1382" spans="1:10">
      <c r="A1382" s="62">
        <v>1379</v>
      </c>
      <c r="B1382" s="56" t="s">
        <v>4098</v>
      </c>
      <c r="C1382" s="56" t="s">
        <v>4099</v>
      </c>
      <c r="D1382" s="56" t="s">
        <v>315</v>
      </c>
      <c r="E1382" s="63">
        <v>2734</v>
      </c>
      <c r="F1382" s="63">
        <v>1229</v>
      </c>
      <c r="G1382" s="64">
        <f t="shared" si="43"/>
        <v>-55.047549378200436</v>
      </c>
      <c r="H1382" s="63">
        <v>10780</v>
      </c>
      <c r="I1382" s="63">
        <v>5217</v>
      </c>
      <c r="J1382" s="64">
        <f t="shared" si="44"/>
        <v>-51.604823747680889</v>
      </c>
    </row>
    <row r="1383" spans="1:10">
      <c r="A1383" s="62">
        <v>1380</v>
      </c>
      <c r="B1383" s="56" t="s">
        <v>4100</v>
      </c>
      <c r="C1383" s="56" t="s">
        <v>4101</v>
      </c>
      <c r="D1383" s="56" t="s">
        <v>315</v>
      </c>
      <c r="E1383" s="63">
        <v>2422</v>
      </c>
      <c r="F1383" s="63">
        <v>676</v>
      </c>
      <c r="G1383" s="64">
        <f t="shared" si="43"/>
        <v>-72.089182493806774</v>
      </c>
      <c r="H1383" s="63">
        <v>21905</v>
      </c>
      <c r="I1383" s="63">
        <v>9067</v>
      </c>
      <c r="J1383" s="64">
        <f t="shared" si="44"/>
        <v>-58.607623830175761</v>
      </c>
    </row>
    <row r="1384" spans="1:10">
      <c r="A1384" s="62">
        <v>1381</v>
      </c>
      <c r="B1384" s="56" t="s">
        <v>4102</v>
      </c>
      <c r="C1384" s="56" t="s">
        <v>4103</v>
      </c>
      <c r="D1384" s="56" t="s">
        <v>315</v>
      </c>
      <c r="E1384" s="63">
        <v>504</v>
      </c>
      <c r="F1384" s="63">
        <v>275</v>
      </c>
      <c r="G1384" s="64">
        <f t="shared" si="43"/>
        <v>-45.436507936507937</v>
      </c>
      <c r="H1384" s="63">
        <v>5593</v>
      </c>
      <c r="I1384" s="63">
        <v>1076</v>
      </c>
      <c r="J1384" s="64">
        <f t="shared" si="44"/>
        <v>-80.761666368675137</v>
      </c>
    </row>
    <row r="1385" spans="1:10">
      <c r="A1385" s="62">
        <v>1382</v>
      </c>
      <c r="B1385" s="56" t="s">
        <v>4104</v>
      </c>
      <c r="C1385" s="56" t="s">
        <v>4105</v>
      </c>
      <c r="D1385" s="56" t="s">
        <v>315</v>
      </c>
      <c r="E1385" s="63">
        <v>1618</v>
      </c>
      <c r="F1385" s="63">
        <v>669</v>
      </c>
      <c r="G1385" s="64">
        <f t="shared" si="43"/>
        <v>-58.652657601977751</v>
      </c>
      <c r="H1385" s="63">
        <v>3620</v>
      </c>
      <c r="I1385" s="63">
        <v>3015</v>
      </c>
      <c r="J1385" s="64">
        <f t="shared" si="44"/>
        <v>-16.712707182320443</v>
      </c>
    </row>
    <row r="1386" spans="1:10">
      <c r="A1386" s="62">
        <v>1383</v>
      </c>
      <c r="B1386" s="56" t="s">
        <v>4106</v>
      </c>
      <c r="C1386" s="56" t="s">
        <v>4107</v>
      </c>
      <c r="D1386" s="56" t="s">
        <v>315</v>
      </c>
      <c r="E1386" s="63">
        <v>526</v>
      </c>
      <c r="F1386" s="63">
        <v>1613</v>
      </c>
      <c r="G1386" s="64">
        <f t="shared" si="43"/>
        <v>206.65399239543726</v>
      </c>
      <c r="H1386" s="63">
        <v>408</v>
      </c>
      <c r="I1386" s="63">
        <v>2537</v>
      </c>
      <c r="J1386" s="64">
        <f t="shared" si="44"/>
        <v>521.81372549019613</v>
      </c>
    </row>
    <row r="1387" spans="1:10">
      <c r="A1387" s="62">
        <v>1384</v>
      </c>
      <c r="B1387" s="56" t="s">
        <v>4108</v>
      </c>
      <c r="C1387" s="56" t="s">
        <v>4109</v>
      </c>
      <c r="D1387" s="56" t="s">
        <v>315</v>
      </c>
      <c r="E1387" s="63">
        <v>9088</v>
      </c>
      <c r="F1387" s="63">
        <v>33751</v>
      </c>
      <c r="G1387" s="64">
        <f t="shared" si="43"/>
        <v>271.37984154929575</v>
      </c>
      <c r="H1387" s="63">
        <v>2725</v>
      </c>
      <c r="I1387" s="63">
        <v>8834</v>
      </c>
      <c r="J1387" s="64">
        <f t="shared" si="44"/>
        <v>224.18348623853211</v>
      </c>
    </row>
    <row r="1388" spans="1:10">
      <c r="A1388" s="62">
        <v>1385</v>
      </c>
      <c r="B1388" s="56" t="s">
        <v>4110</v>
      </c>
      <c r="C1388" s="56" t="s">
        <v>4111</v>
      </c>
      <c r="D1388" s="56" t="s">
        <v>315</v>
      </c>
      <c r="E1388" s="63">
        <v>11</v>
      </c>
      <c r="F1388" s="63">
        <v>0</v>
      </c>
      <c r="G1388" s="64">
        <f t="shared" si="43"/>
        <v>-100</v>
      </c>
      <c r="H1388" s="63">
        <v>309</v>
      </c>
      <c r="I1388" s="63">
        <v>0</v>
      </c>
      <c r="J1388" s="64">
        <f t="shared" si="44"/>
        <v>-100</v>
      </c>
    </row>
    <row r="1389" spans="1:10">
      <c r="A1389" s="62">
        <v>1386</v>
      </c>
      <c r="B1389" s="56" t="s">
        <v>4112</v>
      </c>
      <c r="C1389" s="56" t="s">
        <v>4113</v>
      </c>
      <c r="D1389" s="56" t="s">
        <v>315</v>
      </c>
      <c r="E1389" s="63">
        <v>2174</v>
      </c>
      <c r="F1389" s="63">
        <v>1296</v>
      </c>
      <c r="G1389" s="64">
        <f t="shared" si="43"/>
        <v>-40.386384544618217</v>
      </c>
      <c r="H1389" s="63">
        <v>13001</v>
      </c>
      <c r="I1389" s="63">
        <v>4003</v>
      </c>
      <c r="J1389" s="64">
        <f t="shared" si="44"/>
        <v>-69.210060764556573</v>
      </c>
    </row>
    <row r="1390" spans="1:10">
      <c r="A1390" s="62">
        <v>1387</v>
      </c>
      <c r="B1390" s="56" t="s">
        <v>4114</v>
      </c>
      <c r="C1390" s="56" t="s">
        <v>4115</v>
      </c>
      <c r="D1390" s="56" t="s">
        <v>315</v>
      </c>
      <c r="E1390" s="63">
        <v>440</v>
      </c>
      <c r="F1390" s="63">
        <v>615</v>
      </c>
      <c r="G1390" s="64">
        <f t="shared" si="43"/>
        <v>39.772727272727273</v>
      </c>
      <c r="H1390" s="63">
        <v>813</v>
      </c>
      <c r="I1390" s="63">
        <v>95</v>
      </c>
      <c r="J1390" s="64">
        <f t="shared" si="44"/>
        <v>-88.314883148831484</v>
      </c>
    </row>
    <row r="1391" spans="1:10">
      <c r="A1391" s="62">
        <v>1388</v>
      </c>
      <c r="B1391" s="56" t="s">
        <v>4116</v>
      </c>
      <c r="C1391" s="56" t="s">
        <v>4117</v>
      </c>
      <c r="D1391" s="56" t="s">
        <v>315</v>
      </c>
      <c r="E1391" s="63">
        <v>46981</v>
      </c>
      <c r="F1391" s="63">
        <v>18525</v>
      </c>
      <c r="G1391" s="64">
        <f t="shared" si="43"/>
        <v>-60.569166258700328</v>
      </c>
      <c r="H1391" s="63">
        <v>5562</v>
      </c>
      <c r="I1391" s="63">
        <v>2299</v>
      </c>
      <c r="J1391" s="64">
        <f t="shared" si="44"/>
        <v>-58.665947500898959</v>
      </c>
    </row>
    <row r="1392" spans="1:10">
      <c r="A1392" s="62">
        <v>1389</v>
      </c>
      <c r="B1392" s="56" t="s">
        <v>4118</v>
      </c>
      <c r="C1392" s="56" t="s">
        <v>4119</v>
      </c>
      <c r="D1392" s="56" t="s">
        <v>315</v>
      </c>
      <c r="E1392" s="63">
        <v>862</v>
      </c>
      <c r="F1392" s="63">
        <v>205</v>
      </c>
      <c r="G1392" s="64">
        <f t="shared" si="43"/>
        <v>-76.218097447795827</v>
      </c>
      <c r="H1392" s="63">
        <v>226</v>
      </c>
      <c r="I1392" s="63">
        <v>135</v>
      </c>
      <c r="J1392" s="64">
        <f t="shared" si="44"/>
        <v>-40.26548672566372</v>
      </c>
    </row>
    <row r="1393" spans="1:10">
      <c r="A1393" s="62">
        <v>1390</v>
      </c>
      <c r="B1393" s="56" t="s">
        <v>4120</v>
      </c>
      <c r="C1393" s="56" t="s">
        <v>4121</v>
      </c>
      <c r="D1393" s="56" t="s">
        <v>315</v>
      </c>
      <c r="E1393" s="63">
        <v>142</v>
      </c>
      <c r="F1393" s="63">
        <v>1</v>
      </c>
      <c r="G1393" s="64">
        <f t="shared" si="43"/>
        <v>-99.295774647887328</v>
      </c>
      <c r="H1393" s="63">
        <v>62</v>
      </c>
      <c r="I1393" s="63">
        <v>7</v>
      </c>
      <c r="J1393" s="64">
        <f t="shared" si="44"/>
        <v>-88.709677419354833</v>
      </c>
    </row>
    <row r="1394" spans="1:10">
      <c r="A1394" s="62">
        <v>1391</v>
      </c>
      <c r="B1394" s="56" t="s">
        <v>4122</v>
      </c>
      <c r="C1394" s="56" t="s">
        <v>4123</v>
      </c>
      <c r="D1394" s="56" t="s">
        <v>315</v>
      </c>
      <c r="E1394" s="63">
        <v>381156</v>
      </c>
      <c r="F1394" s="63">
        <v>254827</v>
      </c>
      <c r="G1394" s="64">
        <f t="shared" si="43"/>
        <v>-33.143647220560609</v>
      </c>
      <c r="H1394" s="63">
        <v>328264</v>
      </c>
      <c r="I1394" s="63">
        <v>160719</v>
      </c>
      <c r="J1394" s="64">
        <f t="shared" si="44"/>
        <v>-51.039711939170914</v>
      </c>
    </row>
    <row r="1395" spans="1:10">
      <c r="A1395" s="62">
        <v>1392</v>
      </c>
      <c r="B1395" s="56" t="s">
        <v>4124</v>
      </c>
      <c r="C1395" s="56" t="s">
        <v>4125</v>
      </c>
      <c r="D1395" s="56" t="s">
        <v>315</v>
      </c>
      <c r="E1395" s="63">
        <v>110144</v>
      </c>
      <c r="F1395" s="63">
        <v>111152</v>
      </c>
      <c r="G1395" s="64">
        <f t="shared" si="43"/>
        <v>0.91516560139453806</v>
      </c>
      <c r="H1395" s="63">
        <v>61709</v>
      </c>
      <c r="I1395" s="63">
        <v>44041</v>
      </c>
      <c r="J1395" s="64">
        <f t="shared" si="44"/>
        <v>-28.631155909186667</v>
      </c>
    </row>
    <row r="1396" spans="1:10">
      <c r="A1396" s="62">
        <v>1393</v>
      </c>
      <c r="B1396" s="56" t="s">
        <v>4126</v>
      </c>
      <c r="C1396" s="56" t="s">
        <v>4127</v>
      </c>
      <c r="D1396" s="56" t="s">
        <v>315</v>
      </c>
      <c r="E1396" s="63">
        <v>487216</v>
      </c>
      <c r="F1396" s="63">
        <v>341875</v>
      </c>
      <c r="G1396" s="64">
        <f t="shared" si="43"/>
        <v>-29.83091688286099</v>
      </c>
      <c r="H1396" s="63">
        <v>31046</v>
      </c>
      <c r="I1396" s="63">
        <v>21216</v>
      </c>
      <c r="J1396" s="64">
        <f t="shared" si="44"/>
        <v>-31.662694066868518</v>
      </c>
    </row>
    <row r="1397" spans="1:10">
      <c r="A1397" s="62">
        <v>1394</v>
      </c>
      <c r="B1397" s="56" t="s">
        <v>4128</v>
      </c>
      <c r="C1397" s="56" t="s">
        <v>4129</v>
      </c>
      <c r="D1397" s="56" t="s">
        <v>315</v>
      </c>
      <c r="E1397" s="63">
        <v>11660</v>
      </c>
      <c r="F1397" s="63">
        <v>9721</v>
      </c>
      <c r="G1397" s="64">
        <f t="shared" si="43"/>
        <v>-16.629502572898801</v>
      </c>
      <c r="H1397" s="63">
        <v>8368</v>
      </c>
      <c r="I1397" s="63">
        <v>4154</v>
      </c>
      <c r="J1397" s="64">
        <f t="shared" si="44"/>
        <v>-50.358508604206499</v>
      </c>
    </row>
    <row r="1398" spans="1:10">
      <c r="A1398" s="62">
        <v>1395</v>
      </c>
      <c r="B1398" s="56" t="s">
        <v>4130</v>
      </c>
      <c r="C1398" s="56" t="s">
        <v>4131</v>
      </c>
      <c r="D1398" s="56" t="s">
        <v>315</v>
      </c>
      <c r="E1398" s="63">
        <v>7145</v>
      </c>
      <c r="F1398" s="63">
        <v>6475</v>
      </c>
      <c r="G1398" s="64">
        <f t="shared" si="43"/>
        <v>-9.3771868439468165</v>
      </c>
      <c r="H1398" s="63">
        <v>1133</v>
      </c>
      <c r="I1398" s="63">
        <v>741</v>
      </c>
      <c r="J1398" s="64">
        <f t="shared" si="44"/>
        <v>-34.598411297440421</v>
      </c>
    </row>
    <row r="1399" spans="1:10">
      <c r="A1399" s="62">
        <v>1396</v>
      </c>
      <c r="B1399" s="56" t="s">
        <v>4132</v>
      </c>
      <c r="C1399" s="56" t="s">
        <v>4133</v>
      </c>
      <c r="D1399" s="56" t="s">
        <v>315</v>
      </c>
      <c r="E1399" s="63">
        <v>169762</v>
      </c>
      <c r="F1399" s="63">
        <v>41039</v>
      </c>
      <c r="G1399" s="64">
        <f t="shared" si="43"/>
        <v>-75.825567559288885</v>
      </c>
      <c r="H1399" s="63">
        <v>21905</v>
      </c>
      <c r="I1399" s="63">
        <v>6566</v>
      </c>
      <c r="J1399" s="64">
        <f t="shared" si="44"/>
        <v>-70.025108422734533</v>
      </c>
    </row>
    <row r="1400" spans="1:10">
      <c r="A1400" s="62">
        <v>1397</v>
      </c>
      <c r="B1400" s="56" t="s">
        <v>4134</v>
      </c>
      <c r="C1400" s="56" t="s">
        <v>4135</v>
      </c>
      <c r="D1400" s="56" t="s">
        <v>323</v>
      </c>
      <c r="E1400" s="63">
        <v>415236</v>
      </c>
      <c r="F1400" s="63">
        <v>44038</v>
      </c>
      <c r="G1400" s="64">
        <f t="shared" si="43"/>
        <v>-89.39446483445559</v>
      </c>
      <c r="H1400" s="63">
        <v>72473</v>
      </c>
      <c r="I1400" s="63">
        <v>99180</v>
      </c>
      <c r="J1400" s="64">
        <f t="shared" si="44"/>
        <v>36.850965187035172</v>
      </c>
    </row>
    <row r="1401" spans="1:10">
      <c r="A1401" s="62">
        <v>1398</v>
      </c>
      <c r="B1401" s="56" t="s">
        <v>4136</v>
      </c>
      <c r="C1401" s="56" t="s">
        <v>4137</v>
      </c>
      <c r="D1401" s="56" t="s">
        <v>323</v>
      </c>
      <c r="E1401" s="63">
        <v>32021</v>
      </c>
      <c r="F1401" s="63">
        <v>59145</v>
      </c>
      <c r="G1401" s="64">
        <f t="shared" si="43"/>
        <v>84.706911089597455</v>
      </c>
      <c r="H1401" s="63">
        <v>2808</v>
      </c>
      <c r="I1401" s="63">
        <v>1549</v>
      </c>
      <c r="J1401" s="64">
        <f t="shared" si="44"/>
        <v>-44.83618233618234</v>
      </c>
    </row>
    <row r="1402" spans="1:10">
      <c r="A1402" s="62">
        <v>1399</v>
      </c>
      <c r="B1402" s="56" t="s">
        <v>4138</v>
      </c>
      <c r="C1402" s="56" t="s">
        <v>4139</v>
      </c>
      <c r="D1402" s="56" t="s">
        <v>315</v>
      </c>
      <c r="E1402" s="63">
        <v>14153986</v>
      </c>
      <c r="F1402" s="63">
        <v>16149965</v>
      </c>
      <c r="G1402" s="64">
        <f t="shared" si="43"/>
        <v>14.101886210711244</v>
      </c>
      <c r="H1402" s="63">
        <v>63528</v>
      </c>
      <c r="I1402" s="63">
        <v>50673</v>
      </c>
      <c r="J1402" s="64">
        <f t="shared" si="44"/>
        <v>-20.235171892708728</v>
      </c>
    </row>
    <row r="1403" spans="1:10">
      <c r="A1403" s="62">
        <v>1400</v>
      </c>
      <c r="B1403" s="56" t="s">
        <v>4140</v>
      </c>
      <c r="C1403" s="56" t="s">
        <v>4141</v>
      </c>
      <c r="D1403" s="56" t="s">
        <v>315</v>
      </c>
      <c r="E1403" s="63">
        <v>2197406</v>
      </c>
      <c r="F1403" s="63">
        <v>325037</v>
      </c>
      <c r="G1403" s="64">
        <f t="shared" si="43"/>
        <v>-85.208149973195674</v>
      </c>
      <c r="H1403" s="63">
        <v>8127</v>
      </c>
      <c r="I1403" s="63">
        <v>5040</v>
      </c>
      <c r="J1403" s="64">
        <f t="shared" si="44"/>
        <v>-37.984496124031011</v>
      </c>
    </row>
    <row r="1404" spans="1:10">
      <c r="A1404" s="62">
        <v>1401</v>
      </c>
      <c r="B1404" s="56" t="s">
        <v>4142</v>
      </c>
      <c r="C1404" s="56" t="s">
        <v>4143</v>
      </c>
      <c r="D1404" s="56" t="s">
        <v>315</v>
      </c>
      <c r="E1404" s="63">
        <v>89153</v>
      </c>
      <c r="F1404" s="63">
        <v>22826</v>
      </c>
      <c r="G1404" s="64">
        <f t="shared" si="43"/>
        <v>-74.39682343835878</v>
      </c>
      <c r="H1404" s="63">
        <v>1588</v>
      </c>
      <c r="I1404" s="63">
        <v>490</v>
      </c>
      <c r="J1404" s="64">
        <f t="shared" si="44"/>
        <v>-69.14357682619648</v>
      </c>
    </row>
    <row r="1405" spans="1:10">
      <c r="A1405" s="62">
        <v>1402</v>
      </c>
      <c r="B1405" s="56" t="s">
        <v>4144</v>
      </c>
      <c r="C1405" s="56" t="s">
        <v>4145</v>
      </c>
      <c r="D1405" s="56" t="s">
        <v>323</v>
      </c>
      <c r="E1405" s="63">
        <v>16492</v>
      </c>
      <c r="F1405" s="63">
        <v>10920</v>
      </c>
      <c r="G1405" s="64">
        <f t="shared" si="43"/>
        <v>-33.78607809847199</v>
      </c>
      <c r="H1405" s="63">
        <v>2561</v>
      </c>
      <c r="I1405" s="63">
        <v>2352</v>
      </c>
      <c r="J1405" s="64">
        <f t="shared" si="44"/>
        <v>-8.1608746583365868</v>
      </c>
    </row>
    <row r="1406" spans="1:10">
      <c r="A1406" s="62">
        <v>1403</v>
      </c>
      <c r="B1406" s="56" t="s">
        <v>734</v>
      </c>
      <c r="C1406" s="56" t="s">
        <v>4146</v>
      </c>
      <c r="D1406" s="56" t="s">
        <v>315</v>
      </c>
      <c r="E1406" s="63">
        <v>165872</v>
      </c>
      <c r="F1406" s="63">
        <v>110691</v>
      </c>
      <c r="G1406" s="64">
        <f t="shared" si="43"/>
        <v>-33.267218095881162</v>
      </c>
      <c r="H1406" s="63">
        <v>13239</v>
      </c>
      <c r="I1406" s="63">
        <v>8159</v>
      </c>
      <c r="J1406" s="64">
        <f t="shared" si="44"/>
        <v>-38.371478208323893</v>
      </c>
    </row>
    <row r="1407" spans="1:10">
      <c r="A1407" s="62">
        <v>1404</v>
      </c>
      <c r="B1407" s="56" t="s">
        <v>4147</v>
      </c>
      <c r="C1407" s="56" t="s">
        <v>4148</v>
      </c>
      <c r="D1407" s="56" t="s">
        <v>315</v>
      </c>
      <c r="E1407" s="63">
        <v>4125368</v>
      </c>
      <c r="F1407" s="63">
        <v>846212</v>
      </c>
      <c r="G1407" s="64">
        <f t="shared" si="43"/>
        <v>-79.487599651715925</v>
      </c>
      <c r="H1407" s="63">
        <v>10105</v>
      </c>
      <c r="I1407" s="63">
        <v>2944</v>
      </c>
      <c r="J1407" s="64">
        <f t="shared" si="44"/>
        <v>-70.865907966353291</v>
      </c>
    </row>
    <row r="1408" spans="1:10">
      <c r="A1408" s="62">
        <v>1405</v>
      </c>
      <c r="B1408" s="56" t="s">
        <v>4149</v>
      </c>
      <c r="C1408" s="56" t="s">
        <v>4150</v>
      </c>
      <c r="D1408" s="56" t="s">
        <v>315</v>
      </c>
      <c r="E1408" s="63">
        <v>2232381</v>
      </c>
      <c r="F1408" s="63">
        <v>21000636</v>
      </c>
      <c r="G1408" s="64">
        <f t="shared" si="43"/>
        <v>840.72812839743756</v>
      </c>
      <c r="H1408" s="63">
        <v>72912</v>
      </c>
      <c r="I1408" s="63">
        <v>43077</v>
      </c>
      <c r="J1408" s="64">
        <f t="shared" si="44"/>
        <v>-40.919190256747861</v>
      </c>
    </row>
    <row r="1409" spans="1:10">
      <c r="A1409" s="62">
        <v>1406</v>
      </c>
      <c r="B1409" s="56" t="s">
        <v>4151</v>
      </c>
      <c r="C1409" s="56" t="s">
        <v>4152</v>
      </c>
      <c r="D1409" s="56" t="s">
        <v>315</v>
      </c>
      <c r="E1409" s="63">
        <v>1195</v>
      </c>
      <c r="F1409" s="63">
        <v>294</v>
      </c>
      <c r="G1409" s="64">
        <f t="shared" si="43"/>
        <v>-75.39748953974896</v>
      </c>
      <c r="H1409" s="63">
        <v>294</v>
      </c>
      <c r="I1409" s="63">
        <v>166</v>
      </c>
      <c r="J1409" s="64">
        <f t="shared" si="44"/>
        <v>-43.537414965986393</v>
      </c>
    </row>
    <row r="1410" spans="1:10">
      <c r="A1410" s="62">
        <v>1407</v>
      </c>
      <c r="B1410" s="56" t="s">
        <v>4153</v>
      </c>
      <c r="C1410" s="56" t="s">
        <v>4154</v>
      </c>
      <c r="D1410" s="56" t="s">
        <v>323</v>
      </c>
      <c r="E1410" s="63">
        <v>8175</v>
      </c>
      <c r="F1410" s="63">
        <v>70075</v>
      </c>
      <c r="G1410" s="64">
        <f t="shared" si="43"/>
        <v>757.18654434250766</v>
      </c>
      <c r="H1410" s="63">
        <v>1417</v>
      </c>
      <c r="I1410" s="63">
        <v>3226</v>
      </c>
      <c r="J1410" s="64">
        <f t="shared" si="44"/>
        <v>127.66407904022583</v>
      </c>
    </row>
    <row r="1411" spans="1:10">
      <c r="A1411" s="62">
        <v>1408</v>
      </c>
      <c r="B1411" s="56" t="s">
        <v>736</v>
      </c>
      <c r="C1411" s="56" t="s">
        <v>4155</v>
      </c>
      <c r="D1411" s="56" t="s">
        <v>315</v>
      </c>
      <c r="E1411" s="63">
        <v>969012</v>
      </c>
      <c r="F1411" s="63">
        <v>50582</v>
      </c>
      <c r="G1411" s="64">
        <f t="shared" si="43"/>
        <v>-94.780044003583029</v>
      </c>
      <c r="H1411" s="63">
        <v>13559</v>
      </c>
      <c r="I1411" s="63">
        <v>4153</v>
      </c>
      <c r="J1411" s="64">
        <f t="shared" si="44"/>
        <v>-69.37089755881702</v>
      </c>
    </row>
    <row r="1412" spans="1:10">
      <c r="A1412" s="62">
        <v>1409</v>
      </c>
      <c r="B1412" s="56" t="s">
        <v>4156</v>
      </c>
      <c r="C1412" s="56" t="s">
        <v>4157</v>
      </c>
      <c r="D1412" s="56" t="s">
        <v>315</v>
      </c>
      <c r="E1412" s="63">
        <v>1068456</v>
      </c>
      <c r="F1412" s="63">
        <v>742178</v>
      </c>
      <c r="G1412" s="64">
        <f t="shared" si="43"/>
        <v>-30.537336118660946</v>
      </c>
      <c r="H1412" s="63">
        <v>16979</v>
      </c>
      <c r="I1412" s="63">
        <v>10108</v>
      </c>
      <c r="J1412" s="64">
        <f t="shared" si="44"/>
        <v>-40.467636492137345</v>
      </c>
    </row>
    <row r="1413" spans="1:10">
      <c r="A1413" s="62">
        <v>1410</v>
      </c>
      <c r="B1413" s="56" t="s">
        <v>4158</v>
      </c>
      <c r="C1413" s="56" t="s">
        <v>4159</v>
      </c>
      <c r="D1413" s="56" t="s">
        <v>315</v>
      </c>
      <c r="E1413" s="63">
        <v>29460</v>
      </c>
      <c r="F1413" s="63">
        <v>12312</v>
      </c>
      <c r="G1413" s="64">
        <f t="shared" ref="G1413:G1476" si="45">100*(F1413-E1413)/E1413</f>
        <v>-58.20773930753564</v>
      </c>
      <c r="H1413" s="63">
        <v>2302</v>
      </c>
      <c r="I1413" s="63">
        <v>933</v>
      </c>
      <c r="J1413" s="64">
        <f t="shared" ref="J1413:J1476" si="46">100*(I1413-H1413)/H1413</f>
        <v>-59.470026064291922</v>
      </c>
    </row>
    <row r="1414" spans="1:10">
      <c r="A1414" s="62">
        <v>1411</v>
      </c>
      <c r="B1414" s="56" t="s">
        <v>4160</v>
      </c>
      <c r="C1414" s="56" t="s">
        <v>4161</v>
      </c>
      <c r="D1414" s="56" t="s">
        <v>740</v>
      </c>
      <c r="E1414" s="63">
        <v>150</v>
      </c>
      <c r="F1414" s="63">
        <v>0</v>
      </c>
      <c r="G1414" s="64">
        <f t="shared" si="45"/>
        <v>-100</v>
      </c>
      <c r="H1414" s="63">
        <v>35</v>
      </c>
      <c r="I1414" s="63">
        <v>0</v>
      </c>
      <c r="J1414" s="64">
        <f t="shared" si="46"/>
        <v>-100</v>
      </c>
    </row>
    <row r="1415" spans="1:10">
      <c r="A1415" s="62">
        <v>1412</v>
      </c>
      <c r="B1415" s="56" t="s">
        <v>4162</v>
      </c>
      <c r="C1415" s="56" t="s">
        <v>4163</v>
      </c>
      <c r="D1415" s="56" t="s">
        <v>740</v>
      </c>
      <c r="E1415" s="63">
        <v>1</v>
      </c>
      <c r="F1415" s="63">
        <v>0</v>
      </c>
      <c r="G1415" s="64">
        <f t="shared" si="45"/>
        <v>-100</v>
      </c>
      <c r="H1415" s="63">
        <v>9</v>
      </c>
      <c r="I1415" s="63">
        <v>0</v>
      </c>
      <c r="J1415" s="64">
        <f t="shared" si="46"/>
        <v>-100</v>
      </c>
    </row>
    <row r="1416" spans="1:10">
      <c r="A1416" s="62">
        <v>1413</v>
      </c>
      <c r="B1416" s="56" t="s">
        <v>4164</v>
      </c>
      <c r="C1416" s="56" t="s">
        <v>4165</v>
      </c>
      <c r="D1416" s="56" t="s">
        <v>740</v>
      </c>
      <c r="E1416" s="63">
        <v>6</v>
      </c>
      <c r="F1416" s="63">
        <v>0</v>
      </c>
      <c r="G1416" s="64">
        <f t="shared" si="45"/>
        <v>-100</v>
      </c>
      <c r="H1416" s="63">
        <v>1</v>
      </c>
      <c r="I1416" s="63">
        <v>0</v>
      </c>
      <c r="J1416" s="64">
        <f t="shared" si="46"/>
        <v>-100</v>
      </c>
    </row>
    <row r="1417" spans="1:10">
      <c r="A1417" s="62">
        <v>1414</v>
      </c>
      <c r="B1417" s="56" t="s">
        <v>4166</v>
      </c>
      <c r="C1417" s="56" t="s">
        <v>4167</v>
      </c>
      <c r="D1417" s="56" t="s">
        <v>740</v>
      </c>
      <c r="E1417" s="63">
        <v>61200</v>
      </c>
      <c r="F1417" s="63">
        <v>0</v>
      </c>
      <c r="G1417" s="64">
        <f t="shared" si="45"/>
        <v>-100</v>
      </c>
      <c r="H1417" s="63">
        <v>5083</v>
      </c>
      <c r="I1417" s="63">
        <v>0</v>
      </c>
      <c r="J1417" s="64">
        <f t="shared" si="46"/>
        <v>-100</v>
      </c>
    </row>
    <row r="1418" spans="1:10">
      <c r="A1418" s="62">
        <v>1415</v>
      </c>
      <c r="B1418" s="56" t="s">
        <v>4168</v>
      </c>
      <c r="C1418" s="56" t="s">
        <v>4169</v>
      </c>
      <c r="D1418" s="56" t="s">
        <v>740</v>
      </c>
      <c r="E1418" s="63">
        <v>2642</v>
      </c>
      <c r="F1418" s="63">
        <v>29660</v>
      </c>
      <c r="G1418" s="64">
        <f t="shared" si="45"/>
        <v>1022.6343679031037</v>
      </c>
      <c r="H1418" s="63">
        <v>843</v>
      </c>
      <c r="I1418" s="63">
        <v>1904</v>
      </c>
      <c r="J1418" s="64">
        <f t="shared" si="46"/>
        <v>125.86002372479241</v>
      </c>
    </row>
    <row r="1419" spans="1:10">
      <c r="A1419" s="62">
        <v>1416</v>
      </c>
      <c r="B1419" s="56" t="s">
        <v>4170</v>
      </c>
      <c r="C1419" s="56" t="s">
        <v>4171</v>
      </c>
      <c r="D1419" s="56" t="s">
        <v>323</v>
      </c>
      <c r="E1419" s="63">
        <v>1036</v>
      </c>
      <c r="F1419" s="63">
        <v>290</v>
      </c>
      <c r="G1419" s="64">
        <f t="shared" si="45"/>
        <v>-72.007722007722009</v>
      </c>
      <c r="H1419" s="63">
        <v>282</v>
      </c>
      <c r="I1419" s="63">
        <v>246</v>
      </c>
      <c r="J1419" s="64">
        <f t="shared" si="46"/>
        <v>-12.76595744680851</v>
      </c>
    </row>
    <row r="1420" spans="1:10">
      <c r="A1420" s="62">
        <v>1417</v>
      </c>
      <c r="B1420" s="56" t="s">
        <v>4172</v>
      </c>
      <c r="C1420" s="56" t="s">
        <v>4173</v>
      </c>
      <c r="D1420" s="56" t="s">
        <v>323</v>
      </c>
      <c r="E1420" s="63">
        <v>1190</v>
      </c>
      <c r="F1420" s="63">
        <v>980</v>
      </c>
      <c r="G1420" s="64">
        <f t="shared" si="45"/>
        <v>-17.647058823529413</v>
      </c>
      <c r="H1420" s="63">
        <v>235</v>
      </c>
      <c r="I1420" s="63">
        <v>221</v>
      </c>
      <c r="J1420" s="64">
        <f t="shared" si="46"/>
        <v>-5.957446808510638</v>
      </c>
    </row>
    <row r="1421" spans="1:10">
      <c r="A1421" s="62">
        <v>1418</v>
      </c>
      <c r="B1421" s="56" t="s">
        <v>4174</v>
      </c>
      <c r="C1421" s="56" t="s">
        <v>4175</v>
      </c>
      <c r="D1421" s="56" t="s">
        <v>323</v>
      </c>
      <c r="E1421" s="63">
        <v>23</v>
      </c>
      <c r="F1421" s="63">
        <v>21</v>
      </c>
      <c r="G1421" s="64">
        <f t="shared" si="45"/>
        <v>-8.695652173913043</v>
      </c>
      <c r="H1421" s="63">
        <v>185</v>
      </c>
      <c r="I1421" s="63">
        <v>226</v>
      </c>
      <c r="J1421" s="64">
        <f t="shared" si="46"/>
        <v>22.162162162162161</v>
      </c>
    </row>
    <row r="1422" spans="1:10">
      <c r="A1422" s="62">
        <v>1419</v>
      </c>
      <c r="B1422" s="56" t="s">
        <v>4176</v>
      </c>
      <c r="C1422" s="56" t="s">
        <v>4177</v>
      </c>
      <c r="D1422" s="56" t="s">
        <v>323</v>
      </c>
      <c r="E1422" s="63">
        <v>14645</v>
      </c>
      <c r="F1422" s="63">
        <v>6234</v>
      </c>
      <c r="G1422" s="64">
        <f t="shared" si="45"/>
        <v>-57.432570843291224</v>
      </c>
      <c r="H1422" s="63">
        <v>14446</v>
      </c>
      <c r="I1422" s="63">
        <v>7805</v>
      </c>
      <c r="J1422" s="64">
        <f t="shared" si="46"/>
        <v>-45.971203101204487</v>
      </c>
    </row>
    <row r="1423" spans="1:10">
      <c r="A1423" s="62">
        <v>1420</v>
      </c>
      <c r="B1423" s="56" t="s">
        <v>4178</v>
      </c>
      <c r="C1423" s="56" t="s">
        <v>4179</v>
      </c>
      <c r="D1423" s="56" t="s">
        <v>323</v>
      </c>
      <c r="E1423" s="63">
        <v>23413</v>
      </c>
      <c r="F1423" s="63">
        <v>9510</v>
      </c>
      <c r="G1423" s="64">
        <f t="shared" si="45"/>
        <v>-59.381540169991034</v>
      </c>
      <c r="H1423" s="63">
        <v>5967</v>
      </c>
      <c r="I1423" s="63">
        <v>2569</v>
      </c>
      <c r="J1423" s="64">
        <f t="shared" si="46"/>
        <v>-56.946539299480477</v>
      </c>
    </row>
    <row r="1424" spans="1:10">
      <c r="A1424" s="62">
        <v>1421</v>
      </c>
      <c r="B1424" s="56" t="s">
        <v>4180</v>
      </c>
      <c r="C1424" s="56" t="s">
        <v>4181</v>
      </c>
      <c r="D1424" s="56" t="s">
        <v>323</v>
      </c>
      <c r="E1424" s="63">
        <v>92468</v>
      </c>
      <c r="F1424" s="63">
        <v>14212</v>
      </c>
      <c r="G1424" s="64">
        <f t="shared" si="45"/>
        <v>-84.630358610546352</v>
      </c>
      <c r="H1424" s="63">
        <v>3625</v>
      </c>
      <c r="I1424" s="63">
        <v>2540</v>
      </c>
      <c r="J1424" s="64">
        <f t="shared" si="46"/>
        <v>-29.931034482758619</v>
      </c>
    </row>
    <row r="1425" spans="1:10">
      <c r="A1425" s="62">
        <v>1422</v>
      </c>
      <c r="B1425" s="56" t="s">
        <v>4182</v>
      </c>
      <c r="C1425" s="56" t="s">
        <v>4183</v>
      </c>
      <c r="D1425" s="56" t="s">
        <v>323</v>
      </c>
      <c r="E1425" s="63">
        <v>22392</v>
      </c>
      <c r="F1425" s="63">
        <v>4805</v>
      </c>
      <c r="G1425" s="64">
        <f t="shared" si="45"/>
        <v>-78.541443372633083</v>
      </c>
      <c r="H1425" s="63">
        <v>7251</v>
      </c>
      <c r="I1425" s="63">
        <v>2749</v>
      </c>
      <c r="J1425" s="64">
        <f t="shared" si="46"/>
        <v>-62.087987863742931</v>
      </c>
    </row>
    <row r="1426" spans="1:10">
      <c r="A1426" s="62">
        <v>1423</v>
      </c>
      <c r="B1426" s="56" t="s">
        <v>4184</v>
      </c>
      <c r="C1426" s="56" t="s">
        <v>4185</v>
      </c>
      <c r="D1426" s="56" t="s">
        <v>323</v>
      </c>
      <c r="E1426" s="63">
        <v>52921</v>
      </c>
      <c r="F1426" s="63">
        <v>20844</v>
      </c>
      <c r="G1426" s="64">
        <f t="shared" si="45"/>
        <v>-60.612989172540203</v>
      </c>
      <c r="H1426" s="63">
        <v>14330</v>
      </c>
      <c r="I1426" s="63">
        <v>4590</v>
      </c>
      <c r="J1426" s="64">
        <f t="shared" si="46"/>
        <v>-67.969295184926722</v>
      </c>
    </row>
    <row r="1427" spans="1:10">
      <c r="A1427" s="62">
        <v>1424</v>
      </c>
      <c r="B1427" s="56" t="s">
        <v>4186</v>
      </c>
      <c r="C1427" s="56" t="s">
        <v>4187</v>
      </c>
      <c r="D1427" s="56" t="s">
        <v>323</v>
      </c>
      <c r="E1427" s="63">
        <v>1869</v>
      </c>
      <c r="F1427" s="63">
        <v>0</v>
      </c>
      <c r="G1427" s="64">
        <f t="shared" si="45"/>
        <v>-100</v>
      </c>
      <c r="H1427" s="63">
        <v>882</v>
      </c>
      <c r="I1427" s="63">
        <v>0</v>
      </c>
      <c r="J1427" s="64">
        <f t="shared" si="46"/>
        <v>-100</v>
      </c>
    </row>
    <row r="1428" spans="1:10">
      <c r="A1428" s="62">
        <v>1425</v>
      </c>
      <c r="B1428" s="56" t="s">
        <v>4188</v>
      </c>
      <c r="C1428" s="56" t="s">
        <v>4189</v>
      </c>
      <c r="D1428" s="56" t="s">
        <v>315</v>
      </c>
      <c r="E1428" s="63">
        <v>5096</v>
      </c>
      <c r="F1428" s="63">
        <v>10746</v>
      </c>
      <c r="G1428" s="64">
        <f t="shared" si="45"/>
        <v>110.8712715855573</v>
      </c>
      <c r="H1428" s="63">
        <v>612</v>
      </c>
      <c r="I1428" s="63">
        <v>3383</v>
      </c>
      <c r="J1428" s="64">
        <f t="shared" si="46"/>
        <v>452.77777777777777</v>
      </c>
    </row>
    <row r="1429" spans="1:10">
      <c r="A1429" s="62">
        <v>1426</v>
      </c>
      <c r="B1429" s="56" t="s">
        <v>4190</v>
      </c>
      <c r="C1429" s="56" t="s">
        <v>4191</v>
      </c>
      <c r="D1429" s="56" t="s">
        <v>315</v>
      </c>
      <c r="E1429" s="63">
        <v>33317</v>
      </c>
      <c r="F1429" s="63">
        <v>40308</v>
      </c>
      <c r="G1429" s="64">
        <f t="shared" si="45"/>
        <v>20.983281808085962</v>
      </c>
      <c r="H1429" s="63">
        <v>96560</v>
      </c>
      <c r="I1429" s="63">
        <v>19316</v>
      </c>
      <c r="J1429" s="64">
        <f t="shared" si="46"/>
        <v>-79.995857497928753</v>
      </c>
    </row>
    <row r="1430" spans="1:10">
      <c r="A1430" s="62">
        <v>1427</v>
      </c>
      <c r="B1430" s="56" t="s">
        <v>4192</v>
      </c>
      <c r="C1430" s="56" t="s">
        <v>4193</v>
      </c>
      <c r="D1430" s="56" t="s">
        <v>315</v>
      </c>
      <c r="E1430" s="63">
        <v>224741</v>
      </c>
      <c r="F1430" s="63">
        <v>185445</v>
      </c>
      <c r="G1430" s="64">
        <f t="shared" si="45"/>
        <v>-17.485016085182497</v>
      </c>
      <c r="H1430" s="63">
        <v>41719</v>
      </c>
      <c r="I1430" s="63">
        <v>18451</v>
      </c>
      <c r="J1430" s="64">
        <f t="shared" si="46"/>
        <v>-55.773148924950263</v>
      </c>
    </row>
    <row r="1431" spans="1:10">
      <c r="A1431" s="62">
        <v>1428</v>
      </c>
      <c r="B1431" s="56" t="s">
        <v>749</v>
      </c>
      <c r="C1431" s="56" t="s">
        <v>4194</v>
      </c>
      <c r="D1431" s="56" t="s">
        <v>315</v>
      </c>
      <c r="E1431" s="63">
        <v>175719</v>
      </c>
      <c r="F1431" s="63">
        <v>44362</v>
      </c>
      <c r="G1431" s="64">
        <f t="shared" si="45"/>
        <v>-74.754010664754517</v>
      </c>
      <c r="H1431" s="63">
        <v>6337</v>
      </c>
      <c r="I1431" s="63">
        <v>2289</v>
      </c>
      <c r="J1431" s="64">
        <f t="shared" si="46"/>
        <v>-63.878807006469941</v>
      </c>
    </row>
    <row r="1432" spans="1:10">
      <c r="A1432" s="62">
        <v>1429</v>
      </c>
      <c r="B1432" s="56" t="s">
        <v>751</v>
      </c>
      <c r="C1432" s="56" t="s">
        <v>4195</v>
      </c>
      <c r="D1432" s="56" t="s">
        <v>315</v>
      </c>
      <c r="E1432" s="63">
        <v>1093216</v>
      </c>
      <c r="F1432" s="63">
        <v>504453</v>
      </c>
      <c r="G1432" s="64">
        <f t="shared" si="45"/>
        <v>-53.856054064338615</v>
      </c>
      <c r="H1432" s="63">
        <v>37309</v>
      </c>
      <c r="I1432" s="63">
        <v>18338</v>
      </c>
      <c r="J1432" s="64">
        <f t="shared" si="46"/>
        <v>-50.848320780508722</v>
      </c>
    </row>
    <row r="1433" spans="1:10">
      <c r="A1433" s="62">
        <v>1430</v>
      </c>
      <c r="B1433" s="56" t="s">
        <v>754</v>
      </c>
      <c r="C1433" s="56" t="s">
        <v>4196</v>
      </c>
      <c r="D1433" s="56" t="s">
        <v>315</v>
      </c>
      <c r="E1433" s="63">
        <v>1253856</v>
      </c>
      <c r="F1433" s="63">
        <v>976964</v>
      </c>
      <c r="G1433" s="64">
        <f t="shared" si="45"/>
        <v>-22.083237628563406</v>
      </c>
      <c r="H1433" s="63">
        <v>54915</v>
      </c>
      <c r="I1433" s="63">
        <v>50571</v>
      </c>
      <c r="J1433" s="64">
        <f t="shared" si="46"/>
        <v>-7.9104069926249663</v>
      </c>
    </row>
    <row r="1434" spans="1:10">
      <c r="A1434" s="62">
        <v>1431</v>
      </c>
      <c r="B1434" s="56" t="s">
        <v>756</v>
      </c>
      <c r="C1434" s="56" t="s">
        <v>4197</v>
      </c>
      <c r="D1434" s="56" t="s">
        <v>315</v>
      </c>
      <c r="E1434" s="63">
        <v>85827</v>
      </c>
      <c r="F1434" s="63">
        <v>97240</v>
      </c>
      <c r="G1434" s="64">
        <f t="shared" si="45"/>
        <v>13.297680217181073</v>
      </c>
      <c r="H1434" s="63">
        <v>2067</v>
      </c>
      <c r="I1434" s="63">
        <v>2176</v>
      </c>
      <c r="J1434" s="64">
        <f t="shared" si="46"/>
        <v>5.2733430091920654</v>
      </c>
    </row>
    <row r="1435" spans="1:10">
      <c r="A1435" s="62">
        <v>1432</v>
      </c>
      <c r="B1435" s="56" t="s">
        <v>758</v>
      </c>
      <c r="C1435" s="56" t="s">
        <v>4198</v>
      </c>
      <c r="D1435" s="56" t="s">
        <v>315</v>
      </c>
      <c r="E1435" s="63">
        <v>82810</v>
      </c>
      <c r="F1435" s="63">
        <v>299940</v>
      </c>
      <c r="G1435" s="64">
        <f t="shared" si="45"/>
        <v>262.20263253230286</v>
      </c>
      <c r="H1435" s="63">
        <v>1463</v>
      </c>
      <c r="I1435" s="63">
        <v>3893</v>
      </c>
      <c r="J1435" s="64">
        <f t="shared" si="46"/>
        <v>166.09706083390293</v>
      </c>
    </row>
    <row r="1436" spans="1:10">
      <c r="A1436" s="62">
        <v>1433</v>
      </c>
      <c r="B1436" s="56" t="s">
        <v>4199</v>
      </c>
      <c r="C1436" s="56" t="s">
        <v>4200</v>
      </c>
      <c r="D1436" s="56" t="s">
        <v>315</v>
      </c>
      <c r="E1436" s="63">
        <v>209624</v>
      </c>
      <c r="F1436" s="63">
        <v>522954</v>
      </c>
      <c r="G1436" s="64">
        <f t="shared" si="45"/>
        <v>149.47238865778726</v>
      </c>
      <c r="H1436" s="63">
        <v>6667</v>
      </c>
      <c r="I1436" s="63">
        <v>19031</v>
      </c>
      <c r="J1436" s="64">
        <f t="shared" si="46"/>
        <v>185.45072746362681</v>
      </c>
    </row>
    <row r="1437" spans="1:10">
      <c r="A1437" s="62">
        <v>1434</v>
      </c>
      <c r="B1437" s="56" t="s">
        <v>4201</v>
      </c>
      <c r="C1437" s="56" t="s">
        <v>4202</v>
      </c>
      <c r="D1437" s="56" t="s">
        <v>315</v>
      </c>
      <c r="E1437" s="63">
        <v>56061</v>
      </c>
      <c r="F1437" s="63">
        <v>5601</v>
      </c>
      <c r="G1437" s="64">
        <f t="shared" si="45"/>
        <v>-90.009097233370795</v>
      </c>
      <c r="H1437" s="63">
        <v>1296</v>
      </c>
      <c r="I1437" s="63">
        <v>159</v>
      </c>
      <c r="J1437" s="64">
        <f t="shared" si="46"/>
        <v>-87.731481481481481</v>
      </c>
    </row>
    <row r="1438" spans="1:10">
      <c r="A1438" s="62">
        <v>1435</v>
      </c>
      <c r="B1438" s="56" t="s">
        <v>760</v>
      </c>
      <c r="C1438" s="56" t="s">
        <v>4203</v>
      </c>
      <c r="D1438" s="56" t="s">
        <v>315</v>
      </c>
      <c r="E1438" s="63">
        <v>201123</v>
      </c>
      <c r="F1438" s="63">
        <v>309563</v>
      </c>
      <c r="G1438" s="64">
        <f t="shared" si="45"/>
        <v>53.917254615334897</v>
      </c>
      <c r="H1438" s="63">
        <v>5762</v>
      </c>
      <c r="I1438" s="63">
        <v>13289</v>
      </c>
      <c r="J1438" s="64">
        <f t="shared" si="46"/>
        <v>130.63172509545296</v>
      </c>
    </row>
    <row r="1439" spans="1:10">
      <c r="A1439" s="62">
        <v>1436</v>
      </c>
      <c r="B1439" s="56" t="s">
        <v>762</v>
      </c>
      <c r="C1439" s="56" t="s">
        <v>4204</v>
      </c>
      <c r="D1439" s="56" t="s">
        <v>315</v>
      </c>
      <c r="E1439" s="63">
        <v>279813</v>
      </c>
      <c r="F1439" s="63">
        <v>672492</v>
      </c>
      <c r="G1439" s="64">
        <f t="shared" si="45"/>
        <v>140.33622454996731</v>
      </c>
      <c r="H1439" s="63">
        <v>7233</v>
      </c>
      <c r="I1439" s="63">
        <v>21370</v>
      </c>
      <c r="J1439" s="64">
        <f t="shared" si="46"/>
        <v>195.45140329047422</v>
      </c>
    </row>
    <row r="1440" spans="1:10">
      <c r="A1440" s="62">
        <v>1437</v>
      </c>
      <c r="B1440" s="56" t="s">
        <v>4205</v>
      </c>
      <c r="C1440" s="56" t="s">
        <v>4206</v>
      </c>
      <c r="D1440" s="56" t="s">
        <v>323</v>
      </c>
      <c r="E1440" s="63">
        <v>2567</v>
      </c>
      <c r="F1440" s="63">
        <v>4203</v>
      </c>
      <c r="G1440" s="64">
        <f t="shared" si="45"/>
        <v>63.731982859368912</v>
      </c>
      <c r="H1440" s="63">
        <v>97</v>
      </c>
      <c r="I1440" s="63">
        <v>308</v>
      </c>
      <c r="J1440" s="64">
        <f t="shared" si="46"/>
        <v>217.5257731958763</v>
      </c>
    </row>
    <row r="1441" spans="1:10">
      <c r="A1441" s="62">
        <v>1438</v>
      </c>
      <c r="B1441" s="56" t="s">
        <v>4207</v>
      </c>
      <c r="C1441" s="56" t="s">
        <v>4208</v>
      </c>
      <c r="D1441" s="56" t="s">
        <v>315</v>
      </c>
      <c r="E1441" s="63">
        <v>55039</v>
      </c>
      <c r="F1441" s="63">
        <v>14594</v>
      </c>
      <c r="G1441" s="64">
        <f t="shared" si="45"/>
        <v>-73.484256618034479</v>
      </c>
      <c r="H1441" s="63">
        <v>2585</v>
      </c>
      <c r="I1441" s="63">
        <v>2785</v>
      </c>
      <c r="J1441" s="64">
        <f t="shared" si="46"/>
        <v>7.7369439071566735</v>
      </c>
    </row>
    <row r="1442" spans="1:10">
      <c r="A1442" s="62">
        <v>1439</v>
      </c>
      <c r="B1442" s="56" t="s">
        <v>4209</v>
      </c>
      <c r="C1442" s="56" t="s">
        <v>4210</v>
      </c>
      <c r="D1442" s="56" t="s">
        <v>315</v>
      </c>
      <c r="E1442" s="63">
        <v>69333</v>
      </c>
      <c r="F1442" s="63">
        <v>162445</v>
      </c>
      <c r="G1442" s="64">
        <f t="shared" si="45"/>
        <v>134.29679950384377</v>
      </c>
      <c r="H1442" s="63">
        <v>2642</v>
      </c>
      <c r="I1442" s="63">
        <v>4805</v>
      </c>
      <c r="J1442" s="64">
        <f t="shared" si="46"/>
        <v>81.869795609386827</v>
      </c>
    </row>
    <row r="1443" spans="1:10">
      <c r="A1443" s="62">
        <v>1440</v>
      </c>
      <c r="B1443" s="56" t="s">
        <v>4211</v>
      </c>
      <c r="C1443" s="56" t="s">
        <v>4212</v>
      </c>
      <c r="D1443" s="56" t="s">
        <v>315</v>
      </c>
      <c r="E1443" s="63">
        <v>1838165</v>
      </c>
      <c r="F1443" s="63">
        <v>1150849</v>
      </c>
      <c r="G1443" s="64">
        <f t="shared" si="45"/>
        <v>-37.391420247910283</v>
      </c>
      <c r="H1443" s="63">
        <v>37546</v>
      </c>
      <c r="I1443" s="63">
        <v>24004</v>
      </c>
      <c r="J1443" s="64">
        <f t="shared" si="46"/>
        <v>-36.067756884887871</v>
      </c>
    </row>
    <row r="1444" spans="1:10">
      <c r="A1444" s="62">
        <v>1441</v>
      </c>
      <c r="B1444" s="56" t="s">
        <v>4213</v>
      </c>
      <c r="C1444" s="56" t="s">
        <v>4214</v>
      </c>
      <c r="D1444" s="56" t="s">
        <v>315</v>
      </c>
      <c r="E1444" s="63">
        <v>24720</v>
      </c>
      <c r="F1444" s="63">
        <v>98459</v>
      </c>
      <c r="G1444" s="64">
        <f t="shared" si="45"/>
        <v>298.29692556634302</v>
      </c>
      <c r="H1444" s="63">
        <v>699</v>
      </c>
      <c r="I1444" s="63">
        <v>1072</v>
      </c>
      <c r="J1444" s="64">
        <f t="shared" si="46"/>
        <v>53.361945636623751</v>
      </c>
    </row>
    <row r="1445" spans="1:10">
      <c r="A1445" s="62">
        <v>1442</v>
      </c>
      <c r="B1445" s="56" t="s">
        <v>4215</v>
      </c>
      <c r="C1445" s="56" t="s">
        <v>4216</v>
      </c>
      <c r="D1445" s="56" t="s">
        <v>315</v>
      </c>
      <c r="E1445" s="63">
        <v>104120</v>
      </c>
      <c r="F1445" s="63">
        <v>84933</v>
      </c>
      <c r="G1445" s="64">
        <f t="shared" si="45"/>
        <v>-18.427775643488282</v>
      </c>
      <c r="H1445" s="63">
        <v>1313</v>
      </c>
      <c r="I1445" s="63">
        <v>1204</v>
      </c>
      <c r="J1445" s="64">
        <f t="shared" si="46"/>
        <v>-8.3015993907083008</v>
      </c>
    </row>
    <row r="1446" spans="1:10">
      <c r="A1446" s="62">
        <v>1443</v>
      </c>
      <c r="B1446" s="56" t="s">
        <v>4217</v>
      </c>
      <c r="C1446" s="56" t="s">
        <v>4218</v>
      </c>
      <c r="D1446" s="56" t="s">
        <v>323</v>
      </c>
      <c r="E1446" s="63">
        <v>132</v>
      </c>
      <c r="F1446" s="63">
        <v>0</v>
      </c>
      <c r="G1446" s="64">
        <f t="shared" si="45"/>
        <v>-100</v>
      </c>
      <c r="H1446" s="63">
        <v>49</v>
      </c>
      <c r="I1446" s="63">
        <v>0</v>
      </c>
      <c r="J1446" s="64">
        <f t="shared" si="46"/>
        <v>-100</v>
      </c>
    </row>
    <row r="1447" spans="1:10">
      <c r="A1447" s="62">
        <v>1444</v>
      </c>
      <c r="B1447" s="56" t="s">
        <v>4219</v>
      </c>
      <c r="C1447" s="56" t="s">
        <v>4220</v>
      </c>
      <c r="D1447" s="56" t="s">
        <v>323</v>
      </c>
      <c r="E1447" s="63">
        <v>6000</v>
      </c>
      <c r="F1447" s="63">
        <v>0</v>
      </c>
      <c r="G1447" s="64">
        <f t="shared" si="45"/>
        <v>-100</v>
      </c>
      <c r="H1447" s="63">
        <v>76</v>
      </c>
      <c r="I1447" s="63">
        <v>0</v>
      </c>
      <c r="J1447" s="64">
        <f t="shared" si="46"/>
        <v>-100</v>
      </c>
    </row>
    <row r="1448" spans="1:10">
      <c r="A1448" s="62">
        <v>1445</v>
      </c>
      <c r="B1448" s="56" t="s">
        <v>4221</v>
      </c>
      <c r="C1448" s="56" t="s">
        <v>4222</v>
      </c>
      <c r="D1448" s="56" t="s">
        <v>323</v>
      </c>
      <c r="E1448" s="63">
        <v>3</v>
      </c>
      <c r="F1448" s="63">
        <v>1</v>
      </c>
      <c r="G1448" s="64">
        <f t="shared" si="45"/>
        <v>-66.666666666666671</v>
      </c>
      <c r="H1448" s="63">
        <v>14</v>
      </c>
      <c r="I1448" s="63">
        <v>3</v>
      </c>
      <c r="J1448" s="64">
        <f t="shared" si="46"/>
        <v>-78.571428571428569</v>
      </c>
    </row>
    <row r="1449" spans="1:10">
      <c r="A1449" s="62">
        <v>1446</v>
      </c>
      <c r="B1449" s="56" t="s">
        <v>4223</v>
      </c>
      <c r="C1449" s="56" t="s">
        <v>4224</v>
      </c>
      <c r="D1449" s="56" t="s">
        <v>323</v>
      </c>
      <c r="E1449" s="63">
        <v>19586</v>
      </c>
      <c r="F1449" s="63">
        <v>0</v>
      </c>
      <c r="G1449" s="64">
        <f t="shared" si="45"/>
        <v>-100</v>
      </c>
      <c r="H1449" s="63">
        <v>158</v>
      </c>
      <c r="I1449" s="63">
        <v>0</v>
      </c>
      <c r="J1449" s="64">
        <f t="shared" si="46"/>
        <v>-100</v>
      </c>
    </row>
    <row r="1450" spans="1:10">
      <c r="A1450" s="62">
        <v>1447</v>
      </c>
      <c r="B1450" s="56" t="s">
        <v>4225</v>
      </c>
      <c r="C1450" s="56" t="s">
        <v>4226</v>
      </c>
      <c r="D1450" s="56" t="s">
        <v>323</v>
      </c>
      <c r="E1450" s="63">
        <v>950</v>
      </c>
      <c r="F1450" s="63">
        <v>56</v>
      </c>
      <c r="G1450" s="64">
        <f t="shared" si="45"/>
        <v>-94.10526315789474</v>
      </c>
      <c r="H1450" s="63">
        <v>330</v>
      </c>
      <c r="I1450" s="63">
        <v>39</v>
      </c>
      <c r="J1450" s="64">
        <f t="shared" si="46"/>
        <v>-88.181818181818187</v>
      </c>
    </row>
    <row r="1451" spans="1:10">
      <c r="A1451" s="62">
        <v>1448</v>
      </c>
      <c r="B1451" s="56" t="s">
        <v>4227</v>
      </c>
      <c r="C1451" s="56" t="s">
        <v>4228</v>
      </c>
      <c r="D1451" s="56" t="s">
        <v>323</v>
      </c>
      <c r="E1451" s="63">
        <v>2490</v>
      </c>
      <c r="F1451" s="63">
        <v>0</v>
      </c>
      <c r="G1451" s="64">
        <f t="shared" si="45"/>
        <v>-100</v>
      </c>
      <c r="H1451" s="63">
        <v>218</v>
      </c>
      <c r="I1451" s="63">
        <v>0</v>
      </c>
      <c r="J1451" s="64">
        <f t="shared" si="46"/>
        <v>-100</v>
      </c>
    </row>
    <row r="1452" spans="1:10">
      <c r="A1452" s="62">
        <v>1449</v>
      </c>
      <c r="B1452" s="56" t="s">
        <v>4229</v>
      </c>
      <c r="C1452" s="56" t="s">
        <v>4230</v>
      </c>
      <c r="D1452" s="56" t="s">
        <v>323</v>
      </c>
      <c r="E1452" s="63">
        <v>97</v>
      </c>
      <c r="F1452" s="63">
        <v>0</v>
      </c>
      <c r="G1452" s="64">
        <f t="shared" si="45"/>
        <v>-100</v>
      </c>
      <c r="H1452" s="63">
        <v>35</v>
      </c>
      <c r="I1452" s="63">
        <v>0</v>
      </c>
      <c r="J1452" s="64">
        <f t="shared" si="46"/>
        <v>-100</v>
      </c>
    </row>
    <row r="1453" spans="1:10">
      <c r="A1453" s="62">
        <v>1450</v>
      </c>
      <c r="B1453" s="56" t="s">
        <v>4231</v>
      </c>
      <c r="C1453" s="56" t="s">
        <v>4232</v>
      </c>
      <c r="D1453" s="56" t="s">
        <v>323</v>
      </c>
      <c r="E1453" s="63">
        <v>3684</v>
      </c>
      <c r="F1453" s="63">
        <v>0</v>
      </c>
      <c r="G1453" s="64">
        <f t="shared" si="45"/>
        <v>-100</v>
      </c>
      <c r="H1453" s="63">
        <v>105</v>
      </c>
      <c r="I1453" s="63">
        <v>0</v>
      </c>
      <c r="J1453" s="64">
        <f t="shared" si="46"/>
        <v>-100</v>
      </c>
    </row>
    <row r="1454" spans="1:10">
      <c r="A1454" s="62">
        <v>1451</v>
      </c>
      <c r="B1454" s="56" t="s">
        <v>4233</v>
      </c>
      <c r="C1454" s="56" t="s">
        <v>4234</v>
      </c>
      <c r="D1454" s="56" t="s">
        <v>323</v>
      </c>
      <c r="E1454" s="63">
        <v>365</v>
      </c>
      <c r="F1454" s="63">
        <v>0</v>
      </c>
      <c r="G1454" s="64">
        <f t="shared" si="45"/>
        <v>-100</v>
      </c>
      <c r="H1454" s="63">
        <v>15</v>
      </c>
      <c r="I1454" s="63">
        <v>0</v>
      </c>
      <c r="J1454" s="64">
        <f t="shared" si="46"/>
        <v>-100</v>
      </c>
    </row>
    <row r="1455" spans="1:10">
      <c r="A1455" s="62">
        <v>1452</v>
      </c>
      <c r="B1455" s="56" t="s">
        <v>4235</v>
      </c>
      <c r="C1455" s="56" t="s">
        <v>4236</v>
      </c>
      <c r="D1455" s="56" t="s">
        <v>323</v>
      </c>
      <c r="E1455" s="63">
        <v>34928</v>
      </c>
      <c r="F1455" s="63">
        <v>23020</v>
      </c>
      <c r="G1455" s="64">
        <f t="shared" si="45"/>
        <v>-34.092991296381129</v>
      </c>
      <c r="H1455" s="63">
        <v>2305</v>
      </c>
      <c r="I1455" s="63">
        <v>1004</v>
      </c>
      <c r="J1455" s="64">
        <f t="shared" si="46"/>
        <v>-56.442516268980476</v>
      </c>
    </row>
    <row r="1456" spans="1:10">
      <c r="A1456" s="62">
        <v>1453</v>
      </c>
      <c r="B1456" s="56" t="s">
        <v>4237</v>
      </c>
      <c r="C1456" s="56" t="s">
        <v>4238</v>
      </c>
      <c r="D1456" s="56" t="s">
        <v>2440</v>
      </c>
      <c r="E1456" s="63">
        <v>156</v>
      </c>
      <c r="F1456" s="63">
        <v>0</v>
      </c>
      <c r="G1456" s="64">
        <f t="shared" si="45"/>
        <v>-100</v>
      </c>
      <c r="H1456" s="63">
        <v>1</v>
      </c>
      <c r="I1456" s="63">
        <v>0</v>
      </c>
      <c r="J1456" s="64">
        <f t="shared" si="46"/>
        <v>-100</v>
      </c>
    </row>
    <row r="1457" spans="1:10">
      <c r="A1457" s="62">
        <v>1454</v>
      </c>
      <c r="B1457" s="56" t="s">
        <v>4239</v>
      </c>
      <c r="C1457" s="56" t="s">
        <v>4240</v>
      </c>
      <c r="D1457" s="56" t="s">
        <v>2440</v>
      </c>
      <c r="E1457" s="63">
        <v>355</v>
      </c>
      <c r="F1457" s="63">
        <v>0</v>
      </c>
      <c r="G1457" s="64">
        <f t="shared" si="45"/>
        <v>-100</v>
      </c>
      <c r="H1457" s="63">
        <v>18102</v>
      </c>
      <c r="I1457" s="63">
        <v>0</v>
      </c>
      <c r="J1457" s="64">
        <f t="shared" si="46"/>
        <v>-100</v>
      </c>
    </row>
    <row r="1458" spans="1:10">
      <c r="A1458" s="62">
        <v>1455</v>
      </c>
      <c r="B1458" s="56" t="s">
        <v>4241</v>
      </c>
      <c r="C1458" s="56" t="s">
        <v>4242</v>
      </c>
      <c r="D1458" s="56" t="s">
        <v>2440</v>
      </c>
      <c r="E1458" s="63">
        <v>147474</v>
      </c>
      <c r="F1458" s="63">
        <v>449</v>
      </c>
      <c r="G1458" s="64">
        <f t="shared" si="45"/>
        <v>-99.695539552734715</v>
      </c>
      <c r="H1458" s="63">
        <v>138801</v>
      </c>
      <c r="I1458" s="63">
        <v>26090</v>
      </c>
      <c r="J1458" s="64">
        <f t="shared" si="46"/>
        <v>-81.203305451689829</v>
      </c>
    </row>
    <row r="1459" spans="1:10">
      <c r="A1459" s="62">
        <v>1456</v>
      </c>
      <c r="B1459" s="56" t="s">
        <v>4243</v>
      </c>
      <c r="C1459" s="56" t="s">
        <v>4244</v>
      </c>
      <c r="D1459" s="56" t="s">
        <v>323</v>
      </c>
      <c r="E1459" s="63">
        <v>9583</v>
      </c>
      <c r="F1459" s="63">
        <v>1005</v>
      </c>
      <c r="G1459" s="64">
        <f t="shared" si="45"/>
        <v>-89.512678701867884</v>
      </c>
      <c r="H1459" s="63">
        <v>298</v>
      </c>
      <c r="I1459" s="63">
        <v>81</v>
      </c>
      <c r="J1459" s="64">
        <f t="shared" si="46"/>
        <v>-72.818791946308721</v>
      </c>
    </row>
    <row r="1460" spans="1:10">
      <c r="A1460" s="62">
        <v>1457</v>
      </c>
      <c r="B1460" s="56" t="s">
        <v>4245</v>
      </c>
      <c r="C1460" s="56" t="s">
        <v>4246</v>
      </c>
      <c r="D1460" s="56" t="s">
        <v>323</v>
      </c>
      <c r="E1460" s="63">
        <v>24265</v>
      </c>
      <c r="F1460" s="63">
        <v>11630</v>
      </c>
      <c r="G1460" s="64">
        <f t="shared" si="45"/>
        <v>-52.07088398928498</v>
      </c>
      <c r="H1460" s="63">
        <v>548</v>
      </c>
      <c r="I1460" s="63">
        <v>266</v>
      </c>
      <c r="J1460" s="64">
        <f t="shared" si="46"/>
        <v>-51.459854014598541</v>
      </c>
    </row>
    <row r="1461" spans="1:10">
      <c r="A1461" s="62">
        <v>1458</v>
      </c>
      <c r="B1461" s="56" t="s">
        <v>4247</v>
      </c>
      <c r="C1461" s="56" t="s">
        <v>4248</v>
      </c>
      <c r="D1461" s="56" t="s">
        <v>2440</v>
      </c>
      <c r="E1461" s="63">
        <v>1774</v>
      </c>
      <c r="F1461" s="63">
        <v>501</v>
      </c>
      <c r="G1461" s="64">
        <f t="shared" si="45"/>
        <v>-71.758737316798189</v>
      </c>
      <c r="H1461" s="63">
        <v>4633</v>
      </c>
      <c r="I1461" s="63">
        <v>14583</v>
      </c>
      <c r="J1461" s="64">
        <f t="shared" si="46"/>
        <v>214.76365206129938</v>
      </c>
    </row>
    <row r="1462" spans="1:10">
      <c r="A1462" s="62">
        <v>1459</v>
      </c>
      <c r="B1462" s="56" t="s">
        <v>4249</v>
      </c>
      <c r="C1462" s="56" t="s">
        <v>4250</v>
      </c>
      <c r="D1462" s="56" t="s">
        <v>2440</v>
      </c>
      <c r="E1462" s="63">
        <v>3</v>
      </c>
      <c r="F1462" s="63">
        <v>0</v>
      </c>
      <c r="G1462" s="64">
        <f t="shared" si="45"/>
        <v>-100</v>
      </c>
      <c r="H1462" s="63">
        <v>30214</v>
      </c>
      <c r="I1462" s="63">
        <v>0</v>
      </c>
      <c r="J1462" s="64">
        <f t="shared" si="46"/>
        <v>-100</v>
      </c>
    </row>
    <row r="1463" spans="1:10">
      <c r="A1463" s="62">
        <v>1460</v>
      </c>
      <c r="B1463" s="56" t="s">
        <v>4251</v>
      </c>
      <c r="C1463" s="56" t="s">
        <v>4252</v>
      </c>
      <c r="D1463" s="56" t="s">
        <v>2440</v>
      </c>
      <c r="E1463" s="63">
        <v>35</v>
      </c>
      <c r="F1463" s="63">
        <v>1788</v>
      </c>
      <c r="G1463" s="64">
        <f t="shared" si="45"/>
        <v>5008.5714285714284</v>
      </c>
      <c r="H1463" s="63">
        <v>2235</v>
      </c>
      <c r="I1463" s="63">
        <v>110387</v>
      </c>
      <c r="J1463" s="64">
        <f t="shared" si="46"/>
        <v>4839.0156599552574</v>
      </c>
    </row>
    <row r="1464" spans="1:10">
      <c r="A1464" s="62">
        <v>1461</v>
      </c>
      <c r="B1464" s="56" t="s">
        <v>4253</v>
      </c>
      <c r="C1464" s="56" t="s">
        <v>4254</v>
      </c>
      <c r="D1464" s="56" t="s">
        <v>2440</v>
      </c>
      <c r="E1464" s="63">
        <v>1919</v>
      </c>
      <c r="F1464" s="63">
        <v>1100229</v>
      </c>
      <c r="G1464" s="64">
        <f t="shared" si="45"/>
        <v>57233.454924439815</v>
      </c>
      <c r="H1464" s="63">
        <v>22480</v>
      </c>
      <c r="I1464" s="63">
        <v>69381</v>
      </c>
      <c r="J1464" s="64">
        <f t="shared" si="46"/>
        <v>208.63434163701066</v>
      </c>
    </row>
    <row r="1465" spans="1:10">
      <c r="A1465" s="62">
        <v>1462</v>
      </c>
      <c r="B1465" s="56" t="s">
        <v>764</v>
      </c>
      <c r="C1465" s="56" t="s">
        <v>4255</v>
      </c>
      <c r="D1465" s="56" t="s">
        <v>766</v>
      </c>
      <c r="E1465" s="63">
        <v>1159041</v>
      </c>
      <c r="F1465" s="63">
        <v>1388542</v>
      </c>
      <c r="G1465" s="64">
        <f t="shared" si="45"/>
        <v>19.800938879642739</v>
      </c>
      <c r="H1465" s="63">
        <v>20055</v>
      </c>
      <c r="I1465" s="63">
        <v>23222</v>
      </c>
      <c r="J1465" s="64">
        <f t="shared" si="46"/>
        <v>15.791573173772127</v>
      </c>
    </row>
    <row r="1466" spans="1:10">
      <c r="A1466" s="62">
        <v>1463</v>
      </c>
      <c r="B1466" s="56" t="s">
        <v>767</v>
      </c>
      <c r="C1466" s="56" t="s">
        <v>4256</v>
      </c>
      <c r="D1466" s="56" t="s">
        <v>766</v>
      </c>
      <c r="E1466" s="63">
        <v>12933401</v>
      </c>
      <c r="F1466" s="63">
        <v>6366281</v>
      </c>
      <c r="G1466" s="64">
        <f t="shared" si="45"/>
        <v>-50.776435370711852</v>
      </c>
      <c r="H1466" s="63">
        <v>128679</v>
      </c>
      <c r="I1466" s="63">
        <v>92768</v>
      </c>
      <c r="J1466" s="64">
        <f t="shared" si="46"/>
        <v>-27.907428562547114</v>
      </c>
    </row>
    <row r="1467" spans="1:10">
      <c r="A1467" s="62">
        <v>1464</v>
      </c>
      <c r="B1467" s="56" t="s">
        <v>769</v>
      </c>
      <c r="C1467" s="56" t="s">
        <v>4257</v>
      </c>
      <c r="D1467" s="56" t="s">
        <v>766</v>
      </c>
      <c r="E1467" s="63">
        <v>3849137</v>
      </c>
      <c r="F1467" s="63">
        <v>3260117</v>
      </c>
      <c r="G1467" s="64">
        <f t="shared" si="45"/>
        <v>-15.302650957864062</v>
      </c>
      <c r="H1467" s="63">
        <v>54093</v>
      </c>
      <c r="I1467" s="63">
        <v>51886</v>
      </c>
      <c r="J1467" s="64">
        <f t="shared" si="46"/>
        <v>-4.0800103525409943</v>
      </c>
    </row>
    <row r="1468" spans="1:10">
      <c r="A1468" s="62">
        <v>1465</v>
      </c>
      <c r="B1468" s="56" t="s">
        <v>4258</v>
      </c>
      <c r="C1468" s="56" t="s">
        <v>4259</v>
      </c>
      <c r="D1468" s="56" t="s">
        <v>766</v>
      </c>
      <c r="E1468" s="63">
        <v>6706</v>
      </c>
      <c r="F1468" s="63">
        <v>884</v>
      </c>
      <c r="G1468" s="64">
        <f t="shared" si="45"/>
        <v>-86.817775126752167</v>
      </c>
      <c r="H1468" s="63">
        <v>275</v>
      </c>
      <c r="I1468" s="63">
        <v>397</v>
      </c>
      <c r="J1468" s="64">
        <f t="shared" si="46"/>
        <v>44.363636363636367</v>
      </c>
    </row>
    <row r="1469" spans="1:10">
      <c r="A1469" s="62">
        <v>1466</v>
      </c>
      <c r="B1469" s="56" t="s">
        <v>4260</v>
      </c>
      <c r="C1469" s="56" t="s">
        <v>4261</v>
      </c>
      <c r="D1469" s="56" t="s">
        <v>766</v>
      </c>
      <c r="E1469" s="63">
        <v>8727</v>
      </c>
      <c r="F1469" s="63">
        <v>2554</v>
      </c>
      <c r="G1469" s="64">
        <f t="shared" si="45"/>
        <v>-70.734502119857908</v>
      </c>
      <c r="H1469" s="63">
        <v>7690</v>
      </c>
      <c r="I1469" s="63">
        <v>2085</v>
      </c>
      <c r="J1469" s="64">
        <f t="shared" si="46"/>
        <v>-72.886866059817947</v>
      </c>
    </row>
    <row r="1470" spans="1:10">
      <c r="A1470" s="62">
        <v>1467</v>
      </c>
      <c r="B1470" s="56" t="s">
        <v>4262</v>
      </c>
      <c r="C1470" s="56" t="s">
        <v>4263</v>
      </c>
      <c r="D1470" s="56" t="s">
        <v>766</v>
      </c>
      <c r="E1470" s="63">
        <v>61553</v>
      </c>
      <c r="F1470" s="63">
        <v>77774</v>
      </c>
      <c r="G1470" s="64">
        <f t="shared" si="45"/>
        <v>26.352899127581107</v>
      </c>
      <c r="H1470" s="63">
        <v>21145</v>
      </c>
      <c r="I1470" s="63">
        <v>23183</v>
      </c>
      <c r="J1470" s="64">
        <f t="shared" si="46"/>
        <v>9.6382123433435805</v>
      </c>
    </row>
    <row r="1471" spans="1:10">
      <c r="A1471" s="62">
        <v>1468</v>
      </c>
      <c r="B1471" s="56" t="s">
        <v>4264</v>
      </c>
      <c r="C1471" s="56" t="s">
        <v>4265</v>
      </c>
      <c r="D1471" s="56" t="s">
        <v>766</v>
      </c>
      <c r="E1471" s="63">
        <v>311</v>
      </c>
      <c r="F1471" s="63">
        <v>2213</v>
      </c>
      <c r="G1471" s="64">
        <f t="shared" si="45"/>
        <v>611.57556270096461</v>
      </c>
      <c r="H1471" s="63">
        <v>164</v>
      </c>
      <c r="I1471" s="63">
        <v>915</v>
      </c>
      <c r="J1471" s="64">
        <f t="shared" si="46"/>
        <v>457.92682926829269</v>
      </c>
    </row>
    <row r="1472" spans="1:10">
      <c r="A1472" s="62">
        <v>1469</v>
      </c>
      <c r="B1472" s="56" t="s">
        <v>4266</v>
      </c>
      <c r="C1472" s="56" t="s">
        <v>4267</v>
      </c>
      <c r="D1472" s="56" t="s">
        <v>766</v>
      </c>
      <c r="E1472" s="63">
        <v>13729</v>
      </c>
      <c r="F1472" s="63">
        <v>5244</v>
      </c>
      <c r="G1472" s="64">
        <f t="shared" si="45"/>
        <v>-61.80348168111297</v>
      </c>
      <c r="H1472" s="63">
        <v>4853</v>
      </c>
      <c r="I1472" s="63">
        <v>3588</v>
      </c>
      <c r="J1472" s="64">
        <f t="shared" si="46"/>
        <v>-26.066350710900473</v>
      </c>
    </row>
    <row r="1473" spans="1:10">
      <c r="A1473" s="62">
        <v>1470</v>
      </c>
      <c r="B1473" s="56" t="s">
        <v>4268</v>
      </c>
      <c r="C1473" s="56" t="s">
        <v>4269</v>
      </c>
      <c r="D1473" s="56" t="s">
        <v>766</v>
      </c>
      <c r="E1473" s="63">
        <v>352195</v>
      </c>
      <c r="F1473" s="63">
        <v>92375</v>
      </c>
      <c r="G1473" s="64">
        <f t="shared" si="45"/>
        <v>-73.771632192393412</v>
      </c>
      <c r="H1473" s="63">
        <v>50100</v>
      </c>
      <c r="I1473" s="63">
        <v>12090</v>
      </c>
      <c r="J1473" s="64">
        <f t="shared" si="46"/>
        <v>-75.868263473053887</v>
      </c>
    </row>
    <row r="1474" spans="1:10">
      <c r="A1474" s="62">
        <v>1471</v>
      </c>
      <c r="B1474" s="56" t="s">
        <v>4270</v>
      </c>
      <c r="C1474" s="56" t="s">
        <v>4271</v>
      </c>
      <c r="D1474" s="56" t="s">
        <v>766</v>
      </c>
      <c r="E1474" s="63">
        <v>67496</v>
      </c>
      <c r="F1474" s="63">
        <v>55939</v>
      </c>
      <c r="G1474" s="64">
        <f t="shared" si="45"/>
        <v>-17.122496147919875</v>
      </c>
      <c r="H1474" s="63">
        <v>25767</v>
      </c>
      <c r="I1474" s="63">
        <v>13355</v>
      </c>
      <c r="J1474" s="64">
        <f t="shared" si="46"/>
        <v>-48.170140101680445</v>
      </c>
    </row>
    <row r="1475" spans="1:10">
      <c r="A1475" s="62">
        <v>1472</v>
      </c>
      <c r="B1475" s="56" t="s">
        <v>4272</v>
      </c>
      <c r="C1475" s="56" t="s">
        <v>4271</v>
      </c>
      <c r="D1475" s="56" t="s">
        <v>766</v>
      </c>
      <c r="E1475" s="63">
        <v>171207</v>
      </c>
      <c r="F1475" s="63">
        <v>17300</v>
      </c>
      <c r="G1475" s="64">
        <f t="shared" si="45"/>
        <v>-89.895272973651785</v>
      </c>
      <c r="H1475" s="63">
        <v>32303</v>
      </c>
      <c r="I1475" s="63">
        <v>4634</v>
      </c>
      <c r="J1475" s="64">
        <f t="shared" si="46"/>
        <v>-85.654583165650251</v>
      </c>
    </row>
    <row r="1476" spans="1:10">
      <c r="A1476" s="62">
        <v>1473</v>
      </c>
      <c r="B1476" s="56" t="s">
        <v>4273</v>
      </c>
      <c r="C1476" s="56" t="s">
        <v>4274</v>
      </c>
      <c r="D1476" s="56" t="s">
        <v>766</v>
      </c>
      <c r="E1476" s="63">
        <v>67490</v>
      </c>
      <c r="F1476" s="63">
        <v>15015</v>
      </c>
      <c r="G1476" s="64">
        <f t="shared" si="45"/>
        <v>-77.752259594013921</v>
      </c>
      <c r="H1476" s="63">
        <v>25244</v>
      </c>
      <c r="I1476" s="63">
        <v>5885</v>
      </c>
      <c r="J1476" s="64">
        <f t="shared" si="46"/>
        <v>-76.687529710030105</v>
      </c>
    </row>
    <row r="1477" spans="1:10">
      <c r="A1477" s="62">
        <v>1474</v>
      </c>
      <c r="B1477" s="56" t="s">
        <v>4275</v>
      </c>
      <c r="C1477" s="56" t="s">
        <v>4274</v>
      </c>
      <c r="D1477" s="56" t="s">
        <v>766</v>
      </c>
      <c r="E1477" s="63">
        <v>18426</v>
      </c>
      <c r="F1477" s="63">
        <v>0</v>
      </c>
      <c r="G1477" s="64">
        <f t="shared" ref="G1477:G1540" si="47">100*(F1477-E1477)/E1477</f>
        <v>-100</v>
      </c>
      <c r="H1477" s="63">
        <v>2422</v>
      </c>
      <c r="I1477" s="63">
        <v>0</v>
      </c>
      <c r="J1477" s="64">
        <f t="shared" ref="J1477:J1540" si="48">100*(I1477-H1477)/H1477</f>
        <v>-100</v>
      </c>
    </row>
    <row r="1478" spans="1:10">
      <c r="A1478" s="62">
        <v>1475</v>
      </c>
      <c r="B1478" s="56" t="s">
        <v>771</v>
      </c>
      <c r="C1478" s="56" t="s">
        <v>4276</v>
      </c>
      <c r="D1478" s="56" t="s">
        <v>766</v>
      </c>
      <c r="E1478" s="63">
        <v>111495</v>
      </c>
      <c r="F1478" s="63">
        <v>108624</v>
      </c>
      <c r="G1478" s="64">
        <f t="shared" si="47"/>
        <v>-2.575003363379524</v>
      </c>
      <c r="H1478" s="63">
        <v>12520</v>
      </c>
      <c r="I1478" s="63">
        <v>9892</v>
      </c>
      <c r="J1478" s="64">
        <f t="shared" si="48"/>
        <v>-20.990415335463258</v>
      </c>
    </row>
    <row r="1479" spans="1:10">
      <c r="A1479" s="62">
        <v>1476</v>
      </c>
      <c r="B1479" s="56" t="s">
        <v>773</v>
      </c>
      <c r="C1479" s="56" t="s">
        <v>4277</v>
      </c>
      <c r="D1479" s="56" t="s">
        <v>766</v>
      </c>
      <c r="E1479" s="63">
        <v>54633</v>
      </c>
      <c r="F1479" s="63">
        <v>38359</v>
      </c>
      <c r="G1479" s="64">
        <f t="shared" si="47"/>
        <v>-29.787857155931398</v>
      </c>
      <c r="H1479" s="63">
        <v>10640</v>
      </c>
      <c r="I1479" s="63">
        <v>4938</v>
      </c>
      <c r="J1479" s="64">
        <f t="shared" si="48"/>
        <v>-53.590225563909776</v>
      </c>
    </row>
    <row r="1480" spans="1:10">
      <c r="A1480" s="62">
        <v>1477</v>
      </c>
      <c r="B1480" s="56" t="s">
        <v>4278</v>
      </c>
      <c r="C1480" s="56" t="s">
        <v>4279</v>
      </c>
      <c r="D1480" s="56" t="s">
        <v>766</v>
      </c>
      <c r="E1480" s="63">
        <v>9852</v>
      </c>
      <c r="F1480" s="63">
        <v>57135</v>
      </c>
      <c r="G1480" s="64">
        <f t="shared" si="47"/>
        <v>479.93300852618756</v>
      </c>
      <c r="H1480" s="63">
        <v>5902</v>
      </c>
      <c r="I1480" s="63">
        <v>3974</v>
      </c>
      <c r="J1480" s="64">
        <f t="shared" si="48"/>
        <v>-32.66689257878685</v>
      </c>
    </row>
    <row r="1481" spans="1:10">
      <c r="A1481" s="62">
        <v>1478</v>
      </c>
      <c r="B1481" s="56" t="s">
        <v>775</v>
      </c>
      <c r="C1481" s="56" t="s">
        <v>4280</v>
      </c>
      <c r="D1481" s="56" t="s">
        <v>766</v>
      </c>
      <c r="E1481" s="63">
        <v>516115</v>
      </c>
      <c r="F1481" s="63">
        <v>165000</v>
      </c>
      <c r="G1481" s="64">
        <f t="shared" si="47"/>
        <v>-68.03038082597871</v>
      </c>
      <c r="H1481" s="63">
        <v>56412</v>
      </c>
      <c r="I1481" s="63">
        <v>21212</v>
      </c>
      <c r="J1481" s="64">
        <f t="shared" si="48"/>
        <v>-62.398071332340635</v>
      </c>
    </row>
    <row r="1482" spans="1:10">
      <c r="A1482" s="62">
        <v>1479</v>
      </c>
      <c r="B1482" s="56" t="s">
        <v>777</v>
      </c>
      <c r="C1482" s="56" t="s">
        <v>4281</v>
      </c>
      <c r="D1482" s="56" t="s">
        <v>766</v>
      </c>
      <c r="E1482" s="63">
        <v>2824</v>
      </c>
      <c r="F1482" s="63">
        <v>300</v>
      </c>
      <c r="G1482" s="64">
        <f t="shared" si="47"/>
        <v>-89.376770538243619</v>
      </c>
      <c r="H1482" s="63">
        <v>1690</v>
      </c>
      <c r="I1482" s="63">
        <v>6</v>
      </c>
      <c r="J1482" s="64">
        <f t="shared" si="48"/>
        <v>-99.644970414201183</v>
      </c>
    </row>
    <row r="1483" spans="1:10">
      <c r="A1483" s="62">
        <v>1480</v>
      </c>
      <c r="B1483" s="56" t="s">
        <v>779</v>
      </c>
      <c r="C1483" s="56" t="s">
        <v>4282</v>
      </c>
      <c r="D1483" s="56" t="s">
        <v>766</v>
      </c>
      <c r="E1483" s="63">
        <v>198756</v>
      </c>
      <c r="F1483" s="63">
        <v>29479</v>
      </c>
      <c r="G1483" s="64">
        <f t="shared" si="47"/>
        <v>-85.168246493187624</v>
      </c>
      <c r="H1483" s="63">
        <v>12929</v>
      </c>
      <c r="I1483" s="63">
        <v>6668</v>
      </c>
      <c r="J1483" s="64">
        <f t="shared" si="48"/>
        <v>-48.426019026993579</v>
      </c>
    </row>
    <row r="1484" spans="1:10">
      <c r="A1484" s="62">
        <v>1481</v>
      </c>
      <c r="B1484" s="56" t="s">
        <v>4283</v>
      </c>
      <c r="C1484" s="56" t="s">
        <v>4284</v>
      </c>
      <c r="D1484" s="56" t="s">
        <v>323</v>
      </c>
      <c r="E1484" s="63">
        <v>74720</v>
      </c>
      <c r="F1484" s="63">
        <v>21414</v>
      </c>
      <c r="G1484" s="64">
        <f t="shared" si="47"/>
        <v>-71.341006423982876</v>
      </c>
      <c r="H1484" s="63">
        <v>3217</v>
      </c>
      <c r="I1484" s="63">
        <v>1544</v>
      </c>
      <c r="J1484" s="64">
        <f t="shared" si="48"/>
        <v>-52.004973577867581</v>
      </c>
    </row>
    <row r="1485" spans="1:10">
      <c r="A1485" s="62">
        <v>1482</v>
      </c>
      <c r="B1485" s="56" t="s">
        <v>781</v>
      </c>
      <c r="C1485" s="56" t="s">
        <v>4285</v>
      </c>
      <c r="D1485" s="56" t="s">
        <v>323</v>
      </c>
      <c r="E1485" s="63">
        <v>63304</v>
      </c>
      <c r="F1485" s="63">
        <v>54976</v>
      </c>
      <c r="G1485" s="64">
        <f t="shared" si="47"/>
        <v>-13.15556678882851</v>
      </c>
      <c r="H1485" s="63">
        <v>5620</v>
      </c>
      <c r="I1485" s="63">
        <v>4349</v>
      </c>
      <c r="J1485" s="64">
        <f t="shared" si="48"/>
        <v>-22.615658362989326</v>
      </c>
    </row>
    <row r="1486" spans="1:10">
      <c r="A1486" s="62">
        <v>1483</v>
      </c>
      <c r="B1486" s="56" t="s">
        <v>783</v>
      </c>
      <c r="C1486" s="56" t="s">
        <v>4286</v>
      </c>
      <c r="D1486" s="56" t="s">
        <v>315</v>
      </c>
      <c r="E1486" s="63">
        <v>48776</v>
      </c>
      <c r="F1486" s="63">
        <v>11517</v>
      </c>
      <c r="G1486" s="64">
        <f t="shared" si="47"/>
        <v>-76.387977693947846</v>
      </c>
      <c r="H1486" s="63">
        <v>3722</v>
      </c>
      <c r="I1486" s="63">
        <v>321</v>
      </c>
      <c r="J1486" s="64">
        <f t="shared" si="48"/>
        <v>-91.375604513702314</v>
      </c>
    </row>
    <row r="1487" spans="1:10">
      <c r="A1487" s="62">
        <v>1484</v>
      </c>
      <c r="B1487" s="56" t="s">
        <v>785</v>
      </c>
      <c r="C1487" s="56" t="s">
        <v>4287</v>
      </c>
      <c r="D1487" s="56" t="s">
        <v>315</v>
      </c>
      <c r="E1487" s="63">
        <v>1513</v>
      </c>
      <c r="F1487" s="63">
        <v>2645</v>
      </c>
      <c r="G1487" s="64">
        <f t="shared" si="47"/>
        <v>74.81824190350298</v>
      </c>
      <c r="H1487" s="63">
        <v>2519</v>
      </c>
      <c r="I1487" s="63">
        <v>1351</v>
      </c>
      <c r="J1487" s="64">
        <f t="shared" si="48"/>
        <v>-46.367606192933707</v>
      </c>
    </row>
    <row r="1488" spans="1:10">
      <c r="A1488" s="62">
        <v>1485</v>
      </c>
      <c r="B1488" s="56" t="s">
        <v>4288</v>
      </c>
      <c r="C1488" s="56" t="s">
        <v>4289</v>
      </c>
      <c r="D1488" s="56" t="s">
        <v>323</v>
      </c>
      <c r="E1488" s="63">
        <v>290</v>
      </c>
      <c r="F1488" s="63">
        <v>3881</v>
      </c>
      <c r="G1488" s="64">
        <f t="shared" si="47"/>
        <v>1238.2758620689656</v>
      </c>
      <c r="H1488" s="63">
        <v>61</v>
      </c>
      <c r="I1488" s="63">
        <v>1305</v>
      </c>
      <c r="J1488" s="64">
        <f t="shared" si="48"/>
        <v>2039.344262295082</v>
      </c>
    </row>
    <row r="1489" spans="1:10">
      <c r="A1489" s="62">
        <v>1486</v>
      </c>
      <c r="B1489" s="56" t="s">
        <v>4290</v>
      </c>
      <c r="C1489" s="56" t="s">
        <v>4291</v>
      </c>
      <c r="D1489" s="56" t="s">
        <v>323</v>
      </c>
      <c r="E1489" s="63">
        <v>26551</v>
      </c>
      <c r="F1489" s="63">
        <v>54024</v>
      </c>
      <c r="G1489" s="64">
        <f t="shared" si="47"/>
        <v>103.47256223871041</v>
      </c>
      <c r="H1489" s="63">
        <v>1455</v>
      </c>
      <c r="I1489" s="63">
        <v>2498</v>
      </c>
      <c r="J1489" s="64">
        <f t="shared" si="48"/>
        <v>71.68384879725086</v>
      </c>
    </row>
    <row r="1490" spans="1:10">
      <c r="A1490" s="62">
        <v>1487</v>
      </c>
      <c r="B1490" s="56" t="s">
        <v>787</v>
      </c>
      <c r="C1490" s="56" t="s">
        <v>4292</v>
      </c>
      <c r="D1490" s="56" t="s">
        <v>323</v>
      </c>
      <c r="E1490" s="63">
        <v>2453</v>
      </c>
      <c r="F1490" s="63">
        <v>11695</v>
      </c>
      <c r="G1490" s="64">
        <f t="shared" si="47"/>
        <v>376.7631471667346</v>
      </c>
      <c r="H1490" s="63">
        <v>425</v>
      </c>
      <c r="I1490" s="63">
        <v>2047</v>
      </c>
      <c r="J1490" s="64">
        <f t="shared" si="48"/>
        <v>381.64705882352939</v>
      </c>
    </row>
    <row r="1491" spans="1:10">
      <c r="A1491" s="62">
        <v>1488</v>
      </c>
      <c r="B1491" s="56" t="s">
        <v>789</v>
      </c>
      <c r="C1491" s="56" t="s">
        <v>4293</v>
      </c>
      <c r="D1491" s="56" t="s">
        <v>323</v>
      </c>
      <c r="E1491" s="63">
        <v>729434</v>
      </c>
      <c r="F1491" s="63">
        <v>313856</v>
      </c>
      <c r="G1491" s="64">
        <f t="shared" si="47"/>
        <v>-56.972666478392838</v>
      </c>
      <c r="H1491" s="63">
        <v>70727</v>
      </c>
      <c r="I1491" s="63">
        <v>29213</v>
      </c>
      <c r="J1491" s="64">
        <f t="shared" si="48"/>
        <v>-58.696113224086986</v>
      </c>
    </row>
    <row r="1492" spans="1:10">
      <c r="A1492" s="62">
        <v>1489</v>
      </c>
      <c r="B1492" s="56" t="s">
        <v>4294</v>
      </c>
      <c r="C1492" s="56" t="s">
        <v>4295</v>
      </c>
      <c r="D1492" s="56" t="s">
        <v>323</v>
      </c>
      <c r="E1492" s="63">
        <v>8</v>
      </c>
      <c r="F1492" s="63">
        <v>0</v>
      </c>
      <c r="G1492" s="64">
        <f t="shared" si="47"/>
        <v>-100</v>
      </c>
      <c r="H1492" s="63">
        <v>3</v>
      </c>
      <c r="I1492" s="63">
        <v>0</v>
      </c>
      <c r="J1492" s="64">
        <f t="shared" si="48"/>
        <v>-100</v>
      </c>
    </row>
    <row r="1493" spans="1:10">
      <c r="A1493" s="62">
        <v>1490</v>
      </c>
      <c r="B1493" s="56" t="s">
        <v>4296</v>
      </c>
      <c r="C1493" s="56" t="s">
        <v>4297</v>
      </c>
      <c r="D1493" s="56" t="s">
        <v>323</v>
      </c>
      <c r="E1493" s="63">
        <v>9950</v>
      </c>
      <c r="F1493" s="63">
        <v>22300</v>
      </c>
      <c r="G1493" s="64">
        <f t="shared" si="47"/>
        <v>124.12060301507537</v>
      </c>
      <c r="H1493" s="63">
        <v>1852</v>
      </c>
      <c r="I1493" s="63">
        <v>814</v>
      </c>
      <c r="J1493" s="64">
        <f t="shared" si="48"/>
        <v>-56.047516198704102</v>
      </c>
    </row>
    <row r="1494" spans="1:10">
      <c r="A1494" s="62">
        <v>1491</v>
      </c>
      <c r="B1494" s="56" t="s">
        <v>4298</v>
      </c>
      <c r="C1494" s="56" t="s">
        <v>4299</v>
      </c>
      <c r="D1494" s="56" t="s">
        <v>323</v>
      </c>
      <c r="E1494" s="63">
        <v>188007</v>
      </c>
      <c r="F1494" s="63">
        <v>60458</v>
      </c>
      <c r="G1494" s="64">
        <f t="shared" si="47"/>
        <v>-67.842686708473622</v>
      </c>
      <c r="H1494" s="63">
        <v>17696</v>
      </c>
      <c r="I1494" s="63">
        <v>7129</v>
      </c>
      <c r="J1494" s="64">
        <f t="shared" si="48"/>
        <v>-59.714059674502714</v>
      </c>
    </row>
    <row r="1495" spans="1:10">
      <c r="A1495" s="62">
        <v>1492</v>
      </c>
      <c r="B1495" s="56" t="s">
        <v>4300</v>
      </c>
      <c r="C1495" s="56" t="s">
        <v>4301</v>
      </c>
      <c r="D1495" s="56" t="s">
        <v>323</v>
      </c>
      <c r="E1495" s="63">
        <v>16900</v>
      </c>
      <c r="F1495" s="63">
        <v>0</v>
      </c>
      <c r="G1495" s="64">
        <f t="shared" si="47"/>
        <v>-100</v>
      </c>
      <c r="H1495" s="63">
        <v>1055</v>
      </c>
      <c r="I1495" s="63">
        <v>0</v>
      </c>
      <c r="J1495" s="64">
        <f t="shared" si="48"/>
        <v>-100</v>
      </c>
    </row>
    <row r="1496" spans="1:10">
      <c r="A1496" s="62">
        <v>1493</v>
      </c>
      <c r="B1496" s="56" t="s">
        <v>4302</v>
      </c>
      <c r="C1496" s="56" t="s">
        <v>4303</v>
      </c>
      <c r="D1496" s="56" t="s">
        <v>323</v>
      </c>
      <c r="E1496" s="63">
        <v>52258</v>
      </c>
      <c r="F1496" s="63">
        <v>264</v>
      </c>
      <c r="G1496" s="64">
        <f t="shared" si="47"/>
        <v>-99.494814191128626</v>
      </c>
      <c r="H1496" s="63">
        <v>7099</v>
      </c>
      <c r="I1496" s="63">
        <v>12</v>
      </c>
      <c r="J1496" s="64">
        <f t="shared" si="48"/>
        <v>-99.830962107339062</v>
      </c>
    </row>
    <row r="1497" spans="1:10">
      <c r="A1497" s="62">
        <v>1494</v>
      </c>
      <c r="B1497" s="56" t="s">
        <v>4304</v>
      </c>
      <c r="C1497" s="56" t="s">
        <v>4305</v>
      </c>
      <c r="D1497" s="56" t="s">
        <v>323</v>
      </c>
      <c r="E1497" s="63">
        <v>15667</v>
      </c>
      <c r="F1497" s="63">
        <v>19776</v>
      </c>
      <c r="G1497" s="64">
        <f t="shared" si="47"/>
        <v>26.227101551030827</v>
      </c>
      <c r="H1497" s="63">
        <v>1747</v>
      </c>
      <c r="I1497" s="63">
        <v>2183</v>
      </c>
      <c r="J1497" s="64">
        <f t="shared" si="48"/>
        <v>24.9570692615913</v>
      </c>
    </row>
    <row r="1498" spans="1:10">
      <c r="A1498" s="62">
        <v>1495</v>
      </c>
      <c r="B1498" s="56" t="s">
        <v>791</v>
      </c>
      <c r="C1498" s="56" t="s">
        <v>4306</v>
      </c>
      <c r="D1498" s="56" t="s">
        <v>323</v>
      </c>
      <c r="E1498" s="63">
        <v>55245</v>
      </c>
      <c r="F1498" s="63">
        <v>38844</v>
      </c>
      <c r="G1498" s="64">
        <f t="shared" si="47"/>
        <v>-29.687754547922889</v>
      </c>
      <c r="H1498" s="63">
        <v>5688</v>
      </c>
      <c r="I1498" s="63">
        <v>3052</v>
      </c>
      <c r="J1498" s="64">
        <f t="shared" si="48"/>
        <v>-46.343178621659632</v>
      </c>
    </row>
    <row r="1499" spans="1:10">
      <c r="A1499" s="62">
        <v>1496</v>
      </c>
      <c r="B1499" s="56" t="s">
        <v>793</v>
      </c>
      <c r="C1499" s="56" t="s">
        <v>4307</v>
      </c>
      <c r="D1499" s="56" t="s">
        <v>323</v>
      </c>
      <c r="E1499" s="63">
        <v>8269</v>
      </c>
      <c r="F1499" s="63">
        <v>901</v>
      </c>
      <c r="G1499" s="64">
        <f t="shared" si="47"/>
        <v>-89.103881968799129</v>
      </c>
      <c r="H1499" s="63">
        <v>1779</v>
      </c>
      <c r="I1499" s="63">
        <v>211</v>
      </c>
      <c r="J1499" s="64">
        <f t="shared" si="48"/>
        <v>-88.13940415964025</v>
      </c>
    </row>
    <row r="1500" spans="1:10">
      <c r="A1500" s="62">
        <v>1497</v>
      </c>
      <c r="B1500" s="56" t="s">
        <v>795</v>
      </c>
      <c r="C1500" s="56" t="s">
        <v>4308</v>
      </c>
      <c r="D1500" s="56" t="s">
        <v>323</v>
      </c>
      <c r="E1500" s="63">
        <v>49355</v>
      </c>
      <c r="F1500" s="63">
        <v>4167</v>
      </c>
      <c r="G1500" s="64">
        <f t="shared" si="47"/>
        <v>-91.557086414750273</v>
      </c>
      <c r="H1500" s="63">
        <v>3770</v>
      </c>
      <c r="I1500" s="63">
        <v>1054</v>
      </c>
      <c r="J1500" s="64">
        <f t="shared" si="48"/>
        <v>-72.042440318302383</v>
      </c>
    </row>
    <row r="1501" spans="1:10">
      <c r="A1501" s="62">
        <v>1498</v>
      </c>
      <c r="B1501" s="56" t="s">
        <v>4309</v>
      </c>
      <c r="C1501" s="56" t="s">
        <v>4310</v>
      </c>
      <c r="D1501" s="56" t="s">
        <v>323</v>
      </c>
      <c r="E1501" s="63">
        <v>10645</v>
      </c>
      <c r="F1501" s="63">
        <v>6997</v>
      </c>
      <c r="G1501" s="64">
        <f t="shared" si="47"/>
        <v>-34.269610145608269</v>
      </c>
      <c r="H1501" s="63">
        <v>921</v>
      </c>
      <c r="I1501" s="63">
        <v>182</v>
      </c>
      <c r="J1501" s="64">
        <f t="shared" si="48"/>
        <v>-80.238870792616723</v>
      </c>
    </row>
    <row r="1502" spans="1:10">
      <c r="A1502" s="62">
        <v>1499</v>
      </c>
      <c r="B1502" s="56" t="s">
        <v>4311</v>
      </c>
      <c r="C1502" s="56" t="s">
        <v>4312</v>
      </c>
      <c r="D1502" s="56" t="s">
        <v>323</v>
      </c>
      <c r="E1502" s="63">
        <v>11431</v>
      </c>
      <c r="F1502" s="63">
        <v>8077</v>
      </c>
      <c r="G1502" s="64">
        <f t="shared" si="47"/>
        <v>-29.341264981191497</v>
      </c>
      <c r="H1502" s="63">
        <v>1215</v>
      </c>
      <c r="I1502" s="63">
        <v>817</v>
      </c>
      <c r="J1502" s="64">
        <f t="shared" si="48"/>
        <v>-32.757201646090536</v>
      </c>
    </row>
    <row r="1503" spans="1:10">
      <c r="A1503" s="62">
        <v>1500</v>
      </c>
      <c r="B1503" s="56" t="s">
        <v>4313</v>
      </c>
      <c r="C1503" s="56" t="s">
        <v>4314</v>
      </c>
      <c r="D1503" s="56" t="s">
        <v>323</v>
      </c>
      <c r="E1503" s="63">
        <v>1000</v>
      </c>
      <c r="F1503" s="63">
        <v>36354</v>
      </c>
      <c r="G1503" s="64">
        <f t="shared" si="47"/>
        <v>3535.4</v>
      </c>
      <c r="H1503" s="63">
        <v>72</v>
      </c>
      <c r="I1503" s="63">
        <v>1844</v>
      </c>
      <c r="J1503" s="64">
        <f t="shared" si="48"/>
        <v>2461.1111111111113</v>
      </c>
    </row>
    <row r="1504" spans="1:10">
      <c r="A1504" s="62">
        <v>1501</v>
      </c>
      <c r="B1504" s="56" t="s">
        <v>4315</v>
      </c>
      <c r="C1504" s="56" t="s">
        <v>4316</v>
      </c>
      <c r="D1504" s="56" t="s">
        <v>323</v>
      </c>
      <c r="E1504" s="63">
        <v>10101</v>
      </c>
      <c r="F1504" s="63">
        <v>9404</v>
      </c>
      <c r="G1504" s="64">
        <f t="shared" si="47"/>
        <v>-6.9003069003069006</v>
      </c>
      <c r="H1504" s="63">
        <v>1352</v>
      </c>
      <c r="I1504" s="63">
        <v>1260</v>
      </c>
      <c r="J1504" s="64">
        <f t="shared" si="48"/>
        <v>-6.8047337278106506</v>
      </c>
    </row>
    <row r="1505" spans="1:10">
      <c r="A1505" s="62">
        <v>1502</v>
      </c>
      <c r="B1505" s="56" t="s">
        <v>797</v>
      </c>
      <c r="C1505" s="56" t="s">
        <v>4317</v>
      </c>
      <c r="D1505" s="56" t="s">
        <v>323</v>
      </c>
      <c r="E1505" s="63">
        <v>45427</v>
      </c>
      <c r="F1505" s="63">
        <v>160107</v>
      </c>
      <c r="G1505" s="64">
        <f t="shared" si="47"/>
        <v>252.44898408435512</v>
      </c>
      <c r="H1505" s="63">
        <v>2847</v>
      </c>
      <c r="I1505" s="63">
        <v>4710</v>
      </c>
      <c r="J1505" s="64">
        <f t="shared" si="48"/>
        <v>65.437302423603796</v>
      </c>
    </row>
    <row r="1506" spans="1:10">
      <c r="A1506" s="62">
        <v>1503</v>
      </c>
      <c r="B1506" s="56" t="s">
        <v>4318</v>
      </c>
      <c r="C1506" s="56" t="s">
        <v>4319</v>
      </c>
      <c r="D1506" s="56" t="s">
        <v>323</v>
      </c>
      <c r="E1506" s="63">
        <v>2</v>
      </c>
      <c r="F1506" s="63">
        <v>60</v>
      </c>
      <c r="G1506" s="64">
        <f t="shared" si="47"/>
        <v>2900</v>
      </c>
      <c r="H1506" s="63">
        <v>2</v>
      </c>
      <c r="I1506" s="63">
        <v>11</v>
      </c>
      <c r="J1506" s="64">
        <f t="shared" si="48"/>
        <v>450</v>
      </c>
    </row>
    <row r="1507" spans="1:10">
      <c r="A1507" s="62">
        <v>1504</v>
      </c>
      <c r="B1507" s="56" t="s">
        <v>4320</v>
      </c>
      <c r="C1507" s="56" t="s">
        <v>4321</v>
      </c>
      <c r="D1507" s="56" t="s">
        <v>323</v>
      </c>
      <c r="E1507" s="63">
        <v>4</v>
      </c>
      <c r="F1507" s="63">
        <v>0</v>
      </c>
      <c r="G1507" s="64">
        <f t="shared" si="47"/>
        <v>-100</v>
      </c>
      <c r="H1507" s="63">
        <v>2</v>
      </c>
      <c r="I1507" s="63">
        <v>0</v>
      </c>
      <c r="J1507" s="64">
        <f t="shared" si="48"/>
        <v>-100</v>
      </c>
    </row>
    <row r="1508" spans="1:10">
      <c r="A1508" s="62">
        <v>1505</v>
      </c>
      <c r="B1508" s="56" t="s">
        <v>4322</v>
      </c>
      <c r="C1508" s="56" t="s">
        <v>4323</v>
      </c>
      <c r="D1508" s="56" t="s">
        <v>323</v>
      </c>
      <c r="E1508" s="63">
        <v>884</v>
      </c>
      <c r="F1508" s="63">
        <v>0</v>
      </c>
      <c r="G1508" s="64">
        <f t="shared" si="47"/>
        <v>-100</v>
      </c>
      <c r="H1508" s="63">
        <v>20</v>
      </c>
      <c r="I1508" s="63">
        <v>0</v>
      </c>
      <c r="J1508" s="64">
        <f t="shared" si="48"/>
        <v>-100</v>
      </c>
    </row>
    <row r="1509" spans="1:10">
      <c r="A1509" s="62">
        <v>1506</v>
      </c>
      <c r="B1509" s="56" t="s">
        <v>4324</v>
      </c>
      <c r="C1509" s="56" t="s">
        <v>4325</v>
      </c>
      <c r="D1509" s="56" t="s">
        <v>323</v>
      </c>
      <c r="E1509" s="63">
        <v>126</v>
      </c>
      <c r="F1509" s="63">
        <v>400</v>
      </c>
      <c r="G1509" s="64">
        <f t="shared" si="47"/>
        <v>217.46031746031747</v>
      </c>
      <c r="H1509" s="63">
        <v>2</v>
      </c>
      <c r="I1509" s="63">
        <v>18</v>
      </c>
      <c r="J1509" s="64">
        <f t="shared" si="48"/>
        <v>800</v>
      </c>
    </row>
    <row r="1510" spans="1:10">
      <c r="A1510" s="62">
        <v>1507</v>
      </c>
      <c r="B1510" s="56" t="s">
        <v>4326</v>
      </c>
      <c r="C1510" s="56" t="s">
        <v>4327</v>
      </c>
      <c r="D1510" s="56" t="s">
        <v>323</v>
      </c>
      <c r="E1510" s="63">
        <v>218</v>
      </c>
      <c r="F1510" s="63">
        <v>140</v>
      </c>
      <c r="G1510" s="64">
        <f t="shared" si="47"/>
        <v>-35.779816513761467</v>
      </c>
      <c r="H1510" s="63">
        <v>4</v>
      </c>
      <c r="I1510" s="63">
        <v>12</v>
      </c>
      <c r="J1510" s="64">
        <f t="shared" si="48"/>
        <v>200</v>
      </c>
    </row>
    <row r="1511" spans="1:10">
      <c r="A1511" s="62">
        <v>1508</v>
      </c>
      <c r="B1511" s="56" t="s">
        <v>4328</v>
      </c>
      <c r="C1511" s="56" t="s">
        <v>4329</v>
      </c>
      <c r="D1511" s="56" t="s">
        <v>323</v>
      </c>
      <c r="E1511" s="63">
        <v>534</v>
      </c>
      <c r="F1511" s="63">
        <v>884</v>
      </c>
      <c r="G1511" s="64">
        <f t="shared" si="47"/>
        <v>65.543071161048687</v>
      </c>
      <c r="H1511" s="63">
        <v>70</v>
      </c>
      <c r="I1511" s="63">
        <v>71</v>
      </c>
      <c r="J1511" s="64">
        <f t="shared" si="48"/>
        <v>1.4285714285714286</v>
      </c>
    </row>
    <row r="1512" spans="1:10">
      <c r="A1512" s="62">
        <v>1509</v>
      </c>
      <c r="B1512" s="56" t="s">
        <v>799</v>
      </c>
      <c r="C1512" s="56" t="s">
        <v>4330</v>
      </c>
      <c r="D1512" s="56" t="s">
        <v>323</v>
      </c>
      <c r="E1512" s="63">
        <v>45</v>
      </c>
      <c r="F1512" s="63">
        <v>0</v>
      </c>
      <c r="G1512" s="64">
        <f t="shared" si="47"/>
        <v>-100</v>
      </c>
      <c r="H1512" s="63">
        <v>62</v>
      </c>
      <c r="I1512" s="63">
        <v>0</v>
      </c>
      <c r="J1512" s="64">
        <f t="shared" si="48"/>
        <v>-100</v>
      </c>
    </row>
    <row r="1513" spans="1:10">
      <c r="A1513" s="62">
        <v>1510</v>
      </c>
      <c r="B1513" s="56" t="s">
        <v>801</v>
      </c>
      <c r="C1513" s="56" t="s">
        <v>4331</v>
      </c>
      <c r="D1513" s="56" t="s">
        <v>323</v>
      </c>
      <c r="E1513" s="63">
        <v>1060</v>
      </c>
      <c r="F1513" s="63">
        <v>1072</v>
      </c>
      <c r="G1513" s="64">
        <f t="shared" si="47"/>
        <v>1.1320754716981132</v>
      </c>
      <c r="H1513" s="63">
        <v>172</v>
      </c>
      <c r="I1513" s="63">
        <v>41</v>
      </c>
      <c r="J1513" s="64">
        <f t="shared" si="48"/>
        <v>-76.162790697674424</v>
      </c>
    </row>
    <row r="1514" spans="1:10">
      <c r="A1514" s="62">
        <v>1511</v>
      </c>
      <c r="B1514" s="56" t="s">
        <v>4332</v>
      </c>
      <c r="C1514" s="56" t="s">
        <v>4333</v>
      </c>
      <c r="D1514" s="56" t="s">
        <v>323</v>
      </c>
      <c r="E1514" s="63">
        <v>154368</v>
      </c>
      <c r="F1514" s="63">
        <v>120679</v>
      </c>
      <c r="G1514" s="64">
        <f t="shared" si="47"/>
        <v>-21.823823590381426</v>
      </c>
      <c r="H1514" s="63">
        <v>12975</v>
      </c>
      <c r="I1514" s="63">
        <v>10223</v>
      </c>
      <c r="J1514" s="64">
        <f t="shared" si="48"/>
        <v>-21.210019267822737</v>
      </c>
    </row>
    <row r="1515" spans="1:10">
      <c r="A1515" s="62">
        <v>1512</v>
      </c>
      <c r="B1515" s="56" t="s">
        <v>4334</v>
      </c>
      <c r="C1515" s="56" t="s">
        <v>4335</v>
      </c>
      <c r="D1515" s="56" t="s">
        <v>323</v>
      </c>
      <c r="E1515" s="63">
        <v>1000</v>
      </c>
      <c r="F1515" s="63">
        <v>0</v>
      </c>
      <c r="G1515" s="64">
        <f t="shared" si="47"/>
        <v>-100</v>
      </c>
      <c r="H1515" s="63">
        <v>49</v>
      </c>
      <c r="I1515" s="63">
        <v>0</v>
      </c>
      <c r="J1515" s="64">
        <f t="shared" si="48"/>
        <v>-100</v>
      </c>
    </row>
    <row r="1516" spans="1:10">
      <c r="A1516" s="62">
        <v>1513</v>
      </c>
      <c r="B1516" s="56" t="s">
        <v>4336</v>
      </c>
      <c r="C1516" s="56" t="s">
        <v>4337</v>
      </c>
      <c r="D1516" s="56" t="s">
        <v>323</v>
      </c>
      <c r="E1516" s="63">
        <v>200</v>
      </c>
      <c r="F1516" s="63">
        <v>0</v>
      </c>
      <c r="G1516" s="64">
        <f t="shared" si="47"/>
        <v>-100</v>
      </c>
      <c r="H1516" s="63">
        <v>55</v>
      </c>
      <c r="I1516" s="63">
        <v>0</v>
      </c>
      <c r="J1516" s="64">
        <f t="shared" si="48"/>
        <v>-100</v>
      </c>
    </row>
    <row r="1517" spans="1:10">
      <c r="A1517" s="62">
        <v>1514</v>
      </c>
      <c r="B1517" s="56" t="s">
        <v>807</v>
      </c>
      <c r="C1517" s="56" t="s">
        <v>4338</v>
      </c>
      <c r="D1517" s="56" t="s">
        <v>323</v>
      </c>
      <c r="E1517" s="63">
        <v>454330</v>
      </c>
      <c r="F1517" s="63">
        <v>0</v>
      </c>
      <c r="G1517" s="64">
        <f t="shared" si="47"/>
        <v>-100</v>
      </c>
      <c r="H1517" s="63">
        <v>20286</v>
      </c>
      <c r="I1517" s="63">
        <v>0</v>
      </c>
      <c r="J1517" s="64">
        <f t="shared" si="48"/>
        <v>-100</v>
      </c>
    </row>
    <row r="1518" spans="1:10">
      <c r="A1518" s="62">
        <v>1515</v>
      </c>
      <c r="B1518" s="56" t="s">
        <v>809</v>
      </c>
      <c r="C1518" s="56" t="s">
        <v>4339</v>
      </c>
      <c r="D1518" s="56" t="s">
        <v>323</v>
      </c>
      <c r="E1518" s="63">
        <v>4478420</v>
      </c>
      <c r="F1518" s="63">
        <v>3636457</v>
      </c>
      <c r="G1518" s="64">
        <f t="shared" si="47"/>
        <v>-18.800447479244912</v>
      </c>
      <c r="H1518" s="63">
        <v>234907</v>
      </c>
      <c r="I1518" s="63">
        <v>259072</v>
      </c>
      <c r="J1518" s="64">
        <f t="shared" si="48"/>
        <v>10.287049768631842</v>
      </c>
    </row>
    <row r="1519" spans="1:10">
      <c r="A1519" s="62">
        <v>1516</v>
      </c>
      <c r="B1519" s="56" t="s">
        <v>811</v>
      </c>
      <c r="C1519" s="56" t="s">
        <v>4340</v>
      </c>
      <c r="D1519" s="56" t="s">
        <v>323</v>
      </c>
      <c r="E1519" s="63">
        <v>26704</v>
      </c>
      <c r="F1519" s="63">
        <v>8660</v>
      </c>
      <c r="G1519" s="64">
        <f t="shared" si="47"/>
        <v>-67.570401437986817</v>
      </c>
      <c r="H1519" s="63">
        <v>2225</v>
      </c>
      <c r="I1519" s="63">
        <v>272</v>
      </c>
      <c r="J1519" s="64">
        <f t="shared" si="48"/>
        <v>-87.775280898876403</v>
      </c>
    </row>
    <row r="1520" spans="1:10">
      <c r="A1520" s="62">
        <v>1517</v>
      </c>
      <c r="B1520" s="56" t="s">
        <v>4341</v>
      </c>
      <c r="C1520" s="56" t="s">
        <v>4342</v>
      </c>
      <c r="D1520" s="56" t="s">
        <v>323</v>
      </c>
      <c r="E1520" s="63">
        <v>13588</v>
      </c>
      <c r="F1520" s="63">
        <v>1467</v>
      </c>
      <c r="G1520" s="64">
        <f t="shared" si="47"/>
        <v>-89.203709155136892</v>
      </c>
      <c r="H1520" s="63">
        <v>1339</v>
      </c>
      <c r="I1520" s="63">
        <v>281</v>
      </c>
      <c r="J1520" s="64">
        <f t="shared" si="48"/>
        <v>-79.014189693801342</v>
      </c>
    </row>
    <row r="1521" spans="1:10">
      <c r="A1521" s="62">
        <v>1518</v>
      </c>
      <c r="B1521" s="56" t="s">
        <v>4343</v>
      </c>
      <c r="C1521" s="56" t="s">
        <v>4344</v>
      </c>
      <c r="D1521" s="56" t="s">
        <v>323</v>
      </c>
      <c r="E1521" s="63">
        <v>1282</v>
      </c>
      <c r="F1521" s="63">
        <v>200</v>
      </c>
      <c r="G1521" s="64">
        <f t="shared" si="47"/>
        <v>-84.399375975039007</v>
      </c>
      <c r="H1521" s="63">
        <v>131</v>
      </c>
      <c r="I1521" s="63">
        <v>25</v>
      </c>
      <c r="J1521" s="64">
        <f t="shared" si="48"/>
        <v>-80.916030534351151</v>
      </c>
    </row>
    <row r="1522" spans="1:10">
      <c r="A1522" s="62">
        <v>1519</v>
      </c>
      <c r="B1522" s="56" t="s">
        <v>4345</v>
      </c>
      <c r="C1522" s="56" t="s">
        <v>4346</v>
      </c>
      <c r="D1522" s="56" t="s">
        <v>323</v>
      </c>
      <c r="E1522" s="63">
        <v>96490</v>
      </c>
      <c r="F1522" s="63">
        <v>27961</v>
      </c>
      <c r="G1522" s="64">
        <f t="shared" si="47"/>
        <v>-71.021867551041552</v>
      </c>
      <c r="H1522" s="63">
        <v>10015</v>
      </c>
      <c r="I1522" s="63">
        <v>4029</v>
      </c>
      <c r="J1522" s="64">
        <f t="shared" si="48"/>
        <v>-59.770344483275089</v>
      </c>
    </row>
    <row r="1523" spans="1:10">
      <c r="A1523" s="62">
        <v>1520</v>
      </c>
      <c r="B1523" s="56" t="s">
        <v>4347</v>
      </c>
      <c r="C1523" s="56" t="s">
        <v>4348</v>
      </c>
      <c r="D1523" s="56" t="s">
        <v>323</v>
      </c>
      <c r="E1523" s="63">
        <v>1824074</v>
      </c>
      <c r="F1523" s="63">
        <v>1720416</v>
      </c>
      <c r="G1523" s="64">
        <f t="shared" si="47"/>
        <v>-5.6827738348334549</v>
      </c>
      <c r="H1523" s="63">
        <v>153268</v>
      </c>
      <c r="I1523" s="63">
        <v>142583</v>
      </c>
      <c r="J1523" s="64">
        <f t="shared" si="48"/>
        <v>-6.9714487042304984</v>
      </c>
    </row>
    <row r="1524" spans="1:10">
      <c r="A1524" s="62">
        <v>1521</v>
      </c>
      <c r="B1524" s="56" t="s">
        <v>4349</v>
      </c>
      <c r="C1524" s="56" t="s">
        <v>4350</v>
      </c>
      <c r="D1524" s="56" t="s">
        <v>323</v>
      </c>
      <c r="E1524" s="63">
        <v>2021338</v>
      </c>
      <c r="F1524" s="63">
        <v>1638521</v>
      </c>
      <c r="G1524" s="64">
        <f t="shared" si="47"/>
        <v>-18.938792027854817</v>
      </c>
      <c r="H1524" s="63">
        <v>175745</v>
      </c>
      <c r="I1524" s="63">
        <v>144913</v>
      </c>
      <c r="J1524" s="64">
        <f t="shared" si="48"/>
        <v>-17.54360010242112</v>
      </c>
    </row>
    <row r="1525" spans="1:10">
      <c r="A1525" s="62">
        <v>1522</v>
      </c>
      <c r="B1525" s="56" t="s">
        <v>4351</v>
      </c>
      <c r="C1525" s="56" t="s">
        <v>4352</v>
      </c>
      <c r="D1525" s="56" t="s">
        <v>323</v>
      </c>
      <c r="E1525" s="63">
        <v>4510960</v>
      </c>
      <c r="F1525" s="63">
        <v>2705277</v>
      </c>
      <c r="G1525" s="64">
        <f t="shared" si="47"/>
        <v>-40.028796531115326</v>
      </c>
      <c r="H1525" s="63">
        <v>356207</v>
      </c>
      <c r="I1525" s="63">
        <v>210602</v>
      </c>
      <c r="J1525" s="64">
        <f t="shared" si="48"/>
        <v>-40.87651281417827</v>
      </c>
    </row>
    <row r="1526" spans="1:10">
      <c r="A1526" s="62">
        <v>1523</v>
      </c>
      <c r="B1526" s="56" t="s">
        <v>4353</v>
      </c>
      <c r="C1526" s="56" t="s">
        <v>4354</v>
      </c>
      <c r="D1526" s="56" t="s">
        <v>323</v>
      </c>
      <c r="E1526" s="63">
        <v>63722</v>
      </c>
      <c r="F1526" s="63">
        <v>283</v>
      </c>
      <c r="G1526" s="64">
        <f t="shared" si="47"/>
        <v>-99.555883368381402</v>
      </c>
      <c r="H1526" s="63">
        <v>3845</v>
      </c>
      <c r="I1526" s="63">
        <v>15</v>
      </c>
      <c r="J1526" s="64">
        <f t="shared" si="48"/>
        <v>-99.609882964889465</v>
      </c>
    </row>
    <row r="1527" spans="1:10">
      <c r="A1527" s="62">
        <v>1524</v>
      </c>
      <c r="B1527" s="56" t="s">
        <v>4355</v>
      </c>
      <c r="C1527" s="56" t="s">
        <v>4356</v>
      </c>
      <c r="D1527" s="56" t="s">
        <v>323</v>
      </c>
      <c r="E1527" s="63">
        <v>2720</v>
      </c>
      <c r="F1527" s="63">
        <v>30432</v>
      </c>
      <c r="G1527" s="64">
        <f t="shared" si="47"/>
        <v>1018.8235294117648</v>
      </c>
      <c r="H1527" s="63">
        <v>117</v>
      </c>
      <c r="I1527" s="63">
        <v>2171</v>
      </c>
      <c r="J1527" s="64">
        <f t="shared" si="48"/>
        <v>1755.5555555555557</v>
      </c>
    </row>
    <row r="1528" spans="1:10">
      <c r="A1528" s="62">
        <v>1525</v>
      </c>
      <c r="B1528" s="56" t="s">
        <v>4357</v>
      </c>
      <c r="C1528" s="56" t="s">
        <v>4358</v>
      </c>
      <c r="D1528" s="56" t="s">
        <v>323</v>
      </c>
      <c r="E1528" s="63">
        <v>16047</v>
      </c>
      <c r="F1528" s="63">
        <v>60622</v>
      </c>
      <c r="G1528" s="64">
        <f t="shared" si="47"/>
        <v>277.77777777777777</v>
      </c>
      <c r="H1528" s="63">
        <v>1354</v>
      </c>
      <c r="I1528" s="63">
        <v>4697</v>
      </c>
      <c r="J1528" s="64">
        <f t="shared" si="48"/>
        <v>246.89807976366322</v>
      </c>
    </row>
    <row r="1529" spans="1:10">
      <c r="A1529" s="62">
        <v>1526</v>
      </c>
      <c r="B1529" s="56" t="s">
        <v>4359</v>
      </c>
      <c r="C1529" s="56" t="s">
        <v>4360</v>
      </c>
      <c r="D1529" s="56" t="s">
        <v>323</v>
      </c>
      <c r="E1529" s="63">
        <v>374195</v>
      </c>
      <c r="F1529" s="63">
        <v>280246</v>
      </c>
      <c r="G1529" s="64">
        <f t="shared" si="47"/>
        <v>-25.106962947126497</v>
      </c>
      <c r="H1529" s="63">
        <v>33382</v>
      </c>
      <c r="I1529" s="63">
        <v>23532</v>
      </c>
      <c r="J1529" s="64">
        <f t="shared" si="48"/>
        <v>-29.506919896950453</v>
      </c>
    </row>
    <row r="1530" spans="1:10">
      <c r="A1530" s="62">
        <v>1527</v>
      </c>
      <c r="B1530" s="56" t="s">
        <v>4361</v>
      </c>
      <c r="C1530" s="56" t="s">
        <v>4362</v>
      </c>
      <c r="D1530" s="56" t="s">
        <v>323</v>
      </c>
      <c r="E1530" s="63">
        <v>103929</v>
      </c>
      <c r="F1530" s="63">
        <v>74851</v>
      </c>
      <c r="G1530" s="64">
        <f t="shared" si="47"/>
        <v>-27.978716238970836</v>
      </c>
      <c r="H1530" s="63">
        <v>11166</v>
      </c>
      <c r="I1530" s="63">
        <v>8176</v>
      </c>
      <c r="J1530" s="64">
        <f t="shared" si="48"/>
        <v>-26.777718072720759</v>
      </c>
    </row>
    <row r="1531" spans="1:10">
      <c r="A1531" s="62">
        <v>1528</v>
      </c>
      <c r="B1531" s="56" t="s">
        <v>4363</v>
      </c>
      <c r="C1531" s="56" t="s">
        <v>4364</v>
      </c>
      <c r="D1531" s="56" t="s">
        <v>323</v>
      </c>
      <c r="E1531" s="63">
        <v>139793</v>
      </c>
      <c r="F1531" s="63">
        <v>25052</v>
      </c>
      <c r="G1531" s="64">
        <f t="shared" si="47"/>
        <v>-82.079217128182378</v>
      </c>
      <c r="H1531" s="63">
        <v>7560</v>
      </c>
      <c r="I1531" s="63">
        <v>1747</v>
      </c>
      <c r="J1531" s="64">
        <f t="shared" si="48"/>
        <v>-76.891534391534393</v>
      </c>
    </row>
    <row r="1532" spans="1:10">
      <c r="A1532" s="62">
        <v>1529</v>
      </c>
      <c r="B1532" s="56" t="s">
        <v>4365</v>
      </c>
      <c r="C1532" s="56" t="s">
        <v>4366</v>
      </c>
      <c r="D1532" s="56" t="s">
        <v>323</v>
      </c>
      <c r="E1532" s="63">
        <v>10297</v>
      </c>
      <c r="F1532" s="63">
        <v>22530</v>
      </c>
      <c r="G1532" s="64">
        <f t="shared" si="47"/>
        <v>118.80159269690201</v>
      </c>
      <c r="H1532" s="63">
        <v>866</v>
      </c>
      <c r="I1532" s="63">
        <v>1009</v>
      </c>
      <c r="J1532" s="64">
        <f t="shared" si="48"/>
        <v>16.51270207852194</v>
      </c>
    </row>
    <row r="1533" spans="1:10">
      <c r="A1533" s="62">
        <v>1530</v>
      </c>
      <c r="B1533" s="56" t="s">
        <v>4367</v>
      </c>
      <c r="C1533" s="56" t="s">
        <v>4368</v>
      </c>
      <c r="D1533" s="56" t="s">
        <v>323</v>
      </c>
      <c r="E1533" s="63">
        <v>1494</v>
      </c>
      <c r="F1533" s="63">
        <v>0</v>
      </c>
      <c r="G1533" s="64">
        <f t="shared" si="47"/>
        <v>-100</v>
      </c>
      <c r="H1533" s="63">
        <v>105</v>
      </c>
      <c r="I1533" s="63">
        <v>0</v>
      </c>
      <c r="J1533" s="64">
        <f t="shared" si="48"/>
        <v>-100</v>
      </c>
    </row>
    <row r="1534" spans="1:10">
      <c r="A1534" s="62">
        <v>1531</v>
      </c>
      <c r="B1534" s="56" t="s">
        <v>4369</v>
      </c>
      <c r="C1534" s="56" t="s">
        <v>4370</v>
      </c>
      <c r="D1534" s="56" t="s">
        <v>323</v>
      </c>
      <c r="E1534" s="63">
        <v>721775</v>
      </c>
      <c r="F1534" s="63">
        <v>367093</v>
      </c>
      <c r="G1534" s="64">
        <f t="shared" si="47"/>
        <v>-49.140244536039624</v>
      </c>
      <c r="H1534" s="63">
        <v>32404</v>
      </c>
      <c r="I1534" s="63">
        <v>16008</v>
      </c>
      <c r="J1534" s="64">
        <f t="shared" si="48"/>
        <v>-50.598691519565484</v>
      </c>
    </row>
    <row r="1535" spans="1:10">
      <c r="A1535" s="62">
        <v>1532</v>
      </c>
      <c r="B1535" s="56" t="s">
        <v>4371</v>
      </c>
      <c r="C1535" s="56" t="s">
        <v>4372</v>
      </c>
      <c r="D1535" s="56" t="s">
        <v>323</v>
      </c>
      <c r="E1535" s="63">
        <v>2246584</v>
      </c>
      <c r="F1535" s="63">
        <v>1075076</v>
      </c>
      <c r="G1535" s="64">
        <f t="shared" si="47"/>
        <v>-52.146191729309919</v>
      </c>
      <c r="H1535" s="63">
        <v>96290</v>
      </c>
      <c r="I1535" s="63">
        <v>44235</v>
      </c>
      <c r="J1535" s="64">
        <f t="shared" si="48"/>
        <v>-54.060650119430889</v>
      </c>
    </row>
    <row r="1536" spans="1:10">
      <c r="A1536" s="62">
        <v>1533</v>
      </c>
      <c r="B1536" s="56" t="s">
        <v>4373</v>
      </c>
      <c r="C1536" s="56" t="s">
        <v>4374</v>
      </c>
      <c r="D1536" s="56" t="s">
        <v>323</v>
      </c>
      <c r="E1536" s="63">
        <v>3226004</v>
      </c>
      <c r="F1536" s="63">
        <v>2667611</v>
      </c>
      <c r="G1536" s="64">
        <f t="shared" si="47"/>
        <v>-17.309122989308136</v>
      </c>
      <c r="H1536" s="63">
        <v>146644</v>
      </c>
      <c r="I1536" s="63">
        <v>112965</v>
      </c>
      <c r="J1536" s="64">
        <f t="shared" si="48"/>
        <v>-22.96650391424129</v>
      </c>
    </row>
    <row r="1537" spans="1:10">
      <c r="A1537" s="62">
        <v>1534</v>
      </c>
      <c r="B1537" s="56" t="s">
        <v>4375</v>
      </c>
      <c r="C1537" s="56" t="s">
        <v>4376</v>
      </c>
      <c r="D1537" s="56" t="s">
        <v>323</v>
      </c>
      <c r="E1537" s="63">
        <v>633304</v>
      </c>
      <c r="F1537" s="63">
        <v>22152</v>
      </c>
      <c r="G1537" s="64">
        <f t="shared" si="47"/>
        <v>-96.502153783964729</v>
      </c>
      <c r="H1537" s="63">
        <v>25882</v>
      </c>
      <c r="I1537" s="63">
        <v>944</v>
      </c>
      <c r="J1537" s="64">
        <f t="shared" si="48"/>
        <v>-96.352677536511862</v>
      </c>
    </row>
    <row r="1538" spans="1:10">
      <c r="A1538" s="62">
        <v>1535</v>
      </c>
      <c r="B1538" s="56" t="s">
        <v>4377</v>
      </c>
      <c r="C1538" s="56" t="s">
        <v>4378</v>
      </c>
      <c r="D1538" s="56" t="s">
        <v>323</v>
      </c>
      <c r="E1538" s="63">
        <v>16008</v>
      </c>
      <c r="F1538" s="63">
        <v>17453</v>
      </c>
      <c r="G1538" s="64">
        <f t="shared" si="47"/>
        <v>9.0267366316841571</v>
      </c>
      <c r="H1538" s="63">
        <v>912</v>
      </c>
      <c r="I1538" s="63">
        <v>837</v>
      </c>
      <c r="J1538" s="64">
        <f t="shared" si="48"/>
        <v>-8.223684210526315</v>
      </c>
    </row>
    <row r="1539" spans="1:10">
      <c r="A1539" s="62">
        <v>1536</v>
      </c>
      <c r="B1539" s="56" t="s">
        <v>4379</v>
      </c>
      <c r="C1539" s="56" t="s">
        <v>4380</v>
      </c>
      <c r="D1539" s="56" t="s">
        <v>323</v>
      </c>
      <c r="E1539" s="63">
        <v>552785</v>
      </c>
      <c r="F1539" s="63">
        <v>219772</v>
      </c>
      <c r="G1539" s="64">
        <f t="shared" si="47"/>
        <v>-60.242770697468274</v>
      </c>
      <c r="H1539" s="63">
        <v>28137</v>
      </c>
      <c r="I1539" s="63">
        <v>9297</v>
      </c>
      <c r="J1539" s="64">
        <f t="shared" si="48"/>
        <v>-66.958097878238618</v>
      </c>
    </row>
    <row r="1540" spans="1:10">
      <c r="A1540" s="62">
        <v>1537</v>
      </c>
      <c r="B1540" s="56" t="s">
        <v>4381</v>
      </c>
      <c r="C1540" s="56" t="s">
        <v>4382</v>
      </c>
      <c r="D1540" s="56" t="s">
        <v>323</v>
      </c>
      <c r="E1540" s="63">
        <v>560</v>
      </c>
      <c r="F1540" s="63">
        <v>0</v>
      </c>
      <c r="G1540" s="64">
        <f t="shared" si="47"/>
        <v>-100</v>
      </c>
      <c r="H1540" s="63">
        <v>25</v>
      </c>
      <c r="I1540" s="63">
        <v>0</v>
      </c>
      <c r="J1540" s="64">
        <f t="shared" si="48"/>
        <v>-100</v>
      </c>
    </row>
    <row r="1541" spans="1:10">
      <c r="A1541" s="62">
        <v>1538</v>
      </c>
      <c r="B1541" s="56" t="s">
        <v>813</v>
      </c>
      <c r="C1541" s="56" t="s">
        <v>4383</v>
      </c>
      <c r="D1541" s="56" t="s">
        <v>323</v>
      </c>
      <c r="E1541" s="63">
        <v>142643</v>
      </c>
      <c r="F1541" s="63">
        <v>56758</v>
      </c>
      <c r="G1541" s="64">
        <f t="shared" ref="G1541:G1604" si="49">100*(F1541-E1541)/E1541</f>
        <v>-60.209754421878394</v>
      </c>
      <c r="H1541" s="63">
        <v>7773</v>
      </c>
      <c r="I1541" s="63">
        <v>2899</v>
      </c>
      <c r="J1541" s="64">
        <f t="shared" ref="J1541:J1604" si="50">100*(I1541-H1541)/H1541</f>
        <v>-62.704232600025733</v>
      </c>
    </row>
    <row r="1542" spans="1:10">
      <c r="A1542" s="62">
        <v>1539</v>
      </c>
      <c r="B1542" s="56" t="s">
        <v>4384</v>
      </c>
      <c r="C1542" s="56" t="s">
        <v>4385</v>
      </c>
      <c r="D1542" s="56" t="s">
        <v>323</v>
      </c>
      <c r="E1542" s="63">
        <v>1916</v>
      </c>
      <c r="F1542" s="63">
        <v>0</v>
      </c>
      <c r="G1542" s="64">
        <f t="shared" si="49"/>
        <v>-100</v>
      </c>
      <c r="H1542" s="63">
        <v>216</v>
      </c>
      <c r="I1542" s="63">
        <v>0</v>
      </c>
      <c r="J1542" s="64">
        <f t="shared" si="50"/>
        <v>-100</v>
      </c>
    </row>
    <row r="1543" spans="1:10">
      <c r="A1543" s="62">
        <v>1540</v>
      </c>
      <c r="B1543" s="56" t="s">
        <v>4386</v>
      </c>
      <c r="C1543" s="56" t="s">
        <v>4387</v>
      </c>
      <c r="D1543" s="56" t="s">
        <v>323</v>
      </c>
      <c r="E1543" s="63">
        <v>3521</v>
      </c>
      <c r="F1543" s="63">
        <v>3047</v>
      </c>
      <c r="G1543" s="64">
        <f t="shared" si="49"/>
        <v>-13.462084635046862</v>
      </c>
      <c r="H1543" s="63">
        <v>523</v>
      </c>
      <c r="I1543" s="63">
        <v>297</v>
      </c>
      <c r="J1543" s="64">
        <f t="shared" si="50"/>
        <v>-43.212237093690248</v>
      </c>
    </row>
    <row r="1544" spans="1:10">
      <c r="A1544" s="62">
        <v>1541</v>
      </c>
      <c r="B1544" s="56" t="s">
        <v>4388</v>
      </c>
      <c r="C1544" s="56" t="s">
        <v>4389</v>
      </c>
      <c r="D1544" s="56" t="s">
        <v>323</v>
      </c>
      <c r="E1544" s="63">
        <v>1945</v>
      </c>
      <c r="F1544" s="63">
        <v>2243</v>
      </c>
      <c r="G1544" s="64">
        <f t="shared" si="49"/>
        <v>15.321336760925449</v>
      </c>
      <c r="H1544" s="63">
        <v>1007</v>
      </c>
      <c r="I1544" s="63">
        <v>823</v>
      </c>
      <c r="J1544" s="64">
        <f t="shared" si="50"/>
        <v>-18.272095332671302</v>
      </c>
    </row>
    <row r="1545" spans="1:10">
      <c r="A1545" s="62">
        <v>1542</v>
      </c>
      <c r="B1545" s="56" t="s">
        <v>4390</v>
      </c>
      <c r="C1545" s="56" t="s">
        <v>4391</v>
      </c>
      <c r="D1545" s="56" t="s">
        <v>323</v>
      </c>
      <c r="E1545" s="63">
        <v>29484</v>
      </c>
      <c r="F1545" s="63">
        <v>220</v>
      </c>
      <c r="G1545" s="64">
        <f t="shared" si="49"/>
        <v>-99.253832587165917</v>
      </c>
      <c r="H1545" s="63">
        <v>1704</v>
      </c>
      <c r="I1545" s="63">
        <v>87</v>
      </c>
      <c r="J1545" s="64">
        <f t="shared" si="50"/>
        <v>-94.894366197183103</v>
      </c>
    </row>
    <row r="1546" spans="1:10">
      <c r="A1546" s="62">
        <v>1543</v>
      </c>
      <c r="B1546" s="56" t="s">
        <v>4392</v>
      </c>
      <c r="C1546" s="56" t="s">
        <v>4393</v>
      </c>
      <c r="D1546" s="56" t="s">
        <v>323</v>
      </c>
      <c r="E1546" s="63">
        <v>105665</v>
      </c>
      <c r="F1546" s="63">
        <v>72693</v>
      </c>
      <c r="G1546" s="64">
        <f t="shared" si="49"/>
        <v>-31.204277669994795</v>
      </c>
      <c r="H1546" s="63">
        <v>15449</v>
      </c>
      <c r="I1546" s="63">
        <v>5284</v>
      </c>
      <c r="J1546" s="64">
        <f t="shared" si="50"/>
        <v>-65.797138973396343</v>
      </c>
    </row>
    <row r="1547" spans="1:10">
      <c r="A1547" s="62">
        <v>1544</v>
      </c>
      <c r="B1547" s="56" t="s">
        <v>4394</v>
      </c>
      <c r="C1547" s="56" t="s">
        <v>4395</v>
      </c>
      <c r="D1547" s="56" t="s">
        <v>323</v>
      </c>
      <c r="E1547" s="63">
        <v>1659559</v>
      </c>
      <c r="F1547" s="63">
        <v>2122106</v>
      </c>
      <c r="G1547" s="64">
        <f t="shared" si="49"/>
        <v>27.871681573237229</v>
      </c>
      <c r="H1547" s="63">
        <v>87143</v>
      </c>
      <c r="I1547" s="63">
        <v>112478</v>
      </c>
      <c r="J1547" s="64">
        <f t="shared" si="50"/>
        <v>29.072903159175148</v>
      </c>
    </row>
    <row r="1548" spans="1:10">
      <c r="A1548" s="62">
        <v>1545</v>
      </c>
      <c r="B1548" s="56" t="s">
        <v>4396</v>
      </c>
      <c r="C1548" s="56" t="s">
        <v>4397</v>
      </c>
      <c r="D1548" s="56" t="s">
        <v>323</v>
      </c>
      <c r="E1548" s="63">
        <v>16475</v>
      </c>
      <c r="F1548" s="63">
        <v>309916</v>
      </c>
      <c r="G1548" s="64">
        <f t="shared" si="49"/>
        <v>1781.1289833080425</v>
      </c>
      <c r="H1548" s="63">
        <v>1231</v>
      </c>
      <c r="I1548" s="63">
        <v>14431</v>
      </c>
      <c r="J1548" s="64">
        <f t="shared" si="50"/>
        <v>1072.2989439480098</v>
      </c>
    </row>
    <row r="1549" spans="1:10">
      <c r="A1549" s="62">
        <v>1546</v>
      </c>
      <c r="B1549" s="56" t="s">
        <v>4398</v>
      </c>
      <c r="C1549" s="56" t="s">
        <v>4399</v>
      </c>
      <c r="D1549" s="56" t="s">
        <v>323</v>
      </c>
      <c r="E1549" s="63">
        <v>590</v>
      </c>
      <c r="F1549" s="63">
        <v>0</v>
      </c>
      <c r="G1549" s="64">
        <f t="shared" si="49"/>
        <v>-100</v>
      </c>
      <c r="H1549" s="63">
        <v>68</v>
      </c>
      <c r="I1549" s="63">
        <v>0</v>
      </c>
      <c r="J1549" s="64">
        <f t="shared" si="50"/>
        <v>-100</v>
      </c>
    </row>
    <row r="1550" spans="1:10">
      <c r="A1550" s="62">
        <v>1547</v>
      </c>
      <c r="B1550" s="56" t="s">
        <v>4400</v>
      </c>
      <c r="C1550" s="56" t="s">
        <v>4401</v>
      </c>
      <c r="D1550" s="56" t="s">
        <v>323</v>
      </c>
      <c r="E1550" s="63">
        <v>2159</v>
      </c>
      <c r="F1550" s="63">
        <v>3438</v>
      </c>
      <c r="G1550" s="64">
        <f t="shared" si="49"/>
        <v>59.240389069013432</v>
      </c>
      <c r="H1550" s="63">
        <v>221</v>
      </c>
      <c r="I1550" s="63">
        <v>280</v>
      </c>
      <c r="J1550" s="64">
        <f t="shared" si="50"/>
        <v>26.696832579185521</v>
      </c>
    </row>
    <row r="1551" spans="1:10">
      <c r="A1551" s="62">
        <v>1548</v>
      </c>
      <c r="B1551" s="56" t="s">
        <v>4402</v>
      </c>
      <c r="C1551" s="56" t="s">
        <v>4403</v>
      </c>
      <c r="D1551" s="56" t="s">
        <v>323</v>
      </c>
      <c r="E1551" s="63">
        <v>226</v>
      </c>
      <c r="F1551" s="63">
        <v>282</v>
      </c>
      <c r="G1551" s="64">
        <f t="shared" si="49"/>
        <v>24.778761061946902</v>
      </c>
      <c r="H1551" s="63">
        <v>139</v>
      </c>
      <c r="I1551" s="63">
        <v>26</v>
      </c>
      <c r="J1551" s="64">
        <f t="shared" si="50"/>
        <v>-81.294964028776974</v>
      </c>
    </row>
    <row r="1552" spans="1:10">
      <c r="A1552" s="62">
        <v>1549</v>
      </c>
      <c r="B1552" s="56" t="s">
        <v>4404</v>
      </c>
      <c r="C1552" s="56" t="s">
        <v>4405</v>
      </c>
      <c r="D1552" s="56" t="s">
        <v>323</v>
      </c>
      <c r="E1552" s="63">
        <v>103403</v>
      </c>
      <c r="F1552" s="63">
        <v>6148</v>
      </c>
      <c r="G1552" s="64">
        <f t="shared" si="49"/>
        <v>-94.054331112250125</v>
      </c>
      <c r="H1552" s="63">
        <v>7043</v>
      </c>
      <c r="I1552" s="63">
        <v>377</v>
      </c>
      <c r="J1552" s="64">
        <f t="shared" si="50"/>
        <v>-94.647167400255569</v>
      </c>
    </row>
    <row r="1553" spans="1:10">
      <c r="A1553" s="62">
        <v>1550</v>
      </c>
      <c r="B1553" s="56" t="s">
        <v>4406</v>
      </c>
      <c r="C1553" s="56" t="s">
        <v>4407</v>
      </c>
      <c r="D1553" s="56" t="s">
        <v>323</v>
      </c>
      <c r="E1553" s="63">
        <v>2618</v>
      </c>
      <c r="F1553" s="63">
        <v>0</v>
      </c>
      <c r="G1553" s="64">
        <f t="shared" si="49"/>
        <v>-100</v>
      </c>
      <c r="H1553" s="63">
        <v>471</v>
      </c>
      <c r="I1553" s="63">
        <v>0</v>
      </c>
      <c r="J1553" s="64">
        <f t="shared" si="50"/>
        <v>-100</v>
      </c>
    </row>
    <row r="1554" spans="1:10">
      <c r="A1554" s="62">
        <v>1551</v>
      </c>
      <c r="B1554" s="56" t="s">
        <v>4408</v>
      </c>
      <c r="C1554" s="56" t="s">
        <v>4409</v>
      </c>
      <c r="D1554" s="56" t="s">
        <v>323</v>
      </c>
      <c r="E1554" s="63">
        <v>16348</v>
      </c>
      <c r="F1554" s="63">
        <v>0</v>
      </c>
      <c r="G1554" s="64">
        <f t="shared" si="49"/>
        <v>-100</v>
      </c>
      <c r="H1554" s="63">
        <v>724</v>
      </c>
      <c r="I1554" s="63">
        <v>0</v>
      </c>
      <c r="J1554" s="64">
        <f t="shared" si="50"/>
        <v>-100</v>
      </c>
    </row>
    <row r="1555" spans="1:10">
      <c r="A1555" s="62">
        <v>1552</v>
      </c>
      <c r="B1555" s="56" t="s">
        <v>4410</v>
      </c>
      <c r="C1555" s="56" t="s">
        <v>4411</v>
      </c>
      <c r="D1555" s="56" t="s">
        <v>323</v>
      </c>
      <c r="E1555" s="63">
        <v>693</v>
      </c>
      <c r="F1555" s="63">
        <v>2189</v>
      </c>
      <c r="G1555" s="64">
        <f t="shared" si="49"/>
        <v>215.87301587301587</v>
      </c>
      <c r="H1555" s="63">
        <v>67</v>
      </c>
      <c r="I1555" s="63">
        <v>162</v>
      </c>
      <c r="J1555" s="64">
        <f t="shared" si="50"/>
        <v>141.79104477611941</v>
      </c>
    </row>
    <row r="1556" spans="1:10">
      <c r="A1556" s="62">
        <v>1553</v>
      </c>
      <c r="B1556" s="56" t="s">
        <v>4412</v>
      </c>
      <c r="C1556" s="56" t="s">
        <v>4413</v>
      </c>
      <c r="D1556" s="56" t="s">
        <v>323</v>
      </c>
      <c r="E1556" s="63">
        <v>280794</v>
      </c>
      <c r="F1556" s="63">
        <v>131511</v>
      </c>
      <c r="G1556" s="64">
        <f t="shared" si="49"/>
        <v>-53.164597534135346</v>
      </c>
      <c r="H1556" s="63">
        <v>32107</v>
      </c>
      <c r="I1556" s="63">
        <v>15176</v>
      </c>
      <c r="J1556" s="64">
        <f t="shared" si="50"/>
        <v>-52.733048867848133</v>
      </c>
    </row>
    <row r="1557" spans="1:10">
      <c r="A1557" s="62">
        <v>1554</v>
      </c>
      <c r="B1557" s="56" t="s">
        <v>4414</v>
      </c>
      <c r="C1557" s="56" t="s">
        <v>4415</v>
      </c>
      <c r="D1557" s="56" t="s">
        <v>323</v>
      </c>
      <c r="E1557" s="63">
        <v>203558</v>
      </c>
      <c r="F1557" s="63">
        <v>203164</v>
      </c>
      <c r="G1557" s="64">
        <f t="shared" si="49"/>
        <v>-0.19355662759508346</v>
      </c>
      <c r="H1557" s="63">
        <v>19145</v>
      </c>
      <c r="I1557" s="63">
        <v>19781</v>
      </c>
      <c r="J1557" s="64">
        <f t="shared" si="50"/>
        <v>3.3220161922172893</v>
      </c>
    </row>
    <row r="1558" spans="1:10">
      <c r="A1558" s="62">
        <v>1555</v>
      </c>
      <c r="B1558" s="56" t="s">
        <v>4416</v>
      </c>
      <c r="C1558" s="56" t="s">
        <v>4417</v>
      </c>
      <c r="D1558" s="56" t="s">
        <v>323</v>
      </c>
      <c r="E1558" s="63">
        <v>97637</v>
      </c>
      <c r="F1558" s="63">
        <v>10</v>
      </c>
      <c r="G1558" s="64">
        <f t="shared" si="49"/>
        <v>-99.989757981093234</v>
      </c>
      <c r="H1558" s="63">
        <v>6170</v>
      </c>
      <c r="I1558" s="63">
        <v>18</v>
      </c>
      <c r="J1558" s="64">
        <f t="shared" si="50"/>
        <v>-99.70826580226904</v>
      </c>
    </row>
    <row r="1559" spans="1:10">
      <c r="A1559" s="62">
        <v>1556</v>
      </c>
      <c r="B1559" s="56" t="s">
        <v>815</v>
      </c>
      <c r="C1559" s="56" t="s">
        <v>4418</v>
      </c>
      <c r="D1559" s="56" t="s">
        <v>323</v>
      </c>
      <c r="E1559" s="63">
        <v>71396</v>
      </c>
      <c r="F1559" s="63">
        <v>17659</v>
      </c>
      <c r="G1559" s="64">
        <f t="shared" si="49"/>
        <v>-75.26612135133621</v>
      </c>
      <c r="H1559" s="63">
        <v>6405</v>
      </c>
      <c r="I1559" s="63">
        <v>1681</v>
      </c>
      <c r="J1559" s="64">
        <f t="shared" si="50"/>
        <v>-73.754879000780633</v>
      </c>
    </row>
    <row r="1560" spans="1:10">
      <c r="A1560" s="62">
        <v>1557</v>
      </c>
      <c r="B1560" s="56" t="s">
        <v>4419</v>
      </c>
      <c r="C1560" s="56" t="s">
        <v>4420</v>
      </c>
      <c r="D1560" s="56" t="s">
        <v>323</v>
      </c>
      <c r="E1560" s="63">
        <v>2554786</v>
      </c>
      <c r="F1560" s="63">
        <v>1515460</v>
      </c>
      <c r="G1560" s="64">
        <f t="shared" si="49"/>
        <v>-40.681528707296813</v>
      </c>
      <c r="H1560" s="63">
        <v>191353</v>
      </c>
      <c r="I1560" s="63">
        <v>128865</v>
      </c>
      <c r="J1560" s="64">
        <f t="shared" si="50"/>
        <v>-32.655876834959471</v>
      </c>
    </row>
    <row r="1561" spans="1:10">
      <c r="A1561" s="62">
        <v>1558</v>
      </c>
      <c r="B1561" s="56" t="s">
        <v>4421</v>
      </c>
      <c r="C1561" s="56" t="s">
        <v>4422</v>
      </c>
      <c r="D1561" s="56" t="s">
        <v>323</v>
      </c>
      <c r="E1561" s="63">
        <v>1331102</v>
      </c>
      <c r="F1561" s="63">
        <v>196618</v>
      </c>
      <c r="G1561" s="64">
        <f t="shared" si="49"/>
        <v>-85.22893061538484</v>
      </c>
      <c r="H1561" s="63">
        <v>114927</v>
      </c>
      <c r="I1561" s="63">
        <v>16884</v>
      </c>
      <c r="J1561" s="64">
        <f t="shared" si="50"/>
        <v>-85.308935237150536</v>
      </c>
    </row>
    <row r="1562" spans="1:10">
      <c r="A1562" s="62">
        <v>1559</v>
      </c>
      <c r="B1562" s="56" t="s">
        <v>818</v>
      </c>
      <c r="C1562" s="56" t="s">
        <v>4423</v>
      </c>
      <c r="D1562" s="56" t="s">
        <v>323</v>
      </c>
      <c r="E1562" s="63">
        <v>73146</v>
      </c>
      <c r="F1562" s="63">
        <v>43714</v>
      </c>
      <c r="G1562" s="64">
        <f t="shared" si="49"/>
        <v>-40.237333552073935</v>
      </c>
      <c r="H1562" s="63">
        <v>5445</v>
      </c>
      <c r="I1562" s="63">
        <v>3845</v>
      </c>
      <c r="J1562" s="64">
        <f t="shared" si="50"/>
        <v>-29.38475665748393</v>
      </c>
    </row>
    <row r="1563" spans="1:10">
      <c r="A1563" s="62">
        <v>1560</v>
      </c>
      <c r="B1563" s="56" t="s">
        <v>4424</v>
      </c>
      <c r="C1563" s="56" t="s">
        <v>4425</v>
      </c>
      <c r="D1563" s="56" t="s">
        <v>323</v>
      </c>
      <c r="E1563" s="63">
        <v>230</v>
      </c>
      <c r="F1563" s="63">
        <v>0</v>
      </c>
      <c r="G1563" s="64">
        <f t="shared" si="49"/>
        <v>-100</v>
      </c>
      <c r="H1563" s="63">
        <v>29</v>
      </c>
      <c r="I1563" s="63">
        <v>0</v>
      </c>
      <c r="J1563" s="64">
        <f t="shared" si="50"/>
        <v>-100</v>
      </c>
    </row>
    <row r="1564" spans="1:10">
      <c r="A1564" s="62">
        <v>1561</v>
      </c>
      <c r="B1564" s="56" t="s">
        <v>820</v>
      </c>
      <c r="C1564" s="56" t="s">
        <v>4426</v>
      </c>
      <c r="D1564" s="56" t="s">
        <v>323</v>
      </c>
      <c r="E1564" s="63">
        <v>20709</v>
      </c>
      <c r="F1564" s="63">
        <v>2314</v>
      </c>
      <c r="G1564" s="64">
        <f t="shared" si="49"/>
        <v>-88.826114249843059</v>
      </c>
      <c r="H1564" s="63">
        <v>1029</v>
      </c>
      <c r="I1564" s="63">
        <v>169</v>
      </c>
      <c r="J1564" s="64">
        <f t="shared" si="50"/>
        <v>-83.576287657920318</v>
      </c>
    </row>
    <row r="1565" spans="1:10">
      <c r="A1565" s="62">
        <v>1562</v>
      </c>
      <c r="B1565" s="56" t="s">
        <v>823</v>
      </c>
      <c r="C1565" s="56" t="s">
        <v>4427</v>
      </c>
      <c r="D1565" s="56" t="s">
        <v>323</v>
      </c>
      <c r="E1565" s="63">
        <v>440083</v>
      </c>
      <c r="F1565" s="63">
        <v>75181</v>
      </c>
      <c r="G1565" s="64">
        <f t="shared" si="49"/>
        <v>-82.916631635396044</v>
      </c>
      <c r="H1565" s="63">
        <v>31077</v>
      </c>
      <c r="I1565" s="63">
        <v>8260</v>
      </c>
      <c r="J1565" s="64">
        <f t="shared" si="50"/>
        <v>-73.420857869163697</v>
      </c>
    </row>
    <row r="1566" spans="1:10">
      <c r="A1566" s="62">
        <v>1563</v>
      </c>
      <c r="B1566" s="56" t="s">
        <v>825</v>
      </c>
      <c r="C1566" s="56" t="s">
        <v>4428</v>
      </c>
      <c r="D1566" s="56" t="s">
        <v>323</v>
      </c>
      <c r="E1566" s="63">
        <v>1847874</v>
      </c>
      <c r="F1566" s="63">
        <v>602412</v>
      </c>
      <c r="G1566" s="64">
        <f t="shared" si="49"/>
        <v>-67.399725305946191</v>
      </c>
      <c r="H1566" s="63">
        <v>277728</v>
      </c>
      <c r="I1566" s="63">
        <v>66923</v>
      </c>
      <c r="J1566" s="64">
        <f t="shared" si="50"/>
        <v>-75.903401889618621</v>
      </c>
    </row>
    <row r="1567" spans="1:10">
      <c r="A1567" s="62">
        <v>1564</v>
      </c>
      <c r="B1567" s="56" t="s">
        <v>4429</v>
      </c>
      <c r="C1567" s="56" t="s">
        <v>4430</v>
      </c>
      <c r="D1567" s="56" t="s">
        <v>323</v>
      </c>
      <c r="E1567" s="63">
        <v>215</v>
      </c>
      <c r="F1567" s="63">
        <v>94</v>
      </c>
      <c r="G1567" s="64">
        <f t="shared" si="49"/>
        <v>-56.279069767441861</v>
      </c>
      <c r="H1567" s="63">
        <v>48</v>
      </c>
      <c r="I1567" s="63">
        <v>6</v>
      </c>
      <c r="J1567" s="64">
        <f t="shared" si="50"/>
        <v>-87.5</v>
      </c>
    </row>
    <row r="1568" spans="1:10">
      <c r="A1568" s="62">
        <v>1565</v>
      </c>
      <c r="B1568" s="56" t="s">
        <v>4431</v>
      </c>
      <c r="C1568" s="56" t="s">
        <v>4432</v>
      </c>
      <c r="D1568" s="56" t="s">
        <v>323</v>
      </c>
      <c r="E1568" s="63">
        <v>97066</v>
      </c>
      <c r="F1568" s="63">
        <v>112446</v>
      </c>
      <c r="G1568" s="64">
        <f t="shared" si="49"/>
        <v>15.844889044567614</v>
      </c>
      <c r="H1568" s="63">
        <v>13226</v>
      </c>
      <c r="I1568" s="63">
        <v>11493</v>
      </c>
      <c r="J1568" s="64">
        <f t="shared" si="50"/>
        <v>-13.102978980795402</v>
      </c>
    </row>
    <row r="1569" spans="1:10">
      <c r="A1569" s="62">
        <v>1566</v>
      </c>
      <c r="B1569" s="56" t="s">
        <v>827</v>
      </c>
      <c r="C1569" s="56" t="s">
        <v>4433</v>
      </c>
      <c r="D1569" s="56" t="s">
        <v>323</v>
      </c>
      <c r="E1569" s="63">
        <v>91632</v>
      </c>
      <c r="F1569" s="63">
        <v>73116</v>
      </c>
      <c r="G1569" s="64">
        <f t="shared" si="49"/>
        <v>-20.206914614981667</v>
      </c>
      <c r="H1569" s="63">
        <v>9456</v>
      </c>
      <c r="I1569" s="63">
        <v>4291</v>
      </c>
      <c r="J1569" s="64">
        <f t="shared" si="50"/>
        <v>-54.621404399323183</v>
      </c>
    </row>
    <row r="1570" spans="1:10">
      <c r="A1570" s="62">
        <v>1567</v>
      </c>
      <c r="B1570" s="56" t="s">
        <v>4434</v>
      </c>
      <c r="C1570" s="56" t="s">
        <v>4435</v>
      </c>
      <c r="D1570" s="56" t="s">
        <v>323</v>
      </c>
      <c r="E1570" s="63">
        <v>3</v>
      </c>
      <c r="F1570" s="63">
        <v>0</v>
      </c>
      <c r="G1570" s="64">
        <f t="shared" si="49"/>
        <v>-100</v>
      </c>
      <c r="H1570" s="63">
        <v>1</v>
      </c>
      <c r="I1570" s="63">
        <v>0</v>
      </c>
      <c r="J1570" s="64">
        <f t="shared" si="50"/>
        <v>-100</v>
      </c>
    </row>
    <row r="1571" spans="1:10">
      <c r="A1571" s="62">
        <v>1568</v>
      </c>
      <c r="B1571" s="56" t="s">
        <v>829</v>
      </c>
      <c r="C1571" s="56" t="s">
        <v>4436</v>
      </c>
      <c r="D1571" s="56" t="s">
        <v>323</v>
      </c>
      <c r="E1571" s="63">
        <v>120795</v>
      </c>
      <c r="F1571" s="63">
        <v>21381</v>
      </c>
      <c r="G1571" s="64">
        <f t="shared" si="49"/>
        <v>-82.29976406308208</v>
      </c>
      <c r="H1571" s="63">
        <v>30817</v>
      </c>
      <c r="I1571" s="63">
        <v>5513</v>
      </c>
      <c r="J1571" s="64">
        <f t="shared" si="50"/>
        <v>-82.110523412402245</v>
      </c>
    </row>
    <row r="1572" spans="1:10">
      <c r="A1572" s="62">
        <v>1569</v>
      </c>
      <c r="B1572" s="56" t="s">
        <v>4437</v>
      </c>
      <c r="C1572" s="56" t="s">
        <v>4438</v>
      </c>
      <c r="D1572" s="56" t="s">
        <v>323</v>
      </c>
      <c r="E1572" s="63">
        <v>4727</v>
      </c>
      <c r="F1572" s="63">
        <v>1218</v>
      </c>
      <c r="G1572" s="64">
        <f t="shared" si="49"/>
        <v>-74.233128834355824</v>
      </c>
      <c r="H1572" s="63">
        <v>424</v>
      </c>
      <c r="I1572" s="63">
        <v>187</v>
      </c>
      <c r="J1572" s="64">
        <f t="shared" si="50"/>
        <v>-55.89622641509434</v>
      </c>
    </row>
    <row r="1573" spans="1:10">
      <c r="A1573" s="62">
        <v>1570</v>
      </c>
      <c r="B1573" s="56" t="s">
        <v>4439</v>
      </c>
      <c r="C1573" s="56" t="s">
        <v>4440</v>
      </c>
      <c r="D1573" s="56" t="s">
        <v>323</v>
      </c>
      <c r="E1573" s="63">
        <v>3630</v>
      </c>
      <c r="F1573" s="63">
        <v>6687</v>
      </c>
      <c r="G1573" s="64">
        <f t="shared" si="49"/>
        <v>84.214876033057848</v>
      </c>
      <c r="H1573" s="63">
        <v>289</v>
      </c>
      <c r="I1573" s="63">
        <v>397</v>
      </c>
      <c r="J1573" s="64">
        <f t="shared" si="50"/>
        <v>37.370242214532873</v>
      </c>
    </row>
    <row r="1574" spans="1:10">
      <c r="A1574" s="62">
        <v>1571</v>
      </c>
      <c r="B1574" s="56" t="s">
        <v>831</v>
      </c>
      <c r="C1574" s="56" t="s">
        <v>4441</v>
      </c>
      <c r="D1574" s="56" t="s">
        <v>323</v>
      </c>
      <c r="E1574" s="63">
        <v>297586</v>
      </c>
      <c r="F1574" s="63">
        <v>128148</v>
      </c>
      <c r="G1574" s="64">
        <f t="shared" si="49"/>
        <v>-56.937490338927233</v>
      </c>
      <c r="H1574" s="63">
        <v>75420</v>
      </c>
      <c r="I1574" s="63">
        <v>34000</v>
      </c>
      <c r="J1574" s="64">
        <f t="shared" si="50"/>
        <v>-54.919119596923892</v>
      </c>
    </row>
    <row r="1575" spans="1:10">
      <c r="A1575" s="62">
        <v>1572</v>
      </c>
      <c r="B1575" s="56" t="s">
        <v>4442</v>
      </c>
      <c r="C1575" s="56" t="s">
        <v>4443</v>
      </c>
      <c r="D1575" s="56" t="s">
        <v>323</v>
      </c>
      <c r="E1575" s="63">
        <v>507</v>
      </c>
      <c r="F1575" s="63">
        <v>365</v>
      </c>
      <c r="G1575" s="64">
        <f t="shared" si="49"/>
        <v>-28.007889546351084</v>
      </c>
      <c r="H1575" s="63">
        <v>571</v>
      </c>
      <c r="I1575" s="63">
        <v>292</v>
      </c>
      <c r="J1575" s="64">
        <f t="shared" si="50"/>
        <v>-48.861646234676009</v>
      </c>
    </row>
    <row r="1576" spans="1:10">
      <c r="A1576" s="62">
        <v>1573</v>
      </c>
      <c r="B1576" s="56" t="s">
        <v>4444</v>
      </c>
      <c r="C1576" s="56" t="s">
        <v>4445</v>
      </c>
      <c r="D1576" s="56" t="s">
        <v>323</v>
      </c>
      <c r="E1576" s="63">
        <v>1980</v>
      </c>
      <c r="F1576" s="63">
        <v>12785</v>
      </c>
      <c r="G1576" s="64">
        <f t="shared" si="49"/>
        <v>545.70707070707067</v>
      </c>
      <c r="H1576" s="63">
        <v>911</v>
      </c>
      <c r="I1576" s="63">
        <v>2705</v>
      </c>
      <c r="J1576" s="64">
        <f t="shared" si="50"/>
        <v>196.92645444566409</v>
      </c>
    </row>
    <row r="1577" spans="1:10">
      <c r="A1577" s="62">
        <v>1574</v>
      </c>
      <c r="B1577" s="56" t="s">
        <v>4446</v>
      </c>
      <c r="C1577" s="56" t="s">
        <v>4447</v>
      </c>
      <c r="D1577" s="56" t="s">
        <v>323</v>
      </c>
      <c r="E1577" s="63">
        <v>266311</v>
      </c>
      <c r="F1577" s="63">
        <v>99473</v>
      </c>
      <c r="G1577" s="64">
        <f t="shared" si="49"/>
        <v>-62.647806511935293</v>
      </c>
      <c r="H1577" s="63">
        <v>68374</v>
      </c>
      <c r="I1577" s="63">
        <v>28994</v>
      </c>
      <c r="J1577" s="64">
        <f t="shared" si="50"/>
        <v>-57.594992248515517</v>
      </c>
    </row>
    <row r="1578" spans="1:10">
      <c r="A1578" s="62">
        <v>1575</v>
      </c>
      <c r="B1578" s="56" t="s">
        <v>4448</v>
      </c>
      <c r="C1578" s="56" t="s">
        <v>4449</v>
      </c>
      <c r="D1578" s="56" t="s">
        <v>323</v>
      </c>
      <c r="E1578" s="63">
        <v>303</v>
      </c>
      <c r="F1578" s="63">
        <v>41</v>
      </c>
      <c r="G1578" s="64">
        <f t="shared" si="49"/>
        <v>-86.468646864686463</v>
      </c>
      <c r="H1578" s="63">
        <v>606</v>
      </c>
      <c r="I1578" s="63">
        <v>4</v>
      </c>
      <c r="J1578" s="64">
        <f t="shared" si="50"/>
        <v>-99.339933993399342</v>
      </c>
    </row>
    <row r="1579" spans="1:10">
      <c r="A1579" s="62">
        <v>1576</v>
      </c>
      <c r="B1579" s="56" t="s">
        <v>833</v>
      </c>
      <c r="C1579" s="56" t="s">
        <v>4450</v>
      </c>
      <c r="D1579" s="56" t="s">
        <v>323</v>
      </c>
      <c r="E1579" s="63">
        <v>1641</v>
      </c>
      <c r="F1579" s="63">
        <v>2871</v>
      </c>
      <c r="G1579" s="64">
        <f t="shared" si="49"/>
        <v>74.954296160877519</v>
      </c>
      <c r="H1579" s="63">
        <v>1545</v>
      </c>
      <c r="I1579" s="63">
        <v>1857</v>
      </c>
      <c r="J1579" s="64">
        <f t="shared" si="50"/>
        <v>20.194174757281555</v>
      </c>
    </row>
    <row r="1580" spans="1:10">
      <c r="A1580" s="62">
        <v>1577</v>
      </c>
      <c r="B1580" s="56" t="s">
        <v>836</v>
      </c>
      <c r="C1580" s="56" t="s">
        <v>4451</v>
      </c>
      <c r="D1580" s="56" t="s">
        <v>323</v>
      </c>
      <c r="E1580" s="63">
        <v>4290</v>
      </c>
      <c r="F1580" s="63">
        <v>3013</v>
      </c>
      <c r="G1580" s="64">
        <f t="shared" si="49"/>
        <v>-29.766899766899765</v>
      </c>
      <c r="H1580" s="63">
        <v>3043</v>
      </c>
      <c r="I1580" s="63">
        <v>535</v>
      </c>
      <c r="J1580" s="64">
        <f t="shared" si="50"/>
        <v>-82.41866579033848</v>
      </c>
    </row>
    <row r="1581" spans="1:10">
      <c r="A1581" s="62">
        <v>1578</v>
      </c>
      <c r="B1581" s="56" t="s">
        <v>4452</v>
      </c>
      <c r="C1581" s="56" t="s">
        <v>4453</v>
      </c>
      <c r="D1581" s="56" t="s">
        <v>323</v>
      </c>
      <c r="E1581" s="63">
        <v>4447</v>
      </c>
      <c r="F1581" s="63">
        <v>737</v>
      </c>
      <c r="G1581" s="64">
        <f t="shared" si="49"/>
        <v>-83.427029458061611</v>
      </c>
      <c r="H1581" s="63">
        <v>792</v>
      </c>
      <c r="I1581" s="63">
        <v>104</v>
      </c>
      <c r="J1581" s="64">
        <f t="shared" si="50"/>
        <v>-86.868686868686865</v>
      </c>
    </row>
    <row r="1582" spans="1:10">
      <c r="A1582" s="62">
        <v>1579</v>
      </c>
      <c r="B1582" s="56" t="s">
        <v>4454</v>
      </c>
      <c r="C1582" s="56" t="s">
        <v>4455</v>
      </c>
      <c r="D1582" s="56" t="s">
        <v>323</v>
      </c>
      <c r="E1582" s="63">
        <v>31180</v>
      </c>
      <c r="F1582" s="63">
        <v>25082</v>
      </c>
      <c r="G1582" s="64">
        <f t="shared" si="49"/>
        <v>-19.557408595253367</v>
      </c>
      <c r="H1582" s="63">
        <v>5202</v>
      </c>
      <c r="I1582" s="63">
        <v>5151</v>
      </c>
      <c r="J1582" s="64">
        <f t="shared" si="50"/>
        <v>-0.98039215686274506</v>
      </c>
    </row>
    <row r="1583" spans="1:10">
      <c r="A1583" s="62">
        <v>1580</v>
      </c>
      <c r="B1583" s="56" t="s">
        <v>838</v>
      </c>
      <c r="C1583" s="56" t="s">
        <v>4456</v>
      </c>
      <c r="D1583" s="56" t="s">
        <v>323</v>
      </c>
      <c r="E1583" s="63">
        <v>18554</v>
      </c>
      <c r="F1583" s="63">
        <v>15498</v>
      </c>
      <c r="G1583" s="64">
        <f t="shared" si="49"/>
        <v>-16.470841866982862</v>
      </c>
      <c r="H1583" s="63">
        <v>1740</v>
      </c>
      <c r="I1583" s="63">
        <v>586</v>
      </c>
      <c r="J1583" s="64">
        <f t="shared" si="50"/>
        <v>-66.321839080459768</v>
      </c>
    </row>
    <row r="1584" spans="1:10">
      <c r="A1584" s="62">
        <v>1581</v>
      </c>
      <c r="B1584" s="56" t="s">
        <v>840</v>
      </c>
      <c r="C1584" s="56" t="s">
        <v>4457</v>
      </c>
      <c r="D1584" s="56" t="s">
        <v>323</v>
      </c>
      <c r="E1584" s="63">
        <v>352075</v>
      </c>
      <c r="F1584" s="63">
        <v>6035</v>
      </c>
      <c r="G1584" s="64">
        <f t="shared" si="49"/>
        <v>-98.285876588795006</v>
      </c>
      <c r="H1584" s="63">
        <v>556</v>
      </c>
      <c r="I1584" s="63">
        <v>126</v>
      </c>
      <c r="J1584" s="64">
        <f t="shared" si="50"/>
        <v>-77.338129496402871</v>
      </c>
    </row>
    <row r="1585" spans="1:10">
      <c r="A1585" s="62">
        <v>1582</v>
      </c>
      <c r="B1585" s="56" t="s">
        <v>842</v>
      </c>
      <c r="C1585" s="56" t="s">
        <v>4458</v>
      </c>
      <c r="D1585" s="56" t="s">
        <v>323</v>
      </c>
      <c r="E1585" s="63">
        <v>2730</v>
      </c>
      <c r="F1585" s="63">
        <v>1386</v>
      </c>
      <c r="G1585" s="64">
        <f t="shared" si="49"/>
        <v>-49.230769230769234</v>
      </c>
      <c r="H1585" s="63">
        <v>331</v>
      </c>
      <c r="I1585" s="63">
        <v>367</v>
      </c>
      <c r="J1585" s="64">
        <f t="shared" si="50"/>
        <v>10.876132930513595</v>
      </c>
    </row>
    <row r="1586" spans="1:10">
      <c r="A1586" s="62">
        <v>1583</v>
      </c>
      <c r="B1586" s="56" t="s">
        <v>4459</v>
      </c>
      <c r="C1586" s="56" t="s">
        <v>4460</v>
      </c>
      <c r="D1586" s="56" t="s">
        <v>323</v>
      </c>
      <c r="E1586" s="63">
        <v>39961</v>
      </c>
      <c r="F1586" s="63">
        <v>52543</v>
      </c>
      <c r="G1586" s="64">
        <f t="shared" si="49"/>
        <v>31.485698556092188</v>
      </c>
      <c r="H1586" s="63">
        <v>7170</v>
      </c>
      <c r="I1586" s="63">
        <v>9152</v>
      </c>
      <c r="J1586" s="64">
        <f t="shared" si="50"/>
        <v>27.642956764295675</v>
      </c>
    </row>
    <row r="1587" spans="1:10">
      <c r="A1587" s="62">
        <v>1584</v>
      </c>
      <c r="B1587" s="56" t="s">
        <v>4461</v>
      </c>
      <c r="C1587" s="56" t="s">
        <v>4462</v>
      </c>
      <c r="D1587" s="56" t="s">
        <v>323</v>
      </c>
      <c r="E1587" s="63">
        <v>137285</v>
      </c>
      <c r="F1587" s="63">
        <v>378696</v>
      </c>
      <c r="G1587" s="64">
        <f t="shared" si="49"/>
        <v>175.84659649633974</v>
      </c>
      <c r="H1587" s="63">
        <v>23203</v>
      </c>
      <c r="I1587" s="63">
        <v>14623</v>
      </c>
      <c r="J1587" s="64">
        <f t="shared" si="50"/>
        <v>-36.977976985734607</v>
      </c>
    </row>
    <row r="1588" spans="1:10">
      <c r="A1588" s="62">
        <v>1585</v>
      </c>
      <c r="B1588" s="56" t="s">
        <v>4463</v>
      </c>
      <c r="C1588" s="56" t="s">
        <v>4464</v>
      </c>
      <c r="D1588" s="56" t="s">
        <v>323</v>
      </c>
      <c r="E1588" s="63">
        <v>2784</v>
      </c>
      <c r="F1588" s="63">
        <v>521</v>
      </c>
      <c r="G1588" s="64">
        <f t="shared" si="49"/>
        <v>-81.285919540229884</v>
      </c>
      <c r="H1588" s="63">
        <v>774</v>
      </c>
      <c r="I1588" s="63">
        <v>94</v>
      </c>
      <c r="J1588" s="64">
        <f t="shared" si="50"/>
        <v>-87.855297157622743</v>
      </c>
    </row>
    <row r="1589" spans="1:10">
      <c r="A1589" s="62">
        <v>1586</v>
      </c>
      <c r="B1589" s="56" t="s">
        <v>4465</v>
      </c>
      <c r="C1589" s="56" t="s">
        <v>4466</v>
      </c>
      <c r="D1589" s="56" t="s">
        <v>323</v>
      </c>
      <c r="E1589" s="63">
        <v>11449</v>
      </c>
      <c r="F1589" s="63">
        <v>148635</v>
      </c>
      <c r="G1589" s="64">
        <f t="shared" si="49"/>
        <v>1198.2356537688881</v>
      </c>
      <c r="H1589" s="63">
        <v>1274</v>
      </c>
      <c r="I1589" s="63">
        <v>1320</v>
      </c>
      <c r="J1589" s="64">
        <f t="shared" si="50"/>
        <v>3.6106750392464679</v>
      </c>
    </row>
    <row r="1590" spans="1:10">
      <c r="A1590" s="62">
        <v>1587</v>
      </c>
      <c r="B1590" s="56" t="s">
        <v>4467</v>
      </c>
      <c r="C1590" s="56" t="s">
        <v>4468</v>
      </c>
      <c r="D1590" s="56" t="s">
        <v>323</v>
      </c>
      <c r="E1590" s="63">
        <v>46643</v>
      </c>
      <c r="F1590" s="63">
        <v>25511</v>
      </c>
      <c r="G1590" s="64">
        <f t="shared" si="49"/>
        <v>-45.305833672791202</v>
      </c>
      <c r="H1590" s="63">
        <v>6596</v>
      </c>
      <c r="I1590" s="63">
        <v>2090</v>
      </c>
      <c r="J1590" s="64">
        <f t="shared" si="50"/>
        <v>-68.314129775621595</v>
      </c>
    </row>
    <row r="1591" spans="1:10">
      <c r="A1591" s="62">
        <v>1588</v>
      </c>
      <c r="B1591" s="56" t="s">
        <v>844</v>
      </c>
      <c r="C1591" s="56" t="s">
        <v>4469</v>
      </c>
      <c r="D1591" s="56" t="s">
        <v>323</v>
      </c>
      <c r="E1591" s="63">
        <v>1729929</v>
      </c>
      <c r="F1591" s="63">
        <v>1150361</v>
      </c>
      <c r="G1591" s="64">
        <f t="shared" si="49"/>
        <v>-33.502415417048908</v>
      </c>
      <c r="H1591" s="63">
        <v>195199</v>
      </c>
      <c r="I1591" s="63">
        <v>97732</v>
      </c>
      <c r="J1591" s="64">
        <f t="shared" si="50"/>
        <v>-49.932120553896283</v>
      </c>
    </row>
    <row r="1592" spans="1:10">
      <c r="A1592" s="62">
        <v>1589</v>
      </c>
      <c r="B1592" s="56" t="s">
        <v>4470</v>
      </c>
      <c r="C1592" s="56" t="s">
        <v>4471</v>
      </c>
      <c r="D1592" s="56" t="s">
        <v>323</v>
      </c>
      <c r="E1592" s="63">
        <v>2663924</v>
      </c>
      <c r="F1592" s="63">
        <v>1064125</v>
      </c>
      <c r="G1592" s="64">
        <f t="shared" si="49"/>
        <v>-60.054228273779586</v>
      </c>
      <c r="H1592" s="63">
        <v>65609</v>
      </c>
      <c r="I1592" s="63">
        <v>138179</v>
      </c>
      <c r="J1592" s="64">
        <f t="shared" si="50"/>
        <v>110.60982487158773</v>
      </c>
    </row>
    <row r="1593" spans="1:10">
      <c r="A1593" s="62">
        <v>1590</v>
      </c>
      <c r="B1593" s="56" t="s">
        <v>4472</v>
      </c>
      <c r="C1593" s="56" t="s">
        <v>4473</v>
      </c>
      <c r="D1593" s="56" t="s">
        <v>323</v>
      </c>
      <c r="E1593" s="63">
        <v>26128</v>
      </c>
      <c r="F1593" s="63">
        <v>301</v>
      </c>
      <c r="G1593" s="64">
        <f t="shared" si="49"/>
        <v>-98.847979179424371</v>
      </c>
      <c r="H1593" s="63">
        <v>741</v>
      </c>
      <c r="I1593" s="63">
        <v>10</v>
      </c>
      <c r="J1593" s="64">
        <f t="shared" si="50"/>
        <v>-98.65047233468286</v>
      </c>
    </row>
    <row r="1594" spans="1:10">
      <c r="A1594" s="62">
        <v>1591</v>
      </c>
      <c r="B1594" s="56" t="s">
        <v>4474</v>
      </c>
      <c r="C1594" s="56" t="s">
        <v>4475</v>
      </c>
      <c r="D1594" s="56" t="s">
        <v>323</v>
      </c>
      <c r="E1594" s="63">
        <v>64358</v>
      </c>
      <c r="F1594" s="63">
        <v>162560</v>
      </c>
      <c r="G1594" s="64">
        <f t="shared" si="49"/>
        <v>152.58709095994283</v>
      </c>
      <c r="H1594" s="63">
        <v>7699</v>
      </c>
      <c r="I1594" s="63">
        <v>26898</v>
      </c>
      <c r="J1594" s="64">
        <f t="shared" si="50"/>
        <v>249.37004805818938</v>
      </c>
    </row>
    <row r="1595" spans="1:10">
      <c r="A1595" s="62">
        <v>1592</v>
      </c>
      <c r="B1595" s="56" t="s">
        <v>4476</v>
      </c>
      <c r="C1595" s="56" t="s">
        <v>4477</v>
      </c>
      <c r="D1595" s="56" t="s">
        <v>323</v>
      </c>
      <c r="E1595" s="63">
        <v>46595</v>
      </c>
      <c r="F1595" s="63">
        <v>37375</v>
      </c>
      <c r="G1595" s="64">
        <f t="shared" si="49"/>
        <v>-19.787530850949672</v>
      </c>
      <c r="H1595" s="63">
        <v>5376</v>
      </c>
      <c r="I1595" s="63">
        <v>2952</v>
      </c>
      <c r="J1595" s="64">
        <f t="shared" si="50"/>
        <v>-45.089285714285715</v>
      </c>
    </row>
    <row r="1596" spans="1:10">
      <c r="A1596" s="62">
        <v>1593</v>
      </c>
      <c r="B1596" s="56" t="s">
        <v>846</v>
      </c>
      <c r="C1596" s="56" t="s">
        <v>4478</v>
      </c>
      <c r="D1596" s="56" t="s">
        <v>323</v>
      </c>
      <c r="E1596" s="63">
        <v>140282</v>
      </c>
      <c r="F1596" s="63">
        <v>87392</v>
      </c>
      <c r="G1596" s="64">
        <f t="shared" si="49"/>
        <v>-37.702627564477268</v>
      </c>
      <c r="H1596" s="63">
        <v>10013</v>
      </c>
      <c r="I1596" s="63">
        <v>9208</v>
      </c>
      <c r="J1596" s="64">
        <f t="shared" si="50"/>
        <v>-8.0395485868371122</v>
      </c>
    </row>
    <row r="1597" spans="1:10">
      <c r="A1597" s="62">
        <v>1594</v>
      </c>
      <c r="B1597" s="56" t="s">
        <v>848</v>
      </c>
      <c r="C1597" s="56" t="s">
        <v>4479</v>
      </c>
      <c r="D1597" s="56" t="s">
        <v>323</v>
      </c>
      <c r="E1597" s="63">
        <v>129311</v>
      </c>
      <c r="F1597" s="63">
        <v>71016</v>
      </c>
      <c r="G1597" s="64">
        <f t="shared" si="49"/>
        <v>-45.08123825505951</v>
      </c>
      <c r="H1597" s="63">
        <v>18548</v>
      </c>
      <c r="I1597" s="63">
        <v>10462</v>
      </c>
      <c r="J1597" s="64">
        <f t="shared" si="50"/>
        <v>-43.59499676514988</v>
      </c>
    </row>
    <row r="1598" spans="1:10">
      <c r="A1598" s="62">
        <v>1595</v>
      </c>
      <c r="B1598" s="56" t="s">
        <v>850</v>
      </c>
      <c r="C1598" s="56" t="s">
        <v>4480</v>
      </c>
      <c r="D1598" s="56" t="s">
        <v>323</v>
      </c>
      <c r="E1598" s="63">
        <v>21239</v>
      </c>
      <c r="F1598" s="63">
        <v>93205</v>
      </c>
      <c r="G1598" s="64">
        <f t="shared" si="49"/>
        <v>338.83892838645886</v>
      </c>
      <c r="H1598" s="63">
        <v>2401</v>
      </c>
      <c r="I1598" s="63">
        <v>52209</v>
      </c>
      <c r="J1598" s="64">
        <f t="shared" si="50"/>
        <v>2074.4689712619743</v>
      </c>
    </row>
    <row r="1599" spans="1:10">
      <c r="A1599" s="62">
        <v>1596</v>
      </c>
      <c r="B1599" s="56" t="s">
        <v>4481</v>
      </c>
      <c r="C1599" s="56" t="s">
        <v>4482</v>
      </c>
      <c r="D1599" s="56" t="s">
        <v>323</v>
      </c>
      <c r="E1599" s="63">
        <v>63576</v>
      </c>
      <c r="F1599" s="63">
        <v>33290</v>
      </c>
      <c r="G1599" s="64">
        <f t="shared" si="49"/>
        <v>-47.637473260349815</v>
      </c>
      <c r="H1599" s="63">
        <v>5187</v>
      </c>
      <c r="I1599" s="63">
        <v>2239</v>
      </c>
      <c r="J1599" s="64">
        <f t="shared" si="50"/>
        <v>-56.834393676498941</v>
      </c>
    </row>
    <row r="1600" spans="1:10">
      <c r="A1600" s="62">
        <v>1597</v>
      </c>
      <c r="B1600" s="56" t="s">
        <v>4483</v>
      </c>
      <c r="C1600" s="56" t="s">
        <v>4484</v>
      </c>
      <c r="D1600" s="56" t="s">
        <v>323</v>
      </c>
      <c r="E1600" s="63">
        <v>19639</v>
      </c>
      <c r="F1600" s="63">
        <v>1834</v>
      </c>
      <c r="G1600" s="64">
        <f t="shared" si="49"/>
        <v>-90.661438973471149</v>
      </c>
      <c r="H1600" s="63">
        <v>3154</v>
      </c>
      <c r="I1600" s="63">
        <v>373</v>
      </c>
      <c r="J1600" s="64">
        <f t="shared" si="50"/>
        <v>-88.173747622067211</v>
      </c>
    </row>
    <row r="1601" spans="1:10">
      <c r="A1601" s="62">
        <v>1598</v>
      </c>
      <c r="B1601" s="56" t="s">
        <v>853</v>
      </c>
      <c r="C1601" s="56" t="s">
        <v>4485</v>
      </c>
      <c r="D1601" s="56" t="s">
        <v>323</v>
      </c>
      <c r="E1601" s="63">
        <v>8662</v>
      </c>
      <c r="F1601" s="63">
        <v>9425</v>
      </c>
      <c r="G1601" s="64">
        <f t="shared" si="49"/>
        <v>8.8085892403601935</v>
      </c>
      <c r="H1601" s="63">
        <v>1622</v>
      </c>
      <c r="I1601" s="63">
        <v>1569</v>
      </c>
      <c r="J1601" s="64">
        <f t="shared" si="50"/>
        <v>-3.2675709001233044</v>
      </c>
    </row>
    <row r="1602" spans="1:10">
      <c r="A1602" s="62">
        <v>1599</v>
      </c>
      <c r="B1602" s="56" t="s">
        <v>855</v>
      </c>
      <c r="C1602" s="56" t="s">
        <v>4486</v>
      </c>
      <c r="D1602" s="56" t="s">
        <v>323</v>
      </c>
      <c r="E1602" s="63">
        <v>1061</v>
      </c>
      <c r="F1602" s="63">
        <v>2504</v>
      </c>
      <c r="G1602" s="64">
        <f t="shared" si="49"/>
        <v>136.0037700282752</v>
      </c>
      <c r="H1602" s="63">
        <v>133</v>
      </c>
      <c r="I1602" s="63">
        <v>949</v>
      </c>
      <c r="J1602" s="64">
        <f t="shared" si="50"/>
        <v>613.53383458646613</v>
      </c>
    </row>
    <row r="1603" spans="1:10">
      <c r="A1603" s="62">
        <v>1600</v>
      </c>
      <c r="B1603" s="56" t="s">
        <v>857</v>
      </c>
      <c r="C1603" s="56" t="s">
        <v>4487</v>
      </c>
      <c r="D1603" s="56" t="s">
        <v>323</v>
      </c>
      <c r="E1603" s="63">
        <v>15342778</v>
      </c>
      <c r="F1603" s="63">
        <v>6834539</v>
      </c>
      <c r="G1603" s="64">
        <f t="shared" si="49"/>
        <v>-55.454357744079985</v>
      </c>
      <c r="H1603" s="63">
        <v>66941</v>
      </c>
      <c r="I1603" s="63">
        <v>43985</v>
      </c>
      <c r="J1603" s="64">
        <f t="shared" si="50"/>
        <v>-34.292884779133864</v>
      </c>
    </row>
    <row r="1604" spans="1:10">
      <c r="A1604" s="62">
        <v>1601</v>
      </c>
      <c r="B1604" s="56" t="s">
        <v>4488</v>
      </c>
      <c r="C1604" s="56" t="s">
        <v>4489</v>
      </c>
      <c r="D1604" s="56" t="s">
        <v>323</v>
      </c>
      <c r="E1604" s="63">
        <v>709001</v>
      </c>
      <c r="F1604" s="63">
        <v>31416</v>
      </c>
      <c r="G1604" s="64">
        <f t="shared" si="49"/>
        <v>-95.568976630498412</v>
      </c>
      <c r="H1604" s="63">
        <v>9176</v>
      </c>
      <c r="I1604" s="63">
        <v>5198</v>
      </c>
      <c r="J1604" s="64">
        <f t="shared" si="50"/>
        <v>-43.352223190932868</v>
      </c>
    </row>
    <row r="1605" spans="1:10">
      <c r="A1605" s="62">
        <v>1602</v>
      </c>
      <c r="B1605" s="56" t="s">
        <v>4490</v>
      </c>
      <c r="C1605" s="56" t="s">
        <v>4491</v>
      </c>
      <c r="D1605" s="56" t="s">
        <v>323</v>
      </c>
      <c r="E1605" s="63">
        <v>154866</v>
      </c>
      <c r="F1605" s="63">
        <v>407384</v>
      </c>
      <c r="G1605" s="64">
        <f t="shared" ref="G1605:G1668" si="51">100*(F1605-E1605)/E1605</f>
        <v>163.05580308137357</v>
      </c>
      <c r="H1605" s="63">
        <v>16671</v>
      </c>
      <c r="I1605" s="63">
        <v>13927</v>
      </c>
      <c r="J1605" s="64">
        <f t="shared" ref="J1605:J1668" si="52">100*(I1605-H1605)/H1605</f>
        <v>-16.459720472677105</v>
      </c>
    </row>
    <row r="1606" spans="1:10">
      <c r="A1606" s="62">
        <v>1603</v>
      </c>
      <c r="B1606" s="56" t="s">
        <v>4492</v>
      </c>
      <c r="C1606" s="56" t="s">
        <v>4493</v>
      </c>
      <c r="D1606" s="56" t="s">
        <v>323</v>
      </c>
      <c r="E1606" s="63">
        <v>21780</v>
      </c>
      <c r="F1606" s="63">
        <v>4716</v>
      </c>
      <c r="G1606" s="64">
        <f t="shared" si="51"/>
        <v>-78.347107438016522</v>
      </c>
      <c r="H1606" s="63">
        <v>1064</v>
      </c>
      <c r="I1606" s="63">
        <v>58</v>
      </c>
      <c r="J1606" s="64">
        <f t="shared" si="52"/>
        <v>-94.548872180451127</v>
      </c>
    </row>
    <row r="1607" spans="1:10">
      <c r="A1607" s="62">
        <v>1604</v>
      </c>
      <c r="B1607" s="56" t="s">
        <v>4494</v>
      </c>
      <c r="C1607" s="56" t="s">
        <v>4495</v>
      </c>
      <c r="D1607" s="56" t="s">
        <v>323</v>
      </c>
      <c r="E1607" s="63">
        <v>1616</v>
      </c>
      <c r="F1607" s="63">
        <v>97</v>
      </c>
      <c r="G1607" s="64">
        <f t="shared" si="51"/>
        <v>-93.997524752475243</v>
      </c>
      <c r="H1607" s="63">
        <v>873</v>
      </c>
      <c r="I1607" s="63">
        <v>75</v>
      </c>
      <c r="J1607" s="64">
        <f t="shared" si="52"/>
        <v>-91.408934707903782</v>
      </c>
    </row>
    <row r="1608" spans="1:10">
      <c r="A1608" s="62">
        <v>1605</v>
      </c>
      <c r="B1608" s="56" t="s">
        <v>4496</v>
      </c>
      <c r="C1608" s="56" t="s">
        <v>4497</v>
      </c>
      <c r="D1608" s="56" t="s">
        <v>323</v>
      </c>
      <c r="E1608" s="63">
        <v>2888</v>
      </c>
      <c r="F1608" s="63">
        <v>1784</v>
      </c>
      <c r="G1608" s="64">
        <f t="shared" si="51"/>
        <v>-38.227146814404435</v>
      </c>
      <c r="H1608" s="63">
        <v>1480</v>
      </c>
      <c r="I1608" s="63">
        <v>2004</v>
      </c>
      <c r="J1608" s="64">
        <f t="shared" si="52"/>
        <v>35.405405405405403</v>
      </c>
    </row>
    <row r="1609" spans="1:10">
      <c r="A1609" s="62">
        <v>1606</v>
      </c>
      <c r="B1609" s="56" t="s">
        <v>4498</v>
      </c>
      <c r="C1609" s="56" t="s">
        <v>4499</v>
      </c>
      <c r="D1609" s="56" t="s">
        <v>323</v>
      </c>
      <c r="E1609" s="63">
        <v>5894</v>
      </c>
      <c r="F1609" s="63">
        <v>3213</v>
      </c>
      <c r="G1609" s="64">
        <f t="shared" si="51"/>
        <v>-45.486935866983373</v>
      </c>
      <c r="H1609" s="63">
        <v>11709</v>
      </c>
      <c r="I1609" s="63">
        <v>4585</v>
      </c>
      <c r="J1609" s="64">
        <f t="shared" si="52"/>
        <v>-60.842087283286361</v>
      </c>
    </row>
    <row r="1610" spans="1:10">
      <c r="A1610" s="62">
        <v>1607</v>
      </c>
      <c r="B1610" s="56" t="s">
        <v>4500</v>
      </c>
      <c r="C1610" s="56" t="s">
        <v>4501</v>
      </c>
      <c r="D1610" s="56" t="s">
        <v>323</v>
      </c>
      <c r="E1610" s="63">
        <v>46600</v>
      </c>
      <c r="F1610" s="63">
        <v>25718</v>
      </c>
      <c r="G1610" s="64">
        <f t="shared" si="51"/>
        <v>-44.811158798283259</v>
      </c>
      <c r="H1610" s="63">
        <v>7763</v>
      </c>
      <c r="I1610" s="63">
        <v>3734</v>
      </c>
      <c r="J1610" s="64">
        <f t="shared" si="52"/>
        <v>-51.900038644853794</v>
      </c>
    </row>
    <row r="1611" spans="1:10">
      <c r="A1611" s="62">
        <v>1608</v>
      </c>
      <c r="B1611" s="56" t="s">
        <v>4502</v>
      </c>
      <c r="C1611" s="56" t="s">
        <v>4503</v>
      </c>
      <c r="D1611" s="56" t="s">
        <v>323</v>
      </c>
      <c r="E1611" s="63">
        <v>7113</v>
      </c>
      <c r="F1611" s="63">
        <v>2021</v>
      </c>
      <c r="G1611" s="64">
        <f t="shared" si="51"/>
        <v>-71.587234640798542</v>
      </c>
      <c r="H1611" s="63">
        <v>892</v>
      </c>
      <c r="I1611" s="63">
        <v>229</v>
      </c>
      <c r="J1611" s="64">
        <f t="shared" si="52"/>
        <v>-74.327354260089692</v>
      </c>
    </row>
    <row r="1612" spans="1:10">
      <c r="A1612" s="62">
        <v>1609</v>
      </c>
      <c r="B1612" s="56" t="s">
        <v>4504</v>
      </c>
      <c r="C1612" s="56" t="s">
        <v>4505</v>
      </c>
      <c r="D1612" s="56" t="s">
        <v>323</v>
      </c>
      <c r="E1612" s="63">
        <v>69594</v>
      </c>
      <c r="F1612" s="63">
        <v>34824</v>
      </c>
      <c r="G1612" s="64">
        <f t="shared" si="51"/>
        <v>-49.961203552030348</v>
      </c>
      <c r="H1612" s="63">
        <v>6992</v>
      </c>
      <c r="I1612" s="63">
        <v>3797</v>
      </c>
      <c r="J1612" s="64">
        <f t="shared" si="52"/>
        <v>-45.695080091533178</v>
      </c>
    </row>
    <row r="1613" spans="1:10">
      <c r="A1613" s="62">
        <v>1610</v>
      </c>
      <c r="B1613" s="56" t="s">
        <v>4506</v>
      </c>
      <c r="C1613" s="56" t="s">
        <v>4507</v>
      </c>
      <c r="D1613" s="56" t="s">
        <v>323</v>
      </c>
      <c r="E1613" s="63">
        <v>19078</v>
      </c>
      <c r="F1613" s="63">
        <v>2790</v>
      </c>
      <c r="G1613" s="64">
        <f t="shared" si="51"/>
        <v>-85.37582555823461</v>
      </c>
      <c r="H1613" s="63">
        <v>4783</v>
      </c>
      <c r="I1613" s="63">
        <v>307</v>
      </c>
      <c r="J1613" s="64">
        <f t="shared" si="52"/>
        <v>-93.581434246288936</v>
      </c>
    </row>
    <row r="1614" spans="1:10">
      <c r="A1614" s="62">
        <v>1611</v>
      </c>
      <c r="B1614" s="56" t="s">
        <v>859</v>
      </c>
      <c r="C1614" s="56" t="s">
        <v>4508</v>
      </c>
      <c r="D1614" s="56" t="s">
        <v>323</v>
      </c>
      <c r="E1614" s="63">
        <v>892212</v>
      </c>
      <c r="F1614" s="63">
        <v>390512</v>
      </c>
      <c r="G1614" s="64">
        <f t="shared" si="51"/>
        <v>-56.231030293248686</v>
      </c>
      <c r="H1614" s="63">
        <v>325490</v>
      </c>
      <c r="I1614" s="63">
        <v>152514</v>
      </c>
      <c r="J1614" s="64">
        <f t="shared" si="52"/>
        <v>-53.143260929675257</v>
      </c>
    </row>
    <row r="1615" spans="1:10">
      <c r="A1615" s="62">
        <v>1612</v>
      </c>
      <c r="B1615" s="56" t="s">
        <v>861</v>
      </c>
      <c r="C1615" s="56" t="s">
        <v>4509</v>
      </c>
      <c r="D1615" s="56" t="s">
        <v>315</v>
      </c>
      <c r="E1615" s="63">
        <v>1005225</v>
      </c>
      <c r="F1615" s="63">
        <v>642747</v>
      </c>
      <c r="G1615" s="64">
        <f t="shared" si="51"/>
        <v>-36.059389688875626</v>
      </c>
      <c r="H1615" s="63">
        <v>154716</v>
      </c>
      <c r="I1615" s="63">
        <v>94563</v>
      </c>
      <c r="J1615" s="64">
        <f t="shared" si="52"/>
        <v>-38.879624602497479</v>
      </c>
    </row>
    <row r="1616" spans="1:10">
      <c r="A1616" s="62">
        <v>1613</v>
      </c>
      <c r="B1616" s="56" t="s">
        <v>863</v>
      </c>
      <c r="C1616" s="56" t="s">
        <v>4510</v>
      </c>
      <c r="D1616" s="56" t="s">
        <v>315</v>
      </c>
      <c r="E1616" s="63">
        <v>1103499</v>
      </c>
      <c r="F1616" s="63">
        <v>715805</v>
      </c>
      <c r="G1616" s="64">
        <f t="shared" si="51"/>
        <v>-35.133153722839801</v>
      </c>
      <c r="H1616" s="63">
        <v>239011</v>
      </c>
      <c r="I1616" s="63">
        <v>178544</v>
      </c>
      <c r="J1616" s="64">
        <f t="shared" si="52"/>
        <v>-25.29883561844434</v>
      </c>
    </row>
    <row r="1617" spans="1:10">
      <c r="A1617" s="62">
        <v>1614</v>
      </c>
      <c r="B1617" s="56" t="s">
        <v>4511</v>
      </c>
      <c r="C1617" s="56" t="s">
        <v>4512</v>
      </c>
      <c r="D1617" s="56" t="s">
        <v>315</v>
      </c>
      <c r="E1617" s="63">
        <v>1077</v>
      </c>
      <c r="F1617" s="63">
        <v>469</v>
      </c>
      <c r="G1617" s="64">
        <f t="shared" si="51"/>
        <v>-56.453110492107704</v>
      </c>
      <c r="H1617" s="63">
        <v>429</v>
      </c>
      <c r="I1617" s="63">
        <v>476</v>
      </c>
      <c r="J1617" s="64">
        <f t="shared" si="52"/>
        <v>10.955710955710956</v>
      </c>
    </row>
    <row r="1618" spans="1:10">
      <c r="A1618" s="62">
        <v>1615</v>
      </c>
      <c r="B1618" s="56" t="s">
        <v>867</v>
      </c>
      <c r="C1618" s="56" t="s">
        <v>4513</v>
      </c>
      <c r="D1618" s="56" t="s">
        <v>315</v>
      </c>
      <c r="E1618" s="63">
        <v>170263</v>
      </c>
      <c r="F1618" s="63">
        <v>97270</v>
      </c>
      <c r="G1618" s="64">
        <f t="shared" si="51"/>
        <v>-42.870735274252183</v>
      </c>
      <c r="H1618" s="63">
        <v>17319</v>
      </c>
      <c r="I1618" s="63">
        <v>13263</v>
      </c>
      <c r="J1618" s="64">
        <f t="shared" si="52"/>
        <v>-23.419366014204055</v>
      </c>
    </row>
    <row r="1619" spans="1:10">
      <c r="A1619" s="62">
        <v>1616</v>
      </c>
      <c r="B1619" s="56" t="s">
        <v>4514</v>
      </c>
      <c r="C1619" s="56" t="s">
        <v>4515</v>
      </c>
      <c r="D1619" s="56" t="s">
        <v>315</v>
      </c>
      <c r="E1619" s="63">
        <v>2333</v>
      </c>
      <c r="F1619" s="63">
        <v>85573</v>
      </c>
      <c r="G1619" s="64">
        <f t="shared" si="51"/>
        <v>3567.9382768966993</v>
      </c>
      <c r="H1619" s="63">
        <v>66</v>
      </c>
      <c r="I1619" s="63">
        <v>217</v>
      </c>
      <c r="J1619" s="64">
        <f t="shared" si="52"/>
        <v>228.78787878787878</v>
      </c>
    </row>
    <row r="1620" spans="1:10">
      <c r="A1620" s="62">
        <v>1617</v>
      </c>
      <c r="B1620" s="56" t="s">
        <v>4516</v>
      </c>
      <c r="C1620" s="56" t="s">
        <v>4517</v>
      </c>
      <c r="D1620" s="56" t="s">
        <v>315</v>
      </c>
      <c r="E1620" s="63">
        <v>315</v>
      </c>
      <c r="F1620" s="63">
        <v>0</v>
      </c>
      <c r="G1620" s="64">
        <f t="shared" si="51"/>
        <v>-100</v>
      </c>
      <c r="H1620" s="63">
        <v>8</v>
      </c>
      <c r="I1620" s="63">
        <v>0</v>
      </c>
      <c r="J1620" s="64">
        <f t="shared" si="52"/>
        <v>-100</v>
      </c>
    </row>
    <row r="1621" spans="1:10">
      <c r="A1621" s="62">
        <v>1618</v>
      </c>
      <c r="B1621" s="56" t="s">
        <v>4518</v>
      </c>
      <c r="C1621" s="56" t="s">
        <v>4519</v>
      </c>
      <c r="D1621" s="56" t="s">
        <v>315</v>
      </c>
      <c r="E1621" s="63">
        <v>2996</v>
      </c>
      <c r="F1621" s="63">
        <v>2660</v>
      </c>
      <c r="G1621" s="64">
        <f t="shared" si="51"/>
        <v>-11.214953271028037</v>
      </c>
      <c r="H1621" s="63">
        <v>269</v>
      </c>
      <c r="I1621" s="63">
        <v>135</v>
      </c>
      <c r="J1621" s="64">
        <f t="shared" si="52"/>
        <v>-49.814126394052046</v>
      </c>
    </row>
    <row r="1622" spans="1:10">
      <c r="A1622" s="62">
        <v>1619</v>
      </c>
      <c r="B1622" s="56" t="s">
        <v>4520</v>
      </c>
      <c r="C1622" s="56" t="s">
        <v>4521</v>
      </c>
      <c r="D1622" s="56" t="s">
        <v>315</v>
      </c>
      <c r="E1622" s="63">
        <v>625</v>
      </c>
      <c r="F1622" s="63">
        <v>877</v>
      </c>
      <c r="G1622" s="64">
        <f t="shared" si="51"/>
        <v>40.32</v>
      </c>
      <c r="H1622" s="63">
        <v>65</v>
      </c>
      <c r="I1622" s="63">
        <v>138</v>
      </c>
      <c r="J1622" s="64">
        <f t="shared" si="52"/>
        <v>112.30769230769231</v>
      </c>
    </row>
    <row r="1623" spans="1:10">
      <c r="A1623" s="62">
        <v>1620</v>
      </c>
      <c r="B1623" s="56" t="s">
        <v>4522</v>
      </c>
      <c r="C1623" s="56" t="s">
        <v>4523</v>
      </c>
      <c r="D1623" s="56" t="s">
        <v>315</v>
      </c>
      <c r="E1623" s="63">
        <v>8447</v>
      </c>
      <c r="F1623" s="63">
        <v>5496</v>
      </c>
      <c r="G1623" s="64">
        <f t="shared" si="51"/>
        <v>-34.935480052089503</v>
      </c>
      <c r="H1623" s="63">
        <v>630</v>
      </c>
      <c r="I1623" s="63">
        <v>1126</v>
      </c>
      <c r="J1623" s="64">
        <f t="shared" si="52"/>
        <v>78.730158730158735</v>
      </c>
    </row>
    <row r="1624" spans="1:10">
      <c r="A1624" s="62">
        <v>1621</v>
      </c>
      <c r="B1624" s="56" t="s">
        <v>4524</v>
      </c>
      <c r="C1624" s="56" t="s">
        <v>4525</v>
      </c>
      <c r="D1624" s="56" t="s">
        <v>315</v>
      </c>
      <c r="E1624" s="63">
        <v>1369</v>
      </c>
      <c r="F1624" s="63">
        <v>0</v>
      </c>
      <c r="G1624" s="64">
        <f t="shared" si="51"/>
        <v>-100</v>
      </c>
      <c r="H1624" s="63">
        <v>15</v>
      </c>
      <c r="I1624" s="63">
        <v>0</v>
      </c>
      <c r="J1624" s="64">
        <f t="shared" si="52"/>
        <v>-100</v>
      </c>
    </row>
    <row r="1625" spans="1:10">
      <c r="A1625" s="62">
        <v>1622</v>
      </c>
      <c r="B1625" s="56" t="s">
        <v>4526</v>
      </c>
      <c r="C1625" s="56" t="s">
        <v>4527</v>
      </c>
      <c r="D1625" s="56" t="s">
        <v>315</v>
      </c>
      <c r="E1625" s="63">
        <v>124092512</v>
      </c>
      <c r="F1625" s="63">
        <v>4758503</v>
      </c>
      <c r="G1625" s="64">
        <f t="shared" si="51"/>
        <v>-96.165358470622309</v>
      </c>
      <c r="H1625" s="63">
        <v>114320</v>
      </c>
      <c r="I1625" s="63">
        <v>4318</v>
      </c>
      <c r="J1625" s="64">
        <f t="shared" si="52"/>
        <v>-96.222883135059476</v>
      </c>
    </row>
    <row r="1626" spans="1:10">
      <c r="A1626" s="62">
        <v>1623</v>
      </c>
      <c r="B1626" s="56" t="s">
        <v>4528</v>
      </c>
      <c r="C1626" s="56" t="s">
        <v>4529</v>
      </c>
      <c r="D1626" s="56" t="s">
        <v>315</v>
      </c>
      <c r="E1626" s="63">
        <v>22800</v>
      </c>
      <c r="F1626" s="63">
        <v>7971867</v>
      </c>
      <c r="G1626" s="64">
        <f t="shared" si="51"/>
        <v>34864.32894736842</v>
      </c>
      <c r="H1626" s="63">
        <v>125</v>
      </c>
      <c r="I1626" s="63">
        <v>602</v>
      </c>
      <c r="J1626" s="64">
        <f t="shared" si="52"/>
        <v>381.6</v>
      </c>
    </row>
    <row r="1627" spans="1:10">
      <c r="A1627" s="62">
        <v>1624</v>
      </c>
      <c r="B1627" s="56" t="s">
        <v>869</v>
      </c>
      <c r="C1627" s="56" t="s">
        <v>4530</v>
      </c>
      <c r="D1627" s="56" t="s">
        <v>315</v>
      </c>
      <c r="E1627" s="63">
        <v>484172</v>
      </c>
      <c r="F1627" s="63">
        <v>176063</v>
      </c>
      <c r="G1627" s="64">
        <f t="shared" si="51"/>
        <v>-63.63626975537619</v>
      </c>
      <c r="H1627" s="63">
        <v>5034</v>
      </c>
      <c r="I1627" s="63">
        <v>1051</v>
      </c>
      <c r="J1627" s="64">
        <f t="shared" si="52"/>
        <v>-79.121970599920544</v>
      </c>
    </row>
    <row r="1628" spans="1:10">
      <c r="A1628" s="62">
        <v>1625</v>
      </c>
      <c r="B1628" s="56" t="s">
        <v>871</v>
      </c>
      <c r="C1628" s="56" t="s">
        <v>4531</v>
      </c>
      <c r="D1628" s="56" t="s">
        <v>315</v>
      </c>
      <c r="E1628" s="63">
        <v>16241</v>
      </c>
      <c r="F1628" s="63">
        <v>405</v>
      </c>
      <c r="G1628" s="64">
        <f t="shared" si="51"/>
        <v>-97.506311187734752</v>
      </c>
      <c r="H1628" s="63">
        <v>220</v>
      </c>
      <c r="I1628" s="63">
        <v>65</v>
      </c>
      <c r="J1628" s="64">
        <f t="shared" si="52"/>
        <v>-70.454545454545453</v>
      </c>
    </row>
    <row r="1629" spans="1:10">
      <c r="A1629" s="62">
        <v>1626</v>
      </c>
      <c r="B1629" s="56" t="s">
        <v>873</v>
      </c>
      <c r="C1629" s="56" t="s">
        <v>4532</v>
      </c>
      <c r="D1629" s="56" t="s">
        <v>315</v>
      </c>
      <c r="E1629" s="63">
        <v>1992100</v>
      </c>
      <c r="F1629" s="63">
        <v>715592</v>
      </c>
      <c r="G1629" s="64">
        <f t="shared" si="51"/>
        <v>-64.078510114954071</v>
      </c>
      <c r="H1629" s="63">
        <v>35885</v>
      </c>
      <c r="I1629" s="63">
        <v>23330</v>
      </c>
      <c r="J1629" s="64">
        <f t="shared" si="52"/>
        <v>-34.986763271561934</v>
      </c>
    </row>
    <row r="1630" spans="1:10">
      <c r="A1630" s="62">
        <v>1627</v>
      </c>
      <c r="B1630" s="56" t="s">
        <v>4533</v>
      </c>
      <c r="C1630" s="56" t="s">
        <v>4534</v>
      </c>
      <c r="D1630" s="56" t="s">
        <v>315</v>
      </c>
      <c r="E1630" s="63">
        <v>600743</v>
      </c>
      <c r="F1630" s="63">
        <v>610283</v>
      </c>
      <c r="G1630" s="64">
        <f t="shared" si="51"/>
        <v>1.5880334852008262</v>
      </c>
      <c r="H1630" s="63">
        <v>2927</v>
      </c>
      <c r="I1630" s="63">
        <v>3129</v>
      </c>
      <c r="J1630" s="64">
        <f t="shared" si="52"/>
        <v>6.9012640929279128</v>
      </c>
    </row>
    <row r="1631" spans="1:10">
      <c r="A1631" s="62">
        <v>1628</v>
      </c>
      <c r="B1631" s="56" t="s">
        <v>4535</v>
      </c>
      <c r="C1631" s="56" t="s">
        <v>4536</v>
      </c>
      <c r="D1631" s="56" t="s">
        <v>315</v>
      </c>
      <c r="E1631" s="63">
        <v>231906704</v>
      </c>
      <c r="F1631" s="63">
        <v>0</v>
      </c>
      <c r="G1631" s="64">
        <f t="shared" si="51"/>
        <v>-100</v>
      </c>
      <c r="H1631" s="63">
        <v>114265</v>
      </c>
      <c r="I1631" s="63">
        <v>0</v>
      </c>
      <c r="J1631" s="64">
        <f t="shared" si="52"/>
        <v>-100</v>
      </c>
    </row>
    <row r="1632" spans="1:10">
      <c r="A1632" s="62">
        <v>1629</v>
      </c>
      <c r="B1632" s="56" t="s">
        <v>4537</v>
      </c>
      <c r="C1632" s="56" t="s">
        <v>4538</v>
      </c>
      <c r="D1632" s="56" t="s">
        <v>323</v>
      </c>
      <c r="E1632" s="63">
        <v>40</v>
      </c>
      <c r="F1632" s="63">
        <v>0</v>
      </c>
      <c r="G1632" s="64">
        <f t="shared" si="51"/>
        <v>-100</v>
      </c>
      <c r="H1632" s="63">
        <v>4</v>
      </c>
      <c r="I1632" s="63">
        <v>0</v>
      </c>
      <c r="J1632" s="64">
        <f t="shared" si="52"/>
        <v>-100</v>
      </c>
    </row>
    <row r="1633" spans="1:10">
      <c r="A1633" s="62">
        <v>1630</v>
      </c>
      <c r="B1633" s="56" t="s">
        <v>4539</v>
      </c>
      <c r="C1633" s="56" t="s">
        <v>4540</v>
      </c>
      <c r="D1633" s="56" t="s">
        <v>323</v>
      </c>
      <c r="E1633" s="63">
        <v>983</v>
      </c>
      <c r="F1633" s="63">
        <v>652</v>
      </c>
      <c r="G1633" s="64">
        <f t="shared" si="51"/>
        <v>-33.672431332655137</v>
      </c>
      <c r="H1633" s="63">
        <v>1803</v>
      </c>
      <c r="I1633" s="63">
        <v>1235</v>
      </c>
      <c r="J1633" s="64">
        <f t="shared" si="52"/>
        <v>-31.503050471436495</v>
      </c>
    </row>
    <row r="1634" spans="1:10">
      <c r="A1634" s="62">
        <v>1631</v>
      </c>
      <c r="B1634" s="56" t="s">
        <v>4541</v>
      </c>
      <c r="C1634" s="56" t="s">
        <v>4542</v>
      </c>
      <c r="D1634" s="56" t="s">
        <v>323</v>
      </c>
      <c r="E1634" s="63">
        <v>1500</v>
      </c>
      <c r="F1634" s="63">
        <v>0</v>
      </c>
      <c r="G1634" s="64">
        <f t="shared" si="51"/>
        <v>-100</v>
      </c>
      <c r="H1634" s="63">
        <v>161</v>
      </c>
      <c r="I1634" s="63">
        <v>0</v>
      </c>
      <c r="J1634" s="64">
        <f t="shared" si="52"/>
        <v>-100</v>
      </c>
    </row>
    <row r="1635" spans="1:10">
      <c r="A1635" s="62">
        <v>1632</v>
      </c>
      <c r="B1635" s="56" t="s">
        <v>4543</v>
      </c>
      <c r="C1635" s="56" t="s">
        <v>4544</v>
      </c>
      <c r="D1635" s="56" t="s">
        <v>323</v>
      </c>
      <c r="E1635" s="63">
        <v>40557</v>
      </c>
      <c r="F1635" s="63">
        <v>7786</v>
      </c>
      <c r="G1635" s="64">
        <f t="shared" si="51"/>
        <v>-80.802327588332474</v>
      </c>
      <c r="H1635" s="63">
        <v>102624</v>
      </c>
      <c r="I1635" s="63">
        <v>20823</v>
      </c>
      <c r="J1635" s="64">
        <f t="shared" si="52"/>
        <v>-79.709424695977546</v>
      </c>
    </row>
    <row r="1636" spans="1:10">
      <c r="A1636" s="62">
        <v>1633</v>
      </c>
      <c r="B1636" s="56" t="s">
        <v>4545</v>
      </c>
      <c r="C1636" s="56" t="s">
        <v>4546</v>
      </c>
      <c r="D1636" s="56" t="s">
        <v>323</v>
      </c>
      <c r="E1636" s="63">
        <v>48860</v>
      </c>
      <c r="F1636" s="63">
        <v>48628</v>
      </c>
      <c r="G1636" s="64">
        <f t="shared" si="51"/>
        <v>-0.47482603356528857</v>
      </c>
      <c r="H1636" s="63">
        <v>130197</v>
      </c>
      <c r="I1636" s="63">
        <v>135956</v>
      </c>
      <c r="J1636" s="64">
        <f t="shared" si="52"/>
        <v>4.423297003771208</v>
      </c>
    </row>
    <row r="1637" spans="1:10">
      <c r="A1637" s="62">
        <v>1634</v>
      </c>
      <c r="B1637" s="56" t="s">
        <v>4547</v>
      </c>
      <c r="C1637" s="56" t="s">
        <v>4548</v>
      </c>
      <c r="D1637" s="56" t="s">
        <v>323</v>
      </c>
      <c r="E1637" s="63">
        <v>261</v>
      </c>
      <c r="F1637" s="63">
        <v>223</v>
      </c>
      <c r="G1637" s="64">
        <f t="shared" si="51"/>
        <v>-14.559386973180077</v>
      </c>
      <c r="H1637" s="63">
        <v>1469</v>
      </c>
      <c r="I1637" s="63">
        <v>345</v>
      </c>
      <c r="J1637" s="64">
        <f t="shared" si="52"/>
        <v>-76.514635806671208</v>
      </c>
    </row>
    <row r="1638" spans="1:10">
      <c r="A1638" s="62">
        <v>1635</v>
      </c>
      <c r="B1638" s="56" t="s">
        <v>4549</v>
      </c>
      <c r="C1638" s="56" t="s">
        <v>4550</v>
      </c>
      <c r="D1638" s="56" t="s">
        <v>701</v>
      </c>
      <c r="E1638" s="63">
        <v>371</v>
      </c>
      <c r="F1638" s="63">
        <v>11</v>
      </c>
      <c r="G1638" s="64">
        <f t="shared" si="51"/>
        <v>-97.03504043126685</v>
      </c>
      <c r="H1638" s="63">
        <v>82</v>
      </c>
      <c r="I1638" s="63">
        <v>3</v>
      </c>
      <c r="J1638" s="64">
        <f t="shared" si="52"/>
        <v>-96.341463414634148</v>
      </c>
    </row>
    <row r="1639" spans="1:10">
      <c r="A1639" s="62">
        <v>1636</v>
      </c>
      <c r="B1639" s="56" t="s">
        <v>4551</v>
      </c>
      <c r="C1639" s="56" t="s">
        <v>4552</v>
      </c>
      <c r="D1639" s="56" t="s">
        <v>701</v>
      </c>
      <c r="E1639" s="63">
        <v>8925</v>
      </c>
      <c r="F1639" s="63">
        <v>2390</v>
      </c>
      <c r="G1639" s="64">
        <f t="shared" si="51"/>
        <v>-73.221288515406158</v>
      </c>
      <c r="H1639" s="63">
        <v>1867</v>
      </c>
      <c r="I1639" s="63">
        <v>2572</v>
      </c>
      <c r="J1639" s="64">
        <f t="shared" si="52"/>
        <v>37.76111408677022</v>
      </c>
    </row>
    <row r="1640" spans="1:10">
      <c r="A1640" s="62">
        <v>1637</v>
      </c>
      <c r="B1640" s="56" t="s">
        <v>4553</v>
      </c>
      <c r="C1640" s="56" t="s">
        <v>4554</v>
      </c>
      <c r="D1640" s="56" t="s">
        <v>701</v>
      </c>
      <c r="E1640" s="63">
        <v>110213</v>
      </c>
      <c r="F1640" s="63">
        <v>76961</v>
      </c>
      <c r="G1640" s="64">
        <f t="shared" si="51"/>
        <v>-30.170669521744259</v>
      </c>
      <c r="H1640" s="63">
        <v>9202</v>
      </c>
      <c r="I1640" s="63">
        <v>6119</v>
      </c>
      <c r="J1640" s="64">
        <f t="shared" si="52"/>
        <v>-33.503586176918063</v>
      </c>
    </row>
    <row r="1641" spans="1:10">
      <c r="A1641" s="62">
        <v>1638</v>
      </c>
      <c r="B1641" s="56" t="s">
        <v>4555</v>
      </c>
      <c r="C1641" s="56" t="s">
        <v>4556</v>
      </c>
      <c r="D1641" s="56" t="s">
        <v>323</v>
      </c>
      <c r="E1641" s="63">
        <v>6000</v>
      </c>
      <c r="F1641" s="63">
        <v>48000</v>
      </c>
      <c r="G1641" s="64">
        <f t="shared" si="51"/>
        <v>700</v>
      </c>
      <c r="H1641" s="63">
        <v>1128</v>
      </c>
      <c r="I1641" s="63">
        <v>8792</v>
      </c>
      <c r="J1641" s="64">
        <f t="shared" si="52"/>
        <v>679.43262411347519</v>
      </c>
    </row>
    <row r="1642" spans="1:10">
      <c r="A1642" s="62">
        <v>1639</v>
      </c>
      <c r="B1642" s="56" t="s">
        <v>4557</v>
      </c>
      <c r="C1642" s="56" t="s">
        <v>4558</v>
      </c>
      <c r="D1642" s="56" t="s">
        <v>323</v>
      </c>
      <c r="E1642" s="63">
        <v>463937</v>
      </c>
      <c r="F1642" s="63">
        <v>391704</v>
      </c>
      <c r="G1642" s="64">
        <f t="shared" si="51"/>
        <v>-15.569570868458433</v>
      </c>
      <c r="H1642" s="63">
        <v>241082</v>
      </c>
      <c r="I1642" s="63">
        <v>214529</v>
      </c>
      <c r="J1642" s="64">
        <f t="shared" si="52"/>
        <v>-11.014094789324794</v>
      </c>
    </row>
    <row r="1643" spans="1:10">
      <c r="A1643" s="62">
        <v>1640</v>
      </c>
      <c r="B1643" s="56" t="s">
        <v>4559</v>
      </c>
      <c r="C1643" s="56" t="s">
        <v>4560</v>
      </c>
      <c r="D1643" s="56" t="s">
        <v>323</v>
      </c>
      <c r="E1643" s="63">
        <v>360874</v>
      </c>
      <c r="F1643" s="63">
        <v>403537</v>
      </c>
      <c r="G1643" s="64">
        <f t="shared" si="51"/>
        <v>11.822131824404085</v>
      </c>
      <c r="H1643" s="63">
        <v>112816</v>
      </c>
      <c r="I1643" s="63">
        <v>145863</v>
      </c>
      <c r="J1643" s="64">
        <f t="shared" si="52"/>
        <v>29.292830804141257</v>
      </c>
    </row>
    <row r="1644" spans="1:10">
      <c r="A1644" s="62">
        <v>1641</v>
      </c>
      <c r="B1644" s="56" t="s">
        <v>4561</v>
      </c>
      <c r="C1644" s="56" t="s">
        <v>4562</v>
      </c>
      <c r="D1644" s="56" t="s">
        <v>323</v>
      </c>
      <c r="E1644" s="63">
        <v>1226</v>
      </c>
      <c r="F1644" s="63">
        <v>1143</v>
      </c>
      <c r="G1644" s="64">
        <f t="shared" si="51"/>
        <v>-6.769983686786297</v>
      </c>
      <c r="H1644" s="63">
        <v>9854</v>
      </c>
      <c r="I1644" s="63">
        <v>10040</v>
      </c>
      <c r="J1644" s="64">
        <f t="shared" si="52"/>
        <v>1.8875583519382992</v>
      </c>
    </row>
    <row r="1645" spans="1:10">
      <c r="A1645" s="62">
        <v>1642</v>
      </c>
      <c r="B1645" s="56" t="s">
        <v>4563</v>
      </c>
      <c r="C1645" s="56" t="s">
        <v>4564</v>
      </c>
      <c r="D1645" s="56" t="s">
        <v>323</v>
      </c>
      <c r="E1645" s="63">
        <v>530</v>
      </c>
      <c r="F1645" s="63">
        <v>37</v>
      </c>
      <c r="G1645" s="64">
        <f t="shared" si="51"/>
        <v>-93.018867924528308</v>
      </c>
      <c r="H1645" s="63">
        <v>48</v>
      </c>
      <c r="I1645" s="63">
        <v>105</v>
      </c>
      <c r="J1645" s="64">
        <f t="shared" si="52"/>
        <v>118.75</v>
      </c>
    </row>
    <row r="1646" spans="1:10">
      <c r="A1646" s="62">
        <v>1643</v>
      </c>
      <c r="B1646" s="56" t="s">
        <v>4565</v>
      </c>
      <c r="C1646" s="56" t="s">
        <v>4566</v>
      </c>
      <c r="D1646" s="56" t="s">
        <v>323</v>
      </c>
      <c r="E1646" s="63">
        <v>353</v>
      </c>
      <c r="F1646" s="63">
        <v>0</v>
      </c>
      <c r="G1646" s="64">
        <f t="shared" si="51"/>
        <v>-100</v>
      </c>
      <c r="H1646" s="63">
        <v>124</v>
      </c>
      <c r="I1646" s="63">
        <v>0</v>
      </c>
      <c r="J1646" s="64">
        <f t="shared" si="52"/>
        <v>-100</v>
      </c>
    </row>
    <row r="1647" spans="1:10">
      <c r="A1647" s="62">
        <v>1644</v>
      </c>
      <c r="B1647" s="56" t="s">
        <v>4567</v>
      </c>
      <c r="C1647" s="56" t="s">
        <v>4568</v>
      </c>
      <c r="D1647" s="56" t="s">
        <v>323</v>
      </c>
      <c r="E1647" s="63">
        <v>107</v>
      </c>
      <c r="F1647" s="63">
        <v>0</v>
      </c>
      <c r="G1647" s="64">
        <f t="shared" si="51"/>
        <v>-100</v>
      </c>
      <c r="H1647" s="63">
        <v>1600</v>
      </c>
      <c r="I1647" s="63">
        <v>0</v>
      </c>
      <c r="J1647" s="64">
        <f t="shared" si="52"/>
        <v>-100</v>
      </c>
    </row>
    <row r="1648" spans="1:10">
      <c r="A1648" s="62">
        <v>1645</v>
      </c>
      <c r="B1648" s="56" t="s">
        <v>4569</v>
      </c>
      <c r="C1648" s="56" t="s">
        <v>4570</v>
      </c>
      <c r="D1648" s="56" t="s">
        <v>323</v>
      </c>
      <c r="E1648" s="63">
        <v>3</v>
      </c>
      <c r="F1648" s="63">
        <v>0</v>
      </c>
      <c r="G1648" s="64">
        <f t="shared" si="51"/>
        <v>-100</v>
      </c>
      <c r="H1648" s="63">
        <v>2</v>
      </c>
      <c r="I1648" s="63">
        <v>0</v>
      </c>
      <c r="J1648" s="64">
        <f t="shared" si="52"/>
        <v>-100</v>
      </c>
    </row>
    <row r="1649" spans="1:10">
      <c r="A1649" s="62">
        <v>1646</v>
      </c>
      <c r="B1649" s="56" t="s">
        <v>877</v>
      </c>
      <c r="C1649" s="56" t="s">
        <v>4571</v>
      </c>
      <c r="D1649" s="56" t="s">
        <v>323</v>
      </c>
      <c r="E1649" s="63">
        <v>29</v>
      </c>
      <c r="F1649" s="63">
        <v>0</v>
      </c>
      <c r="G1649" s="64">
        <f t="shared" si="51"/>
        <v>-100</v>
      </c>
      <c r="H1649" s="63">
        <v>33</v>
      </c>
      <c r="I1649" s="63">
        <v>0</v>
      </c>
      <c r="J1649" s="64">
        <f t="shared" si="52"/>
        <v>-100</v>
      </c>
    </row>
    <row r="1650" spans="1:10">
      <c r="A1650" s="62">
        <v>1647</v>
      </c>
      <c r="B1650" s="56" t="s">
        <v>4572</v>
      </c>
      <c r="C1650" s="56" t="s">
        <v>4573</v>
      </c>
      <c r="D1650" s="56" t="s">
        <v>323</v>
      </c>
      <c r="E1650" s="63">
        <v>16261</v>
      </c>
      <c r="F1650" s="63">
        <v>6556</v>
      </c>
      <c r="G1650" s="64">
        <f t="shared" si="51"/>
        <v>-59.682676342168378</v>
      </c>
      <c r="H1650" s="63">
        <v>41811</v>
      </c>
      <c r="I1650" s="63">
        <v>9513</v>
      </c>
      <c r="J1650" s="64">
        <f t="shared" si="52"/>
        <v>-77.247614264188854</v>
      </c>
    </row>
    <row r="1651" spans="1:10">
      <c r="A1651" s="62">
        <v>1648</v>
      </c>
      <c r="B1651" s="56" t="s">
        <v>4574</v>
      </c>
      <c r="C1651" s="56" t="s">
        <v>4575</v>
      </c>
      <c r="D1651" s="56" t="s">
        <v>323</v>
      </c>
      <c r="E1651" s="63">
        <v>364</v>
      </c>
      <c r="F1651" s="63">
        <v>465</v>
      </c>
      <c r="G1651" s="64">
        <f t="shared" si="51"/>
        <v>27.747252747252748</v>
      </c>
      <c r="H1651" s="63">
        <v>3860</v>
      </c>
      <c r="I1651" s="63">
        <v>6532</v>
      </c>
      <c r="J1651" s="64">
        <f t="shared" si="52"/>
        <v>69.222797927461144</v>
      </c>
    </row>
    <row r="1652" spans="1:10">
      <c r="A1652" s="62">
        <v>1649</v>
      </c>
      <c r="B1652" s="56" t="s">
        <v>4576</v>
      </c>
      <c r="C1652" s="56" t="s">
        <v>4577</v>
      </c>
      <c r="D1652" s="56" t="s">
        <v>323</v>
      </c>
      <c r="E1652" s="63">
        <v>375</v>
      </c>
      <c r="F1652" s="63">
        <v>0</v>
      </c>
      <c r="G1652" s="64">
        <f t="shared" si="51"/>
        <v>-100</v>
      </c>
      <c r="H1652" s="63">
        <v>4089</v>
      </c>
      <c r="I1652" s="63">
        <v>0</v>
      </c>
      <c r="J1652" s="64">
        <f t="shared" si="52"/>
        <v>-100</v>
      </c>
    </row>
    <row r="1653" spans="1:10">
      <c r="A1653" s="62">
        <v>1650</v>
      </c>
      <c r="B1653" s="56" t="s">
        <v>879</v>
      </c>
      <c r="C1653" s="56" t="s">
        <v>4578</v>
      </c>
      <c r="D1653" s="56" t="s">
        <v>323</v>
      </c>
      <c r="E1653" s="63">
        <v>42674</v>
      </c>
      <c r="F1653" s="63">
        <v>13271</v>
      </c>
      <c r="G1653" s="64">
        <f t="shared" si="51"/>
        <v>-68.901438815203633</v>
      </c>
      <c r="H1653" s="63">
        <v>46140</v>
      </c>
      <c r="I1653" s="63">
        <v>35664</v>
      </c>
      <c r="J1653" s="64">
        <f t="shared" si="52"/>
        <v>-22.70481144343303</v>
      </c>
    </row>
    <row r="1654" spans="1:10">
      <c r="A1654" s="62">
        <v>1651</v>
      </c>
      <c r="B1654" s="56" t="s">
        <v>4579</v>
      </c>
      <c r="C1654" s="56" t="s">
        <v>4580</v>
      </c>
      <c r="D1654" s="56" t="s">
        <v>323</v>
      </c>
      <c r="E1654" s="63">
        <v>4747</v>
      </c>
      <c r="F1654" s="63">
        <v>10935</v>
      </c>
      <c r="G1654" s="64">
        <f t="shared" si="51"/>
        <v>130.35601432483674</v>
      </c>
      <c r="H1654" s="63">
        <v>18158</v>
      </c>
      <c r="I1654" s="63">
        <v>32321</v>
      </c>
      <c r="J1654" s="64">
        <f t="shared" si="52"/>
        <v>77.998678268531776</v>
      </c>
    </row>
    <row r="1655" spans="1:10">
      <c r="A1655" s="62">
        <v>1652</v>
      </c>
      <c r="B1655" s="56" t="s">
        <v>4581</v>
      </c>
      <c r="C1655" s="56" t="s">
        <v>4582</v>
      </c>
      <c r="D1655" s="56" t="s">
        <v>323</v>
      </c>
      <c r="E1655" s="63">
        <v>14087</v>
      </c>
      <c r="F1655" s="63">
        <v>7302</v>
      </c>
      <c r="G1655" s="64">
        <f t="shared" si="51"/>
        <v>-48.164974799460495</v>
      </c>
      <c r="H1655" s="63">
        <v>48321</v>
      </c>
      <c r="I1655" s="63">
        <v>28213</v>
      </c>
      <c r="J1655" s="64">
        <f t="shared" si="52"/>
        <v>-41.613377206597548</v>
      </c>
    </row>
    <row r="1656" spans="1:10">
      <c r="A1656" s="62">
        <v>1653</v>
      </c>
      <c r="B1656" s="56" t="s">
        <v>4583</v>
      </c>
      <c r="C1656" s="56" t="s">
        <v>4584</v>
      </c>
      <c r="D1656" s="56" t="s">
        <v>323</v>
      </c>
      <c r="E1656" s="63">
        <v>2046</v>
      </c>
      <c r="F1656" s="63">
        <v>1481</v>
      </c>
      <c r="G1656" s="64">
        <f t="shared" si="51"/>
        <v>-27.614858260019549</v>
      </c>
      <c r="H1656" s="63">
        <v>5302</v>
      </c>
      <c r="I1656" s="63">
        <v>5166</v>
      </c>
      <c r="J1656" s="64">
        <f t="shared" si="52"/>
        <v>-2.5650697849867976</v>
      </c>
    </row>
    <row r="1657" spans="1:10">
      <c r="A1657" s="62">
        <v>1654</v>
      </c>
      <c r="B1657" s="56" t="s">
        <v>4585</v>
      </c>
      <c r="C1657" s="56" t="s">
        <v>4586</v>
      </c>
      <c r="D1657" s="56" t="s">
        <v>323</v>
      </c>
      <c r="E1657" s="63">
        <v>14296</v>
      </c>
      <c r="F1657" s="63">
        <v>18295</v>
      </c>
      <c r="G1657" s="64">
        <f t="shared" si="51"/>
        <v>27.972859541130386</v>
      </c>
      <c r="H1657" s="63">
        <v>164053</v>
      </c>
      <c r="I1657" s="63">
        <v>178956</v>
      </c>
      <c r="J1657" s="64">
        <f t="shared" si="52"/>
        <v>9.0842593552083777</v>
      </c>
    </row>
    <row r="1658" spans="1:10">
      <c r="A1658" s="62">
        <v>1655</v>
      </c>
      <c r="B1658" s="56" t="s">
        <v>4587</v>
      </c>
      <c r="C1658" s="56" t="s">
        <v>4588</v>
      </c>
      <c r="D1658" s="56" t="s">
        <v>323</v>
      </c>
      <c r="E1658" s="63">
        <v>26937</v>
      </c>
      <c r="F1658" s="63">
        <v>22485</v>
      </c>
      <c r="G1658" s="64">
        <f t="shared" si="51"/>
        <v>-16.527452945762334</v>
      </c>
      <c r="H1658" s="63">
        <v>334644</v>
      </c>
      <c r="I1658" s="63">
        <v>267548</v>
      </c>
      <c r="J1658" s="64">
        <f t="shared" si="52"/>
        <v>-20.049963543347559</v>
      </c>
    </row>
    <row r="1659" spans="1:10">
      <c r="A1659" s="62">
        <v>1656</v>
      </c>
      <c r="B1659" s="56" t="s">
        <v>4589</v>
      </c>
      <c r="C1659" s="56" t="s">
        <v>4590</v>
      </c>
      <c r="D1659" s="56" t="s">
        <v>323</v>
      </c>
      <c r="E1659" s="63">
        <v>48729</v>
      </c>
      <c r="F1659" s="63">
        <v>35297</v>
      </c>
      <c r="G1659" s="64">
        <f t="shared" si="51"/>
        <v>-27.564694535081777</v>
      </c>
      <c r="H1659" s="63">
        <v>35959</v>
      </c>
      <c r="I1659" s="63">
        <v>19387</v>
      </c>
      <c r="J1659" s="64">
        <f t="shared" si="52"/>
        <v>-46.08581996162296</v>
      </c>
    </row>
    <row r="1660" spans="1:10">
      <c r="A1660" s="62">
        <v>1657</v>
      </c>
      <c r="B1660" s="56" t="s">
        <v>4591</v>
      </c>
      <c r="C1660" s="56" t="s">
        <v>4592</v>
      </c>
      <c r="D1660" s="56" t="s">
        <v>323</v>
      </c>
      <c r="E1660" s="63">
        <v>46869</v>
      </c>
      <c r="F1660" s="63">
        <v>30553</v>
      </c>
      <c r="G1660" s="64">
        <f t="shared" si="51"/>
        <v>-34.811922592758542</v>
      </c>
      <c r="H1660" s="63">
        <v>45404</v>
      </c>
      <c r="I1660" s="63">
        <v>31733</v>
      </c>
      <c r="J1660" s="64">
        <f t="shared" si="52"/>
        <v>-30.109681966346578</v>
      </c>
    </row>
    <row r="1661" spans="1:10">
      <c r="A1661" s="62">
        <v>1658</v>
      </c>
      <c r="B1661" s="56" t="s">
        <v>4593</v>
      </c>
      <c r="C1661" s="56" t="s">
        <v>4594</v>
      </c>
      <c r="D1661" s="56" t="s">
        <v>323</v>
      </c>
      <c r="E1661" s="63">
        <v>56</v>
      </c>
      <c r="F1661" s="63">
        <v>0</v>
      </c>
      <c r="G1661" s="64">
        <f t="shared" si="51"/>
        <v>-100</v>
      </c>
      <c r="H1661" s="63">
        <v>187</v>
      </c>
      <c r="I1661" s="63">
        <v>0</v>
      </c>
      <c r="J1661" s="64">
        <f t="shared" si="52"/>
        <v>-100</v>
      </c>
    </row>
    <row r="1662" spans="1:10">
      <c r="A1662" s="62">
        <v>1659</v>
      </c>
      <c r="B1662" s="56" t="s">
        <v>4595</v>
      </c>
      <c r="C1662" s="56" t="s">
        <v>4596</v>
      </c>
      <c r="D1662" s="56" t="s">
        <v>701</v>
      </c>
      <c r="E1662" s="63">
        <v>50</v>
      </c>
      <c r="F1662" s="63">
        <v>0</v>
      </c>
      <c r="G1662" s="64">
        <f t="shared" si="51"/>
        <v>-100</v>
      </c>
      <c r="H1662" s="63">
        <v>90</v>
      </c>
      <c r="I1662" s="63">
        <v>0</v>
      </c>
      <c r="J1662" s="64">
        <f t="shared" si="52"/>
        <v>-100</v>
      </c>
    </row>
    <row r="1663" spans="1:10">
      <c r="A1663" s="62">
        <v>1660</v>
      </c>
      <c r="B1663" s="56" t="s">
        <v>4597</v>
      </c>
      <c r="C1663" s="56" t="s">
        <v>4598</v>
      </c>
      <c r="D1663" s="56" t="s">
        <v>701</v>
      </c>
      <c r="E1663" s="63">
        <v>42</v>
      </c>
      <c r="F1663" s="63">
        <v>173</v>
      </c>
      <c r="G1663" s="64">
        <f t="shared" si="51"/>
        <v>311.90476190476193</v>
      </c>
      <c r="H1663" s="63">
        <v>63</v>
      </c>
      <c r="I1663" s="63">
        <v>54</v>
      </c>
      <c r="J1663" s="64">
        <f t="shared" si="52"/>
        <v>-14.285714285714286</v>
      </c>
    </row>
    <row r="1664" spans="1:10">
      <c r="A1664" s="62">
        <v>1661</v>
      </c>
      <c r="B1664" s="56" t="s">
        <v>4599</v>
      </c>
      <c r="C1664" s="56" t="s">
        <v>4600</v>
      </c>
      <c r="D1664" s="56" t="s">
        <v>701</v>
      </c>
      <c r="E1664" s="63">
        <v>3470</v>
      </c>
      <c r="F1664" s="63">
        <v>3157</v>
      </c>
      <c r="G1664" s="64">
        <f t="shared" si="51"/>
        <v>-9.0201729106628239</v>
      </c>
      <c r="H1664" s="63">
        <v>823</v>
      </c>
      <c r="I1664" s="63">
        <v>963</v>
      </c>
      <c r="J1664" s="64">
        <f t="shared" si="52"/>
        <v>17.01093560145808</v>
      </c>
    </row>
    <row r="1665" spans="1:10">
      <c r="A1665" s="62">
        <v>1662</v>
      </c>
      <c r="B1665" s="56" t="s">
        <v>4601</v>
      </c>
      <c r="C1665" s="56" t="s">
        <v>4602</v>
      </c>
      <c r="D1665" s="56" t="s">
        <v>701</v>
      </c>
      <c r="E1665" s="63">
        <v>635</v>
      </c>
      <c r="F1665" s="63">
        <v>874</v>
      </c>
      <c r="G1665" s="64">
        <f t="shared" si="51"/>
        <v>37.637795275590548</v>
      </c>
      <c r="H1665" s="63">
        <v>1127</v>
      </c>
      <c r="I1665" s="63">
        <v>342</v>
      </c>
      <c r="J1665" s="64">
        <f t="shared" si="52"/>
        <v>-69.653948535936109</v>
      </c>
    </row>
    <row r="1666" spans="1:10">
      <c r="A1666" s="62">
        <v>1663</v>
      </c>
      <c r="B1666" s="56" t="s">
        <v>4603</v>
      </c>
      <c r="C1666" s="56" t="s">
        <v>4602</v>
      </c>
      <c r="D1666" s="56" t="s">
        <v>701</v>
      </c>
      <c r="E1666" s="63">
        <v>168006</v>
      </c>
      <c r="F1666" s="63">
        <v>88728</v>
      </c>
      <c r="G1666" s="64">
        <f t="shared" si="51"/>
        <v>-47.18760044284133</v>
      </c>
      <c r="H1666" s="63">
        <v>23644</v>
      </c>
      <c r="I1666" s="63">
        <v>10434</v>
      </c>
      <c r="J1666" s="64">
        <f t="shared" si="52"/>
        <v>-55.870411097952967</v>
      </c>
    </row>
    <row r="1667" spans="1:10">
      <c r="A1667" s="62">
        <v>1664</v>
      </c>
      <c r="B1667" s="56" t="s">
        <v>4604</v>
      </c>
      <c r="C1667" s="56" t="s">
        <v>4605</v>
      </c>
      <c r="D1667" s="56" t="s">
        <v>701</v>
      </c>
      <c r="E1667" s="63">
        <v>73427</v>
      </c>
      <c r="F1667" s="63">
        <v>22157</v>
      </c>
      <c r="G1667" s="64">
        <f t="shared" si="51"/>
        <v>-69.824451496043693</v>
      </c>
      <c r="H1667" s="63">
        <v>12993</v>
      </c>
      <c r="I1667" s="63">
        <v>3841</v>
      </c>
      <c r="J1667" s="64">
        <f t="shared" si="52"/>
        <v>-70.437928115138916</v>
      </c>
    </row>
    <row r="1668" spans="1:10">
      <c r="A1668" s="62">
        <v>1665</v>
      </c>
      <c r="B1668" s="56" t="s">
        <v>4606</v>
      </c>
      <c r="C1668" s="56" t="s">
        <v>4607</v>
      </c>
      <c r="D1668" s="56" t="s">
        <v>323</v>
      </c>
      <c r="E1668" s="63">
        <v>204527</v>
      </c>
      <c r="F1668" s="63">
        <v>166050</v>
      </c>
      <c r="G1668" s="64">
        <f t="shared" si="51"/>
        <v>-18.812675099131166</v>
      </c>
      <c r="H1668" s="63">
        <v>28259</v>
      </c>
      <c r="I1668" s="63">
        <v>21620</v>
      </c>
      <c r="J1668" s="64">
        <f t="shared" si="52"/>
        <v>-23.493400332637389</v>
      </c>
    </row>
    <row r="1669" spans="1:10">
      <c r="A1669" s="62">
        <v>1666</v>
      </c>
      <c r="B1669" s="56" t="s">
        <v>4608</v>
      </c>
      <c r="C1669" s="56" t="s">
        <v>4609</v>
      </c>
      <c r="D1669" s="56" t="s">
        <v>323</v>
      </c>
      <c r="E1669" s="63">
        <v>180</v>
      </c>
      <c r="F1669" s="63">
        <v>0</v>
      </c>
      <c r="G1669" s="64">
        <f t="shared" ref="G1669:G1732" si="53">100*(F1669-E1669)/E1669</f>
        <v>-100</v>
      </c>
      <c r="H1669" s="63">
        <v>13</v>
      </c>
      <c r="I1669" s="63">
        <v>0</v>
      </c>
      <c r="J1669" s="64">
        <f t="shared" ref="J1669:J1732" si="54">100*(I1669-H1669)/H1669</f>
        <v>-100</v>
      </c>
    </row>
    <row r="1670" spans="1:10">
      <c r="A1670" s="62">
        <v>1667</v>
      </c>
      <c r="B1670" s="56" t="s">
        <v>881</v>
      </c>
      <c r="C1670" s="56" t="s">
        <v>4610</v>
      </c>
      <c r="D1670" s="56" t="s">
        <v>323</v>
      </c>
      <c r="E1670" s="63">
        <v>27745</v>
      </c>
      <c r="F1670" s="63">
        <v>42940</v>
      </c>
      <c r="G1670" s="64">
        <f t="shared" si="53"/>
        <v>54.766624617048116</v>
      </c>
      <c r="H1670" s="63">
        <v>995</v>
      </c>
      <c r="I1670" s="63">
        <v>1541</v>
      </c>
      <c r="J1670" s="64">
        <f t="shared" si="54"/>
        <v>54.874371859296481</v>
      </c>
    </row>
    <row r="1671" spans="1:10">
      <c r="A1671" s="62">
        <v>1668</v>
      </c>
      <c r="B1671" s="56" t="s">
        <v>4611</v>
      </c>
      <c r="C1671" s="56" t="s">
        <v>4612</v>
      </c>
      <c r="D1671" s="56" t="s">
        <v>323</v>
      </c>
      <c r="E1671" s="63">
        <v>1991448</v>
      </c>
      <c r="F1671" s="63">
        <v>1066464</v>
      </c>
      <c r="G1671" s="64">
        <f t="shared" si="53"/>
        <v>-46.447810839148197</v>
      </c>
      <c r="H1671" s="63">
        <v>49961</v>
      </c>
      <c r="I1671" s="63">
        <v>29208</v>
      </c>
      <c r="J1671" s="64">
        <f t="shared" si="54"/>
        <v>-41.538399951962532</v>
      </c>
    </row>
    <row r="1672" spans="1:10">
      <c r="A1672" s="62">
        <v>1669</v>
      </c>
      <c r="B1672" s="56" t="s">
        <v>4613</v>
      </c>
      <c r="C1672" s="56" t="s">
        <v>4614</v>
      </c>
      <c r="D1672" s="56" t="s">
        <v>323</v>
      </c>
      <c r="E1672" s="63">
        <v>19969</v>
      </c>
      <c r="F1672" s="63">
        <v>33004</v>
      </c>
      <c r="G1672" s="64">
        <f t="shared" si="53"/>
        <v>65.276178076017828</v>
      </c>
      <c r="H1672" s="63">
        <v>2205</v>
      </c>
      <c r="I1672" s="63">
        <v>3047</v>
      </c>
      <c r="J1672" s="64">
        <f t="shared" si="54"/>
        <v>38.185941043083901</v>
      </c>
    </row>
    <row r="1673" spans="1:10">
      <c r="A1673" s="62">
        <v>1670</v>
      </c>
      <c r="B1673" s="56" t="s">
        <v>4615</v>
      </c>
      <c r="C1673" s="56" t="s">
        <v>4616</v>
      </c>
      <c r="D1673" s="56" t="s">
        <v>323</v>
      </c>
      <c r="E1673" s="63">
        <v>815</v>
      </c>
      <c r="F1673" s="63">
        <v>216</v>
      </c>
      <c r="G1673" s="64">
        <f t="shared" si="53"/>
        <v>-73.49693251533742</v>
      </c>
      <c r="H1673" s="63">
        <v>186</v>
      </c>
      <c r="I1673" s="63">
        <v>40</v>
      </c>
      <c r="J1673" s="64">
        <f t="shared" si="54"/>
        <v>-78.494623655913983</v>
      </c>
    </row>
    <row r="1674" spans="1:10">
      <c r="A1674" s="62">
        <v>1671</v>
      </c>
      <c r="B1674" s="56" t="s">
        <v>4617</v>
      </c>
      <c r="C1674" s="56" t="s">
        <v>4618</v>
      </c>
      <c r="D1674" s="56" t="s">
        <v>323</v>
      </c>
      <c r="E1674" s="63">
        <v>13857</v>
      </c>
      <c r="F1674" s="63">
        <v>957</v>
      </c>
      <c r="G1674" s="64">
        <f t="shared" si="53"/>
        <v>-93.093743234466331</v>
      </c>
      <c r="H1674" s="63">
        <v>2348</v>
      </c>
      <c r="I1674" s="63">
        <v>188</v>
      </c>
      <c r="J1674" s="64">
        <f t="shared" si="54"/>
        <v>-91.993185689948888</v>
      </c>
    </row>
    <row r="1675" spans="1:10">
      <c r="A1675" s="62">
        <v>1672</v>
      </c>
      <c r="B1675" s="56" t="s">
        <v>4619</v>
      </c>
      <c r="C1675" s="56" t="s">
        <v>4620</v>
      </c>
      <c r="D1675" s="56" t="s">
        <v>323</v>
      </c>
      <c r="E1675" s="63">
        <v>15034</v>
      </c>
      <c r="F1675" s="63">
        <v>12084</v>
      </c>
      <c r="G1675" s="64">
        <f t="shared" si="53"/>
        <v>-19.6221897033391</v>
      </c>
      <c r="H1675" s="63">
        <v>2902</v>
      </c>
      <c r="I1675" s="63">
        <v>1917</v>
      </c>
      <c r="J1675" s="64">
        <f t="shared" si="54"/>
        <v>-33.9421088904204</v>
      </c>
    </row>
    <row r="1676" spans="1:10">
      <c r="A1676" s="62">
        <v>1673</v>
      </c>
      <c r="B1676" s="56" t="s">
        <v>4621</v>
      </c>
      <c r="C1676" s="56" t="s">
        <v>4622</v>
      </c>
      <c r="D1676" s="56" t="s">
        <v>323</v>
      </c>
      <c r="E1676" s="63">
        <v>189803</v>
      </c>
      <c r="F1676" s="63">
        <v>85218</v>
      </c>
      <c r="G1676" s="64">
        <f t="shared" si="53"/>
        <v>-55.101868779734779</v>
      </c>
      <c r="H1676" s="63">
        <v>46992</v>
      </c>
      <c r="I1676" s="63">
        <v>17770</v>
      </c>
      <c r="J1676" s="64">
        <f t="shared" si="54"/>
        <v>-62.185052774940416</v>
      </c>
    </row>
    <row r="1677" spans="1:10">
      <c r="A1677" s="62">
        <v>1674</v>
      </c>
      <c r="B1677" s="56" t="s">
        <v>4623</v>
      </c>
      <c r="C1677" s="56" t="s">
        <v>4624</v>
      </c>
      <c r="D1677" s="56" t="s">
        <v>323</v>
      </c>
      <c r="E1677" s="63">
        <v>86539</v>
      </c>
      <c r="F1677" s="63">
        <v>182396</v>
      </c>
      <c r="G1677" s="64">
        <f t="shared" si="53"/>
        <v>110.76739966951317</v>
      </c>
      <c r="H1677" s="63">
        <v>24915</v>
      </c>
      <c r="I1677" s="63">
        <v>45874</v>
      </c>
      <c r="J1677" s="64">
        <f t="shared" si="54"/>
        <v>84.122014850491666</v>
      </c>
    </row>
    <row r="1678" spans="1:10">
      <c r="A1678" s="62">
        <v>1675</v>
      </c>
      <c r="B1678" s="56" t="s">
        <v>4625</v>
      </c>
      <c r="C1678" s="56" t="s">
        <v>4626</v>
      </c>
      <c r="D1678" s="56" t="s">
        <v>323</v>
      </c>
      <c r="E1678" s="63">
        <v>211911</v>
      </c>
      <c r="F1678" s="63">
        <v>301723</v>
      </c>
      <c r="G1678" s="64">
        <f t="shared" si="53"/>
        <v>42.381943363015608</v>
      </c>
      <c r="H1678" s="63">
        <v>62404</v>
      </c>
      <c r="I1678" s="63">
        <v>79984</v>
      </c>
      <c r="J1678" s="64">
        <f t="shared" si="54"/>
        <v>28.171271072367155</v>
      </c>
    </row>
    <row r="1679" spans="1:10">
      <c r="A1679" s="62">
        <v>1676</v>
      </c>
      <c r="B1679" s="56" t="s">
        <v>4627</v>
      </c>
      <c r="C1679" s="56" t="s">
        <v>4628</v>
      </c>
      <c r="D1679" s="56" t="s">
        <v>323</v>
      </c>
      <c r="E1679" s="63">
        <v>2304</v>
      </c>
      <c r="F1679" s="63">
        <v>750</v>
      </c>
      <c r="G1679" s="64">
        <f t="shared" si="53"/>
        <v>-67.447916666666671</v>
      </c>
      <c r="H1679" s="63">
        <v>404</v>
      </c>
      <c r="I1679" s="63">
        <v>122</v>
      </c>
      <c r="J1679" s="64">
        <f t="shared" si="54"/>
        <v>-69.801980198019805</v>
      </c>
    </row>
    <row r="1680" spans="1:10">
      <c r="A1680" s="62">
        <v>1677</v>
      </c>
      <c r="B1680" s="56" t="s">
        <v>4629</v>
      </c>
      <c r="C1680" s="56" t="s">
        <v>4630</v>
      </c>
      <c r="D1680" s="56" t="s">
        <v>323</v>
      </c>
      <c r="E1680" s="63">
        <v>310</v>
      </c>
      <c r="F1680" s="63">
        <v>5178</v>
      </c>
      <c r="G1680" s="64">
        <f t="shared" si="53"/>
        <v>1570.3225806451612</v>
      </c>
      <c r="H1680" s="63">
        <v>33</v>
      </c>
      <c r="I1680" s="63">
        <v>1769</v>
      </c>
      <c r="J1680" s="64">
        <f t="shared" si="54"/>
        <v>5260.606060606061</v>
      </c>
    </row>
    <row r="1681" spans="1:10">
      <c r="A1681" s="62">
        <v>1678</v>
      </c>
      <c r="B1681" s="56" t="s">
        <v>4631</v>
      </c>
      <c r="C1681" s="56" t="s">
        <v>4632</v>
      </c>
      <c r="D1681" s="56" t="s">
        <v>323</v>
      </c>
      <c r="E1681" s="63">
        <v>4990</v>
      </c>
      <c r="F1681" s="63">
        <v>15616</v>
      </c>
      <c r="G1681" s="64">
        <f t="shared" si="53"/>
        <v>212.94589178356713</v>
      </c>
      <c r="H1681" s="63">
        <v>1845</v>
      </c>
      <c r="I1681" s="63">
        <v>4551</v>
      </c>
      <c r="J1681" s="64">
        <f t="shared" si="54"/>
        <v>146.66666666666666</v>
      </c>
    </row>
    <row r="1682" spans="1:10">
      <c r="A1682" s="62">
        <v>1679</v>
      </c>
      <c r="B1682" s="56" t="s">
        <v>4633</v>
      </c>
      <c r="C1682" s="56" t="s">
        <v>4634</v>
      </c>
      <c r="D1682" s="56" t="s">
        <v>323</v>
      </c>
      <c r="E1682" s="63">
        <v>456</v>
      </c>
      <c r="F1682" s="63">
        <v>1262</v>
      </c>
      <c r="G1682" s="64">
        <f t="shared" si="53"/>
        <v>176.75438596491227</v>
      </c>
      <c r="H1682" s="63">
        <v>1287</v>
      </c>
      <c r="I1682" s="63">
        <v>2392</v>
      </c>
      <c r="J1682" s="64">
        <f t="shared" si="54"/>
        <v>85.858585858585855</v>
      </c>
    </row>
    <row r="1683" spans="1:10">
      <c r="A1683" s="62">
        <v>1680</v>
      </c>
      <c r="B1683" s="56" t="s">
        <v>4635</v>
      </c>
      <c r="C1683" s="56" t="s">
        <v>4636</v>
      </c>
      <c r="D1683" s="56" t="s">
        <v>323</v>
      </c>
      <c r="E1683" s="63">
        <v>15</v>
      </c>
      <c r="F1683" s="63">
        <v>0</v>
      </c>
      <c r="G1683" s="64">
        <f t="shared" si="53"/>
        <v>-100</v>
      </c>
      <c r="H1683" s="63">
        <v>50</v>
      </c>
      <c r="I1683" s="63">
        <v>0</v>
      </c>
      <c r="J1683" s="64">
        <f t="shared" si="54"/>
        <v>-100</v>
      </c>
    </row>
    <row r="1684" spans="1:10">
      <c r="A1684" s="62">
        <v>1681</v>
      </c>
      <c r="B1684" s="56" t="s">
        <v>4637</v>
      </c>
      <c r="C1684" s="56" t="s">
        <v>4638</v>
      </c>
      <c r="D1684" s="56" t="s">
        <v>323</v>
      </c>
      <c r="E1684" s="63">
        <v>100</v>
      </c>
      <c r="F1684" s="63">
        <v>0</v>
      </c>
      <c r="G1684" s="64">
        <f t="shared" si="53"/>
        <v>-100</v>
      </c>
      <c r="H1684" s="63">
        <v>14</v>
      </c>
      <c r="I1684" s="63">
        <v>0</v>
      </c>
      <c r="J1684" s="64">
        <f t="shared" si="54"/>
        <v>-100</v>
      </c>
    </row>
    <row r="1685" spans="1:10">
      <c r="A1685" s="62">
        <v>1682</v>
      </c>
      <c r="B1685" s="56" t="s">
        <v>4639</v>
      </c>
      <c r="C1685" s="56" t="s">
        <v>4640</v>
      </c>
      <c r="D1685" s="56" t="s">
        <v>323</v>
      </c>
      <c r="E1685" s="63">
        <v>806073</v>
      </c>
      <c r="F1685" s="63">
        <v>591787</v>
      </c>
      <c r="G1685" s="64">
        <f t="shared" si="53"/>
        <v>-26.583944630325046</v>
      </c>
      <c r="H1685" s="63">
        <v>228714</v>
      </c>
      <c r="I1685" s="63">
        <v>146464</v>
      </c>
      <c r="J1685" s="64">
        <f t="shared" si="54"/>
        <v>-35.961943737593678</v>
      </c>
    </row>
    <row r="1686" spans="1:10">
      <c r="A1686" s="62">
        <v>1683</v>
      </c>
      <c r="B1686" s="56" t="s">
        <v>4641</v>
      </c>
      <c r="C1686" s="56" t="s">
        <v>4642</v>
      </c>
      <c r="D1686" s="56" t="s">
        <v>323</v>
      </c>
      <c r="E1686" s="63">
        <v>1400</v>
      </c>
      <c r="F1686" s="63">
        <v>34</v>
      </c>
      <c r="G1686" s="64">
        <f t="shared" si="53"/>
        <v>-97.571428571428569</v>
      </c>
      <c r="H1686" s="63">
        <v>2717</v>
      </c>
      <c r="I1686" s="63">
        <v>142</v>
      </c>
      <c r="J1686" s="64">
        <f t="shared" si="54"/>
        <v>-94.773647405226356</v>
      </c>
    </row>
    <row r="1687" spans="1:10">
      <c r="A1687" s="62">
        <v>1684</v>
      </c>
      <c r="B1687" s="56" t="s">
        <v>4643</v>
      </c>
      <c r="C1687" s="56" t="s">
        <v>4644</v>
      </c>
      <c r="D1687" s="56" t="s">
        <v>323</v>
      </c>
      <c r="E1687" s="63">
        <v>20</v>
      </c>
      <c r="F1687" s="63">
        <v>9</v>
      </c>
      <c r="G1687" s="64">
        <f t="shared" si="53"/>
        <v>-55</v>
      </c>
      <c r="H1687" s="63">
        <v>83</v>
      </c>
      <c r="I1687" s="63">
        <v>36</v>
      </c>
      <c r="J1687" s="64">
        <f t="shared" si="54"/>
        <v>-56.626506024096386</v>
      </c>
    </row>
    <row r="1688" spans="1:10">
      <c r="A1688" s="62">
        <v>1685</v>
      </c>
      <c r="B1688" s="56" t="s">
        <v>4645</v>
      </c>
      <c r="C1688" s="56" t="s">
        <v>4646</v>
      </c>
      <c r="D1688" s="56" t="s">
        <v>323</v>
      </c>
      <c r="E1688" s="63">
        <v>147163</v>
      </c>
      <c r="F1688" s="63">
        <v>15</v>
      </c>
      <c r="G1688" s="64">
        <f t="shared" si="53"/>
        <v>-99.989807220564956</v>
      </c>
      <c r="H1688" s="63">
        <v>41808</v>
      </c>
      <c r="I1688" s="63">
        <v>17</v>
      </c>
      <c r="J1688" s="64">
        <f t="shared" si="54"/>
        <v>-99.959337925755833</v>
      </c>
    </row>
    <row r="1689" spans="1:10">
      <c r="A1689" s="62">
        <v>1686</v>
      </c>
      <c r="B1689" s="56" t="s">
        <v>4647</v>
      </c>
      <c r="C1689" s="56" t="s">
        <v>4648</v>
      </c>
      <c r="D1689" s="56" t="s">
        <v>323</v>
      </c>
      <c r="E1689" s="63">
        <v>33</v>
      </c>
      <c r="F1689" s="63">
        <v>0</v>
      </c>
      <c r="G1689" s="64">
        <f t="shared" si="53"/>
        <v>-100</v>
      </c>
      <c r="H1689" s="63">
        <v>3</v>
      </c>
      <c r="I1689" s="63">
        <v>0</v>
      </c>
      <c r="J1689" s="64">
        <f t="shared" si="54"/>
        <v>-100</v>
      </c>
    </row>
    <row r="1690" spans="1:10">
      <c r="A1690" s="62">
        <v>1687</v>
      </c>
      <c r="B1690" s="56" t="s">
        <v>4649</v>
      </c>
      <c r="C1690" s="56" t="s">
        <v>4650</v>
      </c>
      <c r="D1690" s="56" t="s">
        <v>323</v>
      </c>
      <c r="E1690" s="63">
        <v>424</v>
      </c>
      <c r="F1690" s="63">
        <v>197</v>
      </c>
      <c r="G1690" s="64">
        <f t="shared" si="53"/>
        <v>-53.537735849056602</v>
      </c>
      <c r="H1690" s="63">
        <v>53</v>
      </c>
      <c r="I1690" s="63">
        <v>169</v>
      </c>
      <c r="J1690" s="64">
        <f t="shared" si="54"/>
        <v>218.8679245283019</v>
      </c>
    </row>
    <row r="1691" spans="1:10">
      <c r="A1691" s="62">
        <v>1688</v>
      </c>
      <c r="B1691" s="56" t="s">
        <v>4651</v>
      </c>
      <c r="C1691" s="56" t="s">
        <v>4652</v>
      </c>
      <c r="D1691" s="56" t="s">
        <v>323</v>
      </c>
      <c r="E1691" s="63">
        <v>3</v>
      </c>
      <c r="F1691" s="63">
        <v>0</v>
      </c>
      <c r="G1691" s="64">
        <f t="shared" si="53"/>
        <v>-100</v>
      </c>
      <c r="H1691" s="63">
        <v>5</v>
      </c>
      <c r="I1691" s="63">
        <v>0</v>
      </c>
      <c r="J1691" s="64">
        <f t="shared" si="54"/>
        <v>-100</v>
      </c>
    </row>
    <row r="1692" spans="1:10">
      <c r="A1692" s="62">
        <v>1689</v>
      </c>
      <c r="B1692" s="56" t="s">
        <v>4653</v>
      </c>
      <c r="C1692" s="56" t="s">
        <v>4654</v>
      </c>
      <c r="D1692" s="56" t="s">
        <v>323</v>
      </c>
      <c r="E1692" s="63">
        <v>6000</v>
      </c>
      <c r="F1692" s="63">
        <v>0</v>
      </c>
      <c r="G1692" s="64">
        <f t="shared" si="53"/>
        <v>-100</v>
      </c>
      <c r="H1692" s="63">
        <v>14477</v>
      </c>
      <c r="I1692" s="63">
        <v>0</v>
      </c>
      <c r="J1692" s="64">
        <f t="shared" si="54"/>
        <v>-100</v>
      </c>
    </row>
    <row r="1693" spans="1:10">
      <c r="A1693" s="62">
        <v>1690</v>
      </c>
      <c r="B1693" s="56" t="s">
        <v>4655</v>
      </c>
      <c r="C1693" s="56" t="s">
        <v>4656</v>
      </c>
      <c r="D1693" s="56" t="s">
        <v>323</v>
      </c>
      <c r="E1693" s="63">
        <v>54</v>
      </c>
      <c r="F1693" s="63">
        <v>224</v>
      </c>
      <c r="G1693" s="64">
        <f t="shared" si="53"/>
        <v>314.81481481481484</v>
      </c>
      <c r="H1693" s="63">
        <v>9</v>
      </c>
      <c r="I1693" s="63">
        <v>240</v>
      </c>
      <c r="J1693" s="64">
        <f t="shared" si="54"/>
        <v>2566.6666666666665</v>
      </c>
    </row>
    <row r="1694" spans="1:10">
      <c r="A1694" s="62">
        <v>1691</v>
      </c>
      <c r="B1694" s="56" t="s">
        <v>4657</v>
      </c>
      <c r="C1694" s="56" t="s">
        <v>4658</v>
      </c>
      <c r="D1694" s="56" t="s">
        <v>323</v>
      </c>
      <c r="E1694" s="63">
        <v>41</v>
      </c>
      <c r="F1694" s="63">
        <v>0</v>
      </c>
      <c r="G1694" s="64">
        <f t="shared" si="53"/>
        <v>-100</v>
      </c>
      <c r="H1694" s="63">
        <v>160</v>
      </c>
      <c r="I1694" s="63">
        <v>0</v>
      </c>
      <c r="J1694" s="64">
        <f t="shared" si="54"/>
        <v>-100</v>
      </c>
    </row>
    <row r="1695" spans="1:10">
      <c r="A1695" s="62">
        <v>1692</v>
      </c>
      <c r="B1695" s="56" t="s">
        <v>4659</v>
      </c>
      <c r="C1695" s="56" t="s">
        <v>4660</v>
      </c>
      <c r="D1695" s="56" t="s">
        <v>323</v>
      </c>
      <c r="E1695" s="63">
        <v>110</v>
      </c>
      <c r="F1695" s="63">
        <v>11979</v>
      </c>
      <c r="G1695" s="64">
        <f t="shared" si="53"/>
        <v>10790</v>
      </c>
      <c r="H1695" s="63">
        <v>18</v>
      </c>
      <c r="I1695" s="63">
        <v>3436</v>
      </c>
      <c r="J1695" s="64">
        <f t="shared" si="54"/>
        <v>18988.888888888891</v>
      </c>
    </row>
    <row r="1696" spans="1:10">
      <c r="A1696" s="62">
        <v>1693</v>
      </c>
      <c r="B1696" s="56" t="s">
        <v>4661</v>
      </c>
      <c r="C1696" s="56" t="s">
        <v>4662</v>
      </c>
      <c r="D1696" s="56" t="s">
        <v>323</v>
      </c>
      <c r="E1696" s="63">
        <v>140</v>
      </c>
      <c r="F1696" s="63">
        <v>77</v>
      </c>
      <c r="G1696" s="64">
        <f t="shared" si="53"/>
        <v>-45</v>
      </c>
      <c r="H1696" s="63">
        <v>25</v>
      </c>
      <c r="I1696" s="63">
        <v>12</v>
      </c>
      <c r="J1696" s="64">
        <f t="shared" si="54"/>
        <v>-52</v>
      </c>
    </row>
    <row r="1697" spans="1:10">
      <c r="A1697" s="62">
        <v>1694</v>
      </c>
      <c r="B1697" s="56" t="s">
        <v>4663</v>
      </c>
      <c r="C1697" s="56" t="s">
        <v>4664</v>
      </c>
      <c r="D1697" s="56" t="s">
        <v>323</v>
      </c>
      <c r="E1697" s="63">
        <v>22</v>
      </c>
      <c r="F1697" s="63">
        <v>0</v>
      </c>
      <c r="G1697" s="64">
        <f t="shared" si="53"/>
        <v>-100</v>
      </c>
      <c r="H1697" s="63">
        <v>1</v>
      </c>
      <c r="I1697" s="63">
        <v>0</v>
      </c>
      <c r="J1697" s="64">
        <f t="shared" si="54"/>
        <v>-100</v>
      </c>
    </row>
    <row r="1698" spans="1:10">
      <c r="A1698" s="62">
        <v>1695</v>
      </c>
      <c r="B1698" s="56" t="s">
        <v>4665</v>
      </c>
      <c r="C1698" s="56" t="s">
        <v>4666</v>
      </c>
      <c r="D1698" s="56" t="s">
        <v>323</v>
      </c>
      <c r="E1698" s="63">
        <v>10</v>
      </c>
      <c r="F1698" s="63">
        <v>50</v>
      </c>
      <c r="G1698" s="64">
        <f t="shared" si="53"/>
        <v>400</v>
      </c>
      <c r="H1698" s="63">
        <v>2</v>
      </c>
      <c r="I1698" s="63">
        <v>6</v>
      </c>
      <c r="J1698" s="64">
        <f t="shared" si="54"/>
        <v>200</v>
      </c>
    </row>
    <row r="1699" spans="1:10">
      <c r="A1699" s="62">
        <v>1696</v>
      </c>
      <c r="B1699" s="56" t="s">
        <v>4667</v>
      </c>
      <c r="C1699" s="56" t="s">
        <v>4668</v>
      </c>
      <c r="D1699" s="56" t="s">
        <v>323</v>
      </c>
      <c r="E1699" s="63">
        <v>16</v>
      </c>
      <c r="F1699" s="63">
        <v>65</v>
      </c>
      <c r="G1699" s="64">
        <f t="shared" si="53"/>
        <v>306.25</v>
      </c>
      <c r="H1699" s="63">
        <v>2</v>
      </c>
      <c r="I1699" s="63">
        <v>12</v>
      </c>
      <c r="J1699" s="64">
        <f t="shared" si="54"/>
        <v>500</v>
      </c>
    </row>
    <row r="1700" spans="1:10">
      <c r="A1700" s="62">
        <v>1697</v>
      </c>
      <c r="B1700" s="56" t="s">
        <v>4669</v>
      </c>
      <c r="C1700" s="56" t="s">
        <v>4670</v>
      </c>
      <c r="D1700" s="56" t="s">
        <v>323</v>
      </c>
      <c r="E1700" s="63">
        <v>20</v>
      </c>
      <c r="F1700" s="63">
        <v>435</v>
      </c>
      <c r="G1700" s="64">
        <f t="shared" si="53"/>
        <v>2075</v>
      </c>
      <c r="H1700" s="63">
        <v>10</v>
      </c>
      <c r="I1700" s="63">
        <v>1945</v>
      </c>
      <c r="J1700" s="64">
        <f t="shared" si="54"/>
        <v>19350</v>
      </c>
    </row>
    <row r="1701" spans="1:10">
      <c r="A1701" s="62">
        <v>1698</v>
      </c>
      <c r="B1701" s="56" t="s">
        <v>4671</v>
      </c>
      <c r="C1701" s="56" t="s">
        <v>4672</v>
      </c>
      <c r="D1701" s="56" t="s">
        <v>323</v>
      </c>
      <c r="E1701" s="63">
        <v>351469</v>
      </c>
      <c r="F1701" s="63">
        <v>285284</v>
      </c>
      <c r="G1701" s="64">
        <f t="shared" si="53"/>
        <v>-18.830963754982658</v>
      </c>
      <c r="H1701" s="63">
        <v>66924</v>
      </c>
      <c r="I1701" s="63">
        <v>51959</v>
      </c>
      <c r="J1701" s="64">
        <f t="shared" si="54"/>
        <v>-22.361185822724284</v>
      </c>
    </row>
    <row r="1702" spans="1:10">
      <c r="A1702" s="62">
        <v>1699</v>
      </c>
      <c r="B1702" s="56" t="s">
        <v>4673</v>
      </c>
      <c r="C1702" s="56" t="s">
        <v>4674</v>
      </c>
      <c r="D1702" s="56" t="s">
        <v>323</v>
      </c>
      <c r="E1702" s="63">
        <v>161198</v>
      </c>
      <c r="F1702" s="63">
        <v>42252</v>
      </c>
      <c r="G1702" s="64">
        <f t="shared" si="53"/>
        <v>-73.788756684326103</v>
      </c>
      <c r="H1702" s="63">
        <v>53756</v>
      </c>
      <c r="I1702" s="63">
        <v>11723</v>
      </c>
      <c r="J1702" s="64">
        <f t="shared" si="54"/>
        <v>-78.192201800729222</v>
      </c>
    </row>
    <row r="1703" spans="1:10">
      <c r="A1703" s="62">
        <v>1700</v>
      </c>
      <c r="B1703" s="56" t="s">
        <v>4675</v>
      </c>
      <c r="C1703" s="56" t="s">
        <v>4676</v>
      </c>
      <c r="D1703" s="56" t="s">
        <v>701</v>
      </c>
      <c r="E1703" s="63">
        <v>113</v>
      </c>
      <c r="F1703" s="63">
        <v>0</v>
      </c>
      <c r="G1703" s="64">
        <f t="shared" si="53"/>
        <v>-100</v>
      </c>
      <c r="H1703" s="63">
        <v>19</v>
      </c>
      <c r="I1703" s="63">
        <v>0</v>
      </c>
      <c r="J1703" s="64">
        <f t="shared" si="54"/>
        <v>-100</v>
      </c>
    </row>
    <row r="1704" spans="1:10">
      <c r="A1704" s="62">
        <v>1701</v>
      </c>
      <c r="B1704" s="56" t="s">
        <v>4677</v>
      </c>
      <c r="C1704" s="56" t="s">
        <v>4678</v>
      </c>
      <c r="D1704" s="56" t="s">
        <v>701</v>
      </c>
      <c r="E1704" s="63">
        <v>573</v>
      </c>
      <c r="F1704" s="63">
        <v>3822</v>
      </c>
      <c r="G1704" s="64">
        <f t="shared" si="53"/>
        <v>567.01570680628276</v>
      </c>
      <c r="H1704" s="63">
        <v>63</v>
      </c>
      <c r="I1704" s="63">
        <v>429</v>
      </c>
      <c r="J1704" s="64">
        <f t="shared" si="54"/>
        <v>580.95238095238096</v>
      </c>
    </row>
    <row r="1705" spans="1:10">
      <c r="A1705" s="62">
        <v>1702</v>
      </c>
      <c r="B1705" s="56" t="s">
        <v>4679</v>
      </c>
      <c r="C1705" s="56" t="s">
        <v>4680</v>
      </c>
      <c r="D1705" s="56" t="s">
        <v>701</v>
      </c>
      <c r="E1705" s="63">
        <v>500</v>
      </c>
      <c r="F1705" s="63">
        <v>0</v>
      </c>
      <c r="G1705" s="64">
        <f t="shared" si="53"/>
        <v>-100</v>
      </c>
      <c r="H1705" s="63">
        <v>11</v>
      </c>
      <c r="I1705" s="63">
        <v>0</v>
      </c>
      <c r="J1705" s="64">
        <f t="shared" si="54"/>
        <v>-100</v>
      </c>
    </row>
    <row r="1706" spans="1:10">
      <c r="A1706" s="62">
        <v>1703</v>
      </c>
      <c r="B1706" s="56" t="s">
        <v>4681</v>
      </c>
      <c r="C1706" s="56" t="s">
        <v>4682</v>
      </c>
      <c r="D1706" s="56" t="s">
        <v>701</v>
      </c>
      <c r="E1706" s="63">
        <v>71238</v>
      </c>
      <c r="F1706" s="63">
        <v>90879</v>
      </c>
      <c r="G1706" s="64">
        <f t="shared" si="53"/>
        <v>27.570959319464333</v>
      </c>
      <c r="H1706" s="63">
        <v>5260</v>
      </c>
      <c r="I1706" s="63">
        <v>7983</v>
      </c>
      <c r="J1706" s="64">
        <f t="shared" si="54"/>
        <v>51.768060836501903</v>
      </c>
    </row>
    <row r="1707" spans="1:10">
      <c r="A1707" s="62">
        <v>1704</v>
      </c>
      <c r="B1707" s="56" t="s">
        <v>4683</v>
      </c>
      <c r="C1707" s="56" t="s">
        <v>4684</v>
      </c>
      <c r="D1707" s="56" t="s">
        <v>701</v>
      </c>
      <c r="E1707" s="63">
        <v>3300</v>
      </c>
      <c r="F1707" s="63">
        <v>2</v>
      </c>
      <c r="G1707" s="64">
        <f t="shared" si="53"/>
        <v>-99.939393939393938</v>
      </c>
      <c r="H1707" s="63">
        <v>105</v>
      </c>
      <c r="I1707" s="63">
        <v>2</v>
      </c>
      <c r="J1707" s="64">
        <f t="shared" si="54"/>
        <v>-98.095238095238102</v>
      </c>
    </row>
    <row r="1708" spans="1:10">
      <c r="A1708" s="62">
        <v>1705</v>
      </c>
      <c r="B1708" s="56" t="s">
        <v>4685</v>
      </c>
      <c r="C1708" s="56" t="s">
        <v>4686</v>
      </c>
      <c r="D1708" s="56" t="s">
        <v>701</v>
      </c>
      <c r="E1708" s="63">
        <v>27796</v>
      </c>
      <c r="F1708" s="63">
        <v>39027</v>
      </c>
      <c r="G1708" s="64">
        <f t="shared" si="53"/>
        <v>40.405094258166642</v>
      </c>
      <c r="H1708" s="63">
        <v>7550</v>
      </c>
      <c r="I1708" s="63">
        <v>6670</v>
      </c>
      <c r="J1708" s="64">
        <f t="shared" si="54"/>
        <v>-11.655629139072847</v>
      </c>
    </row>
    <row r="1709" spans="1:10">
      <c r="A1709" s="62">
        <v>1706</v>
      </c>
      <c r="B1709" s="56" t="s">
        <v>4687</v>
      </c>
      <c r="C1709" s="56" t="s">
        <v>4688</v>
      </c>
      <c r="D1709" s="56" t="s">
        <v>701</v>
      </c>
      <c r="E1709" s="63">
        <v>1416823</v>
      </c>
      <c r="F1709" s="63">
        <v>660665</v>
      </c>
      <c r="G1709" s="64">
        <f t="shared" si="53"/>
        <v>-53.369969290447713</v>
      </c>
      <c r="H1709" s="63">
        <v>55216</v>
      </c>
      <c r="I1709" s="63">
        <v>24695</v>
      </c>
      <c r="J1709" s="64">
        <f t="shared" si="54"/>
        <v>-55.275644740654883</v>
      </c>
    </row>
    <row r="1710" spans="1:10">
      <c r="A1710" s="62">
        <v>1707</v>
      </c>
      <c r="B1710" s="56" t="s">
        <v>4689</v>
      </c>
      <c r="C1710" s="56" t="s">
        <v>4690</v>
      </c>
      <c r="D1710" s="56" t="s">
        <v>701</v>
      </c>
      <c r="E1710" s="63">
        <v>25309</v>
      </c>
      <c r="F1710" s="63">
        <v>5070</v>
      </c>
      <c r="G1710" s="64">
        <f t="shared" si="53"/>
        <v>-79.967600458334985</v>
      </c>
      <c r="H1710" s="63">
        <v>4503</v>
      </c>
      <c r="I1710" s="63">
        <v>1421</v>
      </c>
      <c r="J1710" s="64">
        <f t="shared" si="54"/>
        <v>-68.443260048856317</v>
      </c>
    </row>
    <row r="1711" spans="1:10">
      <c r="A1711" s="62">
        <v>1708</v>
      </c>
      <c r="B1711" s="56" t="s">
        <v>4691</v>
      </c>
      <c r="C1711" s="56" t="s">
        <v>4692</v>
      </c>
      <c r="D1711" s="56" t="s">
        <v>701</v>
      </c>
      <c r="E1711" s="63">
        <v>25</v>
      </c>
      <c r="F1711" s="63">
        <v>30761</v>
      </c>
      <c r="G1711" s="64">
        <f t="shared" si="53"/>
        <v>122944</v>
      </c>
      <c r="H1711" s="63">
        <v>27</v>
      </c>
      <c r="I1711" s="63">
        <v>3764</v>
      </c>
      <c r="J1711" s="64">
        <f t="shared" si="54"/>
        <v>13840.740740740741</v>
      </c>
    </row>
    <row r="1712" spans="1:10">
      <c r="A1712" s="62">
        <v>1709</v>
      </c>
      <c r="B1712" s="56" t="s">
        <v>4693</v>
      </c>
      <c r="C1712" s="56" t="s">
        <v>4694</v>
      </c>
      <c r="D1712" s="56" t="s">
        <v>701</v>
      </c>
      <c r="E1712" s="63">
        <v>78049</v>
      </c>
      <c r="F1712" s="63">
        <v>78123</v>
      </c>
      <c r="G1712" s="64">
        <f t="shared" si="53"/>
        <v>9.481223334059373E-2</v>
      </c>
      <c r="H1712" s="63">
        <v>3687</v>
      </c>
      <c r="I1712" s="63">
        <v>6290</v>
      </c>
      <c r="J1712" s="64">
        <f t="shared" si="54"/>
        <v>70.599403308923243</v>
      </c>
    </row>
    <row r="1713" spans="1:10">
      <c r="A1713" s="62">
        <v>1710</v>
      </c>
      <c r="B1713" s="56" t="s">
        <v>4695</v>
      </c>
      <c r="C1713" s="56" t="s">
        <v>4696</v>
      </c>
      <c r="D1713" s="56" t="s">
        <v>701</v>
      </c>
      <c r="E1713" s="63">
        <v>225</v>
      </c>
      <c r="F1713" s="63">
        <v>40239</v>
      </c>
      <c r="G1713" s="64">
        <f t="shared" si="53"/>
        <v>17784</v>
      </c>
      <c r="H1713" s="63">
        <v>62</v>
      </c>
      <c r="I1713" s="63">
        <v>3300</v>
      </c>
      <c r="J1713" s="64">
        <f t="shared" si="54"/>
        <v>5222.5806451612907</v>
      </c>
    </row>
    <row r="1714" spans="1:10">
      <c r="A1714" s="62">
        <v>1711</v>
      </c>
      <c r="B1714" s="56" t="s">
        <v>4697</v>
      </c>
      <c r="C1714" s="56" t="s">
        <v>4698</v>
      </c>
      <c r="D1714" s="56" t="s">
        <v>701</v>
      </c>
      <c r="E1714" s="63">
        <v>9000</v>
      </c>
      <c r="F1714" s="63">
        <v>27</v>
      </c>
      <c r="G1714" s="64">
        <f t="shared" si="53"/>
        <v>-99.7</v>
      </c>
      <c r="H1714" s="63">
        <v>1407</v>
      </c>
      <c r="I1714" s="63">
        <v>10</v>
      </c>
      <c r="J1714" s="64">
        <f t="shared" si="54"/>
        <v>-99.289267945984363</v>
      </c>
    </row>
    <row r="1715" spans="1:10">
      <c r="A1715" s="62">
        <v>1712</v>
      </c>
      <c r="B1715" s="56" t="s">
        <v>4699</v>
      </c>
      <c r="C1715" s="56" t="s">
        <v>4700</v>
      </c>
      <c r="D1715" s="56" t="s">
        <v>701</v>
      </c>
      <c r="E1715" s="63">
        <v>485</v>
      </c>
      <c r="F1715" s="63">
        <v>0</v>
      </c>
      <c r="G1715" s="64">
        <f t="shared" si="53"/>
        <v>-100</v>
      </c>
      <c r="H1715" s="63">
        <v>19</v>
      </c>
      <c r="I1715" s="63">
        <v>0</v>
      </c>
      <c r="J1715" s="64">
        <f t="shared" si="54"/>
        <v>-100</v>
      </c>
    </row>
    <row r="1716" spans="1:10">
      <c r="A1716" s="62">
        <v>1713</v>
      </c>
      <c r="B1716" s="56" t="s">
        <v>4701</v>
      </c>
      <c r="C1716" s="56" t="s">
        <v>4702</v>
      </c>
      <c r="D1716" s="56" t="s">
        <v>701</v>
      </c>
      <c r="E1716" s="63">
        <v>626</v>
      </c>
      <c r="F1716" s="63">
        <v>0</v>
      </c>
      <c r="G1716" s="64">
        <f t="shared" si="53"/>
        <v>-100</v>
      </c>
      <c r="H1716" s="63">
        <v>27</v>
      </c>
      <c r="I1716" s="63">
        <v>0</v>
      </c>
      <c r="J1716" s="64">
        <f t="shared" si="54"/>
        <v>-100</v>
      </c>
    </row>
    <row r="1717" spans="1:10">
      <c r="A1717" s="62">
        <v>1714</v>
      </c>
      <c r="B1717" s="56" t="s">
        <v>4703</v>
      </c>
      <c r="C1717" s="56" t="s">
        <v>4704</v>
      </c>
      <c r="D1717" s="56" t="s">
        <v>701</v>
      </c>
      <c r="E1717" s="63">
        <v>61716</v>
      </c>
      <c r="F1717" s="63">
        <v>22365</v>
      </c>
      <c r="G1717" s="64">
        <f t="shared" si="53"/>
        <v>-63.761423293797392</v>
      </c>
      <c r="H1717" s="63">
        <v>5519</v>
      </c>
      <c r="I1717" s="63">
        <v>2119</v>
      </c>
      <c r="J1717" s="64">
        <f t="shared" si="54"/>
        <v>-61.605363290451166</v>
      </c>
    </row>
    <row r="1718" spans="1:10">
      <c r="A1718" s="62">
        <v>1715</v>
      </c>
      <c r="B1718" s="56" t="s">
        <v>4705</v>
      </c>
      <c r="C1718" s="56" t="s">
        <v>4706</v>
      </c>
      <c r="D1718" s="56" t="s">
        <v>701</v>
      </c>
      <c r="E1718" s="63">
        <v>1033135</v>
      </c>
      <c r="F1718" s="63">
        <v>896057</v>
      </c>
      <c r="G1718" s="64">
        <f t="shared" si="53"/>
        <v>-13.268159533846012</v>
      </c>
      <c r="H1718" s="63">
        <v>167844</v>
      </c>
      <c r="I1718" s="63">
        <v>110519</v>
      </c>
      <c r="J1718" s="64">
        <f t="shared" si="54"/>
        <v>-34.1537379948047</v>
      </c>
    </row>
    <row r="1719" spans="1:10">
      <c r="A1719" s="62">
        <v>1716</v>
      </c>
      <c r="B1719" s="56" t="s">
        <v>4707</v>
      </c>
      <c r="C1719" s="56" t="s">
        <v>4708</v>
      </c>
      <c r="D1719" s="56" t="s">
        <v>701</v>
      </c>
      <c r="E1719" s="63">
        <v>1889</v>
      </c>
      <c r="F1719" s="63">
        <v>28420</v>
      </c>
      <c r="G1719" s="64">
        <f t="shared" si="53"/>
        <v>1404.4997353096876</v>
      </c>
      <c r="H1719" s="63">
        <v>145</v>
      </c>
      <c r="I1719" s="63">
        <v>2752</v>
      </c>
      <c r="J1719" s="64">
        <f t="shared" si="54"/>
        <v>1797.9310344827586</v>
      </c>
    </row>
    <row r="1720" spans="1:10">
      <c r="A1720" s="62">
        <v>1717</v>
      </c>
      <c r="B1720" s="56" t="s">
        <v>4709</v>
      </c>
      <c r="C1720" s="56" t="s">
        <v>4710</v>
      </c>
      <c r="D1720" s="56" t="s">
        <v>701</v>
      </c>
      <c r="E1720" s="63">
        <v>30018</v>
      </c>
      <c r="F1720" s="63">
        <v>33342</v>
      </c>
      <c r="G1720" s="64">
        <f t="shared" si="53"/>
        <v>11.073355986408155</v>
      </c>
      <c r="H1720" s="63">
        <v>5141</v>
      </c>
      <c r="I1720" s="63">
        <v>3527</v>
      </c>
      <c r="J1720" s="64">
        <f t="shared" si="54"/>
        <v>-31.394670297607469</v>
      </c>
    </row>
    <row r="1721" spans="1:10">
      <c r="A1721" s="62">
        <v>1718</v>
      </c>
      <c r="B1721" s="56" t="s">
        <v>4711</v>
      </c>
      <c r="C1721" s="56" t="s">
        <v>4712</v>
      </c>
      <c r="D1721" s="56" t="s">
        <v>701</v>
      </c>
      <c r="E1721" s="63">
        <v>101</v>
      </c>
      <c r="F1721" s="63">
        <v>677</v>
      </c>
      <c r="G1721" s="64">
        <f t="shared" si="53"/>
        <v>570.29702970297035</v>
      </c>
      <c r="H1721" s="63">
        <v>84</v>
      </c>
      <c r="I1721" s="63">
        <v>21</v>
      </c>
      <c r="J1721" s="64">
        <f t="shared" si="54"/>
        <v>-75</v>
      </c>
    </row>
    <row r="1722" spans="1:10">
      <c r="A1722" s="62">
        <v>1719</v>
      </c>
      <c r="B1722" s="56" t="s">
        <v>4713</v>
      </c>
      <c r="C1722" s="56" t="s">
        <v>4714</v>
      </c>
      <c r="D1722" s="56" t="s">
        <v>701</v>
      </c>
      <c r="E1722" s="63">
        <v>180618</v>
      </c>
      <c r="F1722" s="63">
        <v>63405</v>
      </c>
      <c r="G1722" s="64">
        <f t="shared" si="53"/>
        <v>-64.895525362920637</v>
      </c>
      <c r="H1722" s="63">
        <v>13842</v>
      </c>
      <c r="I1722" s="63">
        <v>4981</v>
      </c>
      <c r="J1722" s="64">
        <f t="shared" si="54"/>
        <v>-64.015315705822857</v>
      </c>
    </row>
    <row r="1723" spans="1:10">
      <c r="A1723" s="62">
        <v>1720</v>
      </c>
      <c r="B1723" s="56" t="s">
        <v>4715</v>
      </c>
      <c r="C1723" s="56" t="s">
        <v>4716</v>
      </c>
      <c r="D1723" s="56" t="s">
        <v>701</v>
      </c>
      <c r="E1723" s="63">
        <v>60</v>
      </c>
      <c r="F1723" s="63">
        <v>0</v>
      </c>
      <c r="G1723" s="64">
        <f t="shared" si="53"/>
        <v>-100</v>
      </c>
      <c r="H1723" s="63">
        <v>1</v>
      </c>
      <c r="I1723" s="63">
        <v>0</v>
      </c>
      <c r="J1723" s="64">
        <f t="shared" si="54"/>
        <v>-100</v>
      </c>
    </row>
    <row r="1724" spans="1:10">
      <c r="A1724" s="62">
        <v>1721</v>
      </c>
      <c r="B1724" s="56" t="s">
        <v>4717</v>
      </c>
      <c r="C1724" s="56" t="s">
        <v>4718</v>
      </c>
      <c r="D1724" s="56" t="s">
        <v>701</v>
      </c>
      <c r="E1724" s="63">
        <v>1822620</v>
      </c>
      <c r="F1724" s="63">
        <v>2547032</v>
      </c>
      <c r="G1724" s="64">
        <f t="shared" si="53"/>
        <v>39.745640890586081</v>
      </c>
      <c r="H1724" s="63">
        <v>72797</v>
      </c>
      <c r="I1724" s="63">
        <v>91333</v>
      </c>
      <c r="J1724" s="64">
        <f t="shared" si="54"/>
        <v>25.462587744000441</v>
      </c>
    </row>
    <row r="1725" spans="1:10">
      <c r="A1725" s="62">
        <v>1722</v>
      </c>
      <c r="B1725" s="56" t="s">
        <v>4719</v>
      </c>
      <c r="C1725" s="56" t="s">
        <v>4720</v>
      </c>
      <c r="D1725" s="56" t="s">
        <v>701</v>
      </c>
      <c r="E1725" s="63">
        <v>164079</v>
      </c>
      <c r="F1725" s="63">
        <v>98393</v>
      </c>
      <c r="G1725" s="64">
        <f t="shared" si="53"/>
        <v>-40.033154760816437</v>
      </c>
      <c r="H1725" s="63">
        <v>40456</v>
      </c>
      <c r="I1725" s="63">
        <v>24992</v>
      </c>
      <c r="J1725" s="64">
        <f t="shared" si="54"/>
        <v>-38.224243622701209</v>
      </c>
    </row>
    <row r="1726" spans="1:10">
      <c r="A1726" s="62">
        <v>1723</v>
      </c>
      <c r="B1726" s="56" t="s">
        <v>4721</v>
      </c>
      <c r="C1726" s="56" t="s">
        <v>4722</v>
      </c>
      <c r="D1726" s="56" t="s">
        <v>701</v>
      </c>
      <c r="E1726" s="63">
        <v>1</v>
      </c>
      <c r="F1726" s="63">
        <v>193</v>
      </c>
      <c r="G1726" s="64">
        <f t="shared" si="53"/>
        <v>19200</v>
      </c>
      <c r="H1726" s="63">
        <v>2</v>
      </c>
      <c r="I1726" s="63">
        <v>33</v>
      </c>
      <c r="J1726" s="64">
        <f t="shared" si="54"/>
        <v>1550</v>
      </c>
    </row>
    <row r="1727" spans="1:10">
      <c r="A1727" s="62">
        <v>1724</v>
      </c>
      <c r="B1727" s="56" t="s">
        <v>4723</v>
      </c>
      <c r="C1727" s="56" t="s">
        <v>4724</v>
      </c>
      <c r="D1727" s="56" t="s">
        <v>701</v>
      </c>
      <c r="E1727" s="63">
        <v>3001</v>
      </c>
      <c r="F1727" s="63">
        <v>270</v>
      </c>
      <c r="G1727" s="64">
        <f t="shared" si="53"/>
        <v>-91.002999000333219</v>
      </c>
      <c r="H1727" s="63">
        <v>306</v>
      </c>
      <c r="I1727" s="63">
        <v>57</v>
      </c>
      <c r="J1727" s="64">
        <f t="shared" si="54"/>
        <v>-81.372549019607845</v>
      </c>
    </row>
    <row r="1728" spans="1:10">
      <c r="A1728" s="62">
        <v>1725</v>
      </c>
      <c r="B1728" s="56" t="s">
        <v>4725</v>
      </c>
      <c r="C1728" s="56" t="s">
        <v>4726</v>
      </c>
      <c r="D1728" s="56" t="s">
        <v>701</v>
      </c>
      <c r="E1728" s="63">
        <v>40</v>
      </c>
      <c r="F1728" s="63">
        <v>465012</v>
      </c>
      <c r="G1728" s="64">
        <f t="shared" si="53"/>
        <v>1162430</v>
      </c>
      <c r="H1728" s="63">
        <v>4</v>
      </c>
      <c r="I1728" s="63">
        <v>5037</v>
      </c>
      <c r="J1728" s="64">
        <f t="shared" si="54"/>
        <v>125825</v>
      </c>
    </row>
    <row r="1729" spans="1:10">
      <c r="A1729" s="62">
        <v>1726</v>
      </c>
      <c r="B1729" s="56" t="s">
        <v>4727</v>
      </c>
      <c r="C1729" s="56" t="s">
        <v>4728</v>
      </c>
      <c r="D1729" s="56" t="s">
        <v>701</v>
      </c>
      <c r="E1729" s="63">
        <v>208</v>
      </c>
      <c r="F1729" s="63">
        <v>0</v>
      </c>
      <c r="G1729" s="64">
        <f t="shared" si="53"/>
        <v>-100</v>
      </c>
      <c r="H1729" s="63">
        <v>19</v>
      </c>
      <c r="I1729" s="63">
        <v>0</v>
      </c>
      <c r="J1729" s="64">
        <f t="shared" si="54"/>
        <v>-100</v>
      </c>
    </row>
    <row r="1730" spans="1:10">
      <c r="A1730" s="62">
        <v>1727</v>
      </c>
      <c r="B1730" s="56" t="s">
        <v>4729</v>
      </c>
      <c r="C1730" s="56" t="s">
        <v>4730</v>
      </c>
      <c r="D1730" s="56" t="s">
        <v>701</v>
      </c>
      <c r="E1730" s="63">
        <v>1410</v>
      </c>
      <c r="F1730" s="63">
        <v>0</v>
      </c>
      <c r="G1730" s="64">
        <f t="shared" si="53"/>
        <v>-100</v>
      </c>
      <c r="H1730" s="63">
        <v>220</v>
      </c>
      <c r="I1730" s="63">
        <v>0</v>
      </c>
      <c r="J1730" s="64">
        <f t="shared" si="54"/>
        <v>-100</v>
      </c>
    </row>
    <row r="1731" spans="1:10">
      <c r="A1731" s="62">
        <v>1728</v>
      </c>
      <c r="B1731" s="56" t="s">
        <v>4731</v>
      </c>
      <c r="C1731" s="56" t="s">
        <v>4732</v>
      </c>
      <c r="D1731" s="56" t="s">
        <v>701</v>
      </c>
      <c r="E1731" s="63">
        <v>6180</v>
      </c>
      <c r="F1731" s="63">
        <v>0</v>
      </c>
      <c r="G1731" s="64">
        <f t="shared" si="53"/>
        <v>-100</v>
      </c>
      <c r="H1731" s="63">
        <v>549</v>
      </c>
      <c r="I1731" s="63">
        <v>0</v>
      </c>
      <c r="J1731" s="64">
        <f t="shared" si="54"/>
        <v>-100</v>
      </c>
    </row>
    <row r="1732" spans="1:10">
      <c r="A1732" s="62">
        <v>1729</v>
      </c>
      <c r="B1732" s="56" t="s">
        <v>4733</v>
      </c>
      <c r="C1732" s="56" t="s">
        <v>4734</v>
      </c>
      <c r="D1732" s="56" t="s">
        <v>701</v>
      </c>
      <c r="E1732" s="63">
        <v>1051</v>
      </c>
      <c r="F1732" s="63">
        <v>0</v>
      </c>
      <c r="G1732" s="64">
        <f t="shared" si="53"/>
        <v>-100</v>
      </c>
      <c r="H1732" s="63">
        <v>72</v>
      </c>
      <c r="I1732" s="63">
        <v>0</v>
      </c>
      <c r="J1732" s="64">
        <f t="shared" si="54"/>
        <v>-100</v>
      </c>
    </row>
    <row r="1733" spans="1:10">
      <c r="A1733" s="62">
        <v>1730</v>
      </c>
      <c r="B1733" s="56" t="s">
        <v>4735</v>
      </c>
      <c r="C1733" s="56" t="s">
        <v>4736</v>
      </c>
      <c r="D1733" s="56" t="s">
        <v>701</v>
      </c>
      <c r="E1733" s="63">
        <v>138025</v>
      </c>
      <c r="F1733" s="63">
        <v>148777</v>
      </c>
      <c r="G1733" s="64">
        <f t="shared" ref="G1733:G1796" si="55">100*(F1733-E1733)/E1733</f>
        <v>7.7898931353015755</v>
      </c>
      <c r="H1733" s="63">
        <v>21916</v>
      </c>
      <c r="I1733" s="63">
        <v>20714</v>
      </c>
      <c r="J1733" s="64">
        <f t="shared" ref="J1733:J1796" si="56">100*(I1733-H1733)/H1733</f>
        <v>-5.4845774776419054</v>
      </c>
    </row>
    <row r="1734" spans="1:10">
      <c r="A1734" s="62">
        <v>1731</v>
      </c>
      <c r="B1734" s="56" t="s">
        <v>4737</v>
      </c>
      <c r="C1734" s="56" t="s">
        <v>4738</v>
      </c>
      <c r="D1734" s="56" t="s">
        <v>701</v>
      </c>
      <c r="E1734" s="63">
        <v>8340</v>
      </c>
      <c r="F1734" s="63">
        <v>11190</v>
      </c>
      <c r="G1734" s="64">
        <f t="shared" si="55"/>
        <v>34.172661870503596</v>
      </c>
      <c r="H1734" s="63">
        <v>754</v>
      </c>
      <c r="I1734" s="63">
        <v>915</v>
      </c>
      <c r="J1734" s="64">
        <f t="shared" si="56"/>
        <v>21.352785145888593</v>
      </c>
    </row>
    <row r="1735" spans="1:10">
      <c r="A1735" s="62">
        <v>1732</v>
      </c>
      <c r="B1735" s="56" t="s">
        <v>4739</v>
      </c>
      <c r="C1735" s="56" t="s">
        <v>4740</v>
      </c>
      <c r="D1735" s="56" t="s">
        <v>701</v>
      </c>
      <c r="E1735" s="63">
        <v>336</v>
      </c>
      <c r="F1735" s="63">
        <v>0</v>
      </c>
      <c r="G1735" s="64">
        <f t="shared" si="55"/>
        <v>-100</v>
      </c>
      <c r="H1735" s="63">
        <v>133</v>
      </c>
      <c r="I1735" s="63">
        <v>0</v>
      </c>
      <c r="J1735" s="64">
        <f t="shared" si="56"/>
        <v>-100</v>
      </c>
    </row>
    <row r="1736" spans="1:10">
      <c r="A1736" s="62">
        <v>1733</v>
      </c>
      <c r="B1736" s="56" t="s">
        <v>4741</v>
      </c>
      <c r="C1736" s="56" t="s">
        <v>4742</v>
      </c>
      <c r="D1736" s="56" t="s">
        <v>701</v>
      </c>
      <c r="E1736" s="63">
        <v>856</v>
      </c>
      <c r="F1736" s="63">
        <v>2326</v>
      </c>
      <c r="G1736" s="64">
        <f t="shared" si="55"/>
        <v>171.72897196261681</v>
      </c>
      <c r="H1736" s="63">
        <v>36</v>
      </c>
      <c r="I1736" s="63">
        <v>64</v>
      </c>
      <c r="J1736" s="64">
        <f t="shared" si="56"/>
        <v>77.777777777777771</v>
      </c>
    </row>
    <row r="1737" spans="1:10">
      <c r="A1737" s="62">
        <v>1734</v>
      </c>
      <c r="B1737" s="56" t="s">
        <v>4743</v>
      </c>
      <c r="C1737" s="56" t="s">
        <v>4744</v>
      </c>
      <c r="D1737" s="56" t="s">
        <v>701</v>
      </c>
      <c r="E1737" s="63">
        <v>6293579</v>
      </c>
      <c r="F1737" s="63">
        <v>2765350</v>
      </c>
      <c r="G1737" s="64">
        <f t="shared" si="55"/>
        <v>-56.060772415822541</v>
      </c>
      <c r="H1737" s="63">
        <v>153294</v>
      </c>
      <c r="I1737" s="63">
        <v>82482</v>
      </c>
      <c r="J1737" s="64">
        <f t="shared" si="56"/>
        <v>-46.193588790167915</v>
      </c>
    </row>
    <row r="1738" spans="1:10">
      <c r="A1738" s="62">
        <v>1735</v>
      </c>
      <c r="B1738" s="56" t="s">
        <v>4745</v>
      </c>
      <c r="C1738" s="56" t="s">
        <v>4746</v>
      </c>
      <c r="D1738" s="56" t="s">
        <v>701</v>
      </c>
      <c r="E1738" s="63">
        <v>1399271</v>
      </c>
      <c r="F1738" s="63">
        <v>1005970</v>
      </c>
      <c r="G1738" s="64">
        <f t="shared" si="55"/>
        <v>-28.107564581842976</v>
      </c>
      <c r="H1738" s="63">
        <v>41123</v>
      </c>
      <c r="I1738" s="63">
        <v>35371</v>
      </c>
      <c r="J1738" s="64">
        <f t="shared" si="56"/>
        <v>-13.987306373562241</v>
      </c>
    </row>
    <row r="1739" spans="1:10">
      <c r="A1739" s="62">
        <v>1736</v>
      </c>
      <c r="B1739" s="56" t="s">
        <v>4747</v>
      </c>
      <c r="C1739" s="56" t="s">
        <v>4748</v>
      </c>
      <c r="D1739" s="56" t="s">
        <v>701</v>
      </c>
      <c r="E1739" s="63">
        <v>5333237</v>
      </c>
      <c r="F1739" s="63">
        <v>2738053</v>
      </c>
      <c r="G1739" s="64">
        <f t="shared" si="55"/>
        <v>-48.660578931706951</v>
      </c>
      <c r="H1739" s="63">
        <v>163068</v>
      </c>
      <c r="I1739" s="63">
        <v>107961</v>
      </c>
      <c r="J1739" s="64">
        <f t="shared" si="56"/>
        <v>-33.793877400838916</v>
      </c>
    </row>
    <row r="1740" spans="1:10">
      <c r="A1740" s="62">
        <v>1737</v>
      </c>
      <c r="B1740" s="56" t="s">
        <v>4749</v>
      </c>
      <c r="C1740" s="56" t="s">
        <v>4750</v>
      </c>
      <c r="D1740" s="56" t="s">
        <v>701</v>
      </c>
      <c r="E1740" s="63">
        <v>2259582</v>
      </c>
      <c r="F1740" s="63">
        <v>1571214</v>
      </c>
      <c r="G1740" s="64">
        <f t="shared" si="55"/>
        <v>-30.46439562715582</v>
      </c>
      <c r="H1740" s="63">
        <v>63785</v>
      </c>
      <c r="I1740" s="63">
        <v>58930</v>
      </c>
      <c r="J1740" s="64">
        <f t="shared" si="56"/>
        <v>-7.6115074076977347</v>
      </c>
    </row>
    <row r="1741" spans="1:10">
      <c r="A1741" s="62">
        <v>1738</v>
      </c>
      <c r="B1741" s="56" t="s">
        <v>4751</v>
      </c>
      <c r="C1741" s="56" t="s">
        <v>4752</v>
      </c>
      <c r="D1741" s="56" t="s">
        <v>701</v>
      </c>
      <c r="E1741" s="63">
        <v>9053553</v>
      </c>
      <c r="F1741" s="63">
        <v>4742940</v>
      </c>
      <c r="G1741" s="64">
        <f t="shared" si="55"/>
        <v>-47.612390406285797</v>
      </c>
      <c r="H1741" s="63">
        <v>276419</v>
      </c>
      <c r="I1741" s="63">
        <v>190898</v>
      </c>
      <c r="J1741" s="64">
        <f t="shared" si="56"/>
        <v>-30.93890072679519</v>
      </c>
    </row>
    <row r="1742" spans="1:10">
      <c r="A1742" s="62">
        <v>1739</v>
      </c>
      <c r="B1742" s="56" t="s">
        <v>4753</v>
      </c>
      <c r="C1742" s="56" t="s">
        <v>4754</v>
      </c>
      <c r="D1742" s="56" t="s">
        <v>701</v>
      </c>
      <c r="E1742" s="63">
        <v>15336</v>
      </c>
      <c r="F1742" s="63">
        <v>10062</v>
      </c>
      <c r="G1742" s="64">
        <f t="shared" si="55"/>
        <v>-34.389671361502344</v>
      </c>
      <c r="H1742" s="63">
        <v>659</v>
      </c>
      <c r="I1742" s="63">
        <v>531</v>
      </c>
      <c r="J1742" s="64">
        <f t="shared" si="56"/>
        <v>-19.423368740515933</v>
      </c>
    </row>
    <row r="1743" spans="1:10">
      <c r="A1743" s="62">
        <v>1740</v>
      </c>
      <c r="B1743" s="56" t="s">
        <v>4755</v>
      </c>
      <c r="C1743" s="56" t="s">
        <v>4756</v>
      </c>
      <c r="D1743" s="56" t="s">
        <v>701</v>
      </c>
      <c r="E1743" s="63">
        <v>11299</v>
      </c>
      <c r="F1743" s="63">
        <v>0</v>
      </c>
      <c r="G1743" s="64">
        <f t="shared" si="55"/>
        <v>-100</v>
      </c>
      <c r="H1743" s="63">
        <v>401</v>
      </c>
      <c r="I1743" s="63">
        <v>0</v>
      </c>
      <c r="J1743" s="64">
        <f t="shared" si="56"/>
        <v>-100</v>
      </c>
    </row>
    <row r="1744" spans="1:10">
      <c r="A1744" s="62">
        <v>1741</v>
      </c>
      <c r="B1744" s="56" t="s">
        <v>4757</v>
      </c>
      <c r="C1744" s="56" t="s">
        <v>4758</v>
      </c>
      <c r="D1744" s="56" t="s">
        <v>701</v>
      </c>
      <c r="E1744" s="63">
        <v>11608</v>
      </c>
      <c r="F1744" s="63">
        <v>120532</v>
      </c>
      <c r="G1744" s="64">
        <f t="shared" si="55"/>
        <v>938.35286009648519</v>
      </c>
      <c r="H1744" s="63">
        <v>946</v>
      </c>
      <c r="I1744" s="63">
        <v>3175</v>
      </c>
      <c r="J1744" s="64">
        <f t="shared" si="56"/>
        <v>235.62367864693445</v>
      </c>
    </row>
    <row r="1745" spans="1:10">
      <c r="A1745" s="62">
        <v>1742</v>
      </c>
      <c r="B1745" s="56" t="s">
        <v>4759</v>
      </c>
      <c r="C1745" s="56" t="s">
        <v>4760</v>
      </c>
      <c r="D1745" s="56" t="s">
        <v>701</v>
      </c>
      <c r="E1745" s="63">
        <v>35822</v>
      </c>
      <c r="F1745" s="63">
        <v>11563</v>
      </c>
      <c r="G1745" s="64">
        <f t="shared" si="55"/>
        <v>-67.720953603930539</v>
      </c>
      <c r="H1745" s="63">
        <v>3138</v>
      </c>
      <c r="I1745" s="63">
        <v>605</v>
      </c>
      <c r="J1745" s="64">
        <f t="shared" si="56"/>
        <v>-80.720203951561501</v>
      </c>
    </row>
    <row r="1746" spans="1:10">
      <c r="A1746" s="62">
        <v>1743</v>
      </c>
      <c r="B1746" s="56" t="s">
        <v>4761</v>
      </c>
      <c r="C1746" s="56" t="s">
        <v>4762</v>
      </c>
      <c r="D1746" s="56" t="s">
        <v>701</v>
      </c>
      <c r="E1746" s="63">
        <v>55895</v>
      </c>
      <c r="F1746" s="63">
        <v>219199</v>
      </c>
      <c r="G1746" s="64">
        <f t="shared" si="55"/>
        <v>292.16208963234635</v>
      </c>
      <c r="H1746" s="63">
        <v>2005</v>
      </c>
      <c r="I1746" s="63">
        <v>7450</v>
      </c>
      <c r="J1746" s="64">
        <f t="shared" si="56"/>
        <v>271.57107231920202</v>
      </c>
    </row>
    <row r="1747" spans="1:10">
      <c r="A1747" s="62">
        <v>1744</v>
      </c>
      <c r="B1747" s="56" t="s">
        <v>4763</v>
      </c>
      <c r="C1747" s="56" t="s">
        <v>4764</v>
      </c>
      <c r="D1747" s="56" t="s">
        <v>323</v>
      </c>
      <c r="E1747" s="63">
        <v>14763416</v>
      </c>
      <c r="F1747" s="63">
        <v>6705995</v>
      </c>
      <c r="G1747" s="64">
        <f t="shared" si="55"/>
        <v>-54.576942084406483</v>
      </c>
      <c r="H1747" s="63">
        <v>790551</v>
      </c>
      <c r="I1747" s="63">
        <v>492838</v>
      </c>
      <c r="J1747" s="64">
        <f t="shared" si="56"/>
        <v>-37.658923965689752</v>
      </c>
    </row>
    <row r="1748" spans="1:10">
      <c r="A1748" s="62">
        <v>1745</v>
      </c>
      <c r="B1748" s="56" t="s">
        <v>889</v>
      </c>
      <c r="C1748" s="56" t="s">
        <v>4765</v>
      </c>
      <c r="D1748" s="56" t="s">
        <v>323</v>
      </c>
      <c r="E1748" s="63">
        <v>126245</v>
      </c>
      <c r="F1748" s="63">
        <v>102070</v>
      </c>
      <c r="G1748" s="64">
        <f t="shared" si="55"/>
        <v>-19.149273238544101</v>
      </c>
      <c r="H1748" s="63">
        <v>5759</v>
      </c>
      <c r="I1748" s="63">
        <v>3651</v>
      </c>
      <c r="J1748" s="64">
        <f t="shared" si="56"/>
        <v>-36.603577009897549</v>
      </c>
    </row>
    <row r="1749" spans="1:10">
      <c r="A1749" s="62">
        <v>1746</v>
      </c>
      <c r="B1749" s="56" t="s">
        <v>4766</v>
      </c>
      <c r="C1749" s="56" t="s">
        <v>4767</v>
      </c>
      <c r="D1749" s="56" t="s">
        <v>323</v>
      </c>
      <c r="E1749" s="63">
        <v>80</v>
      </c>
      <c r="F1749" s="63">
        <v>0</v>
      </c>
      <c r="G1749" s="64">
        <f t="shared" si="55"/>
        <v>-100</v>
      </c>
      <c r="H1749" s="63">
        <v>158</v>
      </c>
      <c r="I1749" s="63">
        <v>0</v>
      </c>
      <c r="J1749" s="64">
        <f t="shared" si="56"/>
        <v>-100</v>
      </c>
    </row>
    <row r="1750" spans="1:10">
      <c r="A1750" s="62">
        <v>1747</v>
      </c>
      <c r="B1750" s="56" t="s">
        <v>4768</v>
      </c>
      <c r="C1750" s="56" t="s">
        <v>4769</v>
      </c>
      <c r="D1750" s="56" t="s">
        <v>323</v>
      </c>
      <c r="E1750" s="63">
        <v>200</v>
      </c>
      <c r="F1750" s="63">
        <v>0</v>
      </c>
      <c r="G1750" s="64">
        <f t="shared" si="55"/>
        <v>-100</v>
      </c>
      <c r="H1750" s="63">
        <v>869</v>
      </c>
      <c r="I1750" s="63">
        <v>0</v>
      </c>
      <c r="J1750" s="64">
        <f t="shared" si="56"/>
        <v>-100</v>
      </c>
    </row>
    <row r="1751" spans="1:10">
      <c r="A1751" s="62">
        <v>1748</v>
      </c>
      <c r="B1751" s="56" t="s">
        <v>4770</v>
      </c>
      <c r="C1751" s="56" t="s">
        <v>4771</v>
      </c>
      <c r="D1751" s="56" t="s">
        <v>323</v>
      </c>
      <c r="E1751" s="63">
        <v>380</v>
      </c>
      <c r="F1751" s="63">
        <v>0</v>
      </c>
      <c r="G1751" s="64">
        <f t="shared" si="55"/>
        <v>-100</v>
      </c>
      <c r="H1751" s="63">
        <v>17</v>
      </c>
      <c r="I1751" s="63">
        <v>0</v>
      </c>
      <c r="J1751" s="64">
        <f t="shared" si="56"/>
        <v>-100</v>
      </c>
    </row>
    <row r="1752" spans="1:10">
      <c r="A1752" s="62">
        <v>1749</v>
      </c>
      <c r="B1752" s="56" t="s">
        <v>4772</v>
      </c>
      <c r="C1752" s="56" t="s">
        <v>4773</v>
      </c>
      <c r="D1752" s="56" t="s">
        <v>323</v>
      </c>
      <c r="E1752" s="63">
        <v>12250</v>
      </c>
      <c r="F1752" s="63">
        <v>0</v>
      </c>
      <c r="G1752" s="64">
        <f t="shared" si="55"/>
        <v>-100</v>
      </c>
      <c r="H1752" s="63">
        <v>481</v>
      </c>
      <c r="I1752" s="63">
        <v>0</v>
      </c>
      <c r="J1752" s="64">
        <f t="shared" si="56"/>
        <v>-100</v>
      </c>
    </row>
    <row r="1753" spans="1:10">
      <c r="A1753" s="62">
        <v>1750</v>
      </c>
      <c r="B1753" s="56" t="s">
        <v>4774</v>
      </c>
      <c r="C1753" s="56" t="s">
        <v>4775</v>
      </c>
      <c r="D1753" s="56" t="s">
        <v>323</v>
      </c>
      <c r="E1753" s="63">
        <v>9035</v>
      </c>
      <c r="F1753" s="63">
        <v>7391</v>
      </c>
      <c r="G1753" s="64">
        <f t="shared" si="55"/>
        <v>-18.19590481460985</v>
      </c>
      <c r="H1753" s="63">
        <v>2658</v>
      </c>
      <c r="I1753" s="63">
        <v>2362</v>
      </c>
      <c r="J1753" s="64">
        <f t="shared" si="56"/>
        <v>-11.136192626034612</v>
      </c>
    </row>
    <row r="1754" spans="1:10">
      <c r="A1754" s="62">
        <v>1751</v>
      </c>
      <c r="B1754" s="56" t="s">
        <v>4776</v>
      </c>
      <c r="C1754" s="56" t="s">
        <v>4777</v>
      </c>
      <c r="D1754" s="56" t="s">
        <v>701</v>
      </c>
      <c r="E1754" s="63">
        <v>34566</v>
      </c>
      <c r="F1754" s="63">
        <v>0</v>
      </c>
      <c r="G1754" s="64">
        <f t="shared" si="55"/>
        <v>-100</v>
      </c>
      <c r="H1754" s="63">
        <v>1249</v>
      </c>
      <c r="I1754" s="63">
        <v>0</v>
      </c>
      <c r="J1754" s="64">
        <f t="shared" si="56"/>
        <v>-100</v>
      </c>
    </row>
    <row r="1755" spans="1:10">
      <c r="A1755" s="62">
        <v>1752</v>
      </c>
      <c r="B1755" s="56" t="s">
        <v>4778</v>
      </c>
      <c r="C1755" s="56" t="s">
        <v>4779</v>
      </c>
      <c r="D1755" s="56" t="s">
        <v>701</v>
      </c>
      <c r="E1755" s="63">
        <v>34188</v>
      </c>
      <c r="F1755" s="63">
        <v>10</v>
      </c>
      <c r="G1755" s="64">
        <f t="shared" si="55"/>
        <v>-99.970749970749978</v>
      </c>
      <c r="H1755" s="63">
        <v>3971</v>
      </c>
      <c r="I1755" s="63">
        <v>1</v>
      </c>
      <c r="J1755" s="64">
        <f t="shared" si="56"/>
        <v>-99.974817426340977</v>
      </c>
    </row>
    <row r="1756" spans="1:10">
      <c r="A1756" s="62">
        <v>1753</v>
      </c>
      <c r="B1756" s="56" t="s">
        <v>891</v>
      </c>
      <c r="C1756" s="56" t="s">
        <v>4780</v>
      </c>
      <c r="D1756" s="56" t="s">
        <v>701</v>
      </c>
      <c r="E1756" s="63">
        <v>3279</v>
      </c>
      <c r="F1756" s="63">
        <v>2862</v>
      </c>
      <c r="G1756" s="64">
        <f t="shared" si="55"/>
        <v>-12.717291857273558</v>
      </c>
      <c r="H1756" s="63">
        <v>171</v>
      </c>
      <c r="I1756" s="63">
        <v>56</v>
      </c>
      <c r="J1756" s="64">
        <f t="shared" si="56"/>
        <v>-67.251461988304087</v>
      </c>
    </row>
    <row r="1757" spans="1:10">
      <c r="A1757" s="62">
        <v>1754</v>
      </c>
      <c r="B1757" s="56" t="s">
        <v>893</v>
      </c>
      <c r="C1757" s="56" t="s">
        <v>4781</v>
      </c>
      <c r="D1757" s="56" t="s">
        <v>701</v>
      </c>
      <c r="E1757" s="63">
        <v>16979</v>
      </c>
      <c r="F1757" s="63">
        <v>3642</v>
      </c>
      <c r="G1757" s="64">
        <f t="shared" si="55"/>
        <v>-78.549973496672365</v>
      </c>
      <c r="H1757" s="63">
        <v>465</v>
      </c>
      <c r="I1757" s="63">
        <v>99</v>
      </c>
      <c r="J1757" s="64">
        <f t="shared" si="56"/>
        <v>-78.709677419354833</v>
      </c>
    </row>
    <row r="1758" spans="1:10">
      <c r="A1758" s="62">
        <v>1755</v>
      </c>
      <c r="B1758" s="56" t="s">
        <v>4782</v>
      </c>
      <c r="C1758" s="56" t="s">
        <v>4783</v>
      </c>
      <c r="D1758" s="56" t="s">
        <v>701</v>
      </c>
      <c r="E1758" s="63">
        <v>1372</v>
      </c>
      <c r="F1758" s="63">
        <v>614</v>
      </c>
      <c r="G1758" s="64">
        <f t="shared" si="55"/>
        <v>-55.247813411078717</v>
      </c>
      <c r="H1758" s="63">
        <v>24</v>
      </c>
      <c r="I1758" s="63">
        <v>226</v>
      </c>
      <c r="J1758" s="64">
        <f t="shared" si="56"/>
        <v>841.66666666666663</v>
      </c>
    </row>
    <row r="1759" spans="1:10">
      <c r="A1759" s="62">
        <v>1756</v>
      </c>
      <c r="B1759" s="56" t="s">
        <v>4784</v>
      </c>
      <c r="C1759" s="56" t="s">
        <v>4785</v>
      </c>
      <c r="D1759" s="56" t="s">
        <v>323</v>
      </c>
      <c r="E1759" s="63">
        <v>40635</v>
      </c>
      <c r="F1759" s="63">
        <v>82566</v>
      </c>
      <c r="G1759" s="64">
        <f t="shared" si="55"/>
        <v>103.18936877076412</v>
      </c>
      <c r="H1759" s="63">
        <v>14099</v>
      </c>
      <c r="I1759" s="63">
        <v>28606</v>
      </c>
      <c r="J1759" s="64">
        <f t="shared" si="56"/>
        <v>102.89382225689765</v>
      </c>
    </row>
    <row r="1760" spans="1:10">
      <c r="A1760" s="62">
        <v>1757</v>
      </c>
      <c r="B1760" s="56" t="s">
        <v>4786</v>
      </c>
      <c r="C1760" s="56" t="s">
        <v>4787</v>
      </c>
      <c r="D1760" s="56" t="s">
        <v>323</v>
      </c>
      <c r="E1760" s="63">
        <v>57760</v>
      </c>
      <c r="F1760" s="63">
        <v>10559</v>
      </c>
      <c r="G1760" s="64">
        <f t="shared" si="55"/>
        <v>-81.719182825484765</v>
      </c>
      <c r="H1760" s="63">
        <v>13796</v>
      </c>
      <c r="I1760" s="63">
        <v>2610</v>
      </c>
      <c r="J1760" s="64">
        <f t="shared" si="56"/>
        <v>-81.08147289069295</v>
      </c>
    </row>
    <row r="1761" spans="1:10">
      <c r="A1761" s="62">
        <v>1758</v>
      </c>
      <c r="B1761" s="56" t="s">
        <v>4788</v>
      </c>
      <c r="C1761" s="56" t="s">
        <v>4789</v>
      </c>
      <c r="D1761" s="56" t="s">
        <v>323</v>
      </c>
      <c r="E1761" s="63">
        <v>3302</v>
      </c>
      <c r="F1761" s="63">
        <v>330</v>
      </c>
      <c r="G1761" s="64">
        <f t="shared" si="55"/>
        <v>-90.006056935190799</v>
      </c>
      <c r="H1761" s="63">
        <v>773</v>
      </c>
      <c r="I1761" s="63">
        <v>86</v>
      </c>
      <c r="J1761" s="64">
        <f t="shared" si="56"/>
        <v>-88.8745148771022</v>
      </c>
    </row>
    <row r="1762" spans="1:10">
      <c r="A1762" s="62">
        <v>1759</v>
      </c>
      <c r="B1762" s="56" t="s">
        <v>4790</v>
      </c>
      <c r="C1762" s="56" t="s">
        <v>4791</v>
      </c>
      <c r="D1762" s="56" t="s">
        <v>323</v>
      </c>
      <c r="E1762" s="63">
        <v>8401</v>
      </c>
      <c r="F1762" s="63">
        <v>141</v>
      </c>
      <c r="G1762" s="64">
        <f t="shared" si="55"/>
        <v>-98.3216283775741</v>
      </c>
      <c r="H1762" s="63">
        <v>1816</v>
      </c>
      <c r="I1762" s="63">
        <v>25</v>
      </c>
      <c r="J1762" s="64">
        <f t="shared" si="56"/>
        <v>-98.62334801762114</v>
      </c>
    </row>
    <row r="1763" spans="1:10">
      <c r="A1763" s="62">
        <v>1760</v>
      </c>
      <c r="B1763" s="56" t="s">
        <v>4792</v>
      </c>
      <c r="C1763" s="56" t="s">
        <v>4793</v>
      </c>
      <c r="D1763" s="56" t="s">
        <v>323</v>
      </c>
      <c r="E1763" s="63">
        <v>27150</v>
      </c>
      <c r="F1763" s="63">
        <v>51482</v>
      </c>
      <c r="G1763" s="64">
        <f t="shared" si="55"/>
        <v>89.620626151012885</v>
      </c>
      <c r="H1763" s="63">
        <v>3157</v>
      </c>
      <c r="I1763" s="63">
        <v>5193</v>
      </c>
      <c r="J1763" s="64">
        <f t="shared" si="56"/>
        <v>64.491605955020589</v>
      </c>
    </row>
    <row r="1764" spans="1:10">
      <c r="A1764" s="62">
        <v>1761</v>
      </c>
      <c r="B1764" s="56" t="s">
        <v>4794</v>
      </c>
      <c r="C1764" s="56" t="s">
        <v>4795</v>
      </c>
      <c r="D1764" s="56" t="s">
        <v>323</v>
      </c>
      <c r="E1764" s="63">
        <v>39</v>
      </c>
      <c r="F1764" s="63">
        <v>223</v>
      </c>
      <c r="G1764" s="64">
        <f t="shared" si="55"/>
        <v>471.79487179487177</v>
      </c>
      <c r="H1764" s="63">
        <v>7</v>
      </c>
      <c r="I1764" s="63">
        <v>87</v>
      </c>
      <c r="J1764" s="64">
        <f t="shared" si="56"/>
        <v>1142.8571428571429</v>
      </c>
    </row>
    <row r="1765" spans="1:10">
      <c r="A1765" s="62">
        <v>1762</v>
      </c>
      <c r="B1765" s="56" t="s">
        <v>4796</v>
      </c>
      <c r="C1765" s="56" t="s">
        <v>4797</v>
      </c>
      <c r="D1765" s="56" t="s">
        <v>323</v>
      </c>
      <c r="E1765" s="63">
        <v>58</v>
      </c>
      <c r="F1765" s="63">
        <v>0</v>
      </c>
      <c r="G1765" s="64">
        <f t="shared" si="55"/>
        <v>-100</v>
      </c>
      <c r="H1765" s="63">
        <v>10</v>
      </c>
      <c r="I1765" s="63">
        <v>0</v>
      </c>
      <c r="J1765" s="64">
        <f t="shared" si="56"/>
        <v>-100</v>
      </c>
    </row>
    <row r="1766" spans="1:10">
      <c r="A1766" s="62">
        <v>1763</v>
      </c>
      <c r="B1766" s="56" t="s">
        <v>4798</v>
      </c>
      <c r="C1766" s="56" t="s">
        <v>4799</v>
      </c>
      <c r="D1766" s="56" t="s">
        <v>323</v>
      </c>
      <c r="E1766" s="63">
        <v>486440</v>
      </c>
      <c r="F1766" s="63">
        <v>270790</v>
      </c>
      <c r="G1766" s="64">
        <f t="shared" si="55"/>
        <v>-44.332291752323002</v>
      </c>
      <c r="H1766" s="63">
        <v>90789</v>
      </c>
      <c r="I1766" s="63">
        <v>42625</v>
      </c>
      <c r="J1766" s="64">
        <f t="shared" si="56"/>
        <v>-53.050479683662118</v>
      </c>
    </row>
    <row r="1767" spans="1:10">
      <c r="A1767" s="62">
        <v>1764</v>
      </c>
      <c r="B1767" s="56" t="s">
        <v>4800</v>
      </c>
      <c r="C1767" s="56" t="s">
        <v>4801</v>
      </c>
      <c r="D1767" s="56" t="s">
        <v>323</v>
      </c>
      <c r="E1767" s="63">
        <v>3166</v>
      </c>
      <c r="F1767" s="63">
        <v>0</v>
      </c>
      <c r="G1767" s="64">
        <f t="shared" si="55"/>
        <v>-100</v>
      </c>
      <c r="H1767" s="63">
        <v>827</v>
      </c>
      <c r="I1767" s="63">
        <v>0</v>
      </c>
      <c r="J1767" s="64">
        <f t="shared" si="56"/>
        <v>-100</v>
      </c>
    </row>
    <row r="1768" spans="1:10">
      <c r="A1768" s="62">
        <v>1765</v>
      </c>
      <c r="B1768" s="56" t="s">
        <v>4802</v>
      </c>
      <c r="C1768" s="56" t="s">
        <v>4803</v>
      </c>
      <c r="D1768" s="56" t="s">
        <v>323</v>
      </c>
      <c r="E1768" s="63">
        <v>15417</v>
      </c>
      <c r="F1768" s="63">
        <v>9433</v>
      </c>
      <c r="G1768" s="64">
        <f t="shared" si="55"/>
        <v>-38.814295907115522</v>
      </c>
      <c r="H1768" s="63">
        <v>3248</v>
      </c>
      <c r="I1768" s="63">
        <v>2037</v>
      </c>
      <c r="J1768" s="64">
        <f t="shared" si="56"/>
        <v>-37.28448275862069</v>
      </c>
    </row>
    <row r="1769" spans="1:10">
      <c r="A1769" s="62">
        <v>1766</v>
      </c>
      <c r="B1769" s="56" t="s">
        <v>4804</v>
      </c>
      <c r="C1769" s="56" t="s">
        <v>4805</v>
      </c>
      <c r="D1769" s="56" t="s">
        <v>323</v>
      </c>
      <c r="E1769" s="63">
        <v>1060</v>
      </c>
      <c r="F1769" s="63">
        <v>37</v>
      </c>
      <c r="G1769" s="64">
        <f t="shared" si="55"/>
        <v>-96.509433962264154</v>
      </c>
      <c r="H1769" s="63">
        <v>847</v>
      </c>
      <c r="I1769" s="63">
        <v>22</v>
      </c>
      <c r="J1769" s="64">
        <f t="shared" si="56"/>
        <v>-97.402597402597408</v>
      </c>
    </row>
    <row r="1770" spans="1:10">
      <c r="A1770" s="62">
        <v>1767</v>
      </c>
      <c r="B1770" s="56" t="s">
        <v>4806</v>
      </c>
      <c r="C1770" s="56" t="s">
        <v>4807</v>
      </c>
      <c r="D1770" s="56" t="s">
        <v>323</v>
      </c>
      <c r="E1770" s="63">
        <v>2514</v>
      </c>
      <c r="F1770" s="63">
        <v>729</v>
      </c>
      <c r="G1770" s="64">
        <f t="shared" si="55"/>
        <v>-71.002386634844868</v>
      </c>
      <c r="H1770" s="63">
        <v>815</v>
      </c>
      <c r="I1770" s="63">
        <v>165</v>
      </c>
      <c r="J1770" s="64">
        <f t="shared" si="56"/>
        <v>-79.75460122699387</v>
      </c>
    </row>
    <row r="1771" spans="1:10">
      <c r="A1771" s="62">
        <v>1768</v>
      </c>
      <c r="B1771" s="56" t="s">
        <v>4808</v>
      </c>
      <c r="C1771" s="56" t="s">
        <v>4809</v>
      </c>
      <c r="D1771" s="56" t="s">
        <v>323</v>
      </c>
      <c r="E1771" s="63">
        <v>123233</v>
      </c>
      <c r="F1771" s="63">
        <v>72131</v>
      </c>
      <c r="G1771" s="64">
        <f t="shared" si="55"/>
        <v>-41.467788660504894</v>
      </c>
      <c r="H1771" s="63">
        <v>23075</v>
      </c>
      <c r="I1771" s="63">
        <v>10897</v>
      </c>
      <c r="J1771" s="64">
        <f t="shared" si="56"/>
        <v>-52.775731310942575</v>
      </c>
    </row>
    <row r="1772" spans="1:10">
      <c r="A1772" s="62">
        <v>1769</v>
      </c>
      <c r="B1772" s="56" t="s">
        <v>4810</v>
      </c>
      <c r="C1772" s="56" t="s">
        <v>4811</v>
      </c>
      <c r="D1772" s="56" t="s">
        <v>323</v>
      </c>
      <c r="E1772" s="63">
        <v>3025</v>
      </c>
      <c r="F1772" s="63">
        <v>16101</v>
      </c>
      <c r="G1772" s="64">
        <f t="shared" si="55"/>
        <v>432.26446280991735</v>
      </c>
      <c r="H1772" s="63">
        <v>538</v>
      </c>
      <c r="I1772" s="63">
        <v>3143</v>
      </c>
      <c r="J1772" s="64">
        <f t="shared" si="56"/>
        <v>484.20074349442382</v>
      </c>
    </row>
    <row r="1773" spans="1:10">
      <c r="A1773" s="62">
        <v>1770</v>
      </c>
      <c r="B1773" s="56" t="s">
        <v>4812</v>
      </c>
      <c r="C1773" s="56" t="s">
        <v>4813</v>
      </c>
      <c r="D1773" s="56" t="s">
        <v>323</v>
      </c>
      <c r="E1773" s="63">
        <v>842749</v>
      </c>
      <c r="F1773" s="63">
        <v>554225</v>
      </c>
      <c r="G1773" s="64">
        <f t="shared" si="55"/>
        <v>-34.236053676717503</v>
      </c>
      <c r="H1773" s="63">
        <v>134106</v>
      </c>
      <c r="I1773" s="63">
        <v>73198</v>
      </c>
      <c r="J1773" s="64">
        <f t="shared" si="56"/>
        <v>-45.417803826823558</v>
      </c>
    </row>
    <row r="1774" spans="1:10">
      <c r="A1774" s="62">
        <v>1771</v>
      </c>
      <c r="B1774" s="56" t="s">
        <v>4814</v>
      </c>
      <c r="C1774" s="56" t="s">
        <v>4815</v>
      </c>
      <c r="D1774" s="56" t="s">
        <v>323</v>
      </c>
      <c r="E1774" s="63">
        <v>740</v>
      </c>
      <c r="F1774" s="63">
        <v>5502</v>
      </c>
      <c r="G1774" s="64">
        <f t="shared" si="55"/>
        <v>643.51351351351354</v>
      </c>
      <c r="H1774" s="63">
        <v>191</v>
      </c>
      <c r="I1774" s="63">
        <v>279</v>
      </c>
      <c r="J1774" s="64">
        <f t="shared" si="56"/>
        <v>46.073298429319372</v>
      </c>
    </row>
    <row r="1775" spans="1:10">
      <c r="A1775" s="62">
        <v>1772</v>
      </c>
      <c r="B1775" s="56" t="s">
        <v>4816</v>
      </c>
      <c r="C1775" s="56" t="s">
        <v>4817</v>
      </c>
      <c r="D1775" s="56" t="s">
        <v>323</v>
      </c>
      <c r="E1775" s="63">
        <v>690</v>
      </c>
      <c r="F1775" s="63">
        <v>120</v>
      </c>
      <c r="G1775" s="64">
        <f t="shared" si="55"/>
        <v>-82.608695652173907</v>
      </c>
      <c r="H1775" s="63">
        <v>190</v>
      </c>
      <c r="I1775" s="63">
        <v>31</v>
      </c>
      <c r="J1775" s="64">
        <f t="shared" si="56"/>
        <v>-83.684210526315795</v>
      </c>
    </row>
    <row r="1776" spans="1:10">
      <c r="A1776" s="62">
        <v>1773</v>
      </c>
      <c r="B1776" s="56" t="s">
        <v>4818</v>
      </c>
      <c r="C1776" s="56" t="s">
        <v>4819</v>
      </c>
      <c r="D1776" s="56" t="s">
        <v>323</v>
      </c>
      <c r="E1776" s="63">
        <v>6365</v>
      </c>
      <c r="F1776" s="63">
        <v>10620</v>
      </c>
      <c r="G1776" s="64">
        <f t="shared" si="55"/>
        <v>66.849960722702278</v>
      </c>
      <c r="H1776" s="63">
        <v>1531</v>
      </c>
      <c r="I1776" s="63">
        <v>2257</v>
      </c>
      <c r="J1776" s="64">
        <f t="shared" si="56"/>
        <v>47.419986936642715</v>
      </c>
    </row>
    <row r="1777" spans="1:10">
      <c r="A1777" s="62">
        <v>1774</v>
      </c>
      <c r="B1777" s="56" t="s">
        <v>4820</v>
      </c>
      <c r="C1777" s="56" t="s">
        <v>4821</v>
      </c>
      <c r="D1777" s="56" t="s">
        <v>323</v>
      </c>
      <c r="E1777" s="63">
        <v>11548</v>
      </c>
      <c r="F1777" s="63">
        <v>8467</v>
      </c>
      <c r="G1777" s="64">
        <f t="shared" si="55"/>
        <v>-26.679944579147904</v>
      </c>
      <c r="H1777" s="63">
        <v>2038</v>
      </c>
      <c r="I1777" s="63">
        <v>1498</v>
      </c>
      <c r="J1777" s="64">
        <f t="shared" si="56"/>
        <v>-26.49656526005888</v>
      </c>
    </row>
    <row r="1778" spans="1:10">
      <c r="A1778" s="62">
        <v>1775</v>
      </c>
      <c r="B1778" s="56" t="s">
        <v>4822</v>
      </c>
      <c r="C1778" s="56" t="s">
        <v>4823</v>
      </c>
      <c r="D1778" s="56" t="s">
        <v>323</v>
      </c>
      <c r="E1778" s="63">
        <v>3079</v>
      </c>
      <c r="F1778" s="63">
        <v>905</v>
      </c>
      <c r="G1778" s="64">
        <f t="shared" si="55"/>
        <v>-70.607340045469314</v>
      </c>
      <c r="H1778" s="63">
        <v>443</v>
      </c>
      <c r="I1778" s="63">
        <v>191</v>
      </c>
      <c r="J1778" s="64">
        <f t="shared" si="56"/>
        <v>-56.884875846501131</v>
      </c>
    </row>
    <row r="1779" spans="1:10">
      <c r="A1779" s="62">
        <v>1776</v>
      </c>
      <c r="B1779" s="56" t="s">
        <v>4824</v>
      </c>
      <c r="C1779" s="56" t="s">
        <v>4825</v>
      </c>
      <c r="D1779" s="56" t="s">
        <v>323</v>
      </c>
      <c r="E1779" s="63">
        <v>68374</v>
      </c>
      <c r="F1779" s="63">
        <v>1335</v>
      </c>
      <c r="G1779" s="64">
        <f t="shared" si="55"/>
        <v>-98.047503436978971</v>
      </c>
      <c r="H1779" s="63">
        <v>6344</v>
      </c>
      <c r="I1779" s="63">
        <v>240</v>
      </c>
      <c r="J1779" s="64">
        <f t="shared" si="56"/>
        <v>-96.216897856242113</v>
      </c>
    </row>
    <row r="1780" spans="1:10">
      <c r="A1780" s="62">
        <v>1777</v>
      </c>
      <c r="B1780" s="56" t="s">
        <v>4826</v>
      </c>
      <c r="C1780" s="56" t="s">
        <v>4827</v>
      </c>
      <c r="D1780" s="56" t="s">
        <v>323</v>
      </c>
      <c r="E1780" s="63">
        <v>495</v>
      </c>
      <c r="F1780" s="63">
        <v>30</v>
      </c>
      <c r="G1780" s="64">
        <f t="shared" si="55"/>
        <v>-93.939393939393938</v>
      </c>
      <c r="H1780" s="63">
        <v>51</v>
      </c>
      <c r="I1780" s="63">
        <v>5</v>
      </c>
      <c r="J1780" s="64">
        <f t="shared" si="56"/>
        <v>-90.196078431372555</v>
      </c>
    </row>
    <row r="1781" spans="1:10">
      <c r="A1781" s="62">
        <v>1778</v>
      </c>
      <c r="B1781" s="56" t="s">
        <v>4828</v>
      </c>
      <c r="C1781" s="56" t="s">
        <v>4829</v>
      </c>
      <c r="D1781" s="56" t="s">
        <v>323</v>
      </c>
      <c r="E1781" s="63">
        <v>4500</v>
      </c>
      <c r="F1781" s="63">
        <v>304</v>
      </c>
      <c r="G1781" s="64">
        <f t="shared" si="55"/>
        <v>-93.24444444444444</v>
      </c>
      <c r="H1781" s="63">
        <v>2251</v>
      </c>
      <c r="I1781" s="63">
        <v>210</v>
      </c>
      <c r="J1781" s="64">
        <f t="shared" si="56"/>
        <v>-90.670812972012442</v>
      </c>
    </row>
    <row r="1782" spans="1:10">
      <c r="A1782" s="62">
        <v>1779</v>
      </c>
      <c r="B1782" s="56" t="s">
        <v>4830</v>
      </c>
      <c r="C1782" s="56" t="s">
        <v>4831</v>
      </c>
      <c r="D1782" s="56" t="s">
        <v>323</v>
      </c>
      <c r="E1782" s="63">
        <v>1997</v>
      </c>
      <c r="F1782" s="63">
        <v>1136</v>
      </c>
      <c r="G1782" s="64">
        <f t="shared" si="55"/>
        <v>-43.114672008012015</v>
      </c>
      <c r="H1782" s="63">
        <v>379</v>
      </c>
      <c r="I1782" s="63">
        <v>412</v>
      </c>
      <c r="J1782" s="64">
        <f t="shared" si="56"/>
        <v>8.7071240105540895</v>
      </c>
    </row>
    <row r="1783" spans="1:10">
      <c r="A1783" s="62">
        <v>1780</v>
      </c>
      <c r="B1783" s="56" t="s">
        <v>4832</v>
      </c>
      <c r="C1783" s="56" t="s">
        <v>4833</v>
      </c>
      <c r="D1783" s="56" t="s">
        <v>323</v>
      </c>
      <c r="E1783" s="63">
        <v>10466</v>
      </c>
      <c r="F1783" s="63">
        <v>9879</v>
      </c>
      <c r="G1783" s="64">
        <f t="shared" si="55"/>
        <v>-5.6086374928339389</v>
      </c>
      <c r="H1783" s="63">
        <v>1890</v>
      </c>
      <c r="I1783" s="63">
        <v>2273</v>
      </c>
      <c r="J1783" s="64">
        <f t="shared" si="56"/>
        <v>20.264550264550266</v>
      </c>
    </row>
    <row r="1784" spans="1:10">
      <c r="A1784" s="62">
        <v>1781</v>
      </c>
      <c r="B1784" s="56" t="s">
        <v>4834</v>
      </c>
      <c r="C1784" s="56" t="s">
        <v>4835</v>
      </c>
      <c r="D1784" s="56" t="s">
        <v>701</v>
      </c>
      <c r="E1784" s="63">
        <v>88189</v>
      </c>
      <c r="F1784" s="63">
        <v>39078</v>
      </c>
      <c r="G1784" s="64">
        <f t="shared" si="55"/>
        <v>-55.688351154905938</v>
      </c>
      <c r="H1784" s="63">
        <v>19475</v>
      </c>
      <c r="I1784" s="63">
        <v>5567</v>
      </c>
      <c r="J1784" s="64">
        <f t="shared" si="56"/>
        <v>-71.41463414634147</v>
      </c>
    </row>
    <row r="1785" spans="1:10">
      <c r="A1785" s="62">
        <v>1782</v>
      </c>
      <c r="B1785" s="56" t="s">
        <v>897</v>
      </c>
      <c r="C1785" s="56" t="s">
        <v>4836</v>
      </c>
      <c r="D1785" s="56" t="s">
        <v>701</v>
      </c>
      <c r="E1785" s="63">
        <v>38195</v>
      </c>
      <c r="F1785" s="63">
        <v>15867</v>
      </c>
      <c r="G1785" s="64">
        <f t="shared" si="55"/>
        <v>-58.457913339442335</v>
      </c>
      <c r="H1785" s="63">
        <v>10979</v>
      </c>
      <c r="I1785" s="63">
        <v>7744</v>
      </c>
      <c r="J1785" s="64">
        <f t="shared" si="56"/>
        <v>-29.465342927406869</v>
      </c>
    </row>
    <row r="1786" spans="1:10">
      <c r="A1786" s="62">
        <v>1783</v>
      </c>
      <c r="B1786" s="56" t="s">
        <v>4837</v>
      </c>
      <c r="C1786" s="56" t="s">
        <v>4838</v>
      </c>
      <c r="D1786" s="56" t="s">
        <v>701</v>
      </c>
      <c r="E1786" s="63">
        <v>2159</v>
      </c>
      <c r="F1786" s="63">
        <v>2782</v>
      </c>
      <c r="G1786" s="64">
        <f t="shared" si="55"/>
        <v>28.855951829550719</v>
      </c>
      <c r="H1786" s="63">
        <v>257</v>
      </c>
      <c r="I1786" s="63">
        <v>169</v>
      </c>
      <c r="J1786" s="64">
        <f t="shared" si="56"/>
        <v>-34.24124513618677</v>
      </c>
    </row>
    <row r="1787" spans="1:10">
      <c r="A1787" s="62">
        <v>1784</v>
      </c>
      <c r="B1787" s="56" t="s">
        <v>4839</v>
      </c>
      <c r="C1787" s="56" t="s">
        <v>4840</v>
      </c>
      <c r="D1787" s="56" t="s">
        <v>701</v>
      </c>
      <c r="E1787" s="63">
        <v>87860</v>
      </c>
      <c r="F1787" s="63">
        <v>11873</v>
      </c>
      <c r="G1787" s="64">
        <f t="shared" si="55"/>
        <v>-86.486455725017066</v>
      </c>
      <c r="H1787" s="63">
        <v>3575</v>
      </c>
      <c r="I1787" s="63">
        <v>2286</v>
      </c>
      <c r="J1787" s="64">
        <f t="shared" si="56"/>
        <v>-36.055944055944053</v>
      </c>
    </row>
    <row r="1788" spans="1:10">
      <c r="A1788" s="62">
        <v>1785</v>
      </c>
      <c r="B1788" s="56" t="s">
        <v>4841</v>
      </c>
      <c r="C1788" s="56" t="s">
        <v>4842</v>
      </c>
      <c r="D1788" s="56" t="s">
        <v>701</v>
      </c>
      <c r="E1788" s="63">
        <v>727</v>
      </c>
      <c r="F1788" s="63">
        <v>0</v>
      </c>
      <c r="G1788" s="64">
        <f t="shared" si="55"/>
        <v>-100</v>
      </c>
      <c r="H1788" s="63">
        <v>21</v>
      </c>
      <c r="I1788" s="63">
        <v>0</v>
      </c>
      <c r="J1788" s="64">
        <f t="shared" si="56"/>
        <v>-100</v>
      </c>
    </row>
    <row r="1789" spans="1:10">
      <c r="A1789" s="62">
        <v>1786</v>
      </c>
      <c r="B1789" s="56" t="s">
        <v>4843</v>
      </c>
      <c r="C1789" s="56" t="s">
        <v>4844</v>
      </c>
      <c r="D1789" s="56" t="s">
        <v>701</v>
      </c>
      <c r="E1789" s="63">
        <v>41564</v>
      </c>
      <c r="F1789" s="63">
        <v>544060</v>
      </c>
      <c r="G1789" s="64">
        <f t="shared" si="55"/>
        <v>1208.9693003560774</v>
      </c>
      <c r="H1789" s="63">
        <v>2144</v>
      </c>
      <c r="I1789" s="63">
        <v>18790</v>
      </c>
      <c r="J1789" s="64">
        <f t="shared" si="56"/>
        <v>776.39925373134326</v>
      </c>
    </row>
    <row r="1790" spans="1:10">
      <c r="A1790" s="62">
        <v>1787</v>
      </c>
      <c r="B1790" s="56" t="s">
        <v>4845</v>
      </c>
      <c r="C1790" s="56" t="s">
        <v>4846</v>
      </c>
      <c r="D1790" s="56" t="s">
        <v>701</v>
      </c>
      <c r="E1790" s="63">
        <v>11230</v>
      </c>
      <c r="F1790" s="63">
        <v>10</v>
      </c>
      <c r="G1790" s="64">
        <f t="shared" si="55"/>
        <v>-99.91095280498665</v>
      </c>
      <c r="H1790" s="63">
        <v>308</v>
      </c>
      <c r="I1790" s="63">
        <v>1</v>
      </c>
      <c r="J1790" s="64">
        <f t="shared" si="56"/>
        <v>-99.675324675324674</v>
      </c>
    </row>
    <row r="1791" spans="1:10">
      <c r="A1791" s="62">
        <v>1788</v>
      </c>
      <c r="B1791" s="56" t="s">
        <v>4847</v>
      </c>
      <c r="C1791" s="56" t="s">
        <v>4848</v>
      </c>
      <c r="D1791" s="56" t="s">
        <v>701</v>
      </c>
      <c r="E1791" s="63">
        <v>116118</v>
      </c>
      <c r="F1791" s="63">
        <v>70450</v>
      </c>
      <c r="G1791" s="64">
        <f t="shared" si="55"/>
        <v>-39.328958473277183</v>
      </c>
      <c r="H1791" s="63">
        <v>10833</v>
      </c>
      <c r="I1791" s="63">
        <v>12394</v>
      </c>
      <c r="J1791" s="64">
        <f t="shared" si="56"/>
        <v>14.40967414381981</v>
      </c>
    </row>
    <row r="1792" spans="1:10">
      <c r="A1792" s="62">
        <v>1789</v>
      </c>
      <c r="B1792" s="56" t="s">
        <v>4849</v>
      </c>
      <c r="C1792" s="56" t="s">
        <v>4850</v>
      </c>
      <c r="D1792" s="56" t="s">
        <v>701</v>
      </c>
      <c r="E1792" s="63">
        <v>284058</v>
      </c>
      <c r="F1792" s="63">
        <v>0</v>
      </c>
      <c r="G1792" s="64">
        <f t="shared" si="55"/>
        <v>-100</v>
      </c>
      <c r="H1792" s="63">
        <v>18020</v>
      </c>
      <c r="I1792" s="63">
        <v>0</v>
      </c>
      <c r="J1792" s="64">
        <f t="shared" si="56"/>
        <v>-100</v>
      </c>
    </row>
    <row r="1793" spans="1:10">
      <c r="A1793" s="62">
        <v>1790</v>
      </c>
      <c r="B1793" s="56" t="s">
        <v>4851</v>
      </c>
      <c r="C1793" s="56" t="s">
        <v>4852</v>
      </c>
      <c r="D1793" s="56" t="s">
        <v>701</v>
      </c>
      <c r="E1793" s="63">
        <v>2377138</v>
      </c>
      <c r="F1793" s="63">
        <v>1855572</v>
      </c>
      <c r="G1793" s="64">
        <f t="shared" si="55"/>
        <v>-21.940922235057453</v>
      </c>
      <c r="H1793" s="63">
        <v>73612</v>
      </c>
      <c r="I1793" s="63">
        <v>62582</v>
      </c>
      <c r="J1793" s="64">
        <f t="shared" si="56"/>
        <v>-14.983970004890507</v>
      </c>
    </row>
    <row r="1794" spans="1:10">
      <c r="A1794" s="62">
        <v>1791</v>
      </c>
      <c r="B1794" s="56" t="s">
        <v>4853</v>
      </c>
      <c r="C1794" s="56" t="s">
        <v>4854</v>
      </c>
      <c r="D1794" s="56" t="s">
        <v>701</v>
      </c>
      <c r="E1794" s="63">
        <v>55734</v>
      </c>
      <c r="F1794" s="63">
        <v>99143</v>
      </c>
      <c r="G1794" s="64">
        <f t="shared" si="55"/>
        <v>77.88603007141063</v>
      </c>
      <c r="H1794" s="63">
        <v>3209</v>
      </c>
      <c r="I1794" s="63">
        <v>4000</v>
      </c>
      <c r="J1794" s="64">
        <f t="shared" si="56"/>
        <v>24.649423496416329</v>
      </c>
    </row>
    <row r="1795" spans="1:10">
      <c r="A1795" s="62">
        <v>1792</v>
      </c>
      <c r="B1795" s="56" t="s">
        <v>4855</v>
      </c>
      <c r="C1795" s="56" t="s">
        <v>4856</v>
      </c>
      <c r="D1795" s="56" t="s">
        <v>701</v>
      </c>
      <c r="E1795" s="63">
        <v>2008</v>
      </c>
      <c r="F1795" s="63">
        <v>1034</v>
      </c>
      <c r="G1795" s="64">
        <f t="shared" si="55"/>
        <v>-48.505976095617527</v>
      </c>
      <c r="H1795" s="63">
        <v>301</v>
      </c>
      <c r="I1795" s="63">
        <v>39</v>
      </c>
      <c r="J1795" s="64">
        <f t="shared" si="56"/>
        <v>-87.043189368770769</v>
      </c>
    </row>
    <row r="1796" spans="1:10">
      <c r="A1796" s="62">
        <v>1793</v>
      </c>
      <c r="B1796" s="56" t="s">
        <v>4857</v>
      </c>
      <c r="C1796" s="56" t="s">
        <v>4858</v>
      </c>
      <c r="D1796" s="56" t="s">
        <v>701</v>
      </c>
      <c r="E1796" s="63">
        <v>3644</v>
      </c>
      <c r="F1796" s="63">
        <v>2239</v>
      </c>
      <c r="G1796" s="64">
        <f t="shared" si="55"/>
        <v>-38.556531284302963</v>
      </c>
      <c r="H1796" s="63">
        <v>98</v>
      </c>
      <c r="I1796" s="63">
        <v>1360</v>
      </c>
      <c r="J1796" s="64">
        <f t="shared" si="56"/>
        <v>1287.7551020408164</v>
      </c>
    </row>
    <row r="1797" spans="1:10">
      <c r="A1797" s="62">
        <v>1794</v>
      </c>
      <c r="B1797" s="56" t="s">
        <v>4859</v>
      </c>
      <c r="C1797" s="56" t="s">
        <v>4860</v>
      </c>
      <c r="D1797" s="56" t="s">
        <v>701</v>
      </c>
      <c r="E1797" s="63">
        <v>4676</v>
      </c>
      <c r="F1797" s="63">
        <v>0</v>
      </c>
      <c r="G1797" s="64">
        <f t="shared" ref="G1797:G1860" si="57">100*(F1797-E1797)/E1797</f>
        <v>-100</v>
      </c>
      <c r="H1797" s="63">
        <v>655</v>
      </c>
      <c r="I1797" s="63">
        <v>0</v>
      </c>
      <c r="J1797" s="64">
        <f t="shared" ref="J1797:J1860" si="58">100*(I1797-H1797)/H1797</f>
        <v>-100</v>
      </c>
    </row>
    <row r="1798" spans="1:10">
      <c r="A1798" s="62">
        <v>1795</v>
      </c>
      <c r="B1798" s="56" t="s">
        <v>4861</v>
      </c>
      <c r="C1798" s="56" t="s">
        <v>4862</v>
      </c>
      <c r="D1798" s="56" t="s">
        <v>701</v>
      </c>
      <c r="E1798" s="63">
        <v>2332</v>
      </c>
      <c r="F1798" s="63">
        <v>0</v>
      </c>
      <c r="G1798" s="64">
        <f t="shared" si="57"/>
        <v>-100</v>
      </c>
      <c r="H1798" s="63">
        <v>950</v>
      </c>
      <c r="I1798" s="63">
        <v>0</v>
      </c>
      <c r="J1798" s="64">
        <f t="shared" si="58"/>
        <v>-100</v>
      </c>
    </row>
    <row r="1799" spans="1:10">
      <c r="A1799" s="62">
        <v>1796</v>
      </c>
      <c r="B1799" s="56" t="s">
        <v>4863</v>
      </c>
      <c r="C1799" s="56" t="s">
        <v>4864</v>
      </c>
      <c r="D1799" s="56" t="s">
        <v>701</v>
      </c>
      <c r="E1799" s="63">
        <v>6200</v>
      </c>
      <c r="F1799" s="63">
        <v>1135</v>
      </c>
      <c r="G1799" s="64">
        <f t="shared" si="57"/>
        <v>-81.693548387096769</v>
      </c>
      <c r="H1799" s="63">
        <v>349</v>
      </c>
      <c r="I1799" s="63">
        <v>71</v>
      </c>
      <c r="J1799" s="64">
        <f t="shared" si="58"/>
        <v>-79.656160458452717</v>
      </c>
    </row>
    <row r="1800" spans="1:10">
      <c r="A1800" s="62">
        <v>1797</v>
      </c>
      <c r="B1800" s="56" t="s">
        <v>4865</v>
      </c>
      <c r="C1800" s="56" t="s">
        <v>4866</v>
      </c>
      <c r="D1800" s="56" t="s">
        <v>701</v>
      </c>
      <c r="E1800" s="63">
        <v>95030</v>
      </c>
      <c r="F1800" s="63">
        <v>0</v>
      </c>
      <c r="G1800" s="64">
        <f t="shared" si="57"/>
        <v>-100</v>
      </c>
      <c r="H1800" s="63">
        <v>4496</v>
      </c>
      <c r="I1800" s="63">
        <v>0</v>
      </c>
      <c r="J1800" s="64">
        <f t="shared" si="58"/>
        <v>-100</v>
      </c>
    </row>
    <row r="1801" spans="1:10">
      <c r="A1801" s="62">
        <v>1798</v>
      </c>
      <c r="B1801" s="56" t="s">
        <v>4867</v>
      </c>
      <c r="C1801" s="56" t="s">
        <v>4868</v>
      </c>
      <c r="D1801" s="56" t="s">
        <v>701</v>
      </c>
      <c r="E1801" s="63">
        <v>1</v>
      </c>
      <c r="F1801" s="63">
        <v>0</v>
      </c>
      <c r="G1801" s="64">
        <f t="shared" si="57"/>
        <v>-100</v>
      </c>
      <c r="H1801" s="63">
        <v>2</v>
      </c>
      <c r="I1801" s="63">
        <v>0</v>
      </c>
      <c r="J1801" s="64">
        <f t="shared" si="58"/>
        <v>-100</v>
      </c>
    </row>
    <row r="1802" spans="1:10">
      <c r="A1802" s="62">
        <v>1799</v>
      </c>
      <c r="B1802" s="56" t="s">
        <v>4869</v>
      </c>
      <c r="C1802" s="56" t="s">
        <v>4870</v>
      </c>
      <c r="D1802" s="56" t="s">
        <v>701</v>
      </c>
      <c r="E1802" s="63">
        <v>5202</v>
      </c>
      <c r="F1802" s="63">
        <v>700</v>
      </c>
      <c r="G1802" s="64">
        <f t="shared" si="57"/>
        <v>-86.543637062668211</v>
      </c>
      <c r="H1802" s="63">
        <v>417</v>
      </c>
      <c r="I1802" s="63">
        <v>99</v>
      </c>
      <c r="J1802" s="64">
        <f t="shared" si="58"/>
        <v>-76.258992805755398</v>
      </c>
    </row>
    <row r="1803" spans="1:10">
      <c r="A1803" s="62">
        <v>1800</v>
      </c>
      <c r="B1803" s="56" t="s">
        <v>4871</v>
      </c>
      <c r="C1803" s="56" t="s">
        <v>4872</v>
      </c>
      <c r="D1803" s="56" t="s">
        <v>701</v>
      </c>
      <c r="E1803" s="63">
        <v>388</v>
      </c>
      <c r="F1803" s="63">
        <v>459</v>
      </c>
      <c r="G1803" s="64">
        <f t="shared" si="57"/>
        <v>18.298969072164947</v>
      </c>
      <c r="H1803" s="63">
        <v>178</v>
      </c>
      <c r="I1803" s="63">
        <v>130</v>
      </c>
      <c r="J1803" s="64">
        <f t="shared" si="58"/>
        <v>-26.966292134831459</v>
      </c>
    </row>
    <row r="1804" spans="1:10">
      <c r="A1804" s="62">
        <v>1801</v>
      </c>
      <c r="B1804" s="56" t="s">
        <v>4873</v>
      </c>
      <c r="C1804" s="56" t="s">
        <v>4874</v>
      </c>
      <c r="D1804" s="56" t="s">
        <v>701</v>
      </c>
      <c r="E1804" s="63">
        <v>200</v>
      </c>
      <c r="F1804" s="63">
        <v>0</v>
      </c>
      <c r="G1804" s="64">
        <f t="shared" si="57"/>
        <v>-100</v>
      </c>
      <c r="H1804" s="63">
        <v>7</v>
      </c>
      <c r="I1804" s="63">
        <v>0</v>
      </c>
      <c r="J1804" s="64">
        <f t="shared" si="58"/>
        <v>-100</v>
      </c>
    </row>
    <row r="1805" spans="1:10">
      <c r="A1805" s="62">
        <v>1802</v>
      </c>
      <c r="B1805" s="56" t="s">
        <v>4875</v>
      </c>
      <c r="C1805" s="56" t="s">
        <v>4876</v>
      </c>
      <c r="D1805" s="56" t="s">
        <v>701</v>
      </c>
      <c r="E1805" s="63">
        <v>114739</v>
      </c>
      <c r="F1805" s="63">
        <v>5</v>
      </c>
      <c r="G1805" s="64">
        <f t="shared" si="57"/>
        <v>-99.995642283791909</v>
      </c>
      <c r="H1805" s="63">
        <v>3671</v>
      </c>
      <c r="I1805" s="63">
        <v>6</v>
      </c>
      <c r="J1805" s="64">
        <f t="shared" si="58"/>
        <v>-99.836556796513207</v>
      </c>
    </row>
    <row r="1806" spans="1:10">
      <c r="A1806" s="62">
        <v>1803</v>
      </c>
      <c r="B1806" s="56" t="s">
        <v>4877</v>
      </c>
      <c r="C1806" s="56" t="s">
        <v>4878</v>
      </c>
      <c r="D1806" s="56" t="s">
        <v>323</v>
      </c>
      <c r="E1806" s="63">
        <v>0</v>
      </c>
      <c r="F1806" s="63">
        <v>0</v>
      </c>
      <c r="G1806" s="64" t="e">
        <f t="shared" si="57"/>
        <v>#DIV/0!</v>
      </c>
      <c r="H1806" s="63">
        <v>3</v>
      </c>
      <c r="I1806" s="63">
        <v>0</v>
      </c>
      <c r="J1806" s="64">
        <f t="shared" si="58"/>
        <v>-100</v>
      </c>
    </row>
    <row r="1807" spans="1:10">
      <c r="A1807" s="62">
        <v>1804</v>
      </c>
      <c r="B1807" s="56" t="s">
        <v>4879</v>
      </c>
      <c r="C1807" s="56" t="s">
        <v>4880</v>
      </c>
      <c r="D1807" s="56" t="s">
        <v>323</v>
      </c>
      <c r="E1807" s="63">
        <v>21829</v>
      </c>
      <c r="F1807" s="63">
        <v>0</v>
      </c>
      <c r="G1807" s="64">
        <f t="shared" si="57"/>
        <v>-100</v>
      </c>
      <c r="H1807" s="63">
        <v>5119</v>
      </c>
      <c r="I1807" s="63">
        <v>0</v>
      </c>
      <c r="J1807" s="64">
        <f t="shared" si="58"/>
        <v>-100</v>
      </c>
    </row>
    <row r="1808" spans="1:10">
      <c r="A1808" s="62">
        <v>1805</v>
      </c>
      <c r="B1808" s="56" t="s">
        <v>4881</v>
      </c>
      <c r="C1808" s="56" t="s">
        <v>4882</v>
      </c>
      <c r="D1808" s="56" t="s">
        <v>323</v>
      </c>
      <c r="E1808" s="63">
        <v>2025</v>
      </c>
      <c r="F1808" s="63">
        <v>1925</v>
      </c>
      <c r="G1808" s="64">
        <f t="shared" si="57"/>
        <v>-4.9382716049382713</v>
      </c>
      <c r="H1808" s="63">
        <v>468</v>
      </c>
      <c r="I1808" s="63">
        <v>326</v>
      </c>
      <c r="J1808" s="64">
        <f t="shared" si="58"/>
        <v>-30.341880341880341</v>
      </c>
    </row>
    <row r="1809" spans="1:10">
      <c r="A1809" s="62">
        <v>1806</v>
      </c>
      <c r="B1809" s="56" t="s">
        <v>4883</v>
      </c>
      <c r="C1809" s="56" t="s">
        <v>4884</v>
      </c>
      <c r="D1809" s="56" t="s">
        <v>323</v>
      </c>
      <c r="E1809" s="63">
        <v>179377</v>
      </c>
      <c r="F1809" s="63">
        <v>0</v>
      </c>
      <c r="G1809" s="64">
        <f t="shared" si="57"/>
        <v>-100</v>
      </c>
      <c r="H1809" s="63">
        <v>116524</v>
      </c>
      <c r="I1809" s="63">
        <v>0</v>
      </c>
      <c r="J1809" s="64">
        <f t="shared" si="58"/>
        <v>-100</v>
      </c>
    </row>
    <row r="1810" spans="1:10">
      <c r="A1810" s="62">
        <v>1807</v>
      </c>
      <c r="B1810" s="56" t="s">
        <v>4885</v>
      </c>
      <c r="C1810" s="56" t="s">
        <v>4886</v>
      </c>
      <c r="D1810" s="56" t="s">
        <v>323</v>
      </c>
      <c r="E1810" s="63">
        <v>60515</v>
      </c>
      <c r="F1810" s="63">
        <v>192</v>
      </c>
      <c r="G1810" s="64">
        <f t="shared" si="57"/>
        <v>-99.682723291745845</v>
      </c>
      <c r="H1810" s="63">
        <v>9804</v>
      </c>
      <c r="I1810" s="63">
        <v>46</v>
      </c>
      <c r="J1810" s="64">
        <f t="shared" si="58"/>
        <v>-99.53080375356997</v>
      </c>
    </row>
    <row r="1811" spans="1:10">
      <c r="A1811" s="62">
        <v>1808</v>
      </c>
      <c r="B1811" s="56" t="s">
        <v>4887</v>
      </c>
      <c r="C1811" s="56" t="s">
        <v>4888</v>
      </c>
      <c r="D1811" s="56" t="s">
        <v>323</v>
      </c>
      <c r="E1811" s="63">
        <v>460</v>
      </c>
      <c r="F1811" s="63">
        <v>4208</v>
      </c>
      <c r="G1811" s="64">
        <f t="shared" si="57"/>
        <v>814.78260869565213</v>
      </c>
      <c r="H1811" s="63">
        <v>50</v>
      </c>
      <c r="I1811" s="63">
        <v>450</v>
      </c>
      <c r="J1811" s="64">
        <f t="shared" si="58"/>
        <v>800</v>
      </c>
    </row>
    <row r="1812" spans="1:10">
      <c r="A1812" s="62">
        <v>1809</v>
      </c>
      <c r="B1812" s="56" t="s">
        <v>4889</v>
      </c>
      <c r="C1812" s="56" t="s">
        <v>4890</v>
      </c>
      <c r="D1812" s="56" t="s">
        <v>323</v>
      </c>
      <c r="E1812" s="63">
        <v>6315398</v>
      </c>
      <c r="F1812" s="63">
        <v>3974606</v>
      </c>
      <c r="G1812" s="64">
        <f t="shared" si="57"/>
        <v>-37.064837402171648</v>
      </c>
      <c r="H1812" s="63">
        <v>935048</v>
      </c>
      <c r="I1812" s="63">
        <v>485776</v>
      </c>
      <c r="J1812" s="64">
        <f t="shared" si="58"/>
        <v>-48.048014647376391</v>
      </c>
    </row>
    <row r="1813" spans="1:10">
      <c r="A1813" s="62">
        <v>1810</v>
      </c>
      <c r="B1813" s="56" t="s">
        <v>4891</v>
      </c>
      <c r="C1813" s="56" t="s">
        <v>4892</v>
      </c>
      <c r="D1813" s="56" t="s">
        <v>323</v>
      </c>
      <c r="E1813" s="63">
        <v>3727772</v>
      </c>
      <c r="F1813" s="63">
        <v>2090199</v>
      </c>
      <c r="G1813" s="64">
        <f t="shared" si="57"/>
        <v>-43.929001022594733</v>
      </c>
      <c r="H1813" s="63">
        <v>864458</v>
      </c>
      <c r="I1813" s="63">
        <v>450832</v>
      </c>
      <c r="J1813" s="64">
        <f t="shared" si="58"/>
        <v>-47.848015750909816</v>
      </c>
    </row>
    <row r="1814" spans="1:10">
      <c r="A1814" s="62">
        <v>1811</v>
      </c>
      <c r="B1814" s="56" t="s">
        <v>4893</v>
      </c>
      <c r="C1814" s="56" t="s">
        <v>4894</v>
      </c>
      <c r="D1814" s="56" t="s">
        <v>323</v>
      </c>
      <c r="E1814" s="63">
        <v>264802</v>
      </c>
      <c r="F1814" s="63">
        <v>228956</v>
      </c>
      <c r="G1814" s="64">
        <f t="shared" si="57"/>
        <v>-13.536906820945461</v>
      </c>
      <c r="H1814" s="63">
        <v>61105</v>
      </c>
      <c r="I1814" s="63">
        <v>50611</v>
      </c>
      <c r="J1814" s="64">
        <f t="shared" si="58"/>
        <v>-17.173717371737172</v>
      </c>
    </row>
    <row r="1815" spans="1:10">
      <c r="A1815" s="62">
        <v>1812</v>
      </c>
      <c r="B1815" s="56" t="s">
        <v>4895</v>
      </c>
      <c r="C1815" s="56" t="s">
        <v>4896</v>
      </c>
      <c r="D1815" s="56" t="s">
        <v>323</v>
      </c>
      <c r="E1815" s="63">
        <v>15214</v>
      </c>
      <c r="F1815" s="63">
        <v>159</v>
      </c>
      <c r="G1815" s="64">
        <f t="shared" si="57"/>
        <v>-98.954909951360591</v>
      </c>
      <c r="H1815" s="63">
        <v>2087</v>
      </c>
      <c r="I1815" s="63">
        <v>34</v>
      </c>
      <c r="J1815" s="64">
        <f t="shared" si="58"/>
        <v>-98.370867273598463</v>
      </c>
    </row>
    <row r="1816" spans="1:10">
      <c r="A1816" s="62">
        <v>1813</v>
      </c>
      <c r="B1816" s="56" t="s">
        <v>4897</v>
      </c>
      <c r="C1816" s="56" t="s">
        <v>4898</v>
      </c>
      <c r="D1816" s="56" t="s">
        <v>323</v>
      </c>
      <c r="E1816" s="63">
        <v>1625671</v>
      </c>
      <c r="F1816" s="63">
        <v>1212785</v>
      </c>
      <c r="G1816" s="64">
        <f t="shared" si="57"/>
        <v>-25.397881859244581</v>
      </c>
      <c r="H1816" s="63">
        <v>318894</v>
      </c>
      <c r="I1816" s="63">
        <v>244381</v>
      </c>
      <c r="J1816" s="64">
        <f t="shared" si="58"/>
        <v>-23.36607148456854</v>
      </c>
    </row>
    <row r="1817" spans="1:10">
      <c r="A1817" s="62">
        <v>1814</v>
      </c>
      <c r="B1817" s="56" t="s">
        <v>4899</v>
      </c>
      <c r="C1817" s="56" t="s">
        <v>4900</v>
      </c>
      <c r="D1817" s="56" t="s">
        <v>323</v>
      </c>
      <c r="E1817" s="63">
        <v>12</v>
      </c>
      <c r="F1817" s="63">
        <v>250</v>
      </c>
      <c r="G1817" s="64">
        <f t="shared" si="57"/>
        <v>1983.3333333333333</v>
      </c>
      <c r="H1817" s="63">
        <v>2</v>
      </c>
      <c r="I1817" s="63">
        <v>45</v>
      </c>
      <c r="J1817" s="64">
        <f t="shared" si="58"/>
        <v>2150</v>
      </c>
    </row>
    <row r="1818" spans="1:10">
      <c r="A1818" s="62">
        <v>1815</v>
      </c>
      <c r="B1818" s="56" t="s">
        <v>4901</v>
      </c>
      <c r="C1818" s="56" t="s">
        <v>4902</v>
      </c>
      <c r="D1818" s="56" t="s">
        <v>323</v>
      </c>
      <c r="E1818" s="63">
        <v>428</v>
      </c>
      <c r="F1818" s="63">
        <v>0</v>
      </c>
      <c r="G1818" s="64">
        <f t="shared" si="57"/>
        <v>-100</v>
      </c>
      <c r="H1818" s="63">
        <v>59</v>
      </c>
      <c r="I1818" s="63">
        <v>0</v>
      </c>
      <c r="J1818" s="64">
        <f t="shared" si="58"/>
        <v>-100</v>
      </c>
    </row>
    <row r="1819" spans="1:10">
      <c r="A1819" s="62">
        <v>1816</v>
      </c>
      <c r="B1819" s="56" t="s">
        <v>4903</v>
      </c>
      <c r="C1819" s="56" t="s">
        <v>4904</v>
      </c>
      <c r="D1819" s="56" t="s">
        <v>323</v>
      </c>
      <c r="E1819" s="63">
        <v>9916</v>
      </c>
      <c r="F1819" s="63">
        <v>689</v>
      </c>
      <c r="G1819" s="64">
        <f t="shared" si="57"/>
        <v>-93.051633723275515</v>
      </c>
      <c r="H1819" s="63">
        <v>2935</v>
      </c>
      <c r="I1819" s="63">
        <v>156</v>
      </c>
      <c r="J1819" s="64">
        <f t="shared" si="58"/>
        <v>-94.68483816013628</v>
      </c>
    </row>
    <row r="1820" spans="1:10">
      <c r="A1820" s="62">
        <v>1817</v>
      </c>
      <c r="B1820" s="56" t="s">
        <v>4905</v>
      </c>
      <c r="C1820" s="56" t="s">
        <v>4906</v>
      </c>
      <c r="D1820" s="56" t="s">
        <v>323</v>
      </c>
      <c r="E1820" s="63">
        <v>35650</v>
      </c>
      <c r="F1820" s="63">
        <v>14913</v>
      </c>
      <c r="G1820" s="64">
        <f t="shared" si="57"/>
        <v>-58.168302945301541</v>
      </c>
      <c r="H1820" s="63">
        <v>2588</v>
      </c>
      <c r="I1820" s="63">
        <v>986</v>
      </c>
      <c r="J1820" s="64">
        <f t="shared" si="58"/>
        <v>-61.901081916537869</v>
      </c>
    </row>
    <row r="1821" spans="1:10">
      <c r="A1821" s="62">
        <v>1818</v>
      </c>
      <c r="B1821" s="56" t="s">
        <v>4907</v>
      </c>
      <c r="C1821" s="56" t="s">
        <v>4908</v>
      </c>
      <c r="D1821" s="56" t="s">
        <v>323</v>
      </c>
      <c r="E1821" s="63">
        <v>6600</v>
      </c>
      <c r="F1821" s="63">
        <v>2538</v>
      </c>
      <c r="G1821" s="64">
        <f t="shared" si="57"/>
        <v>-61.545454545454547</v>
      </c>
      <c r="H1821" s="63">
        <v>1637</v>
      </c>
      <c r="I1821" s="63">
        <v>687</v>
      </c>
      <c r="J1821" s="64">
        <f t="shared" si="58"/>
        <v>-58.032987171655471</v>
      </c>
    </row>
    <row r="1822" spans="1:10">
      <c r="A1822" s="62">
        <v>1819</v>
      </c>
      <c r="B1822" s="56" t="s">
        <v>4909</v>
      </c>
      <c r="C1822" s="56" t="s">
        <v>4910</v>
      </c>
      <c r="D1822" s="56" t="s">
        <v>323</v>
      </c>
      <c r="E1822" s="63">
        <v>49935</v>
      </c>
      <c r="F1822" s="63">
        <v>27969</v>
      </c>
      <c r="G1822" s="64">
        <f t="shared" si="57"/>
        <v>-43.989185941724244</v>
      </c>
      <c r="H1822" s="63">
        <v>14260</v>
      </c>
      <c r="I1822" s="63">
        <v>6609</v>
      </c>
      <c r="J1822" s="64">
        <f t="shared" si="58"/>
        <v>-53.65357643758766</v>
      </c>
    </row>
    <row r="1823" spans="1:10">
      <c r="A1823" s="62">
        <v>1820</v>
      </c>
      <c r="B1823" s="56" t="s">
        <v>4911</v>
      </c>
      <c r="C1823" s="56" t="s">
        <v>4912</v>
      </c>
      <c r="D1823" s="56" t="s">
        <v>323</v>
      </c>
      <c r="E1823" s="63">
        <v>25888</v>
      </c>
      <c r="F1823" s="63">
        <v>20188</v>
      </c>
      <c r="G1823" s="64">
        <f t="shared" si="57"/>
        <v>-22.017923362175527</v>
      </c>
      <c r="H1823" s="63">
        <v>5950</v>
      </c>
      <c r="I1823" s="63">
        <v>5121</v>
      </c>
      <c r="J1823" s="64">
        <f t="shared" si="58"/>
        <v>-13.932773109243698</v>
      </c>
    </row>
    <row r="1824" spans="1:10">
      <c r="A1824" s="62">
        <v>1821</v>
      </c>
      <c r="B1824" s="56" t="s">
        <v>4913</v>
      </c>
      <c r="C1824" s="56" t="s">
        <v>4914</v>
      </c>
      <c r="D1824" s="56" t="s">
        <v>323</v>
      </c>
      <c r="E1824" s="63">
        <v>23945</v>
      </c>
      <c r="F1824" s="63">
        <v>46000</v>
      </c>
      <c r="G1824" s="64">
        <f t="shared" si="57"/>
        <v>92.106911672582996</v>
      </c>
      <c r="H1824" s="63">
        <v>4972</v>
      </c>
      <c r="I1824" s="63">
        <v>10086</v>
      </c>
      <c r="J1824" s="64">
        <f t="shared" si="58"/>
        <v>102.85599356395817</v>
      </c>
    </row>
    <row r="1825" spans="1:10">
      <c r="A1825" s="62">
        <v>1822</v>
      </c>
      <c r="B1825" s="56" t="s">
        <v>4915</v>
      </c>
      <c r="C1825" s="56" t="s">
        <v>4916</v>
      </c>
      <c r="D1825" s="56" t="s">
        <v>323</v>
      </c>
      <c r="E1825" s="63">
        <v>568</v>
      </c>
      <c r="F1825" s="63">
        <v>342</v>
      </c>
      <c r="G1825" s="64">
        <f t="shared" si="57"/>
        <v>-39.7887323943662</v>
      </c>
      <c r="H1825" s="63">
        <v>101</v>
      </c>
      <c r="I1825" s="63">
        <v>53</v>
      </c>
      <c r="J1825" s="64">
        <f t="shared" si="58"/>
        <v>-47.524752475247524</v>
      </c>
    </row>
    <row r="1826" spans="1:10">
      <c r="A1826" s="62">
        <v>1823</v>
      </c>
      <c r="B1826" s="56" t="s">
        <v>904</v>
      </c>
      <c r="C1826" s="56" t="s">
        <v>4917</v>
      </c>
      <c r="D1826" s="56" t="s">
        <v>323</v>
      </c>
      <c r="E1826" s="63">
        <v>11000</v>
      </c>
      <c r="F1826" s="63">
        <v>10615</v>
      </c>
      <c r="G1826" s="64">
        <f t="shared" si="57"/>
        <v>-3.5</v>
      </c>
      <c r="H1826" s="63">
        <v>3778</v>
      </c>
      <c r="I1826" s="63">
        <v>3521</v>
      </c>
      <c r="J1826" s="64">
        <f t="shared" si="58"/>
        <v>-6.8025410269984121</v>
      </c>
    </row>
    <row r="1827" spans="1:10">
      <c r="A1827" s="62">
        <v>1824</v>
      </c>
      <c r="B1827" s="56" t="s">
        <v>906</v>
      </c>
      <c r="C1827" s="56" t="s">
        <v>4918</v>
      </c>
      <c r="D1827" s="56" t="s">
        <v>323</v>
      </c>
      <c r="E1827" s="63">
        <v>198</v>
      </c>
      <c r="F1827" s="63">
        <v>0</v>
      </c>
      <c r="G1827" s="64">
        <f t="shared" si="57"/>
        <v>-100</v>
      </c>
      <c r="H1827" s="63">
        <v>36</v>
      </c>
      <c r="I1827" s="63">
        <v>0</v>
      </c>
      <c r="J1827" s="64">
        <f t="shared" si="58"/>
        <v>-100</v>
      </c>
    </row>
    <row r="1828" spans="1:10">
      <c r="A1828" s="62">
        <v>1825</v>
      </c>
      <c r="B1828" s="56" t="s">
        <v>908</v>
      </c>
      <c r="C1828" s="56" t="s">
        <v>4919</v>
      </c>
      <c r="D1828" s="56" t="s">
        <v>323</v>
      </c>
      <c r="E1828" s="63">
        <v>60714</v>
      </c>
      <c r="F1828" s="63">
        <v>51979</v>
      </c>
      <c r="G1828" s="64">
        <f t="shared" si="57"/>
        <v>-14.387126527654248</v>
      </c>
      <c r="H1828" s="63">
        <v>20034</v>
      </c>
      <c r="I1828" s="63">
        <v>16019</v>
      </c>
      <c r="J1828" s="64">
        <f t="shared" si="58"/>
        <v>-20.040930418288909</v>
      </c>
    </row>
    <row r="1829" spans="1:10">
      <c r="A1829" s="62">
        <v>1826</v>
      </c>
      <c r="B1829" s="56" t="s">
        <v>4920</v>
      </c>
      <c r="C1829" s="56" t="s">
        <v>4921</v>
      </c>
      <c r="D1829" s="56" t="s">
        <v>323</v>
      </c>
      <c r="E1829" s="63">
        <v>220</v>
      </c>
      <c r="F1829" s="63">
        <v>0</v>
      </c>
      <c r="G1829" s="64">
        <f t="shared" si="57"/>
        <v>-100</v>
      </c>
      <c r="H1829" s="63">
        <v>41</v>
      </c>
      <c r="I1829" s="63">
        <v>0</v>
      </c>
      <c r="J1829" s="64">
        <f t="shared" si="58"/>
        <v>-100</v>
      </c>
    </row>
    <row r="1830" spans="1:10">
      <c r="A1830" s="62">
        <v>1827</v>
      </c>
      <c r="B1830" s="56" t="s">
        <v>910</v>
      </c>
      <c r="C1830" s="56" t="s">
        <v>4922</v>
      </c>
      <c r="D1830" s="56" t="s">
        <v>323</v>
      </c>
      <c r="E1830" s="63">
        <v>20952</v>
      </c>
      <c r="F1830" s="63">
        <v>14512</v>
      </c>
      <c r="G1830" s="64">
        <f t="shared" si="57"/>
        <v>-30.736922489499808</v>
      </c>
      <c r="H1830" s="63">
        <v>7214</v>
      </c>
      <c r="I1830" s="63">
        <v>5149</v>
      </c>
      <c r="J1830" s="64">
        <f t="shared" si="58"/>
        <v>-28.624896035486554</v>
      </c>
    </row>
    <row r="1831" spans="1:10">
      <c r="A1831" s="62">
        <v>1828</v>
      </c>
      <c r="B1831" s="56" t="s">
        <v>4923</v>
      </c>
      <c r="C1831" s="56" t="s">
        <v>4924</v>
      </c>
      <c r="D1831" s="56" t="s">
        <v>323</v>
      </c>
      <c r="E1831" s="63">
        <v>9938</v>
      </c>
      <c r="F1831" s="63">
        <v>1362</v>
      </c>
      <c r="G1831" s="64">
        <f t="shared" si="57"/>
        <v>-86.295029180921716</v>
      </c>
      <c r="H1831" s="63">
        <v>9603</v>
      </c>
      <c r="I1831" s="63">
        <v>1489</v>
      </c>
      <c r="J1831" s="64">
        <f t="shared" si="58"/>
        <v>-84.494428824325738</v>
      </c>
    </row>
    <row r="1832" spans="1:10">
      <c r="A1832" s="62">
        <v>1829</v>
      </c>
      <c r="B1832" s="56" t="s">
        <v>4925</v>
      </c>
      <c r="C1832" s="56" t="s">
        <v>4926</v>
      </c>
      <c r="D1832" s="56" t="s">
        <v>323</v>
      </c>
      <c r="E1832" s="63">
        <v>17460</v>
      </c>
      <c r="F1832" s="63">
        <v>29974</v>
      </c>
      <c r="G1832" s="64">
        <f t="shared" si="57"/>
        <v>71.672394043528058</v>
      </c>
      <c r="H1832" s="63">
        <v>5142</v>
      </c>
      <c r="I1832" s="63">
        <v>9303</v>
      </c>
      <c r="J1832" s="64">
        <f t="shared" si="58"/>
        <v>80.921820303383896</v>
      </c>
    </row>
    <row r="1833" spans="1:10">
      <c r="A1833" s="62">
        <v>1830</v>
      </c>
      <c r="B1833" s="56" t="s">
        <v>4927</v>
      </c>
      <c r="C1833" s="56" t="s">
        <v>4928</v>
      </c>
      <c r="D1833" s="56" t="s">
        <v>323</v>
      </c>
      <c r="E1833" s="63">
        <v>12936</v>
      </c>
      <c r="F1833" s="63">
        <v>360</v>
      </c>
      <c r="G1833" s="64">
        <f t="shared" si="57"/>
        <v>-97.217068645640069</v>
      </c>
      <c r="H1833" s="63">
        <v>3717</v>
      </c>
      <c r="I1833" s="63">
        <v>107</v>
      </c>
      <c r="J1833" s="64">
        <f t="shared" si="58"/>
        <v>-97.121334409470009</v>
      </c>
    </row>
    <row r="1834" spans="1:10">
      <c r="A1834" s="62">
        <v>1831</v>
      </c>
      <c r="B1834" s="56" t="s">
        <v>4929</v>
      </c>
      <c r="C1834" s="56" t="s">
        <v>4930</v>
      </c>
      <c r="D1834" s="56" t="s">
        <v>323</v>
      </c>
      <c r="E1834" s="63">
        <v>3803</v>
      </c>
      <c r="F1834" s="63">
        <v>2019</v>
      </c>
      <c r="G1834" s="64">
        <f t="shared" si="57"/>
        <v>-46.910333946884037</v>
      </c>
      <c r="H1834" s="63">
        <v>5075</v>
      </c>
      <c r="I1834" s="63">
        <v>2986</v>
      </c>
      <c r="J1834" s="64">
        <f t="shared" si="58"/>
        <v>-41.162561576354683</v>
      </c>
    </row>
    <row r="1835" spans="1:10">
      <c r="A1835" s="62">
        <v>1832</v>
      </c>
      <c r="B1835" s="56" t="s">
        <v>4931</v>
      </c>
      <c r="C1835" s="56" t="s">
        <v>4932</v>
      </c>
      <c r="D1835" s="56" t="s">
        <v>323</v>
      </c>
      <c r="E1835" s="63">
        <v>7006</v>
      </c>
      <c r="F1835" s="63">
        <v>1662</v>
      </c>
      <c r="G1835" s="64">
        <f t="shared" si="57"/>
        <v>-76.277476448758208</v>
      </c>
      <c r="H1835" s="63">
        <v>1864</v>
      </c>
      <c r="I1835" s="63">
        <v>473</v>
      </c>
      <c r="J1835" s="64">
        <f t="shared" si="58"/>
        <v>-74.624463519313309</v>
      </c>
    </row>
    <row r="1836" spans="1:10">
      <c r="A1836" s="62">
        <v>1833</v>
      </c>
      <c r="B1836" s="56" t="s">
        <v>912</v>
      </c>
      <c r="C1836" s="56" t="s">
        <v>4933</v>
      </c>
      <c r="D1836" s="56" t="s">
        <v>323</v>
      </c>
      <c r="E1836" s="63">
        <v>21539</v>
      </c>
      <c r="F1836" s="63">
        <v>13706</v>
      </c>
      <c r="G1836" s="64">
        <f t="shared" si="57"/>
        <v>-36.366590835229118</v>
      </c>
      <c r="H1836" s="63">
        <v>6442</v>
      </c>
      <c r="I1836" s="63">
        <v>3941</v>
      </c>
      <c r="J1836" s="64">
        <f t="shared" si="58"/>
        <v>-38.8233467867122</v>
      </c>
    </row>
    <row r="1837" spans="1:10">
      <c r="A1837" s="62">
        <v>1834</v>
      </c>
      <c r="B1837" s="56" t="s">
        <v>4934</v>
      </c>
      <c r="C1837" s="56" t="s">
        <v>4935</v>
      </c>
      <c r="D1837" s="56" t="s">
        <v>323</v>
      </c>
      <c r="E1837" s="63">
        <v>96</v>
      </c>
      <c r="F1837" s="63">
        <v>0</v>
      </c>
      <c r="G1837" s="64">
        <f t="shared" si="57"/>
        <v>-100</v>
      </c>
      <c r="H1837" s="63">
        <v>110</v>
      </c>
      <c r="I1837" s="63">
        <v>0</v>
      </c>
      <c r="J1837" s="64">
        <f t="shared" si="58"/>
        <v>-100</v>
      </c>
    </row>
    <row r="1838" spans="1:10">
      <c r="A1838" s="62">
        <v>1835</v>
      </c>
      <c r="B1838" s="56" t="s">
        <v>4936</v>
      </c>
      <c r="C1838" s="56" t="s">
        <v>4937</v>
      </c>
      <c r="D1838" s="56" t="s">
        <v>323</v>
      </c>
      <c r="E1838" s="63">
        <v>12769</v>
      </c>
      <c r="F1838" s="63">
        <v>8719</v>
      </c>
      <c r="G1838" s="64">
        <f t="shared" si="57"/>
        <v>-31.717440676638734</v>
      </c>
      <c r="H1838" s="63">
        <v>2255</v>
      </c>
      <c r="I1838" s="63">
        <v>1598</v>
      </c>
      <c r="J1838" s="64">
        <f t="shared" si="58"/>
        <v>-29.135254988913527</v>
      </c>
    </row>
    <row r="1839" spans="1:10">
      <c r="A1839" s="62">
        <v>1836</v>
      </c>
      <c r="B1839" s="56" t="s">
        <v>4938</v>
      </c>
      <c r="C1839" s="56" t="s">
        <v>4939</v>
      </c>
      <c r="D1839" s="56" t="s">
        <v>323</v>
      </c>
      <c r="E1839" s="63">
        <v>5168</v>
      </c>
      <c r="F1839" s="63">
        <v>75</v>
      </c>
      <c r="G1839" s="64">
        <f t="shared" si="57"/>
        <v>-98.548761609907118</v>
      </c>
      <c r="H1839" s="63">
        <v>205</v>
      </c>
      <c r="I1839" s="63">
        <v>13</v>
      </c>
      <c r="J1839" s="64">
        <f t="shared" si="58"/>
        <v>-93.658536585365852</v>
      </c>
    </row>
    <row r="1840" spans="1:10">
      <c r="A1840" s="62">
        <v>1837</v>
      </c>
      <c r="B1840" s="56" t="s">
        <v>4940</v>
      </c>
      <c r="C1840" s="56" t="s">
        <v>4941</v>
      </c>
      <c r="D1840" s="56" t="s">
        <v>701</v>
      </c>
      <c r="E1840" s="63">
        <v>34519</v>
      </c>
      <c r="F1840" s="63">
        <v>58746</v>
      </c>
      <c r="G1840" s="64">
        <f t="shared" si="57"/>
        <v>70.184536052608706</v>
      </c>
      <c r="H1840" s="63">
        <v>1600</v>
      </c>
      <c r="I1840" s="63">
        <v>2927</v>
      </c>
      <c r="J1840" s="64">
        <f t="shared" si="58"/>
        <v>82.9375</v>
      </c>
    </row>
    <row r="1841" spans="1:10">
      <c r="A1841" s="62">
        <v>1838</v>
      </c>
      <c r="B1841" s="56" t="s">
        <v>4942</v>
      </c>
      <c r="C1841" s="56" t="s">
        <v>4943</v>
      </c>
      <c r="D1841" s="56" t="s">
        <v>701</v>
      </c>
      <c r="E1841" s="63">
        <v>3011642</v>
      </c>
      <c r="F1841" s="63">
        <v>1804606</v>
      </c>
      <c r="G1841" s="64">
        <f t="shared" si="57"/>
        <v>-40.07900009363663</v>
      </c>
      <c r="H1841" s="63">
        <v>265143</v>
      </c>
      <c r="I1841" s="63">
        <v>131443</v>
      </c>
      <c r="J1841" s="64">
        <f t="shared" si="58"/>
        <v>-50.425619382748181</v>
      </c>
    </row>
    <row r="1842" spans="1:10">
      <c r="A1842" s="62">
        <v>1839</v>
      </c>
      <c r="B1842" s="56" t="s">
        <v>4944</v>
      </c>
      <c r="C1842" s="56" t="s">
        <v>4945</v>
      </c>
      <c r="D1842" s="56" t="s">
        <v>701</v>
      </c>
      <c r="E1842" s="63">
        <v>3895</v>
      </c>
      <c r="F1842" s="63">
        <v>0</v>
      </c>
      <c r="G1842" s="64">
        <f t="shared" si="57"/>
        <v>-100</v>
      </c>
      <c r="H1842" s="63">
        <v>195</v>
      </c>
      <c r="I1842" s="63">
        <v>0</v>
      </c>
      <c r="J1842" s="64">
        <f t="shared" si="58"/>
        <v>-100</v>
      </c>
    </row>
    <row r="1843" spans="1:10">
      <c r="A1843" s="62">
        <v>1840</v>
      </c>
      <c r="B1843" s="56" t="s">
        <v>4946</v>
      </c>
      <c r="C1843" s="56" t="s">
        <v>4947</v>
      </c>
      <c r="D1843" s="56" t="s">
        <v>701</v>
      </c>
      <c r="E1843" s="63">
        <v>285450</v>
      </c>
      <c r="F1843" s="63">
        <v>469241</v>
      </c>
      <c r="G1843" s="64">
        <f t="shared" si="57"/>
        <v>64.386407426869852</v>
      </c>
      <c r="H1843" s="63">
        <v>26818</v>
      </c>
      <c r="I1843" s="63">
        <v>39434</v>
      </c>
      <c r="J1843" s="64">
        <f t="shared" si="58"/>
        <v>47.043030800208818</v>
      </c>
    </row>
    <row r="1844" spans="1:10">
      <c r="A1844" s="62">
        <v>1841</v>
      </c>
      <c r="B1844" s="56" t="s">
        <v>4948</v>
      </c>
      <c r="C1844" s="56" t="s">
        <v>4949</v>
      </c>
      <c r="D1844" s="56" t="s">
        <v>701</v>
      </c>
      <c r="E1844" s="63">
        <v>23764</v>
      </c>
      <c r="F1844" s="63">
        <v>11233</v>
      </c>
      <c r="G1844" s="64">
        <f t="shared" si="57"/>
        <v>-52.731021713516242</v>
      </c>
      <c r="H1844" s="63">
        <v>2034</v>
      </c>
      <c r="I1844" s="63">
        <v>740</v>
      </c>
      <c r="J1844" s="64">
        <f t="shared" si="58"/>
        <v>-63.618485742379548</v>
      </c>
    </row>
    <row r="1845" spans="1:10">
      <c r="A1845" s="62">
        <v>1842</v>
      </c>
      <c r="B1845" s="56" t="s">
        <v>4950</v>
      </c>
      <c r="C1845" s="56" t="s">
        <v>4951</v>
      </c>
      <c r="D1845" s="56" t="s">
        <v>701</v>
      </c>
      <c r="E1845" s="63">
        <v>100664</v>
      </c>
      <c r="F1845" s="63">
        <v>156901</v>
      </c>
      <c r="G1845" s="64">
        <f t="shared" si="57"/>
        <v>55.866049431773028</v>
      </c>
      <c r="H1845" s="63">
        <v>8342</v>
      </c>
      <c r="I1845" s="63">
        <v>10984</v>
      </c>
      <c r="J1845" s="64">
        <f t="shared" si="58"/>
        <v>31.671062095420762</v>
      </c>
    </row>
    <row r="1846" spans="1:10">
      <c r="A1846" s="62">
        <v>1843</v>
      </c>
      <c r="B1846" s="56" t="s">
        <v>4952</v>
      </c>
      <c r="C1846" s="56" t="s">
        <v>4953</v>
      </c>
      <c r="D1846" s="56" t="s">
        <v>701</v>
      </c>
      <c r="E1846" s="63">
        <v>8404</v>
      </c>
      <c r="F1846" s="63">
        <v>0</v>
      </c>
      <c r="G1846" s="64">
        <f t="shared" si="57"/>
        <v>-100</v>
      </c>
      <c r="H1846" s="63">
        <v>258</v>
      </c>
      <c r="I1846" s="63">
        <v>0</v>
      </c>
      <c r="J1846" s="64">
        <f t="shared" si="58"/>
        <v>-100</v>
      </c>
    </row>
    <row r="1847" spans="1:10">
      <c r="A1847" s="62">
        <v>1844</v>
      </c>
      <c r="B1847" s="56" t="s">
        <v>4954</v>
      </c>
      <c r="C1847" s="56" t="s">
        <v>4955</v>
      </c>
      <c r="D1847" s="56" t="s">
        <v>701</v>
      </c>
      <c r="E1847" s="63">
        <v>81619</v>
      </c>
      <c r="F1847" s="63">
        <v>5084</v>
      </c>
      <c r="G1847" s="64">
        <f t="shared" si="57"/>
        <v>-93.771058209485531</v>
      </c>
      <c r="H1847" s="63">
        <v>8555</v>
      </c>
      <c r="I1847" s="63">
        <v>1135</v>
      </c>
      <c r="J1847" s="64">
        <f t="shared" si="58"/>
        <v>-86.732904734073642</v>
      </c>
    </row>
    <row r="1848" spans="1:10">
      <c r="A1848" s="62">
        <v>1845</v>
      </c>
      <c r="B1848" s="56" t="s">
        <v>4956</v>
      </c>
      <c r="C1848" s="56" t="s">
        <v>4957</v>
      </c>
      <c r="D1848" s="56" t="s">
        <v>701</v>
      </c>
      <c r="E1848" s="63">
        <v>15737</v>
      </c>
      <c r="F1848" s="63">
        <v>3186</v>
      </c>
      <c r="G1848" s="64">
        <f t="shared" si="57"/>
        <v>-79.754718180085149</v>
      </c>
      <c r="H1848" s="63">
        <v>2386</v>
      </c>
      <c r="I1848" s="63">
        <v>297</v>
      </c>
      <c r="J1848" s="64">
        <f t="shared" si="58"/>
        <v>-87.552388935456833</v>
      </c>
    </row>
    <row r="1849" spans="1:10">
      <c r="A1849" s="62">
        <v>1846</v>
      </c>
      <c r="B1849" s="56" t="s">
        <v>4958</v>
      </c>
      <c r="C1849" s="56" t="s">
        <v>4959</v>
      </c>
      <c r="D1849" s="56" t="s">
        <v>701</v>
      </c>
      <c r="E1849" s="63">
        <v>5360</v>
      </c>
      <c r="F1849" s="63">
        <v>41847</v>
      </c>
      <c r="G1849" s="64">
        <f t="shared" si="57"/>
        <v>680.72761194029852</v>
      </c>
      <c r="H1849" s="63">
        <v>580</v>
      </c>
      <c r="I1849" s="63">
        <v>8071</v>
      </c>
      <c r="J1849" s="64">
        <f t="shared" si="58"/>
        <v>1291.5517241379309</v>
      </c>
    </row>
    <row r="1850" spans="1:10">
      <c r="A1850" s="62">
        <v>1847</v>
      </c>
      <c r="B1850" s="56" t="s">
        <v>4960</v>
      </c>
      <c r="C1850" s="56" t="s">
        <v>4961</v>
      </c>
      <c r="D1850" s="56" t="s">
        <v>701</v>
      </c>
      <c r="E1850" s="63">
        <v>56163</v>
      </c>
      <c r="F1850" s="63">
        <v>155322</v>
      </c>
      <c r="G1850" s="64">
        <f t="shared" si="57"/>
        <v>176.5557395438278</v>
      </c>
      <c r="H1850" s="63">
        <v>8335</v>
      </c>
      <c r="I1850" s="63">
        <v>13172</v>
      </c>
      <c r="J1850" s="64">
        <f t="shared" si="58"/>
        <v>58.032393521295738</v>
      </c>
    </row>
    <row r="1851" spans="1:10">
      <c r="A1851" s="62">
        <v>1848</v>
      </c>
      <c r="B1851" s="56" t="s">
        <v>4962</v>
      </c>
      <c r="C1851" s="56" t="s">
        <v>4963</v>
      </c>
      <c r="D1851" s="56" t="s">
        <v>701</v>
      </c>
      <c r="E1851" s="63">
        <v>264</v>
      </c>
      <c r="F1851" s="63">
        <v>15244</v>
      </c>
      <c r="G1851" s="64">
        <f t="shared" si="57"/>
        <v>5674.242424242424</v>
      </c>
      <c r="H1851" s="63">
        <v>189</v>
      </c>
      <c r="I1851" s="63">
        <v>593</v>
      </c>
      <c r="J1851" s="64">
        <f t="shared" si="58"/>
        <v>213.75661375661375</v>
      </c>
    </row>
    <row r="1852" spans="1:10">
      <c r="A1852" s="62">
        <v>1849</v>
      </c>
      <c r="B1852" s="56" t="s">
        <v>4964</v>
      </c>
      <c r="C1852" s="56" t="s">
        <v>4965</v>
      </c>
      <c r="D1852" s="56" t="s">
        <v>701</v>
      </c>
      <c r="E1852" s="63">
        <v>81661</v>
      </c>
      <c r="F1852" s="63">
        <v>27998</v>
      </c>
      <c r="G1852" s="64">
        <f t="shared" si="57"/>
        <v>-65.714355689986647</v>
      </c>
      <c r="H1852" s="63">
        <v>4224</v>
      </c>
      <c r="I1852" s="63">
        <v>2899</v>
      </c>
      <c r="J1852" s="64">
        <f t="shared" si="58"/>
        <v>-31.368371212121211</v>
      </c>
    </row>
    <row r="1853" spans="1:10">
      <c r="A1853" s="62">
        <v>1850</v>
      </c>
      <c r="B1853" s="56" t="s">
        <v>4966</v>
      </c>
      <c r="C1853" s="56" t="s">
        <v>4967</v>
      </c>
      <c r="D1853" s="56" t="s">
        <v>701</v>
      </c>
      <c r="E1853" s="63">
        <v>138362</v>
      </c>
      <c r="F1853" s="63">
        <v>37937</v>
      </c>
      <c r="G1853" s="64">
        <f t="shared" si="57"/>
        <v>-72.581344588832195</v>
      </c>
      <c r="H1853" s="63">
        <v>16034</v>
      </c>
      <c r="I1853" s="63">
        <v>3610</v>
      </c>
      <c r="J1853" s="64">
        <f t="shared" si="58"/>
        <v>-77.485343644754892</v>
      </c>
    </row>
    <row r="1854" spans="1:10">
      <c r="A1854" s="62">
        <v>1851</v>
      </c>
      <c r="B1854" s="56" t="s">
        <v>4968</v>
      </c>
      <c r="C1854" s="56" t="s">
        <v>4969</v>
      </c>
      <c r="D1854" s="56" t="s">
        <v>701</v>
      </c>
      <c r="E1854" s="63">
        <v>240873</v>
      </c>
      <c r="F1854" s="63">
        <v>390524</v>
      </c>
      <c r="G1854" s="64">
        <f t="shared" si="57"/>
        <v>62.128590585080104</v>
      </c>
      <c r="H1854" s="63">
        <v>9290</v>
      </c>
      <c r="I1854" s="63">
        <v>12490</v>
      </c>
      <c r="J1854" s="64">
        <f t="shared" si="58"/>
        <v>34.445640473627556</v>
      </c>
    </row>
    <row r="1855" spans="1:10">
      <c r="A1855" s="62">
        <v>1852</v>
      </c>
      <c r="B1855" s="56" t="s">
        <v>4970</v>
      </c>
      <c r="C1855" s="56" t="s">
        <v>4971</v>
      </c>
      <c r="D1855" s="56" t="s">
        <v>701</v>
      </c>
      <c r="E1855" s="63">
        <v>6080</v>
      </c>
      <c r="F1855" s="63">
        <v>12790</v>
      </c>
      <c r="G1855" s="64">
        <f t="shared" si="57"/>
        <v>110.36184210526316</v>
      </c>
      <c r="H1855" s="63">
        <v>971</v>
      </c>
      <c r="I1855" s="63">
        <v>333</v>
      </c>
      <c r="J1855" s="64">
        <f t="shared" si="58"/>
        <v>-65.705458290422243</v>
      </c>
    </row>
    <row r="1856" spans="1:10">
      <c r="A1856" s="62">
        <v>1853</v>
      </c>
      <c r="B1856" s="56" t="s">
        <v>4972</v>
      </c>
      <c r="C1856" s="56" t="s">
        <v>4973</v>
      </c>
      <c r="D1856" s="56" t="s">
        <v>701</v>
      </c>
      <c r="E1856" s="63">
        <v>9669</v>
      </c>
      <c r="F1856" s="63">
        <v>567</v>
      </c>
      <c r="G1856" s="64">
        <f t="shared" si="57"/>
        <v>-94.135898231461368</v>
      </c>
      <c r="H1856" s="63">
        <v>607</v>
      </c>
      <c r="I1856" s="63">
        <v>70</v>
      </c>
      <c r="J1856" s="64">
        <f t="shared" si="58"/>
        <v>-88.467874794069189</v>
      </c>
    </row>
    <row r="1857" spans="1:10">
      <c r="A1857" s="62">
        <v>1854</v>
      </c>
      <c r="B1857" s="56" t="s">
        <v>4974</v>
      </c>
      <c r="C1857" s="56" t="s">
        <v>4975</v>
      </c>
      <c r="D1857" s="56" t="s">
        <v>701</v>
      </c>
      <c r="E1857" s="63">
        <v>1833</v>
      </c>
      <c r="F1857" s="63">
        <v>0</v>
      </c>
      <c r="G1857" s="64">
        <f t="shared" si="57"/>
        <v>-100</v>
      </c>
      <c r="H1857" s="63">
        <v>138</v>
      </c>
      <c r="I1857" s="63">
        <v>0</v>
      </c>
      <c r="J1857" s="64">
        <f t="shared" si="58"/>
        <v>-100</v>
      </c>
    </row>
    <row r="1858" spans="1:10">
      <c r="A1858" s="62">
        <v>1855</v>
      </c>
      <c r="B1858" s="56" t="s">
        <v>4976</v>
      </c>
      <c r="C1858" s="56" t="s">
        <v>4977</v>
      </c>
      <c r="D1858" s="56" t="s">
        <v>701</v>
      </c>
      <c r="E1858" s="63">
        <v>2306030</v>
      </c>
      <c r="F1858" s="63">
        <v>1176988</v>
      </c>
      <c r="G1858" s="64">
        <f t="shared" si="57"/>
        <v>-48.960421156706545</v>
      </c>
      <c r="H1858" s="63">
        <v>109317</v>
      </c>
      <c r="I1858" s="63">
        <v>52747</v>
      </c>
      <c r="J1858" s="64">
        <f t="shared" si="58"/>
        <v>-51.74858439218054</v>
      </c>
    </row>
    <row r="1859" spans="1:10">
      <c r="A1859" s="62">
        <v>1856</v>
      </c>
      <c r="B1859" s="56" t="s">
        <v>4978</v>
      </c>
      <c r="C1859" s="56" t="s">
        <v>4967</v>
      </c>
      <c r="D1859" s="56" t="s">
        <v>701</v>
      </c>
      <c r="E1859" s="63">
        <v>82614</v>
      </c>
      <c r="F1859" s="63">
        <v>19920</v>
      </c>
      <c r="G1859" s="64">
        <f t="shared" si="57"/>
        <v>-75.887864042414122</v>
      </c>
      <c r="H1859" s="63">
        <v>2960</v>
      </c>
      <c r="I1859" s="63">
        <v>570</v>
      </c>
      <c r="J1859" s="64">
        <f t="shared" si="58"/>
        <v>-80.743243243243242</v>
      </c>
    </row>
    <row r="1860" spans="1:10">
      <c r="A1860" s="62">
        <v>1857</v>
      </c>
      <c r="B1860" s="56" t="s">
        <v>4979</v>
      </c>
      <c r="C1860" s="56" t="s">
        <v>4980</v>
      </c>
      <c r="D1860" s="56" t="s">
        <v>701</v>
      </c>
      <c r="E1860" s="63">
        <v>135183</v>
      </c>
      <c r="F1860" s="63">
        <v>113112</v>
      </c>
      <c r="G1860" s="64">
        <f t="shared" si="57"/>
        <v>-16.326757062648412</v>
      </c>
      <c r="H1860" s="63">
        <v>7117</v>
      </c>
      <c r="I1860" s="63">
        <v>3956</v>
      </c>
      <c r="J1860" s="64">
        <f t="shared" si="58"/>
        <v>-44.414781509062806</v>
      </c>
    </row>
    <row r="1861" spans="1:10">
      <c r="A1861" s="62">
        <v>1858</v>
      </c>
      <c r="B1861" s="56" t="s">
        <v>4981</v>
      </c>
      <c r="C1861" s="56" t="s">
        <v>4982</v>
      </c>
      <c r="D1861" s="56" t="s">
        <v>701</v>
      </c>
      <c r="E1861" s="63">
        <v>2126053</v>
      </c>
      <c r="F1861" s="63">
        <v>1172964</v>
      </c>
      <c r="G1861" s="64">
        <f t="shared" ref="G1861:G1924" si="59">100*(F1861-E1861)/E1861</f>
        <v>-44.829032954493606</v>
      </c>
      <c r="H1861" s="63">
        <v>88129</v>
      </c>
      <c r="I1861" s="63">
        <v>70328</v>
      </c>
      <c r="J1861" s="64">
        <f t="shared" ref="J1861:J1924" si="60">100*(I1861-H1861)/H1861</f>
        <v>-20.19879948711548</v>
      </c>
    </row>
    <row r="1862" spans="1:10">
      <c r="A1862" s="62">
        <v>1859</v>
      </c>
      <c r="B1862" s="56" t="s">
        <v>4983</v>
      </c>
      <c r="C1862" s="56" t="s">
        <v>4984</v>
      </c>
      <c r="D1862" s="56" t="s">
        <v>701</v>
      </c>
      <c r="E1862" s="63">
        <v>1797</v>
      </c>
      <c r="F1862" s="63">
        <v>35067</v>
      </c>
      <c r="G1862" s="64">
        <f t="shared" si="59"/>
        <v>1851.4190317195325</v>
      </c>
      <c r="H1862" s="63">
        <v>118</v>
      </c>
      <c r="I1862" s="63">
        <v>1729</v>
      </c>
      <c r="J1862" s="64">
        <f t="shared" si="60"/>
        <v>1365.2542372881355</v>
      </c>
    </row>
    <row r="1863" spans="1:10">
      <c r="A1863" s="62">
        <v>1860</v>
      </c>
      <c r="B1863" s="56" t="s">
        <v>4985</v>
      </c>
      <c r="C1863" s="56" t="s">
        <v>4986</v>
      </c>
      <c r="D1863" s="56" t="s">
        <v>701</v>
      </c>
      <c r="E1863" s="63">
        <v>10657</v>
      </c>
      <c r="F1863" s="63">
        <v>9879</v>
      </c>
      <c r="G1863" s="64">
        <f t="shared" si="59"/>
        <v>-7.3003659566482124</v>
      </c>
      <c r="H1863" s="63">
        <v>469</v>
      </c>
      <c r="I1863" s="63">
        <v>449</v>
      </c>
      <c r="J1863" s="64">
        <f t="shared" si="60"/>
        <v>-4.2643923240938166</v>
      </c>
    </row>
    <row r="1864" spans="1:10">
      <c r="A1864" s="62">
        <v>1861</v>
      </c>
      <c r="B1864" s="56" t="s">
        <v>4987</v>
      </c>
      <c r="C1864" s="56" t="s">
        <v>4988</v>
      </c>
      <c r="D1864" s="56" t="s">
        <v>701</v>
      </c>
      <c r="E1864" s="63">
        <v>181</v>
      </c>
      <c r="F1864" s="63">
        <v>1935</v>
      </c>
      <c r="G1864" s="64">
        <f t="shared" si="59"/>
        <v>969.06077348066299</v>
      </c>
      <c r="H1864" s="63">
        <v>54</v>
      </c>
      <c r="I1864" s="63">
        <v>1391</v>
      </c>
      <c r="J1864" s="64">
        <f t="shared" si="60"/>
        <v>2475.9259259259261</v>
      </c>
    </row>
    <row r="1865" spans="1:10">
      <c r="A1865" s="62">
        <v>1862</v>
      </c>
      <c r="B1865" s="56" t="s">
        <v>4989</v>
      </c>
      <c r="C1865" s="56" t="s">
        <v>4990</v>
      </c>
      <c r="D1865" s="56" t="s">
        <v>701</v>
      </c>
      <c r="E1865" s="63">
        <v>624</v>
      </c>
      <c r="F1865" s="63">
        <v>65292</v>
      </c>
      <c r="G1865" s="64">
        <f t="shared" si="59"/>
        <v>10363.461538461539</v>
      </c>
      <c r="H1865" s="63">
        <v>44</v>
      </c>
      <c r="I1865" s="63">
        <v>2906</v>
      </c>
      <c r="J1865" s="64">
        <f t="shared" si="60"/>
        <v>6504.545454545455</v>
      </c>
    </row>
    <row r="1866" spans="1:10">
      <c r="A1866" s="62">
        <v>1863</v>
      </c>
      <c r="B1866" s="56" t="s">
        <v>4991</v>
      </c>
      <c r="C1866" s="56" t="s">
        <v>4992</v>
      </c>
      <c r="D1866" s="56" t="s">
        <v>701</v>
      </c>
      <c r="E1866" s="63">
        <v>1266</v>
      </c>
      <c r="F1866" s="63">
        <v>1</v>
      </c>
      <c r="G1866" s="64">
        <f t="shared" si="59"/>
        <v>-99.921011058451811</v>
      </c>
      <c r="H1866" s="63">
        <v>194</v>
      </c>
      <c r="I1866" s="63">
        <v>4</v>
      </c>
      <c r="J1866" s="64">
        <f t="shared" si="60"/>
        <v>-97.9381443298969</v>
      </c>
    </row>
    <row r="1867" spans="1:10">
      <c r="A1867" s="62">
        <v>1864</v>
      </c>
      <c r="B1867" s="56" t="s">
        <v>4993</v>
      </c>
      <c r="C1867" s="56" t="s">
        <v>4994</v>
      </c>
      <c r="D1867" s="56" t="s">
        <v>701</v>
      </c>
      <c r="E1867" s="63">
        <v>56018</v>
      </c>
      <c r="F1867" s="63">
        <v>0</v>
      </c>
      <c r="G1867" s="64">
        <f t="shared" si="59"/>
        <v>-100</v>
      </c>
      <c r="H1867" s="63">
        <v>1636</v>
      </c>
      <c r="I1867" s="63">
        <v>0</v>
      </c>
      <c r="J1867" s="64">
        <f t="shared" si="60"/>
        <v>-100</v>
      </c>
    </row>
    <row r="1868" spans="1:10">
      <c r="A1868" s="62">
        <v>1865</v>
      </c>
      <c r="B1868" s="56" t="s">
        <v>4995</v>
      </c>
      <c r="C1868" s="56" t="s">
        <v>4996</v>
      </c>
      <c r="D1868" s="56" t="s">
        <v>701</v>
      </c>
      <c r="E1868" s="63">
        <v>42886</v>
      </c>
      <c r="F1868" s="63">
        <v>16649</v>
      </c>
      <c r="G1868" s="64">
        <f t="shared" si="59"/>
        <v>-61.178473161404654</v>
      </c>
      <c r="H1868" s="63">
        <v>8346</v>
      </c>
      <c r="I1868" s="63">
        <v>2276</v>
      </c>
      <c r="J1868" s="64">
        <f t="shared" si="60"/>
        <v>-72.729451234124127</v>
      </c>
    </row>
    <row r="1869" spans="1:10">
      <c r="A1869" s="62">
        <v>1866</v>
      </c>
      <c r="B1869" s="56" t="s">
        <v>4997</v>
      </c>
      <c r="C1869" s="56" t="s">
        <v>4998</v>
      </c>
      <c r="D1869" s="56" t="s">
        <v>701</v>
      </c>
      <c r="E1869" s="63">
        <v>2404</v>
      </c>
      <c r="F1869" s="63">
        <v>13673</v>
      </c>
      <c r="G1869" s="64">
        <f t="shared" si="59"/>
        <v>468.76039933444258</v>
      </c>
      <c r="H1869" s="63">
        <v>375</v>
      </c>
      <c r="I1869" s="63">
        <v>382</v>
      </c>
      <c r="J1869" s="64">
        <f t="shared" si="60"/>
        <v>1.8666666666666667</v>
      </c>
    </row>
    <row r="1870" spans="1:10">
      <c r="A1870" s="62">
        <v>1867</v>
      </c>
      <c r="B1870" s="56" t="s">
        <v>4999</v>
      </c>
      <c r="C1870" s="56" t="s">
        <v>5000</v>
      </c>
      <c r="D1870" s="56" t="s">
        <v>701</v>
      </c>
      <c r="E1870" s="63">
        <v>101783</v>
      </c>
      <c r="F1870" s="63">
        <v>180586</v>
      </c>
      <c r="G1870" s="64">
        <f t="shared" si="59"/>
        <v>77.422555829558959</v>
      </c>
      <c r="H1870" s="63">
        <v>11061</v>
      </c>
      <c r="I1870" s="63">
        <v>16985</v>
      </c>
      <c r="J1870" s="64">
        <f t="shared" si="60"/>
        <v>53.557544525811409</v>
      </c>
    </row>
    <row r="1871" spans="1:10">
      <c r="A1871" s="62">
        <v>1868</v>
      </c>
      <c r="B1871" s="56" t="s">
        <v>5001</v>
      </c>
      <c r="C1871" s="56" t="s">
        <v>5002</v>
      </c>
      <c r="D1871" s="56" t="s">
        <v>701</v>
      </c>
      <c r="E1871" s="63">
        <v>59281</v>
      </c>
      <c r="F1871" s="63">
        <v>0</v>
      </c>
      <c r="G1871" s="64">
        <f t="shared" si="59"/>
        <v>-100</v>
      </c>
      <c r="H1871" s="63">
        <v>1562</v>
      </c>
      <c r="I1871" s="63">
        <v>0</v>
      </c>
      <c r="J1871" s="64">
        <f t="shared" si="60"/>
        <v>-100</v>
      </c>
    </row>
    <row r="1872" spans="1:10">
      <c r="A1872" s="62">
        <v>1869</v>
      </c>
      <c r="B1872" s="56" t="s">
        <v>5003</v>
      </c>
      <c r="C1872" s="56" t="s">
        <v>5004</v>
      </c>
      <c r="D1872" s="56" t="s">
        <v>701</v>
      </c>
      <c r="E1872" s="63">
        <v>3</v>
      </c>
      <c r="F1872" s="63">
        <v>134824</v>
      </c>
      <c r="G1872" s="64">
        <f t="shared" si="59"/>
        <v>4494033.333333333</v>
      </c>
      <c r="H1872" s="63">
        <v>6</v>
      </c>
      <c r="I1872" s="63">
        <v>4766</v>
      </c>
      <c r="J1872" s="64">
        <f t="shared" si="60"/>
        <v>79333.333333333328</v>
      </c>
    </row>
    <row r="1873" spans="1:10">
      <c r="A1873" s="62">
        <v>1870</v>
      </c>
      <c r="B1873" s="56" t="s">
        <v>5005</v>
      </c>
      <c r="C1873" s="56" t="s">
        <v>5006</v>
      </c>
      <c r="D1873" s="56" t="s">
        <v>701</v>
      </c>
      <c r="E1873" s="63">
        <v>885937</v>
      </c>
      <c r="F1873" s="63">
        <v>565642</v>
      </c>
      <c r="G1873" s="64">
        <f t="shared" si="59"/>
        <v>-36.153247917176955</v>
      </c>
      <c r="H1873" s="63">
        <v>25012</v>
      </c>
      <c r="I1873" s="63">
        <v>19140</v>
      </c>
      <c r="J1873" s="64">
        <f t="shared" si="60"/>
        <v>-23.47673116903886</v>
      </c>
    </row>
    <row r="1874" spans="1:10">
      <c r="A1874" s="62">
        <v>1871</v>
      </c>
      <c r="B1874" s="56" t="s">
        <v>5007</v>
      </c>
      <c r="C1874" s="56" t="s">
        <v>5008</v>
      </c>
      <c r="D1874" s="56" t="s">
        <v>701</v>
      </c>
      <c r="E1874" s="63">
        <v>7315</v>
      </c>
      <c r="F1874" s="63">
        <v>50374</v>
      </c>
      <c r="G1874" s="64">
        <f t="shared" si="59"/>
        <v>588.63978127136022</v>
      </c>
      <c r="H1874" s="63">
        <v>1682</v>
      </c>
      <c r="I1874" s="63">
        <v>12915</v>
      </c>
      <c r="J1874" s="64">
        <f t="shared" si="60"/>
        <v>667.83590963139125</v>
      </c>
    </row>
    <row r="1875" spans="1:10">
      <c r="A1875" s="62">
        <v>1872</v>
      </c>
      <c r="B1875" s="56" t="s">
        <v>5009</v>
      </c>
      <c r="C1875" s="56" t="s">
        <v>5010</v>
      </c>
      <c r="D1875" s="56" t="s">
        <v>701</v>
      </c>
      <c r="E1875" s="63">
        <v>43128</v>
      </c>
      <c r="F1875" s="63">
        <v>0</v>
      </c>
      <c r="G1875" s="64">
        <f t="shared" si="59"/>
        <v>-100</v>
      </c>
      <c r="H1875" s="63">
        <v>1353</v>
      </c>
      <c r="I1875" s="63">
        <v>0</v>
      </c>
      <c r="J1875" s="64">
        <f t="shared" si="60"/>
        <v>-100</v>
      </c>
    </row>
    <row r="1876" spans="1:10">
      <c r="A1876" s="62">
        <v>1873</v>
      </c>
      <c r="B1876" s="56" t="s">
        <v>5011</v>
      </c>
      <c r="C1876" s="56" t="s">
        <v>5012</v>
      </c>
      <c r="D1876" s="56" t="s">
        <v>701</v>
      </c>
      <c r="E1876" s="63">
        <v>10261</v>
      </c>
      <c r="F1876" s="63">
        <v>567</v>
      </c>
      <c r="G1876" s="64">
        <f t="shared" si="59"/>
        <v>-94.474222785303581</v>
      </c>
      <c r="H1876" s="63">
        <v>1469</v>
      </c>
      <c r="I1876" s="63">
        <v>92</v>
      </c>
      <c r="J1876" s="64">
        <f t="shared" si="60"/>
        <v>-93.737236215112318</v>
      </c>
    </row>
    <row r="1877" spans="1:10">
      <c r="A1877" s="62">
        <v>1874</v>
      </c>
      <c r="B1877" s="56" t="s">
        <v>5013</v>
      </c>
      <c r="C1877" s="56" t="s">
        <v>5014</v>
      </c>
      <c r="D1877" s="56" t="s">
        <v>701</v>
      </c>
      <c r="E1877" s="63">
        <v>84027</v>
      </c>
      <c r="F1877" s="63">
        <v>147399</v>
      </c>
      <c r="G1877" s="64">
        <f t="shared" si="59"/>
        <v>75.418615445035528</v>
      </c>
      <c r="H1877" s="63">
        <v>2752</v>
      </c>
      <c r="I1877" s="63">
        <v>4885</v>
      </c>
      <c r="J1877" s="64">
        <f t="shared" si="60"/>
        <v>77.507267441860463</v>
      </c>
    </row>
    <row r="1878" spans="1:10">
      <c r="A1878" s="62">
        <v>1875</v>
      </c>
      <c r="B1878" s="56" t="s">
        <v>5015</v>
      </c>
      <c r="C1878" s="56" t="s">
        <v>5016</v>
      </c>
      <c r="D1878" s="56" t="s">
        <v>323</v>
      </c>
      <c r="E1878" s="63">
        <v>207774</v>
      </c>
      <c r="F1878" s="63">
        <v>29563</v>
      </c>
      <c r="G1878" s="64">
        <f t="shared" si="59"/>
        <v>-85.77155948289969</v>
      </c>
      <c r="H1878" s="63">
        <v>2248</v>
      </c>
      <c r="I1878" s="63">
        <v>758</v>
      </c>
      <c r="J1878" s="64">
        <f t="shared" si="60"/>
        <v>-66.281138790035584</v>
      </c>
    </row>
    <row r="1879" spans="1:10">
      <c r="A1879" s="62">
        <v>1876</v>
      </c>
      <c r="B1879" s="56" t="s">
        <v>5017</v>
      </c>
      <c r="C1879" s="56" t="s">
        <v>5018</v>
      </c>
      <c r="D1879" s="56" t="s">
        <v>323</v>
      </c>
      <c r="E1879" s="63">
        <v>4034</v>
      </c>
      <c r="F1879" s="63">
        <v>10238546</v>
      </c>
      <c r="G1879" s="64">
        <f t="shared" si="59"/>
        <v>253706.29647992068</v>
      </c>
      <c r="H1879" s="63">
        <v>2751</v>
      </c>
      <c r="I1879" s="63">
        <v>8286</v>
      </c>
      <c r="J1879" s="64">
        <f t="shared" si="60"/>
        <v>201.19956379498365</v>
      </c>
    </row>
    <row r="1880" spans="1:10">
      <c r="A1880" s="62">
        <v>1877</v>
      </c>
      <c r="B1880" s="56" t="s">
        <v>5019</v>
      </c>
      <c r="C1880" s="56" t="s">
        <v>5020</v>
      </c>
      <c r="D1880" s="56" t="s">
        <v>323</v>
      </c>
      <c r="E1880" s="63">
        <v>110385</v>
      </c>
      <c r="F1880" s="63">
        <v>8047</v>
      </c>
      <c r="G1880" s="64">
        <f t="shared" si="59"/>
        <v>-92.710060243692524</v>
      </c>
      <c r="H1880" s="63">
        <v>13401</v>
      </c>
      <c r="I1880" s="63">
        <v>3201</v>
      </c>
      <c r="J1880" s="64">
        <f t="shared" si="60"/>
        <v>-76.113722856503244</v>
      </c>
    </row>
    <row r="1881" spans="1:10">
      <c r="A1881" s="62">
        <v>1878</v>
      </c>
      <c r="B1881" s="56" t="s">
        <v>5021</v>
      </c>
      <c r="C1881" s="56" t="s">
        <v>5022</v>
      </c>
      <c r="D1881" s="56" t="s">
        <v>323</v>
      </c>
      <c r="E1881" s="63">
        <v>1277</v>
      </c>
      <c r="F1881" s="63">
        <v>5750</v>
      </c>
      <c r="G1881" s="64">
        <f t="shared" si="59"/>
        <v>350.27407987470633</v>
      </c>
      <c r="H1881" s="63">
        <v>492</v>
      </c>
      <c r="I1881" s="63">
        <v>246</v>
      </c>
      <c r="J1881" s="64">
        <f t="shared" si="60"/>
        <v>-50</v>
      </c>
    </row>
    <row r="1882" spans="1:10">
      <c r="A1882" s="62">
        <v>1879</v>
      </c>
      <c r="B1882" s="56" t="s">
        <v>914</v>
      </c>
      <c r="C1882" s="56" t="s">
        <v>5023</v>
      </c>
      <c r="D1882" s="56" t="s">
        <v>323</v>
      </c>
      <c r="E1882" s="63">
        <v>1758</v>
      </c>
      <c r="F1882" s="63">
        <v>1000</v>
      </c>
      <c r="G1882" s="64">
        <f t="shared" si="59"/>
        <v>-43.117178612059156</v>
      </c>
      <c r="H1882" s="63">
        <v>1521</v>
      </c>
      <c r="I1882" s="63">
        <v>28</v>
      </c>
      <c r="J1882" s="64">
        <f t="shared" si="60"/>
        <v>-98.159105851413543</v>
      </c>
    </row>
    <row r="1883" spans="1:10">
      <c r="A1883" s="62">
        <v>1880</v>
      </c>
      <c r="B1883" s="56" t="s">
        <v>917</v>
      </c>
      <c r="C1883" s="56" t="s">
        <v>5024</v>
      </c>
      <c r="D1883" s="56" t="s">
        <v>323</v>
      </c>
      <c r="E1883" s="63">
        <v>134</v>
      </c>
      <c r="F1883" s="63">
        <v>11</v>
      </c>
      <c r="G1883" s="64">
        <f t="shared" si="59"/>
        <v>-91.791044776119406</v>
      </c>
      <c r="H1883" s="63">
        <v>60</v>
      </c>
      <c r="I1883" s="63">
        <v>6</v>
      </c>
      <c r="J1883" s="64">
        <f t="shared" si="60"/>
        <v>-90</v>
      </c>
    </row>
    <row r="1884" spans="1:10">
      <c r="A1884" s="62">
        <v>1881</v>
      </c>
      <c r="B1884" s="56" t="s">
        <v>919</v>
      </c>
      <c r="C1884" s="56" t="s">
        <v>5025</v>
      </c>
      <c r="D1884" s="56" t="s">
        <v>323</v>
      </c>
      <c r="E1884" s="63">
        <v>482</v>
      </c>
      <c r="F1884" s="63">
        <v>155</v>
      </c>
      <c r="G1884" s="64">
        <f t="shared" si="59"/>
        <v>-67.842323651452276</v>
      </c>
      <c r="H1884" s="63">
        <v>164</v>
      </c>
      <c r="I1884" s="63">
        <v>95</v>
      </c>
      <c r="J1884" s="64">
        <f t="shared" si="60"/>
        <v>-42.073170731707314</v>
      </c>
    </row>
    <row r="1885" spans="1:10">
      <c r="A1885" s="62">
        <v>1882</v>
      </c>
      <c r="B1885" s="56" t="s">
        <v>921</v>
      </c>
      <c r="C1885" s="56" t="s">
        <v>5026</v>
      </c>
      <c r="D1885" s="56" t="s">
        <v>323</v>
      </c>
      <c r="E1885" s="63">
        <v>2578</v>
      </c>
      <c r="F1885" s="63">
        <v>1673</v>
      </c>
      <c r="G1885" s="64">
        <f t="shared" si="59"/>
        <v>-35.104732350659425</v>
      </c>
      <c r="H1885" s="63">
        <v>560</v>
      </c>
      <c r="I1885" s="63">
        <v>485</v>
      </c>
      <c r="J1885" s="64">
        <f t="shared" si="60"/>
        <v>-13.392857142857142</v>
      </c>
    </row>
    <row r="1886" spans="1:10">
      <c r="A1886" s="62">
        <v>1883</v>
      </c>
      <c r="B1886" s="56" t="s">
        <v>5027</v>
      </c>
      <c r="C1886" s="56" t="s">
        <v>5028</v>
      </c>
      <c r="D1886" s="56" t="s">
        <v>323</v>
      </c>
      <c r="E1886" s="63">
        <v>19905</v>
      </c>
      <c r="F1886" s="63">
        <v>14951</v>
      </c>
      <c r="G1886" s="64">
        <f t="shared" si="59"/>
        <v>-24.888219040442099</v>
      </c>
      <c r="H1886" s="63">
        <v>3113</v>
      </c>
      <c r="I1886" s="63">
        <v>3868</v>
      </c>
      <c r="J1886" s="64">
        <f t="shared" si="60"/>
        <v>24.253132026983618</v>
      </c>
    </row>
    <row r="1887" spans="1:10">
      <c r="A1887" s="62">
        <v>1884</v>
      </c>
      <c r="B1887" s="56" t="s">
        <v>925</v>
      </c>
      <c r="C1887" s="56" t="s">
        <v>5029</v>
      </c>
      <c r="D1887" s="56" t="s">
        <v>323</v>
      </c>
      <c r="E1887" s="63">
        <v>11837</v>
      </c>
      <c r="F1887" s="63">
        <v>0</v>
      </c>
      <c r="G1887" s="64">
        <f t="shared" si="59"/>
        <v>-100</v>
      </c>
      <c r="H1887" s="63">
        <v>1633</v>
      </c>
      <c r="I1887" s="63">
        <v>0</v>
      </c>
      <c r="J1887" s="64">
        <f t="shared" si="60"/>
        <v>-100</v>
      </c>
    </row>
    <row r="1888" spans="1:10">
      <c r="A1888" s="62">
        <v>1885</v>
      </c>
      <c r="B1888" s="56" t="s">
        <v>5030</v>
      </c>
      <c r="C1888" s="56" t="s">
        <v>5031</v>
      </c>
      <c r="D1888" s="56" t="s">
        <v>323</v>
      </c>
      <c r="E1888" s="63">
        <v>5300</v>
      </c>
      <c r="F1888" s="63">
        <v>7055</v>
      </c>
      <c r="G1888" s="64">
        <f t="shared" si="59"/>
        <v>33.113207547169814</v>
      </c>
      <c r="H1888" s="63">
        <v>2026</v>
      </c>
      <c r="I1888" s="63">
        <v>1697</v>
      </c>
      <c r="J1888" s="64">
        <f t="shared" si="60"/>
        <v>-16.238894373149062</v>
      </c>
    </row>
    <row r="1889" spans="1:10">
      <c r="A1889" s="62">
        <v>1886</v>
      </c>
      <c r="B1889" s="56" t="s">
        <v>5032</v>
      </c>
      <c r="C1889" s="56" t="s">
        <v>5033</v>
      </c>
      <c r="D1889" s="56" t="s">
        <v>323</v>
      </c>
      <c r="E1889" s="63">
        <v>8735</v>
      </c>
      <c r="F1889" s="63">
        <v>2733</v>
      </c>
      <c r="G1889" s="64">
        <f t="shared" si="59"/>
        <v>-68.712077847738982</v>
      </c>
      <c r="H1889" s="63">
        <v>1869</v>
      </c>
      <c r="I1889" s="63">
        <v>856</v>
      </c>
      <c r="J1889" s="64">
        <f t="shared" si="60"/>
        <v>-54.200107009095774</v>
      </c>
    </row>
    <row r="1890" spans="1:10">
      <c r="A1890" s="62">
        <v>1887</v>
      </c>
      <c r="B1890" s="56" t="s">
        <v>5034</v>
      </c>
      <c r="C1890" s="56" t="s">
        <v>5035</v>
      </c>
      <c r="D1890" s="56" t="s">
        <v>323</v>
      </c>
      <c r="E1890" s="63">
        <v>3272</v>
      </c>
      <c r="F1890" s="63">
        <v>14933</v>
      </c>
      <c r="G1890" s="64">
        <f t="shared" si="59"/>
        <v>356.38753056234719</v>
      </c>
      <c r="H1890" s="63">
        <v>936</v>
      </c>
      <c r="I1890" s="63">
        <v>1768</v>
      </c>
      <c r="J1890" s="64">
        <f t="shared" si="60"/>
        <v>88.888888888888886</v>
      </c>
    </row>
    <row r="1891" spans="1:10">
      <c r="A1891" s="62">
        <v>1888</v>
      </c>
      <c r="B1891" s="56" t="s">
        <v>5036</v>
      </c>
      <c r="C1891" s="56" t="s">
        <v>5037</v>
      </c>
      <c r="D1891" s="56" t="s">
        <v>323</v>
      </c>
      <c r="E1891" s="63">
        <v>5613</v>
      </c>
      <c r="F1891" s="63">
        <v>0</v>
      </c>
      <c r="G1891" s="64">
        <f t="shared" si="59"/>
        <v>-100</v>
      </c>
      <c r="H1891" s="63">
        <v>1518</v>
      </c>
      <c r="I1891" s="63">
        <v>0</v>
      </c>
      <c r="J1891" s="64">
        <f t="shared" si="60"/>
        <v>-100</v>
      </c>
    </row>
    <row r="1892" spans="1:10">
      <c r="A1892" s="62">
        <v>1889</v>
      </c>
      <c r="B1892" s="56" t="s">
        <v>5038</v>
      </c>
      <c r="C1892" s="56" t="s">
        <v>5039</v>
      </c>
      <c r="D1892" s="56" t="s">
        <v>323</v>
      </c>
      <c r="E1892" s="63">
        <v>8094</v>
      </c>
      <c r="F1892" s="63">
        <v>11620</v>
      </c>
      <c r="G1892" s="64">
        <f t="shared" si="59"/>
        <v>43.563133185075365</v>
      </c>
      <c r="H1892" s="63">
        <v>1552</v>
      </c>
      <c r="I1892" s="63">
        <v>1208</v>
      </c>
      <c r="J1892" s="64">
        <f t="shared" si="60"/>
        <v>-22.164948453608247</v>
      </c>
    </row>
    <row r="1893" spans="1:10">
      <c r="A1893" s="62">
        <v>1890</v>
      </c>
      <c r="B1893" s="56" t="s">
        <v>5040</v>
      </c>
      <c r="C1893" s="56" t="s">
        <v>5041</v>
      </c>
      <c r="D1893" s="56" t="s">
        <v>323</v>
      </c>
      <c r="E1893" s="63">
        <v>72196</v>
      </c>
      <c r="F1893" s="63">
        <v>11298</v>
      </c>
      <c r="G1893" s="64">
        <f t="shared" si="59"/>
        <v>-84.350933569726848</v>
      </c>
      <c r="H1893" s="63">
        <v>7442</v>
      </c>
      <c r="I1893" s="63">
        <v>3413</v>
      </c>
      <c r="J1893" s="64">
        <f t="shared" si="60"/>
        <v>-54.138672399892499</v>
      </c>
    </row>
    <row r="1894" spans="1:10">
      <c r="A1894" s="62">
        <v>1891</v>
      </c>
      <c r="B1894" s="56" t="s">
        <v>5042</v>
      </c>
      <c r="C1894" s="56" t="s">
        <v>5043</v>
      </c>
      <c r="D1894" s="56" t="s">
        <v>323</v>
      </c>
      <c r="E1894" s="63">
        <v>26629</v>
      </c>
      <c r="F1894" s="63">
        <v>8030</v>
      </c>
      <c r="G1894" s="64">
        <f t="shared" si="59"/>
        <v>-69.844905929625597</v>
      </c>
      <c r="H1894" s="63">
        <v>3005</v>
      </c>
      <c r="I1894" s="63">
        <v>877</v>
      </c>
      <c r="J1894" s="64">
        <f t="shared" si="60"/>
        <v>-70.815307820299495</v>
      </c>
    </row>
    <row r="1895" spans="1:10">
      <c r="A1895" s="62">
        <v>1892</v>
      </c>
      <c r="B1895" s="56" t="s">
        <v>5044</v>
      </c>
      <c r="C1895" s="56" t="s">
        <v>5045</v>
      </c>
      <c r="D1895" s="56" t="s">
        <v>323</v>
      </c>
      <c r="E1895" s="63">
        <v>87357</v>
      </c>
      <c r="F1895" s="63">
        <v>14561</v>
      </c>
      <c r="G1895" s="64">
        <f t="shared" si="59"/>
        <v>-83.331616241400226</v>
      </c>
      <c r="H1895" s="63">
        <v>3557</v>
      </c>
      <c r="I1895" s="63">
        <v>2569</v>
      </c>
      <c r="J1895" s="64">
        <f t="shared" si="60"/>
        <v>-27.776215912285632</v>
      </c>
    </row>
    <row r="1896" spans="1:10">
      <c r="A1896" s="62">
        <v>1893</v>
      </c>
      <c r="B1896" s="56" t="s">
        <v>5046</v>
      </c>
      <c r="C1896" s="56" t="s">
        <v>5047</v>
      </c>
      <c r="D1896" s="56" t="s">
        <v>323</v>
      </c>
      <c r="E1896" s="63">
        <v>3265</v>
      </c>
      <c r="F1896" s="63">
        <v>848</v>
      </c>
      <c r="G1896" s="64">
        <f t="shared" si="59"/>
        <v>-74.027565084226651</v>
      </c>
      <c r="H1896" s="63">
        <v>662</v>
      </c>
      <c r="I1896" s="63">
        <v>167</v>
      </c>
      <c r="J1896" s="64">
        <f t="shared" si="60"/>
        <v>-74.77341389728096</v>
      </c>
    </row>
    <row r="1897" spans="1:10">
      <c r="A1897" s="62">
        <v>1894</v>
      </c>
      <c r="B1897" s="56" t="s">
        <v>5048</v>
      </c>
      <c r="C1897" s="56" t="s">
        <v>5049</v>
      </c>
      <c r="D1897" s="56" t="s">
        <v>323</v>
      </c>
      <c r="E1897" s="63">
        <v>3163</v>
      </c>
      <c r="F1897" s="63">
        <v>814</v>
      </c>
      <c r="G1897" s="64">
        <f t="shared" si="59"/>
        <v>-74.264938349668043</v>
      </c>
      <c r="H1897" s="63">
        <v>449</v>
      </c>
      <c r="I1897" s="63">
        <v>81</v>
      </c>
      <c r="J1897" s="64">
        <f t="shared" si="60"/>
        <v>-81.959910913140305</v>
      </c>
    </row>
    <row r="1898" spans="1:10">
      <c r="A1898" s="62">
        <v>1895</v>
      </c>
      <c r="B1898" s="56" t="s">
        <v>927</v>
      </c>
      <c r="C1898" s="56" t="s">
        <v>5050</v>
      </c>
      <c r="D1898" s="56" t="s">
        <v>323</v>
      </c>
      <c r="E1898" s="63">
        <v>28657</v>
      </c>
      <c r="F1898" s="63">
        <v>8019</v>
      </c>
      <c r="G1898" s="64">
        <f t="shared" si="59"/>
        <v>-72.017308162054647</v>
      </c>
      <c r="H1898" s="63">
        <v>1518</v>
      </c>
      <c r="I1898" s="63">
        <v>957</v>
      </c>
      <c r="J1898" s="64">
        <f t="shared" si="60"/>
        <v>-36.956521739130437</v>
      </c>
    </row>
    <row r="1899" spans="1:10">
      <c r="A1899" s="62">
        <v>1896</v>
      </c>
      <c r="B1899" s="56" t="s">
        <v>5051</v>
      </c>
      <c r="C1899" s="56" t="s">
        <v>5052</v>
      </c>
      <c r="D1899" s="56" t="s">
        <v>315</v>
      </c>
      <c r="E1899" s="63">
        <v>70563</v>
      </c>
      <c r="F1899" s="63">
        <v>206133</v>
      </c>
      <c r="G1899" s="64">
        <f t="shared" si="59"/>
        <v>192.12618511117725</v>
      </c>
      <c r="H1899" s="63">
        <v>2826</v>
      </c>
      <c r="I1899" s="63">
        <v>6336</v>
      </c>
      <c r="J1899" s="64">
        <f t="shared" si="60"/>
        <v>124.20382165605096</v>
      </c>
    </row>
    <row r="1900" spans="1:10">
      <c r="A1900" s="62">
        <v>1897</v>
      </c>
      <c r="B1900" s="56" t="s">
        <v>5053</v>
      </c>
      <c r="C1900" s="56" t="s">
        <v>5054</v>
      </c>
      <c r="D1900" s="56" t="s">
        <v>323</v>
      </c>
      <c r="E1900" s="63">
        <v>4430</v>
      </c>
      <c r="F1900" s="63">
        <v>2802</v>
      </c>
      <c r="G1900" s="64">
        <f t="shared" si="59"/>
        <v>-36.74943566591422</v>
      </c>
      <c r="H1900" s="63">
        <v>433</v>
      </c>
      <c r="I1900" s="63">
        <v>1079</v>
      </c>
      <c r="J1900" s="64">
        <f t="shared" si="60"/>
        <v>149.19168591224019</v>
      </c>
    </row>
    <row r="1901" spans="1:10">
      <c r="A1901" s="62">
        <v>1898</v>
      </c>
      <c r="B1901" s="56" t="s">
        <v>5055</v>
      </c>
      <c r="C1901" s="56" t="s">
        <v>5056</v>
      </c>
      <c r="D1901" s="56" t="s">
        <v>323</v>
      </c>
      <c r="E1901" s="63">
        <v>61184</v>
      </c>
      <c r="F1901" s="63">
        <v>68691</v>
      </c>
      <c r="G1901" s="64">
        <f t="shared" si="59"/>
        <v>12.26954759414226</v>
      </c>
      <c r="H1901" s="63">
        <v>7705</v>
      </c>
      <c r="I1901" s="63">
        <v>10641</v>
      </c>
      <c r="J1901" s="64">
        <f t="shared" si="60"/>
        <v>38.105126541207007</v>
      </c>
    </row>
    <row r="1902" spans="1:10">
      <c r="A1902" s="62">
        <v>1899</v>
      </c>
      <c r="B1902" s="56" t="s">
        <v>5057</v>
      </c>
      <c r="C1902" s="56" t="s">
        <v>5058</v>
      </c>
      <c r="D1902" s="56" t="s">
        <v>323</v>
      </c>
      <c r="E1902" s="63">
        <v>8340</v>
      </c>
      <c r="F1902" s="63">
        <v>4208</v>
      </c>
      <c r="G1902" s="64">
        <f t="shared" si="59"/>
        <v>-49.544364508393286</v>
      </c>
      <c r="H1902" s="63">
        <v>4416</v>
      </c>
      <c r="I1902" s="63">
        <v>1468</v>
      </c>
      <c r="J1902" s="64">
        <f t="shared" si="60"/>
        <v>-66.757246376811594</v>
      </c>
    </row>
    <row r="1903" spans="1:10">
      <c r="A1903" s="62">
        <v>1900</v>
      </c>
      <c r="B1903" s="56" t="s">
        <v>929</v>
      </c>
      <c r="C1903" s="56" t="s">
        <v>5059</v>
      </c>
      <c r="D1903" s="56" t="s">
        <v>323</v>
      </c>
      <c r="E1903" s="63">
        <v>248182</v>
      </c>
      <c r="F1903" s="63">
        <v>60279</v>
      </c>
      <c r="G1903" s="64">
        <f t="shared" si="59"/>
        <v>-75.71177603532891</v>
      </c>
      <c r="H1903" s="63">
        <v>15829</v>
      </c>
      <c r="I1903" s="63">
        <v>4882</v>
      </c>
      <c r="J1903" s="64">
        <f t="shared" si="60"/>
        <v>-69.157874786783751</v>
      </c>
    </row>
    <row r="1904" spans="1:10">
      <c r="A1904" s="62">
        <v>1901</v>
      </c>
      <c r="B1904" s="56" t="s">
        <v>5060</v>
      </c>
      <c r="C1904" s="56" t="s">
        <v>5061</v>
      </c>
      <c r="D1904" s="56" t="s">
        <v>323</v>
      </c>
      <c r="E1904" s="63">
        <v>9879</v>
      </c>
      <c r="F1904" s="63">
        <v>7777</v>
      </c>
      <c r="G1904" s="64">
        <f t="shared" si="59"/>
        <v>-21.277457232513413</v>
      </c>
      <c r="H1904" s="63">
        <v>1911</v>
      </c>
      <c r="I1904" s="63">
        <v>1371</v>
      </c>
      <c r="J1904" s="64">
        <f t="shared" si="60"/>
        <v>-28.257456828885399</v>
      </c>
    </row>
    <row r="1905" spans="1:10">
      <c r="A1905" s="62">
        <v>1902</v>
      </c>
      <c r="B1905" s="56" t="s">
        <v>5062</v>
      </c>
      <c r="C1905" s="56" t="s">
        <v>5063</v>
      </c>
      <c r="D1905" s="56" t="s">
        <v>323</v>
      </c>
      <c r="E1905" s="63">
        <v>890</v>
      </c>
      <c r="F1905" s="63">
        <v>1336</v>
      </c>
      <c r="G1905" s="64">
        <f t="shared" si="59"/>
        <v>50.112359550561798</v>
      </c>
      <c r="H1905" s="63">
        <v>95</v>
      </c>
      <c r="I1905" s="63">
        <v>2765</v>
      </c>
      <c r="J1905" s="64">
        <f t="shared" si="60"/>
        <v>2810.5263157894738</v>
      </c>
    </row>
    <row r="1906" spans="1:10">
      <c r="A1906" s="62">
        <v>1903</v>
      </c>
      <c r="B1906" s="56" t="s">
        <v>5064</v>
      </c>
      <c r="C1906" s="56" t="s">
        <v>5065</v>
      </c>
      <c r="D1906" s="56" t="s">
        <v>323</v>
      </c>
      <c r="E1906" s="63">
        <v>19596</v>
      </c>
      <c r="F1906" s="63">
        <v>28564</v>
      </c>
      <c r="G1906" s="64">
        <f t="shared" si="59"/>
        <v>45.764441722800569</v>
      </c>
      <c r="H1906" s="63">
        <v>3208</v>
      </c>
      <c r="I1906" s="63">
        <v>4888</v>
      </c>
      <c r="J1906" s="64">
        <f t="shared" si="60"/>
        <v>52.369077306733168</v>
      </c>
    </row>
    <row r="1907" spans="1:10">
      <c r="A1907" s="62">
        <v>1904</v>
      </c>
      <c r="B1907" s="56" t="s">
        <v>5066</v>
      </c>
      <c r="C1907" s="56" t="s">
        <v>5067</v>
      </c>
      <c r="D1907" s="56" t="s">
        <v>323</v>
      </c>
      <c r="E1907" s="63">
        <v>467924</v>
      </c>
      <c r="F1907" s="63">
        <v>228905</v>
      </c>
      <c r="G1907" s="64">
        <f t="shared" si="59"/>
        <v>-51.080731058889903</v>
      </c>
      <c r="H1907" s="63">
        <v>20504</v>
      </c>
      <c r="I1907" s="63">
        <v>11661</v>
      </c>
      <c r="J1907" s="64">
        <f t="shared" si="60"/>
        <v>-43.128170113148656</v>
      </c>
    </row>
    <row r="1908" spans="1:10">
      <c r="A1908" s="62">
        <v>1905</v>
      </c>
      <c r="B1908" s="56" t="s">
        <v>931</v>
      </c>
      <c r="C1908" s="56" t="s">
        <v>5068</v>
      </c>
      <c r="D1908" s="56" t="s">
        <v>766</v>
      </c>
      <c r="E1908" s="63">
        <v>4704</v>
      </c>
      <c r="F1908" s="63">
        <v>1039</v>
      </c>
      <c r="G1908" s="64">
        <f t="shared" si="59"/>
        <v>-77.9124149659864</v>
      </c>
      <c r="H1908" s="63">
        <v>843</v>
      </c>
      <c r="I1908" s="63">
        <v>475</v>
      </c>
      <c r="J1908" s="64">
        <f t="shared" si="60"/>
        <v>-43.653618030842232</v>
      </c>
    </row>
    <row r="1909" spans="1:10">
      <c r="A1909" s="62">
        <v>1906</v>
      </c>
      <c r="B1909" s="56" t="s">
        <v>5069</v>
      </c>
      <c r="C1909" s="56" t="s">
        <v>5070</v>
      </c>
      <c r="D1909" s="56" t="s">
        <v>766</v>
      </c>
      <c r="E1909" s="63">
        <v>6134</v>
      </c>
      <c r="F1909" s="63">
        <v>2501</v>
      </c>
      <c r="G1909" s="64">
        <f t="shared" si="59"/>
        <v>-59.227257906749266</v>
      </c>
      <c r="H1909" s="63">
        <v>974</v>
      </c>
      <c r="I1909" s="63">
        <v>393</v>
      </c>
      <c r="J1909" s="64">
        <f t="shared" si="60"/>
        <v>-59.650924024640659</v>
      </c>
    </row>
    <row r="1910" spans="1:10">
      <c r="A1910" s="62">
        <v>1907</v>
      </c>
      <c r="B1910" s="56" t="s">
        <v>5071</v>
      </c>
      <c r="C1910" s="56" t="s">
        <v>5072</v>
      </c>
      <c r="D1910" s="56" t="s">
        <v>766</v>
      </c>
      <c r="E1910" s="63">
        <v>102690</v>
      </c>
      <c r="F1910" s="63">
        <v>10865</v>
      </c>
      <c r="G1910" s="64">
        <f t="shared" si="59"/>
        <v>-89.419612425747388</v>
      </c>
      <c r="H1910" s="63">
        <v>2629</v>
      </c>
      <c r="I1910" s="63">
        <v>1053</v>
      </c>
      <c r="J1910" s="64">
        <f t="shared" si="60"/>
        <v>-59.9467478128566</v>
      </c>
    </row>
    <row r="1911" spans="1:10">
      <c r="A1911" s="62">
        <v>1908</v>
      </c>
      <c r="B1911" s="56" t="s">
        <v>5073</v>
      </c>
      <c r="C1911" s="56" t="s">
        <v>5074</v>
      </c>
      <c r="D1911" s="56" t="s">
        <v>766</v>
      </c>
      <c r="E1911" s="63">
        <v>65</v>
      </c>
      <c r="F1911" s="63">
        <v>0</v>
      </c>
      <c r="G1911" s="64">
        <f t="shared" si="59"/>
        <v>-100</v>
      </c>
      <c r="H1911" s="63">
        <v>23</v>
      </c>
      <c r="I1911" s="63">
        <v>0</v>
      </c>
      <c r="J1911" s="64">
        <f t="shared" si="60"/>
        <v>-100</v>
      </c>
    </row>
    <row r="1912" spans="1:10">
      <c r="A1912" s="62">
        <v>1909</v>
      </c>
      <c r="B1912" s="56" t="s">
        <v>5075</v>
      </c>
      <c r="C1912" s="56" t="s">
        <v>5076</v>
      </c>
      <c r="D1912" s="56" t="s">
        <v>766</v>
      </c>
      <c r="E1912" s="63">
        <v>2575</v>
      </c>
      <c r="F1912" s="63">
        <v>645</v>
      </c>
      <c r="G1912" s="64">
        <f t="shared" si="59"/>
        <v>-74.951456310679617</v>
      </c>
      <c r="H1912" s="63">
        <v>2159</v>
      </c>
      <c r="I1912" s="63">
        <v>37</v>
      </c>
      <c r="J1912" s="64">
        <f t="shared" si="60"/>
        <v>-98.286243631310796</v>
      </c>
    </row>
    <row r="1913" spans="1:10">
      <c r="A1913" s="62">
        <v>1910</v>
      </c>
      <c r="B1913" s="56" t="s">
        <v>5077</v>
      </c>
      <c r="C1913" s="56" t="s">
        <v>5078</v>
      </c>
      <c r="D1913" s="56" t="s">
        <v>766</v>
      </c>
      <c r="E1913" s="63">
        <v>24732</v>
      </c>
      <c r="F1913" s="63">
        <v>0</v>
      </c>
      <c r="G1913" s="64">
        <f t="shared" si="59"/>
        <v>-100</v>
      </c>
      <c r="H1913" s="63">
        <v>6937</v>
      </c>
      <c r="I1913" s="63">
        <v>0</v>
      </c>
      <c r="J1913" s="64">
        <f t="shared" si="60"/>
        <v>-100</v>
      </c>
    </row>
    <row r="1914" spans="1:10">
      <c r="A1914" s="62">
        <v>1911</v>
      </c>
      <c r="B1914" s="56" t="s">
        <v>5079</v>
      </c>
      <c r="C1914" s="56" t="s">
        <v>5080</v>
      </c>
      <c r="D1914" s="56" t="s">
        <v>766</v>
      </c>
      <c r="E1914" s="63">
        <v>246279</v>
      </c>
      <c r="F1914" s="63">
        <v>3161</v>
      </c>
      <c r="G1914" s="64">
        <f t="shared" si="59"/>
        <v>-98.716496331396499</v>
      </c>
      <c r="H1914" s="63">
        <v>39391</v>
      </c>
      <c r="I1914" s="63">
        <v>1612</v>
      </c>
      <c r="J1914" s="64">
        <f t="shared" si="60"/>
        <v>-95.907694651062428</v>
      </c>
    </row>
    <row r="1915" spans="1:10">
      <c r="A1915" s="62">
        <v>1912</v>
      </c>
      <c r="B1915" s="56" t="s">
        <v>5081</v>
      </c>
      <c r="C1915" s="56" t="s">
        <v>5082</v>
      </c>
      <c r="D1915" s="56" t="s">
        <v>766</v>
      </c>
      <c r="E1915" s="63">
        <v>59417</v>
      </c>
      <c r="F1915" s="63">
        <v>3097</v>
      </c>
      <c r="G1915" s="64">
        <f t="shared" si="59"/>
        <v>-94.787687025598728</v>
      </c>
      <c r="H1915" s="63">
        <v>15381</v>
      </c>
      <c r="I1915" s="63">
        <v>258</v>
      </c>
      <c r="J1915" s="64">
        <f t="shared" si="60"/>
        <v>-98.322605812365907</v>
      </c>
    </row>
    <row r="1916" spans="1:10">
      <c r="A1916" s="62">
        <v>1913</v>
      </c>
      <c r="B1916" s="56" t="s">
        <v>5083</v>
      </c>
      <c r="C1916" s="56" t="s">
        <v>5084</v>
      </c>
      <c r="D1916" s="56" t="s">
        <v>766</v>
      </c>
      <c r="E1916" s="63">
        <v>1223</v>
      </c>
      <c r="F1916" s="63">
        <v>608</v>
      </c>
      <c r="G1916" s="64">
        <f t="shared" si="59"/>
        <v>-50.28618152085037</v>
      </c>
      <c r="H1916" s="63">
        <v>289</v>
      </c>
      <c r="I1916" s="63">
        <v>22</v>
      </c>
      <c r="J1916" s="64">
        <f t="shared" si="60"/>
        <v>-92.387543252595151</v>
      </c>
    </row>
    <row r="1917" spans="1:10">
      <c r="A1917" s="62">
        <v>1914</v>
      </c>
      <c r="B1917" s="56" t="s">
        <v>5085</v>
      </c>
      <c r="C1917" s="56" t="s">
        <v>5086</v>
      </c>
      <c r="D1917" s="56" t="s">
        <v>766</v>
      </c>
      <c r="E1917" s="63">
        <v>1101</v>
      </c>
      <c r="F1917" s="63">
        <v>1579</v>
      </c>
      <c r="G1917" s="64">
        <f t="shared" si="59"/>
        <v>43.415077202543145</v>
      </c>
      <c r="H1917" s="63">
        <v>363</v>
      </c>
      <c r="I1917" s="63">
        <v>234</v>
      </c>
      <c r="J1917" s="64">
        <f t="shared" si="60"/>
        <v>-35.537190082644628</v>
      </c>
    </row>
    <row r="1918" spans="1:10">
      <c r="A1918" s="62">
        <v>1915</v>
      </c>
      <c r="B1918" s="56" t="s">
        <v>5087</v>
      </c>
      <c r="C1918" s="56" t="s">
        <v>5088</v>
      </c>
      <c r="D1918" s="56" t="s">
        <v>766</v>
      </c>
      <c r="E1918" s="63">
        <v>6</v>
      </c>
      <c r="F1918" s="63">
        <v>0</v>
      </c>
      <c r="G1918" s="64">
        <f t="shared" si="59"/>
        <v>-100</v>
      </c>
      <c r="H1918" s="63">
        <v>16</v>
      </c>
      <c r="I1918" s="63">
        <v>0</v>
      </c>
      <c r="J1918" s="64">
        <f t="shared" si="60"/>
        <v>-100</v>
      </c>
    </row>
    <row r="1919" spans="1:10">
      <c r="A1919" s="62">
        <v>1916</v>
      </c>
      <c r="B1919" s="56" t="s">
        <v>5089</v>
      </c>
      <c r="C1919" s="56" t="s">
        <v>5090</v>
      </c>
      <c r="D1919" s="56" t="s">
        <v>766</v>
      </c>
      <c r="E1919" s="63">
        <v>390579</v>
      </c>
      <c r="F1919" s="63">
        <v>169081</v>
      </c>
      <c r="G1919" s="64">
        <f t="shared" si="59"/>
        <v>-56.710166189170437</v>
      </c>
      <c r="H1919" s="63">
        <v>79881</v>
      </c>
      <c r="I1919" s="63">
        <v>45494</v>
      </c>
      <c r="J1919" s="64">
        <f t="shared" si="60"/>
        <v>-43.047783578072384</v>
      </c>
    </row>
    <row r="1920" spans="1:10">
      <c r="A1920" s="62">
        <v>1917</v>
      </c>
      <c r="B1920" s="56" t="s">
        <v>950</v>
      </c>
      <c r="C1920" s="56" t="s">
        <v>5091</v>
      </c>
      <c r="D1920" s="56" t="s">
        <v>766</v>
      </c>
      <c r="E1920" s="63">
        <v>248519</v>
      </c>
      <c r="F1920" s="63">
        <v>247074</v>
      </c>
      <c r="G1920" s="64">
        <f t="shared" si="59"/>
        <v>-0.58144447708223512</v>
      </c>
      <c r="H1920" s="63">
        <v>71445</v>
      </c>
      <c r="I1920" s="63">
        <v>62099</v>
      </c>
      <c r="J1920" s="64">
        <f t="shared" si="60"/>
        <v>-13.081391280005599</v>
      </c>
    </row>
    <row r="1921" spans="1:10">
      <c r="A1921" s="62">
        <v>1918</v>
      </c>
      <c r="B1921" s="56" t="s">
        <v>5092</v>
      </c>
      <c r="C1921" s="56" t="s">
        <v>5093</v>
      </c>
      <c r="D1921" s="56" t="s">
        <v>766</v>
      </c>
      <c r="E1921" s="63">
        <v>93551</v>
      </c>
      <c r="F1921" s="63">
        <v>74644</v>
      </c>
      <c r="G1921" s="64">
        <f t="shared" si="59"/>
        <v>-20.210366538038077</v>
      </c>
      <c r="H1921" s="63">
        <v>4090</v>
      </c>
      <c r="I1921" s="63">
        <v>4020</v>
      </c>
      <c r="J1921" s="64">
        <f t="shared" si="60"/>
        <v>-1.7114914425427872</v>
      </c>
    </row>
    <row r="1922" spans="1:10">
      <c r="A1922" s="62">
        <v>1919</v>
      </c>
      <c r="B1922" s="56" t="s">
        <v>5094</v>
      </c>
      <c r="C1922" s="56" t="s">
        <v>5095</v>
      </c>
      <c r="D1922" s="56" t="s">
        <v>766</v>
      </c>
      <c r="E1922" s="63">
        <v>31131</v>
      </c>
      <c r="F1922" s="63">
        <v>16295</v>
      </c>
      <c r="G1922" s="64">
        <f t="shared" si="59"/>
        <v>-47.656676624586424</v>
      </c>
      <c r="H1922" s="63">
        <v>4110</v>
      </c>
      <c r="I1922" s="63">
        <v>1873</v>
      </c>
      <c r="J1922" s="64">
        <f t="shared" si="60"/>
        <v>-54.428223844282236</v>
      </c>
    </row>
    <row r="1923" spans="1:10">
      <c r="A1923" s="62">
        <v>1920</v>
      </c>
      <c r="B1923" s="56" t="s">
        <v>5096</v>
      </c>
      <c r="C1923" s="56" t="s">
        <v>5097</v>
      </c>
      <c r="D1923" s="56" t="s">
        <v>766</v>
      </c>
      <c r="E1923" s="63">
        <v>50</v>
      </c>
      <c r="F1923" s="63">
        <v>52</v>
      </c>
      <c r="G1923" s="64">
        <f t="shared" si="59"/>
        <v>4</v>
      </c>
      <c r="H1923" s="63">
        <v>52</v>
      </c>
      <c r="I1923" s="63">
        <v>1</v>
      </c>
      <c r="J1923" s="64">
        <f t="shared" si="60"/>
        <v>-98.07692307692308</v>
      </c>
    </row>
    <row r="1924" spans="1:10">
      <c r="A1924" s="62">
        <v>1921</v>
      </c>
      <c r="B1924" s="56" t="s">
        <v>5098</v>
      </c>
      <c r="C1924" s="56" t="s">
        <v>5099</v>
      </c>
      <c r="D1924" s="56" t="s">
        <v>766</v>
      </c>
      <c r="E1924" s="63">
        <v>22529</v>
      </c>
      <c r="F1924" s="63">
        <v>2410</v>
      </c>
      <c r="G1924" s="64">
        <f t="shared" si="59"/>
        <v>-89.302676550224149</v>
      </c>
      <c r="H1924" s="63">
        <v>3042</v>
      </c>
      <c r="I1924" s="63">
        <v>290</v>
      </c>
      <c r="J1924" s="64">
        <f t="shared" si="60"/>
        <v>-90.466798159105849</v>
      </c>
    </row>
    <row r="1925" spans="1:10">
      <c r="A1925" s="62">
        <v>1922</v>
      </c>
      <c r="B1925" s="56" t="s">
        <v>952</v>
      </c>
      <c r="C1925" s="56" t="s">
        <v>5100</v>
      </c>
      <c r="D1925" s="56" t="s">
        <v>766</v>
      </c>
      <c r="E1925" s="63">
        <v>26517</v>
      </c>
      <c r="F1925" s="63">
        <v>3099</v>
      </c>
      <c r="G1925" s="64">
        <f t="shared" ref="G1925:G1988" si="61">100*(F1925-E1925)/E1925</f>
        <v>-88.31315759701323</v>
      </c>
      <c r="H1925" s="63">
        <v>6393</v>
      </c>
      <c r="I1925" s="63">
        <v>804</v>
      </c>
      <c r="J1925" s="64">
        <f t="shared" ref="J1925:J1988" si="62">100*(I1925-H1925)/H1925</f>
        <v>-87.423744720788363</v>
      </c>
    </row>
    <row r="1926" spans="1:10">
      <c r="A1926" s="62">
        <v>1923</v>
      </c>
      <c r="B1926" s="56" t="s">
        <v>5101</v>
      </c>
      <c r="C1926" s="56" t="s">
        <v>5102</v>
      </c>
      <c r="D1926" s="56" t="s">
        <v>701</v>
      </c>
      <c r="E1926" s="63">
        <v>1983</v>
      </c>
      <c r="F1926" s="63">
        <v>1805</v>
      </c>
      <c r="G1926" s="64">
        <f t="shared" si="61"/>
        <v>-8.97629853756934</v>
      </c>
      <c r="H1926" s="63">
        <v>215</v>
      </c>
      <c r="I1926" s="63">
        <v>246</v>
      </c>
      <c r="J1926" s="64">
        <f t="shared" si="62"/>
        <v>14.418604651162791</v>
      </c>
    </row>
    <row r="1927" spans="1:10">
      <c r="A1927" s="62">
        <v>1924</v>
      </c>
      <c r="B1927" s="56" t="s">
        <v>5103</v>
      </c>
      <c r="C1927" s="56" t="s">
        <v>5104</v>
      </c>
      <c r="D1927" s="56" t="s">
        <v>701</v>
      </c>
      <c r="E1927" s="63">
        <v>5800</v>
      </c>
      <c r="F1927" s="63">
        <v>33411</v>
      </c>
      <c r="G1927" s="64">
        <f t="shared" si="61"/>
        <v>476.05172413793105</v>
      </c>
      <c r="H1927" s="63">
        <v>510</v>
      </c>
      <c r="I1927" s="63">
        <v>1164</v>
      </c>
      <c r="J1927" s="64">
        <f t="shared" si="62"/>
        <v>128.23529411764707</v>
      </c>
    </row>
    <row r="1928" spans="1:10">
      <c r="A1928" s="62">
        <v>1925</v>
      </c>
      <c r="B1928" s="56" t="s">
        <v>5105</v>
      </c>
      <c r="C1928" s="56" t="s">
        <v>5106</v>
      </c>
      <c r="D1928" s="56" t="s">
        <v>701</v>
      </c>
      <c r="E1928" s="63">
        <v>307111</v>
      </c>
      <c r="F1928" s="63">
        <v>41236</v>
      </c>
      <c r="G1928" s="64">
        <f t="shared" si="61"/>
        <v>-86.572932913506847</v>
      </c>
      <c r="H1928" s="63">
        <v>28004</v>
      </c>
      <c r="I1928" s="63">
        <v>4445</v>
      </c>
      <c r="J1928" s="64">
        <f t="shared" si="62"/>
        <v>-84.127267533209547</v>
      </c>
    </row>
    <row r="1929" spans="1:10">
      <c r="A1929" s="62">
        <v>1926</v>
      </c>
      <c r="B1929" s="56" t="s">
        <v>5107</v>
      </c>
      <c r="C1929" s="56" t="s">
        <v>5108</v>
      </c>
      <c r="D1929" s="56" t="s">
        <v>701</v>
      </c>
      <c r="E1929" s="63">
        <v>491449</v>
      </c>
      <c r="F1929" s="63">
        <v>735122</v>
      </c>
      <c r="G1929" s="64">
        <f t="shared" si="61"/>
        <v>49.582560957495083</v>
      </c>
      <c r="H1929" s="63">
        <v>22638</v>
      </c>
      <c r="I1929" s="63">
        <v>29570</v>
      </c>
      <c r="J1929" s="64">
        <f t="shared" si="62"/>
        <v>30.621079600671436</v>
      </c>
    </row>
    <row r="1930" spans="1:10">
      <c r="A1930" s="62">
        <v>1927</v>
      </c>
      <c r="B1930" s="56" t="s">
        <v>5109</v>
      </c>
      <c r="C1930" s="56" t="s">
        <v>5110</v>
      </c>
      <c r="D1930" s="56" t="s">
        <v>701</v>
      </c>
      <c r="E1930" s="63">
        <v>505</v>
      </c>
      <c r="F1930" s="63">
        <v>30</v>
      </c>
      <c r="G1930" s="64">
        <f t="shared" si="61"/>
        <v>-94.059405940594061</v>
      </c>
      <c r="H1930" s="63">
        <v>50</v>
      </c>
      <c r="I1930" s="63">
        <v>4</v>
      </c>
      <c r="J1930" s="64">
        <f t="shared" si="62"/>
        <v>-92</v>
      </c>
    </row>
    <row r="1931" spans="1:10">
      <c r="A1931" s="62">
        <v>1928</v>
      </c>
      <c r="B1931" s="56" t="s">
        <v>5111</v>
      </c>
      <c r="C1931" s="56" t="s">
        <v>5112</v>
      </c>
      <c r="D1931" s="56" t="s">
        <v>701</v>
      </c>
      <c r="E1931" s="63">
        <v>123</v>
      </c>
      <c r="F1931" s="63">
        <v>0</v>
      </c>
      <c r="G1931" s="64">
        <f t="shared" si="61"/>
        <v>-100</v>
      </c>
      <c r="H1931" s="63">
        <v>13</v>
      </c>
      <c r="I1931" s="63">
        <v>0</v>
      </c>
      <c r="J1931" s="64">
        <f t="shared" si="62"/>
        <v>-100</v>
      </c>
    </row>
    <row r="1932" spans="1:10">
      <c r="A1932" s="62">
        <v>1929</v>
      </c>
      <c r="B1932" s="56" t="s">
        <v>5113</v>
      </c>
      <c r="C1932" s="56" t="s">
        <v>5114</v>
      </c>
      <c r="D1932" s="56" t="s">
        <v>701</v>
      </c>
      <c r="E1932" s="63">
        <v>850</v>
      </c>
      <c r="F1932" s="63">
        <v>4024</v>
      </c>
      <c r="G1932" s="64">
        <f t="shared" si="61"/>
        <v>373.41176470588238</v>
      </c>
      <c r="H1932" s="63">
        <v>84</v>
      </c>
      <c r="I1932" s="63">
        <v>88</v>
      </c>
      <c r="J1932" s="64">
        <f t="shared" si="62"/>
        <v>4.7619047619047619</v>
      </c>
    </row>
    <row r="1933" spans="1:10">
      <c r="A1933" s="62">
        <v>1930</v>
      </c>
      <c r="B1933" s="56" t="s">
        <v>5115</v>
      </c>
      <c r="C1933" s="56" t="s">
        <v>5116</v>
      </c>
      <c r="D1933" s="56" t="s">
        <v>701</v>
      </c>
      <c r="E1933" s="63">
        <v>69649</v>
      </c>
      <c r="F1933" s="63">
        <v>32559</v>
      </c>
      <c r="G1933" s="64">
        <f t="shared" si="61"/>
        <v>-53.2527387327887</v>
      </c>
      <c r="H1933" s="63">
        <v>6451</v>
      </c>
      <c r="I1933" s="63">
        <v>4000</v>
      </c>
      <c r="J1933" s="64">
        <f t="shared" si="62"/>
        <v>-37.994109440396841</v>
      </c>
    </row>
    <row r="1934" spans="1:10">
      <c r="A1934" s="62">
        <v>1931</v>
      </c>
      <c r="B1934" s="56" t="s">
        <v>5117</v>
      </c>
      <c r="C1934" s="56" t="s">
        <v>5118</v>
      </c>
      <c r="D1934" s="56" t="s">
        <v>701</v>
      </c>
      <c r="E1934" s="63">
        <v>1812</v>
      </c>
      <c r="F1934" s="63">
        <v>1150</v>
      </c>
      <c r="G1934" s="64">
        <f t="shared" si="61"/>
        <v>-36.53421633554084</v>
      </c>
      <c r="H1934" s="63">
        <v>197</v>
      </c>
      <c r="I1934" s="63">
        <v>137</v>
      </c>
      <c r="J1934" s="64">
        <f t="shared" si="62"/>
        <v>-30.456852791878173</v>
      </c>
    </row>
    <row r="1935" spans="1:10">
      <c r="A1935" s="62">
        <v>1932</v>
      </c>
      <c r="B1935" s="56" t="s">
        <v>5119</v>
      </c>
      <c r="C1935" s="56" t="s">
        <v>5120</v>
      </c>
      <c r="D1935" s="56" t="s">
        <v>701</v>
      </c>
      <c r="E1935" s="63">
        <v>1090</v>
      </c>
      <c r="F1935" s="63">
        <v>0</v>
      </c>
      <c r="G1935" s="64">
        <f t="shared" si="61"/>
        <v>-100</v>
      </c>
      <c r="H1935" s="63">
        <v>239</v>
      </c>
      <c r="I1935" s="63">
        <v>0</v>
      </c>
      <c r="J1935" s="64">
        <f t="shared" si="62"/>
        <v>-100</v>
      </c>
    </row>
    <row r="1936" spans="1:10">
      <c r="A1936" s="62">
        <v>1933</v>
      </c>
      <c r="B1936" s="56" t="s">
        <v>5121</v>
      </c>
      <c r="C1936" s="56" t="s">
        <v>5122</v>
      </c>
      <c r="D1936" s="56" t="s">
        <v>701</v>
      </c>
      <c r="E1936" s="63">
        <v>1884</v>
      </c>
      <c r="F1936" s="63">
        <v>335</v>
      </c>
      <c r="G1936" s="64">
        <f t="shared" si="61"/>
        <v>-82.218683651804668</v>
      </c>
      <c r="H1936" s="63">
        <v>500</v>
      </c>
      <c r="I1936" s="63">
        <v>125</v>
      </c>
      <c r="J1936" s="64">
        <f t="shared" si="62"/>
        <v>-75</v>
      </c>
    </row>
    <row r="1937" spans="1:10">
      <c r="A1937" s="62">
        <v>1934</v>
      </c>
      <c r="B1937" s="56" t="s">
        <v>5123</v>
      </c>
      <c r="C1937" s="56" t="s">
        <v>5124</v>
      </c>
      <c r="D1937" s="56" t="s">
        <v>701</v>
      </c>
      <c r="E1937" s="63">
        <v>39142</v>
      </c>
      <c r="F1937" s="63">
        <v>53774</v>
      </c>
      <c r="G1937" s="64">
        <f t="shared" si="61"/>
        <v>37.381840478258646</v>
      </c>
      <c r="H1937" s="63">
        <v>4633</v>
      </c>
      <c r="I1937" s="63">
        <v>2684</v>
      </c>
      <c r="J1937" s="64">
        <f t="shared" si="62"/>
        <v>-42.067774660047483</v>
      </c>
    </row>
    <row r="1938" spans="1:10">
      <c r="A1938" s="62">
        <v>1935</v>
      </c>
      <c r="B1938" s="56" t="s">
        <v>5125</v>
      </c>
      <c r="C1938" s="56" t="s">
        <v>5126</v>
      </c>
      <c r="D1938" s="56" t="s">
        <v>701</v>
      </c>
      <c r="E1938" s="63">
        <v>1100</v>
      </c>
      <c r="F1938" s="63">
        <v>500</v>
      </c>
      <c r="G1938" s="64">
        <f t="shared" si="61"/>
        <v>-54.545454545454547</v>
      </c>
      <c r="H1938" s="63">
        <v>64</v>
      </c>
      <c r="I1938" s="63">
        <v>45</v>
      </c>
      <c r="J1938" s="64">
        <f t="shared" si="62"/>
        <v>-29.6875</v>
      </c>
    </row>
    <row r="1939" spans="1:10">
      <c r="A1939" s="62">
        <v>1936</v>
      </c>
      <c r="B1939" s="56" t="s">
        <v>5127</v>
      </c>
      <c r="C1939" s="56" t="s">
        <v>5128</v>
      </c>
      <c r="D1939" s="56" t="s">
        <v>701</v>
      </c>
      <c r="E1939" s="63">
        <v>572</v>
      </c>
      <c r="F1939" s="63">
        <v>0</v>
      </c>
      <c r="G1939" s="64">
        <f t="shared" si="61"/>
        <v>-100</v>
      </c>
      <c r="H1939" s="63">
        <v>38</v>
      </c>
      <c r="I1939" s="63">
        <v>0</v>
      </c>
      <c r="J1939" s="64">
        <f t="shared" si="62"/>
        <v>-100</v>
      </c>
    </row>
    <row r="1940" spans="1:10">
      <c r="A1940" s="62">
        <v>1937</v>
      </c>
      <c r="B1940" s="56" t="s">
        <v>5129</v>
      </c>
      <c r="C1940" s="56" t="s">
        <v>5130</v>
      </c>
      <c r="D1940" s="56" t="s">
        <v>701</v>
      </c>
      <c r="E1940" s="63">
        <v>127581</v>
      </c>
      <c r="F1940" s="63">
        <v>58207</v>
      </c>
      <c r="G1940" s="64">
        <f t="shared" si="61"/>
        <v>-54.376435362632364</v>
      </c>
      <c r="H1940" s="63">
        <v>10016</v>
      </c>
      <c r="I1940" s="63">
        <v>4051</v>
      </c>
      <c r="J1940" s="64">
        <f t="shared" si="62"/>
        <v>-59.554712460063897</v>
      </c>
    </row>
    <row r="1941" spans="1:10">
      <c r="A1941" s="62">
        <v>1938</v>
      </c>
      <c r="B1941" s="56" t="s">
        <v>5131</v>
      </c>
      <c r="C1941" s="56" t="s">
        <v>5132</v>
      </c>
      <c r="D1941" s="56" t="s">
        <v>701</v>
      </c>
      <c r="E1941" s="63">
        <v>1600</v>
      </c>
      <c r="F1941" s="63">
        <v>9683</v>
      </c>
      <c r="G1941" s="64">
        <f t="shared" si="61"/>
        <v>505.1875</v>
      </c>
      <c r="H1941" s="63">
        <v>29</v>
      </c>
      <c r="I1941" s="63">
        <v>1516</v>
      </c>
      <c r="J1941" s="64">
        <f t="shared" si="62"/>
        <v>5127.5862068965516</v>
      </c>
    </row>
    <row r="1942" spans="1:10">
      <c r="A1942" s="62">
        <v>1939</v>
      </c>
      <c r="B1942" s="56" t="s">
        <v>5133</v>
      </c>
      <c r="C1942" s="56" t="s">
        <v>5134</v>
      </c>
      <c r="D1942" s="56" t="s">
        <v>701</v>
      </c>
      <c r="E1942" s="63">
        <v>442809</v>
      </c>
      <c r="F1942" s="63">
        <v>276283</v>
      </c>
      <c r="G1942" s="64">
        <f t="shared" si="61"/>
        <v>-37.60673337714455</v>
      </c>
      <c r="H1942" s="63">
        <v>17877</v>
      </c>
      <c r="I1942" s="63">
        <v>9565</v>
      </c>
      <c r="J1942" s="64">
        <f t="shared" si="62"/>
        <v>-46.495497007327849</v>
      </c>
    </row>
    <row r="1943" spans="1:10">
      <c r="A1943" s="62">
        <v>1940</v>
      </c>
      <c r="B1943" s="56" t="s">
        <v>5135</v>
      </c>
      <c r="C1943" s="56" t="s">
        <v>5136</v>
      </c>
      <c r="D1943" s="56" t="s">
        <v>701</v>
      </c>
      <c r="E1943" s="63">
        <v>95527</v>
      </c>
      <c r="F1943" s="63">
        <v>24782</v>
      </c>
      <c r="G1943" s="64">
        <f t="shared" si="61"/>
        <v>-74.057596281679523</v>
      </c>
      <c r="H1943" s="63">
        <v>5329</v>
      </c>
      <c r="I1943" s="63">
        <v>2837</v>
      </c>
      <c r="J1943" s="64">
        <f t="shared" si="62"/>
        <v>-46.762994933383375</v>
      </c>
    </row>
    <row r="1944" spans="1:10">
      <c r="A1944" s="62">
        <v>1941</v>
      </c>
      <c r="B1944" s="56" t="s">
        <v>5137</v>
      </c>
      <c r="C1944" s="56" t="s">
        <v>5138</v>
      </c>
      <c r="D1944" s="56" t="s">
        <v>701</v>
      </c>
      <c r="E1944" s="63">
        <v>280329</v>
      </c>
      <c r="F1944" s="63">
        <v>395645</v>
      </c>
      <c r="G1944" s="64">
        <f t="shared" si="61"/>
        <v>41.135950971893742</v>
      </c>
      <c r="H1944" s="63">
        <v>9251</v>
      </c>
      <c r="I1944" s="63">
        <v>38102</v>
      </c>
      <c r="J1944" s="64">
        <f t="shared" si="62"/>
        <v>311.86898713652579</v>
      </c>
    </row>
    <row r="1945" spans="1:10">
      <c r="A1945" s="62">
        <v>1942</v>
      </c>
      <c r="B1945" s="56" t="s">
        <v>5139</v>
      </c>
      <c r="C1945" s="56" t="s">
        <v>5140</v>
      </c>
      <c r="D1945" s="56" t="s">
        <v>701</v>
      </c>
      <c r="E1945" s="63">
        <v>267643</v>
      </c>
      <c r="F1945" s="63">
        <v>282002</v>
      </c>
      <c r="G1945" s="64">
        <f t="shared" si="61"/>
        <v>5.3649824579757359</v>
      </c>
      <c r="H1945" s="63">
        <v>6343</v>
      </c>
      <c r="I1945" s="63">
        <v>6153</v>
      </c>
      <c r="J1945" s="64">
        <f t="shared" si="62"/>
        <v>-2.995428030900205</v>
      </c>
    </row>
    <row r="1946" spans="1:10">
      <c r="A1946" s="62">
        <v>1943</v>
      </c>
      <c r="B1946" s="56" t="s">
        <v>5141</v>
      </c>
      <c r="C1946" s="56" t="s">
        <v>5142</v>
      </c>
      <c r="D1946" s="56" t="s">
        <v>701</v>
      </c>
      <c r="E1946" s="63">
        <v>104351</v>
      </c>
      <c r="F1946" s="63">
        <v>14712</v>
      </c>
      <c r="G1946" s="64">
        <f t="shared" si="61"/>
        <v>-85.901428831539704</v>
      </c>
      <c r="H1946" s="63">
        <v>28590</v>
      </c>
      <c r="I1946" s="63">
        <v>4725</v>
      </c>
      <c r="J1946" s="64">
        <f t="shared" si="62"/>
        <v>-83.473242392444917</v>
      </c>
    </row>
    <row r="1947" spans="1:10">
      <c r="A1947" s="62">
        <v>1944</v>
      </c>
      <c r="B1947" s="56" t="s">
        <v>5143</v>
      </c>
      <c r="C1947" s="56" t="s">
        <v>5144</v>
      </c>
      <c r="D1947" s="56" t="s">
        <v>701</v>
      </c>
      <c r="E1947" s="63">
        <v>16860</v>
      </c>
      <c r="F1947" s="63">
        <v>152518</v>
      </c>
      <c r="G1947" s="64">
        <f t="shared" si="61"/>
        <v>804.61447212336896</v>
      </c>
      <c r="H1947" s="63">
        <v>2198</v>
      </c>
      <c r="I1947" s="63">
        <v>11464</v>
      </c>
      <c r="J1947" s="64">
        <f t="shared" si="62"/>
        <v>421.56505914467698</v>
      </c>
    </row>
    <row r="1948" spans="1:10">
      <c r="A1948" s="62">
        <v>1945</v>
      </c>
      <c r="B1948" s="56" t="s">
        <v>5145</v>
      </c>
      <c r="C1948" s="56" t="s">
        <v>5146</v>
      </c>
      <c r="D1948" s="56" t="s">
        <v>701</v>
      </c>
      <c r="E1948" s="63">
        <v>137236</v>
      </c>
      <c r="F1948" s="63">
        <v>7849</v>
      </c>
      <c r="G1948" s="64">
        <f t="shared" si="61"/>
        <v>-94.280655221661959</v>
      </c>
      <c r="H1948" s="63">
        <v>718</v>
      </c>
      <c r="I1948" s="63">
        <v>472</v>
      </c>
      <c r="J1948" s="64">
        <f t="shared" si="62"/>
        <v>-34.261838440111418</v>
      </c>
    </row>
    <row r="1949" spans="1:10">
      <c r="A1949" s="62">
        <v>1946</v>
      </c>
      <c r="B1949" s="56" t="s">
        <v>5147</v>
      </c>
      <c r="C1949" s="56" t="s">
        <v>5148</v>
      </c>
      <c r="D1949" s="56" t="s">
        <v>701</v>
      </c>
      <c r="E1949" s="63">
        <v>427121</v>
      </c>
      <c r="F1949" s="63">
        <v>300648</v>
      </c>
      <c r="G1949" s="64">
        <f t="shared" si="61"/>
        <v>-29.610578735299832</v>
      </c>
      <c r="H1949" s="63">
        <v>9096</v>
      </c>
      <c r="I1949" s="63">
        <v>5699</v>
      </c>
      <c r="J1949" s="64">
        <f t="shared" si="62"/>
        <v>-37.346086191732631</v>
      </c>
    </row>
    <row r="1950" spans="1:10">
      <c r="A1950" s="62">
        <v>1947</v>
      </c>
      <c r="B1950" s="56" t="s">
        <v>5149</v>
      </c>
      <c r="C1950" s="56" t="s">
        <v>5150</v>
      </c>
      <c r="D1950" s="56" t="s">
        <v>701</v>
      </c>
      <c r="E1950" s="63">
        <v>241075</v>
      </c>
      <c r="F1950" s="63">
        <v>165594</v>
      </c>
      <c r="G1950" s="64">
        <f t="shared" si="61"/>
        <v>-31.310173182619518</v>
      </c>
      <c r="H1950" s="63">
        <v>3968</v>
      </c>
      <c r="I1950" s="63">
        <v>2684</v>
      </c>
      <c r="J1950" s="64">
        <f t="shared" si="62"/>
        <v>-32.358870967741936</v>
      </c>
    </row>
    <row r="1951" spans="1:10">
      <c r="A1951" s="62">
        <v>1948</v>
      </c>
      <c r="B1951" s="56" t="s">
        <v>5151</v>
      </c>
      <c r="C1951" s="56" t="s">
        <v>5152</v>
      </c>
      <c r="D1951" s="56" t="s">
        <v>701</v>
      </c>
      <c r="E1951" s="63">
        <v>2514855</v>
      </c>
      <c r="F1951" s="63">
        <v>561155</v>
      </c>
      <c r="G1951" s="64">
        <f t="shared" si="61"/>
        <v>-77.6863874855608</v>
      </c>
      <c r="H1951" s="63">
        <v>7714</v>
      </c>
      <c r="I1951" s="63">
        <v>5579</v>
      </c>
      <c r="J1951" s="64">
        <f t="shared" si="62"/>
        <v>-27.676950998185117</v>
      </c>
    </row>
    <row r="1952" spans="1:10">
      <c r="A1952" s="62">
        <v>1949</v>
      </c>
      <c r="B1952" s="56" t="s">
        <v>5153</v>
      </c>
      <c r="C1952" s="56" t="s">
        <v>5154</v>
      </c>
      <c r="D1952" s="56" t="s">
        <v>701</v>
      </c>
      <c r="E1952" s="63">
        <v>383004</v>
      </c>
      <c r="F1952" s="63">
        <v>303228</v>
      </c>
      <c r="G1952" s="64">
        <f t="shared" si="61"/>
        <v>-20.829025284331234</v>
      </c>
      <c r="H1952" s="63">
        <v>1471</v>
      </c>
      <c r="I1952" s="63">
        <v>1151</v>
      </c>
      <c r="J1952" s="64">
        <f t="shared" si="62"/>
        <v>-21.753908905506457</v>
      </c>
    </row>
    <row r="1953" spans="1:10">
      <c r="A1953" s="62">
        <v>1950</v>
      </c>
      <c r="B1953" s="56" t="s">
        <v>5155</v>
      </c>
      <c r="C1953" s="56" t="s">
        <v>5156</v>
      </c>
      <c r="D1953" s="56" t="s">
        <v>701</v>
      </c>
      <c r="E1953" s="63">
        <v>180535</v>
      </c>
      <c r="F1953" s="63">
        <v>131796</v>
      </c>
      <c r="G1953" s="64">
        <f t="shared" si="61"/>
        <v>-26.996981194782176</v>
      </c>
      <c r="H1953" s="63">
        <v>2111</v>
      </c>
      <c r="I1953" s="63">
        <v>2375</v>
      </c>
      <c r="J1953" s="64">
        <f t="shared" si="62"/>
        <v>12.505921364282331</v>
      </c>
    </row>
    <row r="1954" spans="1:10">
      <c r="A1954" s="62">
        <v>1951</v>
      </c>
      <c r="B1954" s="56" t="s">
        <v>5157</v>
      </c>
      <c r="C1954" s="56" t="s">
        <v>5158</v>
      </c>
      <c r="D1954" s="56" t="s">
        <v>701</v>
      </c>
      <c r="E1954" s="63">
        <v>759268</v>
      </c>
      <c r="F1954" s="63">
        <v>8861081</v>
      </c>
      <c r="G1954" s="64">
        <f t="shared" si="61"/>
        <v>1067.0557695043121</v>
      </c>
      <c r="H1954" s="63">
        <v>3650</v>
      </c>
      <c r="I1954" s="63">
        <v>3827</v>
      </c>
      <c r="J1954" s="64">
        <f t="shared" si="62"/>
        <v>4.8493150684931505</v>
      </c>
    </row>
    <row r="1955" spans="1:10">
      <c r="A1955" s="62">
        <v>1952</v>
      </c>
      <c r="B1955" s="56" t="s">
        <v>5159</v>
      </c>
      <c r="C1955" s="56" t="s">
        <v>5160</v>
      </c>
      <c r="D1955" s="56" t="s">
        <v>701</v>
      </c>
      <c r="E1955" s="63">
        <v>1033211</v>
      </c>
      <c r="F1955" s="63">
        <v>688044</v>
      </c>
      <c r="G1955" s="64">
        <f t="shared" si="61"/>
        <v>-33.407213047480134</v>
      </c>
      <c r="H1955" s="63">
        <v>1847</v>
      </c>
      <c r="I1955" s="63">
        <v>1875</v>
      </c>
      <c r="J1955" s="64">
        <f t="shared" si="62"/>
        <v>1.5159718462371412</v>
      </c>
    </row>
    <row r="1956" spans="1:10">
      <c r="A1956" s="62">
        <v>1953</v>
      </c>
      <c r="B1956" s="56" t="s">
        <v>5161</v>
      </c>
      <c r="C1956" s="56" t="s">
        <v>5162</v>
      </c>
      <c r="D1956" s="56" t="s">
        <v>701</v>
      </c>
      <c r="E1956" s="63">
        <v>36672</v>
      </c>
      <c r="F1956" s="63">
        <v>112038</v>
      </c>
      <c r="G1956" s="64">
        <f t="shared" si="61"/>
        <v>205.51374345549738</v>
      </c>
      <c r="H1956" s="63">
        <v>1544</v>
      </c>
      <c r="I1956" s="63">
        <v>1280</v>
      </c>
      <c r="J1956" s="64">
        <f t="shared" si="62"/>
        <v>-17.098445595854923</v>
      </c>
    </row>
    <row r="1957" spans="1:10">
      <c r="A1957" s="62">
        <v>1954</v>
      </c>
      <c r="B1957" s="56" t="s">
        <v>5163</v>
      </c>
      <c r="C1957" s="56" t="s">
        <v>5164</v>
      </c>
      <c r="D1957" s="56" t="s">
        <v>701</v>
      </c>
      <c r="E1957" s="63">
        <v>64030</v>
      </c>
      <c r="F1957" s="63">
        <v>37336</v>
      </c>
      <c r="G1957" s="64">
        <f t="shared" si="61"/>
        <v>-41.68983289083242</v>
      </c>
      <c r="H1957" s="63">
        <v>9338</v>
      </c>
      <c r="I1957" s="63">
        <v>3412</v>
      </c>
      <c r="J1957" s="64">
        <f t="shared" si="62"/>
        <v>-63.461126579567356</v>
      </c>
    </row>
    <row r="1958" spans="1:10">
      <c r="A1958" s="62">
        <v>1955</v>
      </c>
      <c r="B1958" s="56" t="s">
        <v>5165</v>
      </c>
      <c r="C1958" s="56" t="s">
        <v>5166</v>
      </c>
      <c r="D1958" s="56" t="s">
        <v>701</v>
      </c>
      <c r="E1958" s="63">
        <v>4117</v>
      </c>
      <c r="F1958" s="63">
        <v>1093</v>
      </c>
      <c r="G1958" s="64">
        <f t="shared" si="61"/>
        <v>-73.45154238523196</v>
      </c>
      <c r="H1958" s="63">
        <v>185</v>
      </c>
      <c r="I1958" s="63">
        <v>129</v>
      </c>
      <c r="J1958" s="64">
        <f t="shared" si="62"/>
        <v>-30.27027027027027</v>
      </c>
    </row>
    <row r="1959" spans="1:10">
      <c r="A1959" s="62">
        <v>1956</v>
      </c>
      <c r="B1959" s="56" t="s">
        <v>5167</v>
      </c>
      <c r="C1959" s="56" t="s">
        <v>5168</v>
      </c>
      <c r="D1959" s="56" t="s">
        <v>701</v>
      </c>
      <c r="E1959" s="63">
        <v>1117</v>
      </c>
      <c r="F1959" s="63">
        <v>2133</v>
      </c>
      <c r="G1959" s="64">
        <f t="shared" si="61"/>
        <v>90.957923008057293</v>
      </c>
      <c r="H1959" s="63">
        <v>169</v>
      </c>
      <c r="I1959" s="63">
        <v>244</v>
      </c>
      <c r="J1959" s="64">
        <f t="shared" si="62"/>
        <v>44.378698224852073</v>
      </c>
    </row>
    <row r="1960" spans="1:10">
      <c r="A1960" s="62">
        <v>1957</v>
      </c>
      <c r="B1960" s="56" t="s">
        <v>5169</v>
      </c>
      <c r="C1960" s="56" t="s">
        <v>5170</v>
      </c>
      <c r="D1960" s="56" t="s">
        <v>701</v>
      </c>
      <c r="E1960" s="63">
        <v>292844</v>
      </c>
      <c r="F1960" s="63">
        <v>226448</v>
      </c>
      <c r="G1960" s="64">
        <f t="shared" si="61"/>
        <v>-22.672822390077993</v>
      </c>
      <c r="H1960" s="63">
        <v>11421</v>
      </c>
      <c r="I1960" s="63">
        <v>10128</v>
      </c>
      <c r="J1960" s="64">
        <f t="shared" si="62"/>
        <v>-11.321250328342527</v>
      </c>
    </row>
    <row r="1961" spans="1:10">
      <c r="A1961" s="62">
        <v>1958</v>
      </c>
      <c r="B1961" s="56" t="s">
        <v>5171</v>
      </c>
      <c r="C1961" s="56" t="s">
        <v>5172</v>
      </c>
      <c r="D1961" s="56" t="s">
        <v>701</v>
      </c>
      <c r="E1961" s="63">
        <v>411</v>
      </c>
      <c r="F1961" s="63">
        <v>530</v>
      </c>
      <c r="G1961" s="64">
        <f t="shared" si="61"/>
        <v>28.953771289537713</v>
      </c>
      <c r="H1961" s="63">
        <v>90</v>
      </c>
      <c r="I1961" s="63">
        <v>16</v>
      </c>
      <c r="J1961" s="64">
        <f t="shared" si="62"/>
        <v>-82.222222222222229</v>
      </c>
    </row>
    <row r="1962" spans="1:10">
      <c r="A1962" s="62">
        <v>1959</v>
      </c>
      <c r="B1962" s="56" t="s">
        <v>5173</v>
      </c>
      <c r="C1962" s="56" t="s">
        <v>5174</v>
      </c>
      <c r="D1962" s="56" t="s">
        <v>323</v>
      </c>
      <c r="E1962" s="63">
        <v>81103</v>
      </c>
      <c r="F1962" s="63">
        <v>89751</v>
      </c>
      <c r="G1962" s="64">
        <f t="shared" si="61"/>
        <v>10.662984106629841</v>
      </c>
      <c r="H1962" s="63">
        <v>7380</v>
      </c>
      <c r="I1962" s="63">
        <v>4206</v>
      </c>
      <c r="J1962" s="64">
        <f t="shared" si="62"/>
        <v>-43.008130081300813</v>
      </c>
    </row>
    <row r="1963" spans="1:10">
      <c r="A1963" s="62">
        <v>1960</v>
      </c>
      <c r="B1963" s="56" t="s">
        <v>5175</v>
      </c>
      <c r="C1963" s="56" t="s">
        <v>5176</v>
      </c>
      <c r="D1963" s="56" t="s">
        <v>323</v>
      </c>
      <c r="E1963" s="63">
        <v>108518</v>
      </c>
      <c r="F1963" s="63">
        <v>65816</v>
      </c>
      <c r="G1963" s="64">
        <f t="shared" si="61"/>
        <v>-39.3501538915203</v>
      </c>
      <c r="H1963" s="63">
        <v>11536</v>
      </c>
      <c r="I1963" s="63">
        <v>7486</v>
      </c>
      <c r="J1963" s="64">
        <f t="shared" si="62"/>
        <v>-35.107489597780862</v>
      </c>
    </row>
    <row r="1964" spans="1:10">
      <c r="A1964" s="62">
        <v>1961</v>
      </c>
      <c r="B1964" s="56" t="s">
        <v>5177</v>
      </c>
      <c r="C1964" s="56" t="s">
        <v>5178</v>
      </c>
      <c r="D1964" s="56" t="s">
        <v>323</v>
      </c>
      <c r="E1964" s="63">
        <v>1698</v>
      </c>
      <c r="F1964" s="63">
        <v>1401</v>
      </c>
      <c r="G1964" s="64">
        <f t="shared" si="61"/>
        <v>-17.491166077738516</v>
      </c>
      <c r="H1964" s="63">
        <v>317</v>
      </c>
      <c r="I1964" s="63">
        <v>383</v>
      </c>
      <c r="J1964" s="64">
        <f t="shared" si="62"/>
        <v>20.820189274447948</v>
      </c>
    </row>
    <row r="1965" spans="1:10">
      <c r="A1965" s="62">
        <v>1962</v>
      </c>
      <c r="B1965" s="56" t="s">
        <v>5179</v>
      </c>
      <c r="C1965" s="56" t="s">
        <v>5180</v>
      </c>
      <c r="D1965" s="56" t="s">
        <v>323</v>
      </c>
      <c r="E1965" s="63">
        <v>115</v>
      </c>
      <c r="F1965" s="63">
        <v>39</v>
      </c>
      <c r="G1965" s="64">
        <f t="shared" si="61"/>
        <v>-66.086956521739125</v>
      </c>
      <c r="H1965" s="63">
        <v>92</v>
      </c>
      <c r="I1965" s="63">
        <v>7</v>
      </c>
      <c r="J1965" s="64">
        <f t="shared" si="62"/>
        <v>-92.391304347826093</v>
      </c>
    </row>
    <row r="1966" spans="1:10">
      <c r="A1966" s="62">
        <v>1963</v>
      </c>
      <c r="B1966" s="56" t="s">
        <v>5181</v>
      </c>
      <c r="C1966" s="56" t="s">
        <v>5182</v>
      </c>
      <c r="D1966" s="56" t="s">
        <v>323</v>
      </c>
      <c r="E1966" s="63">
        <v>708301</v>
      </c>
      <c r="F1966" s="63">
        <v>537854</v>
      </c>
      <c r="G1966" s="64">
        <f t="shared" si="61"/>
        <v>-24.064204342504105</v>
      </c>
      <c r="H1966" s="63">
        <v>169353</v>
      </c>
      <c r="I1966" s="63">
        <v>125996</v>
      </c>
      <c r="J1966" s="64">
        <f t="shared" si="62"/>
        <v>-25.601554150206965</v>
      </c>
    </row>
    <row r="1967" spans="1:10">
      <c r="A1967" s="62">
        <v>1964</v>
      </c>
      <c r="B1967" s="56" t="s">
        <v>5183</v>
      </c>
      <c r="C1967" s="56" t="s">
        <v>5182</v>
      </c>
      <c r="D1967" s="56" t="s">
        <v>323</v>
      </c>
      <c r="E1967" s="63">
        <v>131795</v>
      </c>
      <c r="F1967" s="63">
        <v>34360</v>
      </c>
      <c r="G1967" s="64">
        <f t="shared" si="61"/>
        <v>-73.929208240069812</v>
      </c>
      <c r="H1967" s="63">
        <v>26072</v>
      </c>
      <c r="I1967" s="63">
        <v>5375</v>
      </c>
      <c r="J1967" s="64">
        <f t="shared" si="62"/>
        <v>-79.384013501073952</v>
      </c>
    </row>
    <row r="1968" spans="1:10">
      <c r="A1968" s="62">
        <v>1965</v>
      </c>
      <c r="B1968" s="56" t="s">
        <v>5184</v>
      </c>
      <c r="C1968" s="56" t="s">
        <v>5182</v>
      </c>
      <c r="D1968" s="56" t="s">
        <v>323</v>
      </c>
      <c r="E1968" s="63">
        <v>835313</v>
      </c>
      <c r="F1968" s="63">
        <v>701933</v>
      </c>
      <c r="G1968" s="64">
        <f t="shared" si="61"/>
        <v>-15.967667209776454</v>
      </c>
      <c r="H1968" s="63">
        <v>136805</v>
      </c>
      <c r="I1968" s="63">
        <v>112958</v>
      </c>
      <c r="J1968" s="64">
        <f t="shared" si="62"/>
        <v>-17.431380432001756</v>
      </c>
    </row>
    <row r="1969" spans="1:10">
      <c r="A1969" s="62">
        <v>1966</v>
      </c>
      <c r="B1969" s="56" t="s">
        <v>5185</v>
      </c>
      <c r="C1969" s="56" t="s">
        <v>5186</v>
      </c>
      <c r="D1969" s="56" t="s">
        <v>323</v>
      </c>
      <c r="E1969" s="63">
        <v>1557</v>
      </c>
      <c r="F1969" s="63">
        <v>0</v>
      </c>
      <c r="G1969" s="64">
        <f t="shared" si="61"/>
        <v>-100</v>
      </c>
      <c r="H1969" s="63">
        <v>1177</v>
      </c>
      <c r="I1969" s="63">
        <v>0</v>
      </c>
      <c r="J1969" s="64">
        <f t="shared" si="62"/>
        <v>-100</v>
      </c>
    </row>
    <row r="1970" spans="1:10">
      <c r="A1970" s="62">
        <v>1967</v>
      </c>
      <c r="B1970" s="56" t="s">
        <v>5187</v>
      </c>
      <c r="C1970" s="56" t="s">
        <v>5188</v>
      </c>
      <c r="D1970" s="56" t="s">
        <v>323</v>
      </c>
      <c r="E1970" s="63">
        <v>80</v>
      </c>
      <c r="F1970" s="63">
        <v>429</v>
      </c>
      <c r="G1970" s="64">
        <f t="shared" si="61"/>
        <v>436.25</v>
      </c>
      <c r="H1970" s="63">
        <v>9</v>
      </c>
      <c r="I1970" s="63">
        <v>55</v>
      </c>
      <c r="J1970" s="64">
        <f t="shared" si="62"/>
        <v>511.11111111111109</v>
      </c>
    </row>
    <row r="1971" spans="1:10">
      <c r="A1971" s="62">
        <v>1968</v>
      </c>
      <c r="B1971" s="56" t="s">
        <v>954</v>
      </c>
      <c r="C1971" s="56" t="s">
        <v>5189</v>
      </c>
      <c r="D1971" s="56" t="s">
        <v>323</v>
      </c>
      <c r="E1971" s="63">
        <v>30149</v>
      </c>
      <c r="F1971" s="63">
        <v>2960</v>
      </c>
      <c r="G1971" s="64">
        <f t="shared" si="61"/>
        <v>-90.182095591893599</v>
      </c>
      <c r="H1971" s="63">
        <v>4665</v>
      </c>
      <c r="I1971" s="63">
        <v>669</v>
      </c>
      <c r="J1971" s="64">
        <f t="shared" si="62"/>
        <v>-85.659163987138257</v>
      </c>
    </row>
    <row r="1972" spans="1:10">
      <c r="A1972" s="62">
        <v>1969</v>
      </c>
      <c r="B1972" s="56" t="s">
        <v>5190</v>
      </c>
      <c r="C1972" s="56" t="s">
        <v>5191</v>
      </c>
      <c r="D1972" s="56" t="s">
        <v>323</v>
      </c>
      <c r="E1972" s="63">
        <v>20999</v>
      </c>
      <c r="F1972" s="63">
        <v>20626</v>
      </c>
      <c r="G1972" s="64">
        <f t="shared" si="61"/>
        <v>-1.7762750607171771</v>
      </c>
      <c r="H1972" s="63">
        <v>3364</v>
      </c>
      <c r="I1972" s="63">
        <v>1911</v>
      </c>
      <c r="J1972" s="64">
        <f t="shared" si="62"/>
        <v>-43.192627824019027</v>
      </c>
    </row>
    <row r="1973" spans="1:10">
      <c r="A1973" s="62">
        <v>1970</v>
      </c>
      <c r="B1973" s="56" t="s">
        <v>5192</v>
      </c>
      <c r="C1973" s="56" t="s">
        <v>5193</v>
      </c>
      <c r="D1973" s="56" t="s">
        <v>323</v>
      </c>
      <c r="E1973" s="63">
        <v>19003</v>
      </c>
      <c r="F1973" s="63">
        <v>30867</v>
      </c>
      <c r="G1973" s="64">
        <f t="shared" si="61"/>
        <v>62.432247539862125</v>
      </c>
      <c r="H1973" s="63">
        <v>2489</v>
      </c>
      <c r="I1973" s="63">
        <v>5089</v>
      </c>
      <c r="J1973" s="64">
        <f t="shared" si="62"/>
        <v>104.45962233828847</v>
      </c>
    </row>
    <row r="1974" spans="1:10">
      <c r="A1974" s="62">
        <v>1971</v>
      </c>
      <c r="B1974" s="56" t="s">
        <v>956</v>
      </c>
      <c r="C1974" s="56" t="s">
        <v>5194</v>
      </c>
      <c r="D1974" s="56" t="s">
        <v>323</v>
      </c>
      <c r="E1974" s="63">
        <v>324615</v>
      </c>
      <c r="F1974" s="63">
        <v>234801</v>
      </c>
      <c r="G1974" s="64">
        <f t="shared" si="61"/>
        <v>-27.667852687029249</v>
      </c>
      <c r="H1974" s="63">
        <v>201800</v>
      </c>
      <c r="I1974" s="63">
        <v>106357</v>
      </c>
      <c r="J1974" s="64">
        <f t="shared" si="62"/>
        <v>-47.295837462834491</v>
      </c>
    </row>
    <row r="1975" spans="1:10">
      <c r="A1975" s="62">
        <v>1972</v>
      </c>
      <c r="B1975" s="56" t="s">
        <v>5195</v>
      </c>
      <c r="C1975" s="56" t="s">
        <v>5196</v>
      </c>
      <c r="D1975" s="56" t="s">
        <v>323</v>
      </c>
      <c r="E1975" s="63">
        <v>900146</v>
      </c>
      <c r="F1975" s="63">
        <v>495329</v>
      </c>
      <c r="G1975" s="64">
        <f t="shared" si="61"/>
        <v>-44.972371148680324</v>
      </c>
      <c r="H1975" s="63">
        <v>160867</v>
      </c>
      <c r="I1975" s="63">
        <v>87799</v>
      </c>
      <c r="J1975" s="64">
        <f t="shared" si="62"/>
        <v>-45.421372935406268</v>
      </c>
    </row>
    <row r="1976" spans="1:10">
      <c r="A1976" s="62">
        <v>1973</v>
      </c>
      <c r="B1976" s="56" t="s">
        <v>5197</v>
      </c>
      <c r="C1976" s="56" t="s">
        <v>5198</v>
      </c>
      <c r="D1976" s="56" t="s">
        <v>323</v>
      </c>
      <c r="E1976" s="63">
        <v>166</v>
      </c>
      <c r="F1976" s="63">
        <v>0</v>
      </c>
      <c r="G1976" s="64">
        <f t="shared" si="61"/>
        <v>-100</v>
      </c>
      <c r="H1976" s="63">
        <v>70</v>
      </c>
      <c r="I1976" s="63">
        <v>0</v>
      </c>
      <c r="J1976" s="64">
        <f t="shared" si="62"/>
        <v>-100</v>
      </c>
    </row>
    <row r="1977" spans="1:10">
      <c r="A1977" s="62">
        <v>1974</v>
      </c>
      <c r="B1977" s="56" t="s">
        <v>5199</v>
      </c>
      <c r="C1977" s="56" t="s">
        <v>5200</v>
      </c>
      <c r="D1977" s="56" t="s">
        <v>323</v>
      </c>
      <c r="E1977" s="63">
        <v>17054</v>
      </c>
      <c r="F1977" s="63">
        <v>9246</v>
      </c>
      <c r="G1977" s="64">
        <f t="shared" si="61"/>
        <v>-45.783980297877328</v>
      </c>
      <c r="H1977" s="63">
        <v>7008</v>
      </c>
      <c r="I1977" s="63">
        <v>1708</v>
      </c>
      <c r="J1977" s="64">
        <f t="shared" si="62"/>
        <v>-75.62785388127854</v>
      </c>
    </row>
    <row r="1978" spans="1:10">
      <c r="A1978" s="62">
        <v>1975</v>
      </c>
      <c r="B1978" s="56" t="s">
        <v>958</v>
      </c>
      <c r="C1978" s="56" t="s">
        <v>5201</v>
      </c>
      <c r="D1978" s="56" t="s">
        <v>323</v>
      </c>
      <c r="E1978" s="63">
        <v>22703</v>
      </c>
      <c r="F1978" s="63">
        <v>12128</v>
      </c>
      <c r="G1978" s="64">
        <f t="shared" si="61"/>
        <v>-46.579747169977537</v>
      </c>
      <c r="H1978" s="63">
        <v>15104</v>
      </c>
      <c r="I1978" s="63">
        <v>3074</v>
      </c>
      <c r="J1978" s="64">
        <f t="shared" si="62"/>
        <v>-79.647775423728817</v>
      </c>
    </row>
    <row r="1979" spans="1:10">
      <c r="A1979" s="62">
        <v>1976</v>
      </c>
      <c r="B1979" s="56" t="s">
        <v>5202</v>
      </c>
      <c r="C1979" s="56" t="s">
        <v>5203</v>
      </c>
      <c r="D1979" s="56" t="s">
        <v>323</v>
      </c>
      <c r="E1979" s="63">
        <v>6639</v>
      </c>
      <c r="F1979" s="63">
        <v>1028</v>
      </c>
      <c r="G1979" s="64">
        <f t="shared" si="61"/>
        <v>-84.515740322337706</v>
      </c>
      <c r="H1979" s="63">
        <v>1469</v>
      </c>
      <c r="I1979" s="63">
        <v>470</v>
      </c>
      <c r="J1979" s="64">
        <f t="shared" si="62"/>
        <v>-68.005445881552077</v>
      </c>
    </row>
    <row r="1980" spans="1:10">
      <c r="A1980" s="62">
        <v>1977</v>
      </c>
      <c r="B1980" s="56" t="s">
        <v>5204</v>
      </c>
      <c r="C1980" s="56" t="s">
        <v>5205</v>
      </c>
      <c r="D1980" s="56" t="s">
        <v>323</v>
      </c>
      <c r="E1980" s="63">
        <v>544</v>
      </c>
      <c r="F1980" s="63">
        <v>306</v>
      </c>
      <c r="G1980" s="64">
        <f t="shared" si="61"/>
        <v>-43.75</v>
      </c>
      <c r="H1980" s="63">
        <v>610</v>
      </c>
      <c r="I1980" s="63">
        <v>573</v>
      </c>
      <c r="J1980" s="64">
        <f t="shared" si="62"/>
        <v>-6.0655737704918034</v>
      </c>
    </row>
    <row r="1981" spans="1:10">
      <c r="A1981" s="62">
        <v>1978</v>
      </c>
      <c r="B1981" s="56" t="s">
        <v>5206</v>
      </c>
      <c r="C1981" s="56" t="s">
        <v>5207</v>
      </c>
      <c r="D1981" s="56" t="s">
        <v>323</v>
      </c>
      <c r="E1981" s="63">
        <v>74</v>
      </c>
      <c r="F1981" s="63">
        <v>410</v>
      </c>
      <c r="G1981" s="64">
        <f t="shared" si="61"/>
        <v>454.05405405405406</v>
      </c>
      <c r="H1981" s="63">
        <v>593</v>
      </c>
      <c r="I1981" s="63">
        <v>129</v>
      </c>
      <c r="J1981" s="64">
        <f t="shared" si="62"/>
        <v>-78.246205733558185</v>
      </c>
    </row>
    <row r="1982" spans="1:10">
      <c r="A1982" s="62">
        <v>1979</v>
      </c>
      <c r="B1982" s="56" t="s">
        <v>5208</v>
      </c>
      <c r="C1982" s="56" t="s">
        <v>5209</v>
      </c>
      <c r="D1982" s="56" t="s">
        <v>323</v>
      </c>
      <c r="E1982" s="63">
        <v>6491</v>
      </c>
      <c r="F1982" s="63">
        <v>883</v>
      </c>
      <c r="G1982" s="64">
        <f t="shared" si="61"/>
        <v>-86.396549067940228</v>
      </c>
      <c r="H1982" s="63">
        <v>2396</v>
      </c>
      <c r="I1982" s="63">
        <v>364</v>
      </c>
      <c r="J1982" s="64">
        <f t="shared" si="62"/>
        <v>-84.808013355592649</v>
      </c>
    </row>
    <row r="1983" spans="1:10">
      <c r="A1983" s="62">
        <v>1980</v>
      </c>
      <c r="B1983" s="56" t="s">
        <v>5210</v>
      </c>
      <c r="C1983" s="56" t="s">
        <v>5211</v>
      </c>
      <c r="D1983" s="56" t="s">
        <v>323</v>
      </c>
      <c r="E1983" s="63">
        <v>6480</v>
      </c>
      <c r="F1983" s="63">
        <v>3705</v>
      </c>
      <c r="G1983" s="64">
        <f t="shared" si="61"/>
        <v>-42.824074074074076</v>
      </c>
      <c r="H1983" s="63">
        <v>4471</v>
      </c>
      <c r="I1983" s="63">
        <v>3261</v>
      </c>
      <c r="J1983" s="64">
        <f t="shared" si="62"/>
        <v>-27.063296801610377</v>
      </c>
    </row>
    <row r="1984" spans="1:10">
      <c r="A1984" s="62">
        <v>1981</v>
      </c>
      <c r="B1984" s="56" t="s">
        <v>5212</v>
      </c>
      <c r="C1984" s="56" t="s">
        <v>5213</v>
      </c>
      <c r="D1984" s="56" t="s">
        <v>323</v>
      </c>
      <c r="E1984" s="63">
        <v>4089</v>
      </c>
      <c r="F1984" s="63">
        <v>7798</v>
      </c>
      <c r="G1984" s="64">
        <f t="shared" si="61"/>
        <v>90.706774272438253</v>
      </c>
      <c r="H1984" s="63">
        <v>577</v>
      </c>
      <c r="I1984" s="63">
        <v>1528</v>
      </c>
      <c r="J1984" s="64">
        <f t="shared" si="62"/>
        <v>164.81802426343154</v>
      </c>
    </row>
    <row r="1985" spans="1:10">
      <c r="A1985" s="62">
        <v>1982</v>
      </c>
      <c r="B1985" s="56" t="s">
        <v>5214</v>
      </c>
      <c r="C1985" s="56" t="s">
        <v>5215</v>
      </c>
      <c r="D1985" s="56" t="s">
        <v>323</v>
      </c>
      <c r="E1985" s="63">
        <v>50221</v>
      </c>
      <c r="F1985" s="63">
        <v>8314</v>
      </c>
      <c r="G1985" s="64">
        <f t="shared" si="61"/>
        <v>-83.445172338264868</v>
      </c>
      <c r="H1985" s="63">
        <v>15625</v>
      </c>
      <c r="I1985" s="63">
        <v>8408</v>
      </c>
      <c r="J1985" s="64">
        <f t="shared" si="62"/>
        <v>-46.188800000000001</v>
      </c>
    </row>
    <row r="1986" spans="1:10">
      <c r="A1986" s="62">
        <v>1983</v>
      </c>
      <c r="B1986" s="56" t="s">
        <v>5216</v>
      </c>
      <c r="C1986" s="56" t="s">
        <v>5217</v>
      </c>
      <c r="D1986" s="56" t="s">
        <v>323</v>
      </c>
      <c r="E1986" s="63">
        <v>760912</v>
      </c>
      <c r="F1986" s="63">
        <v>736410</v>
      </c>
      <c r="G1986" s="64">
        <f t="shared" si="61"/>
        <v>-3.2200832684988541</v>
      </c>
      <c r="H1986" s="63">
        <v>148279</v>
      </c>
      <c r="I1986" s="63">
        <v>134957</v>
      </c>
      <c r="J1986" s="64">
        <f t="shared" si="62"/>
        <v>-8.98441451587885</v>
      </c>
    </row>
    <row r="1987" spans="1:10">
      <c r="A1987" s="62">
        <v>1984</v>
      </c>
      <c r="B1987" s="56" t="s">
        <v>5218</v>
      </c>
      <c r="C1987" s="56" t="s">
        <v>5219</v>
      </c>
      <c r="D1987" s="56" t="s">
        <v>323</v>
      </c>
      <c r="E1987" s="63">
        <v>22</v>
      </c>
      <c r="F1987" s="63">
        <v>2760</v>
      </c>
      <c r="G1987" s="64">
        <f t="shared" si="61"/>
        <v>12445.454545454546</v>
      </c>
      <c r="H1987" s="63">
        <v>98</v>
      </c>
      <c r="I1987" s="63">
        <v>466</v>
      </c>
      <c r="J1987" s="64">
        <f t="shared" si="62"/>
        <v>375.51020408163265</v>
      </c>
    </row>
    <row r="1988" spans="1:10">
      <c r="A1988" s="62">
        <v>1985</v>
      </c>
      <c r="B1988" s="56" t="s">
        <v>5220</v>
      </c>
      <c r="C1988" s="56" t="s">
        <v>5221</v>
      </c>
      <c r="D1988" s="56" t="s">
        <v>323</v>
      </c>
      <c r="E1988" s="63">
        <v>113232</v>
      </c>
      <c r="F1988" s="63">
        <v>67151</v>
      </c>
      <c r="G1988" s="64">
        <f t="shared" si="61"/>
        <v>-40.696092977250245</v>
      </c>
      <c r="H1988" s="63">
        <v>30943</v>
      </c>
      <c r="I1988" s="63">
        <v>22669</v>
      </c>
      <c r="J1988" s="64">
        <f t="shared" si="62"/>
        <v>-26.739488737355781</v>
      </c>
    </row>
    <row r="1989" spans="1:10">
      <c r="A1989" s="62">
        <v>1986</v>
      </c>
      <c r="B1989" s="56" t="s">
        <v>5222</v>
      </c>
      <c r="C1989" s="56" t="s">
        <v>5223</v>
      </c>
      <c r="D1989" s="56" t="s">
        <v>323</v>
      </c>
      <c r="E1989" s="63">
        <v>996408</v>
      </c>
      <c r="F1989" s="63">
        <v>474864</v>
      </c>
      <c r="G1989" s="64">
        <f t="shared" ref="G1989:G2052" si="63">100*(F1989-E1989)/E1989</f>
        <v>-52.342413950911677</v>
      </c>
      <c r="H1989" s="63">
        <v>194686</v>
      </c>
      <c r="I1989" s="63">
        <v>73215</v>
      </c>
      <c r="J1989" s="64">
        <f t="shared" ref="J1989:J2052" si="64">100*(I1989-H1989)/H1989</f>
        <v>-62.39328970752905</v>
      </c>
    </row>
    <row r="1990" spans="1:10">
      <c r="A1990" s="62">
        <v>1987</v>
      </c>
      <c r="B1990" s="56" t="s">
        <v>5224</v>
      </c>
      <c r="C1990" s="56" t="s">
        <v>5225</v>
      </c>
      <c r="D1990" s="56" t="s">
        <v>323</v>
      </c>
      <c r="E1990" s="63">
        <v>46468</v>
      </c>
      <c r="F1990" s="63">
        <v>143040</v>
      </c>
      <c r="G1990" s="64">
        <f t="shared" si="63"/>
        <v>207.82473960575018</v>
      </c>
      <c r="H1990" s="63">
        <v>9465</v>
      </c>
      <c r="I1990" s="63">
        <v>26308</v>
      </c>
      <c r="J1990" s="64">
        <f t="shared" si="64"/>
        <v>177.95034337031169</v>
      </c>
    </row>
    <row r="1991" spans="1:10">
      <c r="A1991" s="62">
        <v>1988</v>
      </c>
      <c r="B1991" s="56" t="s">
        <v>5226</v>
      </c>
      <c r="C1991" s="56" t="s">
        <v>5227</v>
      </c>
      <c r="D1991" s="56" t="s">
        <v>323</v>
      </c>
      <c r="E1991" s="63">
        <v>167209</v>
      </c>
      <c r="F1991" s="63">
        <v>259861</v>
      </c>
      <c r="G1991" s="64">
        <f t="shared" si="63"/>
        <v>55.41089295432662</v>
      </c>
      <c r="H1991" s="63">
        <v>33887</v>
      </c>
      <c r="I1991" s="63">
        <v>46571</v>
      </c>
      <c r="J1991" s="64">
        <f t="shared" si="64"/>
        <v>37.430282999380296</v>
      </c>
    </row>
    <row r="1992" spans="1:10">
      <c r="A1992" s="62">
        <v>1989</v>
      </c>
      <c r="B1992" s="56" t="s">
        <v>5228</v>
      </c>
      <c r="C1992" s="56" t="s">
        <v>5229</v>
      </c>
      <c r="D1992" s="56" t="s">
        <v>323</v>
      </c>
      <c r="E1992" s="63">
        <v>188499</v>
      </c>
      <c r="F1992" s="63">
        <v>105979</v>
      </c>
      <c r="G1992" s="64">
        <f t="shared" si="63"/>
        <v>-43.777420569870394</v>
      </c>
      <c r="H1992" s="63">
        <v>34242</v>
      </c>
      <c r="I1992" s="63">
        <v>18922</v>
      </c>
      <c r="J1992" s="64">
        <f t="shared" si="64"/>
        <v>-44.740377314409209</v>
      </c>
    </row>
    <row r="1993" spans="1:10">
      <c r="A1993" s="62">
        <v>1990</v>
      </c>
      <c r="B1993" s="56" t="s">
        <v>5230</v>
      </c>
      <c r="C1993" s="56" t="s">
        <v>5231</v>
      </c>
      <c r="D1993" s="56" t="s">
        <v>323</v>
      </c>
      <c r="E1993" s="63">
        <v>135672</v>
      </c>
      <c r="F1993" s="63">
        <v>106901</v>
      </c>
      <c r="G1993" s="64">
        <f t="shared" si="63"/>
        <v>-21.206291644554515</v>
      </c>
      <c r="H1993" s="63">
        <v>28617</v>
      </c>
      <c r="I1993" s="63">
        <v>23749</v>
      </c>
      <c r="J1993" s="64">
        <f t="shared" si="64"/>
        <v>-17.010867666072613</v>
      </c>
    </row>
    <row r="1994" spans="1:10">
      <c r="A1994" s="62">
        <v>1991</v>
      </c>
      <c r="B1994" s="56" t="s">
        <v>5232</v>
      </c>
      <c r="C1994" s="56" t="s">
        <v>5233</v>
      </c>
      <c r="D1994" s="56" t="s">
        <v>323</v>
      </c>
      <c r="E1994" s="63">
        <v>6441</v>
      </c>
      <c r="F1994" s="63">
        <v>97639</v>
      </c>
      <c r="G1994" s="64">
        <f t="shared" si="63"/>
        <v>1415.898152460798</v>
      </c>
      <c r="H1994" s="63">
        <v>1301</v>
      </c>
      <c r="I1994" s="63">
        <v>17882</v>
      </c>
      <c r="J1994" s="64">
        <f t="shared" si="64"/>
        <v>1274.4811683320522</v>
      </c>
    </row>
    <row r="1995" spans="1:10">
      <c r="A1995" s="62">
        <v>1992</v>
      </c>
      <c r="B1995" s="56" t="s">
        <v>5234</v>
      </c>
      <c r="C1995" s="56" t="s">
        <v>5235</v>
      </c>
      <c r="D1995" s="56" t="s">
        <v>323</v>
      </c>
      <c r="E1995" s="63">
        <v>24585</v>
      </c>
      <c r="F1995" s="63">
        <v>132156</v>
      </c>
      <c r="G1995" s="64">
        <f t="shared" si="63"/>
        <v>437.54728492983526</v>
      </c>
      <c r="H1995" s="63">
        <v>7454</v>
      </c>
      <c r="I1995" s="63">
        <v>26045</v>
      </c>
      <c r="J1995" s="64">
        <f t="shared" si="64"/>
        <v>249.40971290582237</v>
      </c>
    </row>
    <row r="1996" spans="1:10">
      <c r="A1996" s="62">
        <v>1993</v>
      </c>
      <c r="B1996" s="56" t="s">
        <v>5236</v>
      </c>
      <c r="C1996" s="56" t="s">
        <v>5225</v>
      </c>
      <c r="D1996" s="56" t="s">
        <v>323</v>
      </c>
      <c r="E1996" s="63">
        <v>960</v>
      </c>
      <c r="F1996" s="63">
        <v>600</v>
      </c>
      <c r="G1996" s="64">
        <f t="shared" si="63"/>
        <v>-37.5</v>
      </c>
      <c r="H1996" s="63">
        <v>190</v>
      </c>
      <c r="I1996" s="63">
        <v>430</v>
      </c>
      <c r="J1996" s="64">
        <f t="shared" si="64"/>
        <v>126.31578947368421</v>
      </c>
    </row>
    <row r="1997" spans="1:10">
      <c r="A1997" s="62">
        <v>1994</v>
      </c>
      <c r="B1997" s="56" t="s">
        <v>5237</v>
      </c>
      <c r="C1997" s="56" t="s">
        <v>5238</v>
      </c>
      <c r="D1997" s="56" t="s">
        <v>323</v>
      </c>
      <c r="E1997" s="63">
        <v>97981</v>
      </c>
      <c r="F1997" s="63">
        <v>37795</v>
      </c>
      <c r="G1997" s="64">
        <f t="shared" si="63"/>
        <v>-61.42619487451649</v>
      </c>
      <c r="H1997" s="63">
        <v>19818</v>
      </c>
      <c r="I1997" s="63">
        <v>8043</v>
      </c>
      <c r="J1997" s="64">
        <f t="shared" si="64"/>
        <v>-59.415682712685438</v>
      </c>
    </row>
    <row r="1998" spans="1:10">
      <c r="A1998" s="62">
        <v>1995</v>
      </c>
      <c r="B1998" s="56" t="s">
        <v>5239</v>
      </c>
      <c r="C1998" s="56" t="s">
        <v>5240</v>
      </c>
      <c r="D1998" s="56" t="s">
        <v>323</v>
      </c>
      <c r="E1998" s="63">
        <v>53</v>
      </c>
      <c r="F1998" s="63">
        <v>0</v>
      </c>
      <c r="G1998" s="64">
        <f t="shared" si="63"/>
        <v>-100</v>
      </c>
      <c r="H1998" s="63">
        <v>34</v>
      </c>
      <c r="I1998" s="63">
        <v>0</v>
      </c>
      <c r="J1998" s="64">
        <f t="shared" si="64"/>
        <v>-100</v>
      </c>
    </row>
    <row r="1999" spans="1:10">
      <c r="A1999" s="62">
        <v>1996</v>
      </c>
      <c r="B1999" s="56" t="s">
        <v>5241</v>
      </c>
      <c r="C1999" s="56" t="s">
        <v>5242</v>
      </c>
      <c r="D1999" s="56" t="s">
        <v>323</v>
      </c>
      <c r="E1999" s="63">
        <v>450</v>
      </c>
      <c r="F1999" s="63">
        <v>0</v>
      </c>
      <c r="G1999" s="64">
        <f t="shared" si="63"/>
        <v>-100</v>
      </c>
      <c r="H1999" s="63">
        <v>69</v>
      </c>
      <c r="I1999" s="63">
        <v>0</v>
      </c>
      <c r="J1999" s="64">
        <f t="shared" si="64"/>
        <v>-100</v>
      </c>
    </row>
    <row r="2000" spans="1:10">
      <c r="A2000" s="62">
        <v>1997</v>
      </c>
      <c r="B2000" s="56" t="s">
        <v>5243</v>
      </c>
      <c r="C2000" s="56" t="s">
        <v>5244</v>
      </c>
      <c r="D2000" s="56" t="s">
        <v>323</v>
      </c>
      <c r="E2000" s="63">
        <v>1311</v>
      </c>
      <c r="F2000" s="63">
        <v>0</v>
      </c>
      <c r="G2000" s="64">
        <f t="shared" si="63"/>
        <v>-100</v>
      </c>
      <c r="H2000" s="63">
        <v>320</v>
      </c>
      <c r="I2000" s="63">
        <v>0</v>
      </c>
      <c r="J2000" s="64">
        <f t="shared" si="64"/>
        <v>-100</v>
      </c>
    </row>
    <row r="2001" spans="1:10">
      <c r="A2001" s="62">
        <v>1998</v>
      </c>
      <c r="B2001" s="56" t="s">
        <v>5245</v>
      </c>
      <c r="C2001" s="56" t="s">
        <v>5246</v>
      </c>
      <c r="D2001" s="56" t="s">
        <v>323</v>
      </c>
      <c r="E2001" s="63">
        <v>7827</v>
      </c>
      <c r="F2001" s="63">
        <v>0</v>
      </c>
      <c r="G2001" s="64">
        <f t="shared" si="63"/>
        <v>-100</v>
      </c>
      <c r="H2001" s="63">
        <v>2882</v>
      </c>
      <c r="I2001" s="63">
        <v>0</v>
      </c>
      <c r="J2001" s="64">
        <f t="shared" si="64"/>
        <v>-100</v>
      </c>
    </row>
    <row r="2002" spans="1:10">
      <c r="A2002" s="62">
        <v>1999</v>
      </c>
      <c r="B2002" s="56" t="s">
        <v>5247</v>
      </c>
      <c r="C2002" s="56" t="s">
        <v>5248</v>
      </c>
      <c r="D2002" s="56" t="s">
        <v>323</v>
      </c>
      <c r="E2002" s="63">
        <v>420</v>
      </c>
      <c r="F2002" s="63">
        <v>0</v>
      </c>
      <c r="G2002" s="64">
        <f t="shared" si="63"/>
        <v>-100</v>
      </c>
      <c r="H2002" s="63">
        <v>65</v>
      </c>
      <c r="I2002" s="63">
        <v>0</v>
      </c>
      <c r="J2002" s="64">
        <f t="shared" si="64"/>
        <v>-100</v>
      </c>
    </row>
    <row r="2003" spans="1:10">
      <c r="A2003" s="62">
        <v>2000</v>
      </c>
      <c r="B2003" s="56" t="s">
        <v>5249</v>
      </c>
      <c r="C2003" s="56" t="s">
        <v>5250</v>
      </c>
      <c r="D2003" s="56" t="s">
        <v>323</v>
      </c>
      <c r="E2003" s="63">
        <v>40381</v>
      </c>
      <c r="F2003" s="63">
        <v>0</v>
      </c>
      <c r="G2003" s="64">
        <f t="shared" si="63"/>
        <v>-100</v>
      </c>
      <c r="H2003" s="63">
        <v>7818</v>
      </c>
      <c r="I2003" s="63">
        <v>0</v>
      </c>
      <c r="J2003" s="64">
        <f t="shared" si="64"/>
        <v>-100</v>
      </c>
    </row>
    <row r="2004" spans="1:10">
      <c r="A2004" s="62">
        <v>2001</v>
      </c>
      <c r="B2004" s="56" t="s">
        <v>5251</v>
      </c>
      <c r="C2004" s="56" t="s">
        <v>5252</v>
      </c>
      <c r="D2004" s="56" t="s">
        <v>323</v>
      </c>
      <c r="E2004" s="63">
        <v>6750</v>
      </c>
      <c r="F2004" s="63">
        <v>14807</v>
      </c>
      <c r="G2004" s="64">
        <f t="shared" si="63"/>
        <v>119.36296296296297</v>
      </c>
      <c r="H2004" s="63">
        <v>335</v>
      </c>
      <c r="I2004" s="63">
        <v>3212</v>
      </c>
      <c r="J2004" s="64">
        <f t="shared" si="64"/>
        <v>858.80597014925377</v>
      </c>
    </row>
    <row r="2005" spans="1:10">
      <c r="A2005" s="62">
        <v>2002</v>
      </c>
      <c r="B2005" s="56" t="s">
        <v>5253</v>
      </c>
      <c r="C2005" s="56" t="s">
        <v>5254</v>
      </c>
      <c r="D2005" s="56" t="s">
        <v>323</v>
      </c>
      <c r="E2005" s="63">
        <v>6966</v>
      </c>
      <c r="F2005" s="63">
        <v>0</v>
      </c>
      <c r="G2005" s="64">
        <f t="shared" si="63"/>
        <v>-100</v>
      </c>
      <c r="H2005" s="63">
        <v>1181</v>
      </c>
      <c r="I2005" s="63">
        <v>0</v>
      </c>
      <c r="J2005" s="64">
        <f t="shared" si="64"/>
        <v>-100</v>
      </c>
    </row>
    <row r="2006" spans="1:10">
      <c r="A2006" s="62">
        <v>2003</v>
      </c>
      <c r="B2006" s="56" t="s">
        <v>5255</v>
      </c>
      <c r="C2006" s="56" t="s">
        <v>5256</v>
      </c>
      <c r="D2006" s="56" t="s">
        <v>323</v>
      </c>
      <c r="E2006" s="63">
        <v>74200</v>
      </c>
      <c r="F2006" s="63">
        <v>121346</v>
      </c>
      <c r="G2006" s="64">
        <f t="shared" si="63"/>
        <v>63.539083557951486</v>
      </c>
      <c r="H2006" s="63">
        <v>13868</v>
      </c>
      <c r="I2006" s="63">
        <v>23273</v>
      </c>
      <c r="J2006" s="64">
        <f t="shared" si="64"/>
        <v>67.817998269397179</v>
      </c>
    </row>
    <row r="2007" spans="1:10">
      <c r="A2007" s="62">
        <v>2004</v>
      </c>
      <c r="B2007" s="56" t="s">
        <v>5257</v>
      </c>
      <c r="C2007" s="56" t="s">
        <v>5258</v>
      </c>
      <c r="D2007" s="56" t="s">
        <v>323</v>
      </c>
      <c r="E2007" s="63">
        <v>3849</v>
      </c>
      <c r="F2007" s="63">
        <v>10001</v>
      </c>
      <c r="G2007" s="64">
        <f t="shared" si="63"/>
        <v>159.83372304494674</v>
      </c>
      <c r="H2007" s="63">
        <v>751</v>
      </c>
      <c r="I2007" s="63">
        <v>2219</v>
      </c>
      <c r="J2007" s="64">
        <f t="shared" si="64"/>
        <v>195.47270306258324</v>
      </c>
    </row>
    <row r="2008" spans="1:10">
      <c r="A2008" s="62">
        <v>2005</v>
      </c>
      <c r="B2008" s="56" t="s">
        <v>5259</v>
      </c>
      <c r="C2008" s="56" t="s">
        <v>5260</v>
      </c>
      <c r="D2008" s="56" t="s">
        <v>323</v>
      </c>
      <c r="E2008" s="63">
        <v>272273</v>
      </c>
      <c r="F2008" s="63">
        <v>164061</v>
      </c>
      <c r="G2008" s="64">
        <f t="shared" si="63"/>
        <v>-39.743933478530742</v>
      </c>
      <c r="H2008" s="63">
        <v>60547</v>
      </c>
      <c r="I2008" s="63">
        <v>38227</v>
      </c>
      <c r="J2008" s="64">
        <f t="shared" si="64"/>
        <v>-36.863923893834539</v>
      </c>
    </row>
    <row r="2009" spans="1:10">
      <c r="A2009" s="62">
        <v>2006</v>
      </c>
      <c r="B2009" s="56" t="s">
        <v>5261</v>
      </c>
      <c r="C2009" s="56" t="s">
        <v>5262</v>
      </c>
      <c r="D2009" s="56" t="s">
        <v>323</v>
      </c>
      <c r="E2009" s="63">
        <v>18042</v>
      </c>
      <c r="F2009" s="63">
        <v>1912</v>
      </c>
      <c r="G2009" s="64">
        <f t="shared" si="63"/>
        <v>-89.402505265491627</v>
      </c>
      <c r="H2009" s="63">
        <v>4027</v>
      </c>
      <c r="I2009" s="63">
        <v>422</v>
      </c>
      <c r="J2009" s="64">
        <f t="shared" si="64"/>
        <v>-89.520735038490187</v>
      </c>
    </row>
    <row r="2010" spans="1:10">
      <c r="A2010" s="62">
        <v>2007</v>
      </c>
      <c r="B2010" s="56" t="s">
        <v>5263</v>
      </c>
      <c r="C2010" s="56" t="s">
        <v>5264</v>
      </c>
      <c r="D2010" s="56" t="s">
        <v>323</v>
      </c>
      <c r="E2010" s="63">
        <v>99893</v>
      </c>
      <c r="F2010" s="63">
        <v>40119</v>
      </c>
      <c r="G2010" s="64">
        <f t="shared" si="63"/>
        <v>-59.838026688556752</v>
      </c>
      <c r="H2010" s="63">
        <v>36032</v>
      </c>
      <c r="I2010" s="63">
        <v>7618</v>
      </c>
      <c r="J2010" s="64">
        <f t="shared" si="64"/>
        <v>-78.857682060390758</v>
      </c>
    </row>
    <row r="2011" spans="1:10">
      <c r="A2011" s="62">
        <v>2008</v>
      </c>
      <c r="B2011" s="56" t="s">
        <v>5265</v>
      </c>
      <c r="C2011" s="56" t="s">
        <v>5266</v>
      </c>
      <c r="D2011" s="56" t="s">
        <v>323</v>
      </c>
      <c r="E2011" s="63">
        <v>13731</v>
      </c>
      <c r="F2011" s="63">
        <v>6881</v>
      </c>
      <c r="G2011" s="64">
        <f t="shared" si="63"/>
        <v>-49.887116743135969</v>
      </c>
      <c r="H2011" s="63">
        <v>5126</v>
      </c>
      <c r="I2011" s="63">
        <v>4884</v>
      </c>
      <c r="J2011" s="64">
        <f t="shared" si="64"/>
        <v>-4.7210300429184553</v>
      </c>
    </row>
    <row r="2012" spans="1:10">
      <c r="A2012" s="62">
        <v>2009</v>
      </c>
      <c r="B2012" s="56" t="s">
        <v>5267</v>
      </c>
      <c r="C2012" s="56" t="s">
        <v>5268</v>
      </c>
      <c r="D2012" s="56" t="s">
        <v>323</v>
      </c>
      <c r="E2012" s="63">
        <v>44650</v>
      </c>
      <c r="F2012" s="63">
        <v>0</v>
      </c>
      <c r="G2012" s="64">
        <f t="shared" si="63"/>
        <v>-100</v>
      </c>
      <c r="H2012" s="63">
        <v>8793</v>
      </c>
      <c r="I2012" s="63">
        <v>0</v>
      </c>
      <c r="J2012" s="64">
        <f t="shared" si="64"/>
        <v>-100</v>
      </c>
    </row>
    <row r="2013" spans="1:10">
      <c r="A2013" s="62">
        <v>2010</v>
      </c>
      <c r="B2013" s="56" t="s">
        <v>5269</v>
      </c>
      <c r="C2013" s="56" t="s">
        <v>5270</v>
      </c>
      <c r="D2013" s="56" t="s">
        <v>323</v>
      </c>
      <c r="E2013" s="63">
        <v>31091</v>
      </c>
      <c r="F2013" s="63">
        <v>175588</v>
      </c>
      <c r="G2013" s="64">
        <f t="shared" si="63"/>
        <v>464.75507381557367</v>
      </c>
      <c r="H2013" s="63">
        <v>18352</v>
      </c>
      <c r="I2013" s="63">
        <v>45590</v>
      </c>
      <c r="J2013" s="64">
        <f t="shared" si="64"/>
        <v>148.41979075850043</v>
      </c>
    </row>
    <row r="2014" spans="1:10">
      <c r="A2014" s="62">
        <v>2011</v>
      </c>
      <c r="B2014" s="56" t="s">
        <v>5271</v>
      </c>
      <c r="C2014" s="56" t="s">
        <v>5272</v>
      </c>
      <c r="D2014" s="56" t="s">
        <v>315</v>
      </c>
      <c r="E2014" s="63">
        <v>27444</v>
      </c>
      <c r="F2014" s="63">
        <v>4447</v>
      </c>
      <c r="G2014" s="64">
        <f t="shared" si="63"/>
        <v>-83.796093863868236</v>
      </c>
      <c r="H2014" s="63">
        <v>4772</v>
      </c>
      <c r="I2014" s="63">
        <v>1447</v>
      </c>
      <c r="J2014" s="64">
        <f t="shared" si="64"/>
        <v>-69.677284157585916</v>
      </c>
    </row>
    <row r="2015" spans="1:10">
      <c r="A2015" s="62">
        <v>2012</v>
      </c>
      <c r="B2015" s="56" t="s">
        <v>5273</v>
      </c>
      <c r="C2015" s="56" t="s">
        <v>5274</v>
      </c>
      <c r="D2015" s="56" t="s">
        <v>315</v>
      </c>
      <c r="E2015" s="63">
        <v>12672</v>
      </c>
      <c r="F2015" s="63">
        <v>4256</v>
      </c>
      <c r="G2015" s="64">
        <f t="shared" si="63"/>
        <v>-66.414141414141412</v>
      </c>
      <c r="H2015" s="63">
        <v>2086</v>
      </c>
      <c r="I2015" s="63">
        <v>682</v>
      </c>
      <c r="J2015" s="64">
        <f t="shared" si="64"/>
        <v>-67.305848513902205</v>
      </c>
    </row>
    <row r="2016" spans="1:10">
      <c r="A2016" s="62">
        <v>2013</v>
      </c>
      <c r="B2016" s="56" t="s">
        <v>960</v>
      </c>
      <c r="C2016" s="56" t="s">
        <v>5275</v>
      </c>
      <c r="D2016" s="56" t="s">
        <v>315</v>
      </c>
      <c r="E2016" s="63">
        <v>13525</v>
      </c>
      <c r="F2016" s="63">
        <v>26784</v>
      </c>
      <c r="G2016" s="64">
        <f t="shared" si="63"/>
        <v>98.033271719038822</v>
      </c>
      <c r="H2016" s="63">
        <v>2769</v>
      </c>
      <c r="I2016" s="63">
        <v>3923</v>
      </c>
      <c r="J2016" s="64">
        <f t="shared" si="64"/>
        <v>41.675695196821955</v>
      </c>
    </row>
    <row r="2017" spans="1:10">
      <c r="A2017" s="62">
        <v>2014</v>
      </c>
      <c r="B2017" s="56" t="s">
        <v>963</v>
      </c>
      <c r="C2017" s="56" t="s">
        <v>5276</v>
      </c>
      <c r="D2017" s="56" t="s">
        <v>315</v>
      </c>
      <c r="E2017" s="63">
        <v>432</v>
      </c>
      <c r="F2017" s="63">
        <v>1638</v>
      </c>
      <c r="G2017" s="64">
        <f t="shared" si="63"/>
        <v>279.16666666666669</v>
      </c>
      <c r="H2017" s="63">
        <v>176</v>
      </c>
      <c r="I2017" s="63">
        <v>318</v>
      </c>
      <c r="J2017" s="64">
        <f t="shared" si="64"/>
        <v>80.681818181818187</v>
      </c>
    </row>
    <row r="2018" spans="1:10">
      <c r="A2018" s="62">
        <v>2015</v>
      </c>
      <c r="B2018" s="56" t="s">
        <v>965</v>
      </c>
      <c r="C2018" s="56" t="s">
        <v>5277</v>
      </c>
      <c r="D2018" s="56" t="s">
        <v>315</v>
      </c>
      <c r="E2018" s="63">
        <v>336</v>
      </c>
      <c r="F2018" s="63">
        <v>890</v>
      </c>
      <c r="G2018" s="64">
        <f t="shared" si="63"/>
        <v>164.88095238095238</v>
      </c>
      <c r="H2018" s="63">
        <v>99</v>
      </c>
      <c r="I2018" s="63">
        <v>554</v>
      </c>
      <c r="J2018" s="64">
        <f t="shared" si="64"/>
        <v>459.59595959595958</v>
      </c>
    </row>
    <row r="2019" spans="1:10">
      <c r="A2019" s="62">
        <v>2016</v>
      </c>
      <c r="B2019" s="56" t="s">
        <v>967</v>
      </c>
      <c r="C2019" s="56" t="s">
        <v>5278</v>
      </c>
      <c r="D2019" s="56" t="s">
        <v>315</v>
      </c>
      <c r="E2019" s="63">
        <v>45</v>
      </c>
      <c r="F2019" s="63">
        <v>1388</v>
      </c>
      <c r="G2019" s="64">
        <f t="shared" si="63"/>
        <v>2984.4444444444443</v>
      </c>
      <c r="H2019" s="63">
        <v>6</v>
      </c>
      <c r="I2019" s="63">
        <v>372</v>
      </c>
      <c r="J2019" s="64">
        <f t="shared" si="64"/>
        <v>6100</v>
      </c>
    </row>
    <row r="2020" spans="1:10">
      <c r="A2020" s="62">
        <v>2017</v>
      </c>
      <c r="B2020" s="56" t="s">
        <v>5279</v>
      </c>
      <c r="C2020" s="56" t="s">
        <v>5280</v>
      </c>
      <c r="D2020" s="56" t="s">
        <v>315</v>
      </c>
      <c r="E2020" s="63">
        <v>470</v>
      </c>
      <c r="F2020" s="63">
        <v>18081</v>
      </c>
      <c r="G2020" s="64">
        <f t="shared" si="63"/>
        <v>3747.0212765957449</v>
      </c>
      <c r="H2020" s="63">
        <v>171</v>
      </c>
      <c r="I2020" s="63">
        <v>2747</v>
      </c>
      <c r="J2020" s="64">
        <f t="shared" si="64"/>
        <v>1506.4327485380118</v>
      </c>
    </row>
    <row r="2021" spans="1:10">
      <c r="A2021" s="62">
        <v>2018</v>
      </c>
      <c r="B2021" s="56" t="s">
        <v>969</v>
      </c>
      <c r="C2021" s="56" t="s">
        <v>5281</v>
      </c>
      <c r="D2021" s="56" t="s">
        <v>315</v>
      </c>
      <c r="E2021" s="63">
        <v>43598</v>
      </c>
      <c r="F2021" s="63">
        <v>11882</v>
      </c>
      <c r="G2021" s="64">
        <f t="shared" si="63"/>
        <v>-72.746456259461439</v>
      </c>
      <c r="H2021" s="63">
        <v>9244</v>
      </c>
      <c r="I2021" s="63">
        <v>2121</v>
      </c>
      <c r="J2021" s="64">
        <f t="shared" si="64"/>
        <v>-77.055387278234534</v>
      </c>
    </row>
    <row r="2022" spans="1:10">
      <c r="A2022" s="62">
        <v>2019</v>
      </c>
      <c r="B2022" s="56" t="s">
        <v>5282</v>
      </c>
      <c r="C2022" s="56" t="s">
        <v>5283</v>
      </c>
      <c r="D2022" s="56" t="s">
        <v>315</v>
      </c>
      <c r="E2022" s="63">
        <v>2655</v>
      </c>
      <c r="F2022" s="63">
        <v>4618</v>
      </c>
      <c r="G2022" s="64">
        <f t="shared" si="63"/>
        <v>73.93596986817326</v>
      </c>
      <c r="H2022" s="63">
        <v>417</v>
      </c>
      <c r="I2022" s="63">
        <v>637</v>
      </c>
      <c r="J2022" s="64">
        <f t="shared" si="64"/>
        <v>52.757793764988008</v>
      </c>
    </row>
    <row r="2023" spans="1:10">
      <c r="A2023" s="62">
        <v>2020</v>
      </c>
      <c r="B2023" s="56" t="s">
        <v>5284</v>
      </c>
      <c r="C2023" s="56" t="s">
        <v>5285</v>
      </c>
      <c r="D2023" s="56" t="s">
        <v>315</v>
      </c>
      <c r="E2023" s="63">
        <v>20</v>
      </c>
      <c r="F2023" s="63">
        <v>0</v>
      </c>
      <c r="G2023" s="64">
        <f t="shared" si="63"/>
        <v>-100</v>
      </c>
      <c r="H2023" s="63">
        <v>4</v>
      </c>
      <c r="I2023" s="63">
        <v>0</v>
      </c>
      <c r="J2023" s="64">
        <f t="shared" si="64"/>
        <v>-100</v>
      </c>
    </row>
    <row r="2024" spans="1:10">
      <c r="A2024" s="62">
        <v>2021</v>
      </c>
      <c r="B2024" s="56" t="s">
        <v>5286</v>
      </c>
      <c r="C2024" s="56" t="s">
        <v>5287</v>
      </c>
      <c r="D2024" s="56" t="s">
        <v>315</v>
      </c>
      <c r="E2024" s="63">
        <v>1110</v>
      </c>
      <c r="F2024" s="63">
        <v>215</v>
      </c>
      <c r="G2024" s="64">
        <f t="shared" si="63"/>
        <v>-80.630630630630634</v>
      </c>
      <c r="H2024" s="63">
        <v>475</v>
      </c>
      <c r="I2024" s="63">
        <v>68</v>
      </c>
      <c r="J2024" s="64">
        <f t="shared" si="64"/>
        <v>-85.684210526315795</v>
      </c>
    </row>
    <row r="2025" spans="1:10">
      <c r="A2025" s="62">
        <v>2022</v>
      </c>
      <c r="B2025" s="56" t="s">
        <v>972</v>
      </c>
      <c r="C2025" s="56" t="s">
        <v>5288</v>
      </c>
      <c r="D2025" s="56" t="s">
        <v>315</v>
      </c>
      <c r="E2025" s="63">
        <v>319</v>
      </c>
      <c r="F2025" s="63">
        <v>372</v>
      </c>
      <c r="G2025" s="64">
        <f t="shared" si="63"/>
        <v>16.614420062695924</v>
      </c>
      <c r="H2025" s="63">
        <v>312</v>
      </c>
      <c r="I2025" s="63">
        <v>203</v>
      </c>
      <c r="J2025" s="64">
        <f t="shared" si="64"/>
        <v>-34.935897435897438</v>
      </c>
    </row>
    <row r="2026" spans="1:10">
      <c r="A2026" s="62">
        <v>2023</v>
      </c>
      <c r="B2026" s="56" t="s">
        <v>5289</v>
      </c>
      <c r="C2026" s="56" t="s">
        <v>5290</v>
      </c>
      <c r="D2026" s="56" t="s">
        <v>315</v>
      </c>
      <c r="E2026" s="63">
        <v>1533</v>
      </c>
      <c r="F2026" s="63">
        <v>3680</v>
      </c>
      <c r="G2026" s="64">
        <f t="shared" si="63"/>
        <v>140.05218525766472</v>
      </c>
      <c r="H2026" s="63">
        <v>1152</v>
      </c>
      <c r="I2026" s="63">
        <v>1536</v>
      </c>
      <c r="J2026" s="64">
        <f t="shared" si="64"/>
        <v>33.333333333333336</v>
      </c>
    </row>
    <row r="2027" spans="1:10">
      <c r="A2027" s="62">
        <v>2024</v>
      </c>
      <c r="B2027" s="56" t="s">
        <v>5291</v>
      </c>
      <c r="C2027" s="56" t="s">
        <v>5292</v>
      </c>
      <c r="D2027" s="56" t="s">
        <v>315</v>
      </c>
      <c r="E2027" s="63">
        <v>5832</v>
      </c>
      <c r="F2027" s="63">
        <v>20415</v>
      </c>
      <c r="G2027" s="64">
        <f t="shared" si="63"/>
        <v>250.05144032921811</v>
      </c>
      <c r="H2027" s="63">
        <v>485</v>
      </c>
      <c r="I2027" s="63">
        <v>17595</v>
      </c>
      <c r="J2027" s="64">
        <f t="shared" si="64"/>
        <v>3527.8350515463917</v>
      </c>
    </row>
    <row r="2028" spans="1:10">
      <c r="A2028" s="62">
        <v>2025</v>
      </c>
      <c r="B2028" s="56" t="s">
        <v>5293</v>
      </c>
      <c r="C2028" s="56" t="s">
        <v>5294</v>
      </c>
      <c r="D2028" s="56" t="s">
        <v>315</v>
      </c>
      <c r="E2028" s="63">
        <v>333027</v>
      </c>
      <c r="F2028" s="63">
        <v>33790</v>
      </c>
      <c r="G2028" s="64">
        <f t="shared" si="63"/>
        <v>-89.853675527810054</v>
      </c>
      <c r="H2028" s="63">
        <v>100118</v>
      </c>
      <c r="I2028" s="63">
        <v>9077</v>
      </c>
      <c r="J2028" s="64">
        <f t="shared" si="64"/>
        <v>-90.933698236081426</v>
      </c>
    </row>
    <row r="2029" spans="1:10">
      <c r="A2029" s="62">
        <v>2026</v>
      </c>
      <c r="B2029" s="56" t="s">
        <v>5295</v>
      </c>
      <c r="C2029" s="56" t="s">
        <v>5296</v>
      </c>
      <c r="D2029" s="56" t="s">
        <v>315</v>
      </c>
      <c r="E2029" s="63">
        <v>11136</v>
      </c>
      <c r="F2029" s="63">
        <v>301</v>
      </c>
      <c r="G2029" s="64">
        <f t="shared" si="63"/>
        <v>-97.297054597701148</v>
      </c>
      <c r="H2029" s="63">
        <v>237</v>
      </c>
      <c r="I2029" s="63">
        <v>274</v>
      </c>
      <c r="J2029" s="64">
        <f t="shared" si="64"/>
        <v>15.611814345991561</v>
      </c>
    </row>
    <row r="2030" spans="1:10">
      <c r="A2030" s="62">
        <v>2027</v>
      </c>
      <c r="B2030" s="56" t="s">
        <v>974</v>
      </c>
      <c r="C2030" s="56" t="s">
        <v>5297</v>
      </c>
      <c r="D2030" s="56" t="s">
        <v>315</v>
      </c>
      <c r="E2030" s="63">
        <v>7847</v>
      </c>
      <c r="F2030" s="63">
        <v>9906</v>
      </c>
      <c r="G2030" s="64">
        <f t="shared" si="63"/>
        <v>26.239327131387792</v>
      </c>
      <c r="H2030" s="63">
        <v>6158</v>
      </c>
      <c r="I2030" s="63">
        <v>6561</v>
      </c>
      <c r="J2030" s="64">
        <f t="shared" si="64"/>
        <v>6.5443325755115298</v>
      </c>
    </row>
    <row r="2031" spans="1:10">
      <c r="A2031" s="62">
        <v>2028</v>
      </c>
      <c r="B2031" s="56" t="s">
        <v>5298</v>
      </c>
      <c r="C2031" s="56" t="s">
        <v>5299</v>
      </c>
      <c r="D2031" s="56" t="s">
        <v>315</v>
      </c>
      <c r="E2031" s="63">
        <v>957</v>
      </c>
      <c r="F2031" s="63">
        <v>2909</v>
      </c>
      <c r="G2031" s="64">
        <f t="shared" si="63"/>
        <v>203.97074190177639</v>
      </c>
      <c r="H2031" s="63">
        <v>254</v>
      </c>
      <c r="I2031" s="63">
        <v>613</v>
      </c>
      <c r="J2031" s="64">
        <f t="shared" si="64"/>
        <v>141.33858267716536</v>
      </c>
    </row>
    <row r="2032" spans="1:10">
      <c r="A2032" s="62">
        <v>2029</v>
      </c>
      <c r="B2032" s="56" t="s">
        <v>5300</v>
      </c>
      <c r="C2032" s="56" t="s">
        <v>5301</v>
      </c>
      <c r="D2032" s="56" t="s">
        <v>315</v>
      </c>
      <c r="E2032" s="63">
        <v>15409</v>
      </c>
      <c r="F2032" s="63">
        <v>29126</v>
      </c>
      <c r="G2032" s="64">
        <f t="shared" si="63"/>
        <v>89.019404244272835</v>
      </c>
      <c r="H2032" s="63">
        <v>4684</v>
      </c>
      <c r="I2032" s="63">
        <v>3858</v>
      </c>
      <c r="J2032" s="64">
        <f t="shared" si="64"/>
        <v>-17.634500426985483</v>
      </c>
    </row>
    <row r="2033" spans="1:10">
      <c r="A2033" s="62">
        <v>2030</v>
      </c>
      <c r="B2033" s="56" t="s">
        <v>5302</v>
      </c>
      <c r="C2033" s="56" t="s">
        <v>5303</v>
      </c>
      <c r="D2033" s="56" t="s">
        <v>315</v>
      </c>
      <c r="E2033" s="63">
        <v>57383</v>
      </c>
      <c r="F2033" s="63">
        <v>67734</v>
      </c>
      <c r="G2033" s="64">
        <f t="shared" si="63"/>
        <v>18.038443441437359</v>
      </c>
      <c r="H2033" s="63">
        <v>4453</v>
      </c>
      <c r="I2033" s="63">
        <v>6393</v>
      </c>
      <c r="J2033" s="64">
        <f t="shared" si="64"/>
        <v>43.566135189759713</v>
      </c>
    </row>
    <row r="2034" spans="1:10">
      <c r="A2034" s="62">
        <v>2031</v>
      </c>
      <c r="B2034" s="56" t="s">
        <v>5304</v>
      </c>
      <c r="C2034" s="56" t="s">
        <v>5305</v>
      </c>
      <c r="D2034" s="56" t="s">
        <v>315</v>
      </c>
      <c r="E2034" s="63">
        <v>6367</v>
      </c>
      <c r="F2034" s="63">
        <v>2407</v>
      </c>
      <c r="G2034" s="64">
        <f t="shared" si="63"/>
        <v>-62.195696560389507</v>
      </c>
      <c r="H2034" s="63">
        <v>1459</v>
      </c>
      <c r="I2034" s="63">
        <v>863</v>
      </c>
      <c r="J2034" s="64">
        <f t="shared" si="64"/>
        <v>-40.849897189856065</v>
      </c>
    </row>
    <row r="2035" spans="1:10">
      <c r="A2035" s="62">
        <v>2032</v>
      </c>
      <c r="B2035" s="56" t="s">
        <v>976</v>
      </c>
      <c r="C2035" s="56" t="s">
        <v>5306</v>
      </c>
      <c r="D2035" s="56" t="s">
        <v>315</v>
      </c>
      <c r="E2035" s="63">
        <v>50</v>
      </c>
      <c r="F2035" s="63">
        <v>7783</v>
      </c>
      <c r="G2035" s="64">
        <f t="shared" si="63"/>
        <v>15466</v>
      </c>
      <c r="H2035" s="63">
        <v>31</v>
      </c>
      <c r="I2035" s="63">
        <v>1212</v>
      </c>
      <c r="J2035" s="64">
        <f t="shared" si="64"/>
        <v>3809.6774193548385</v>
      </c>
    </row>
    <row r="2036" spans="1:10">
      <c r="A2036" s="62">
        <v>2033</v>
      </c>
      <c r="B2036" s="56" t="s">
        <v>5307</v>
      </c>
      <c r="C2036" s="56" t="s">
        <v>5308</v>
      </c>
      <c r="D2036" s="56" t="s">
        <v>315</v>
      </c>
      <c r="E2036" s="63">
        <v>6457</v>
      </c>
      <c r="F2036" s="63">
        <v>1626</v>
      </c>
      <c r="G2036" s="64">
        <f t="shared" si="63"/>
        <v>-74.818026947498836</v>
      </c>
      <c r="H2036" s="63">
        <v>609</v>
      </c>
      <c r="I2036" s="63">
        <v>302</v>
      </c>
      <c r="J2036" s="64">
        <f t="shared" si="64"/>
        <v>-50.410509031198686</v>
      </c>
    </row>
    <row r="2037" spans="1:10">
      <c r="A2037" s="62">
        <v>2034</v>
      </c>
      <c r="B2037" s="56" t="s">
        <v>978</v>
      </c>
      <c r="C2037" s="56" t="s">
        <v>5309</v>
      </c>
      <c r="D2037" s="56" t="s">
        <v>315</v>
      </c>
      <c r="E2037" s="63">
        <v>123</v>
      </c>
      <c r="F2037" s="63">
        <v>398</v>
      </c>
      <c r="G2037" s="64">
        <f t="shared" si="63"/>
        <v>223.57723577235771</v>
      </c>
      <c r="H2037" s="63">
        <v>55</v>
      </c>
      <c r="I2037" s="63">
        <v>183</v>
      </c>
      <c r="J2037" s="64">
        <f t="shared" si="64"/>
        <v>232.72727272727272</v>
      </c>
    </row>
    <row r="2038" spans="1:10">
      <c r="A2038" s="62">
        <v>2035</v>
      </c>
      <c r="B2038" s="56" t="s">
        <v>980</v>
      </c>
      <c r="C2038" s="56" t="s">
        <v>5310</v>
      </c>
      <c r="D2038" s="56" t="s">
        <v>315</v>
      </c>
      <c r="E2038" s="63">
        <v>40</v>
      </c>
      <c r="F2038" s="63">
        <v>1973</v>
      </c>
      <c r="G2038" s="64">
        <f t="shared" si="63"/>
        <v>4832.5</v>
      </c>
      <c r="H2038" s="63">
        <v>19</v>
      </c>
      <c r="I2038" s="63">
        <v>554</v>
      </c>
      <c r="J2038" s="64">
        <f t="shared" si="64"/>
        <v>2815.7894736842104</v>
      </c>
    </row>
    <row r="2039" spans="1:10">
      <c r="A2039" s="62">
        <v>2036</v>
      </c>
      <c r="B2039" s="56" t="s">
        <v>5311</v>
      </c>
      <c r="C2039" s="56" t="s">
        <v>5312</v>
      </c>
      <c r="D2039" s="56" t="s">
        <v>315</v>
      </c>
      <c r="E2039" s="63">
        <v>74649</v>
      </c>
      <c r="F2039" s="63">
        <v>35715</v>
      </c>
      <c r="G2039" s="64">
        <f t="shared" si="63"/>
        <v>-52.156090503556648</v>
      </c>
      <c r="H2039" s="63">
        <v>17494</v>
      </c>
      <c r="I2039" s="63">
        <v>7301</v>
      </c>
      <c r="J2039" s="64">
        <f t="shared" si="64"/>
        <v>-58.265691094089405</v>
      </c>
    </row>
    <row r="2040" spans="1:10">
      <c r="A2040" s="62">
        <v>2037</v>
      </c>
      <c r="B2040" s="56" t="s">
        <v>982</v>
      </c>
      <c r="C2040" s="56" t="s">
        <v>5313</v>
      </c>
      <c r="D2040" s="56" t="s">
        <v>315</v>
      </c>
      <c r="E2040" s="63">
        <v>1060</v>
      </c>
      <c r="F2040" s="63">
        <v>0</v>
      </c>
      <c r="G2040" s="64">
        <f t="shared" si="63"/>
        <v>-100</v>
      </c>
      <c r="H2040" s="63">
        <v>329</v>
      </c>
      <c r="I2040" s="63">
        <v>0</v>
      </c>
      <c r="J2040" s="64">
        <f t="shared" si="64"/>
        <v>-100</v>
      </c>
    </row>
    <row r="2041" spans="1:10">
      <c r="A2041" s="62">
        <v>2038</v>
      </c>
      <c r="B2041" s="56" t="s">
        <v>984</v>
      </c>
      <c r="C2041" s="56" t="s">
        <v>5314</v>
      </c>
      <c r="D2041" s="56" t="s">
        <v>315</v>
      </c>
      <c r="E2041" s="63">
        <v>709</v>
      </c>
      <c r="F2041" s="63">
        <v>2558</v>
      </c>
      <c r="G2041" s="64">
        <f t="shared" si="63"/>
        <v>260.78984485190409</v>
      </c>
      <c r="H2041" s="63">
        <v>54</v>
      </c>
      <c r="I2041" s="63">
        <v>144</v>
      </c>
      <c r="J2041" s="64">
        <f t="shared" si="64"/>
        <v>166.66666666666666</v>
      </c>
    </row>
    <row r="2042" spans="1:10">
      <c r="A2042" s="62">
        <v>2039</v>
      </c>
      <c r="B2042" s="56" t="s">
        <v>986</v>
      </c>
      <c r="C2042" s="56" t="s">
        <v>5315</v>
      </c>
      <c r="D2042" s="56" t="s">
        <v>315</v>
      </c>
      <c r="E2042" s="63">
        <v>25</v>
      </c>
      <c r="F2042" s="63">
        <v>4</v>
      </c>
      <c r="G2042" s="64">
        <f t="shared" si="63"/>
        <v>-84</v>
      </c>
      <c r="H2042" s="63">
        <v>13</v>
      </c>
      <c r="I2042" s="63">
        <v>5</v>
      </c>
      <c r="J2042" s="64">
        <f t="shared" si="64"/>
        <v>-61.53846153846154</v>
      </c>
    </row>
    <row r="2043" spans="1:10">
      <c r="A2043" s="62">
        <v>2040</v>
      </c>
      <c r="B2043" s="56" t="s">
        <v>5316</v>
      </c>
      <c r="C2043" s="56" t="s">
        <v>5317</v>
      </c>
      <c r="D2043" s="56" t="s">
        <v>315</v>
      </c>
      <c r="E2043" s="63">
        <v>1949</v>
      </c>
      <c r="F2043" s="63">
        <v>1</v>
      </c>
      <c r="G2043" s="64">
        <f t="shared" si="63"/>
        <v>-99.948691636736783</v>
      </c>
      <c r="H2043" s="63">
        <v>274</v>
      </c>
      <c r="I2043" s="63">
        <v>2</v>
      </c>
      <c r="J2043" s="64">
        <f t="shared" si="64"/>
        <v>-99.270072992700733</v>
      </c>
    </row>
    <row r="2044" spans="1:10">
      <c r="A2044" s="62">
        <v>2041</v>
      </c>
      <c r="B2044" s="56" t="s">
        <v>5318</v>
      </c>
      <c r="C2044" s="56" t="s">
        <v>5319</v>
      </c>
      <c r="D2044" s="56" t="s">
        <v>315</v>
      </c>
      <c r="E2044" s="63">
        <v>24743</v>
      </c>
      <c r="F2044" s="63">
        <v>1023</v>
      </c>
      <c r="G2044" s="64">
        <f t="shared" si="63"/>
        <v>-95.865497312371176</v>
      </c>
      <c r="H2044" s="63">
        <v>3796</v>
      </c>
      <c r="I2044" s="63">
        <v>257</v>
      </c>
      <c r="J2044" s="64">
        <f t="shared" si="64"/>
        <v>-93.229715489989459</v>
      </c>
    </row>
    <row r="2045" spans="1:10">
      <c r="A2045" s="62">
        <v>2042</v>
      </c>
      <c r="B2045" s="56" t="s">
        <v>988</v>
      </c>
      <c r="C2045" s="56" t="s">
        <v>5320</v>
      </c>
      <c r="D2045" s="56" t="s">
        <v>315</v>
      </c>
      <c r="E2045" s="63">
        <v>296</v>
      </c>
      <c r="F2045" s="63">
        <v>1137</v>
      </c>
      <c r="G2045" s="64">
        <f t="shared" si="63"/>
        <v>284.12162162162161</v>
      </c>
      <c r="H2045" s="63">
        <v>80</v>
      </c>
      <c r="I2045" s="63">
        <v>53</v>
      </c>
      <c r="J2045" s="64">
        <f t="shared" si="64"/>
        <v>-33.75</v>
      </c>
    </row>
    <row r="2046" spans="1:10">
      <c r="A2046" s="62">
        <v>2043</v>
      </c>
      <c r="B2046" s="56" t="s">
        <v>5321</v>
      </c>
      <c r="C2046" s="56" t="s">
        <v>5322</v>
      </c>
      <c r="D2046" s="56" t="s">
        <v>315</v>
      </c>
      <c r="E2046" s="63">
        <v>100</v>
      </c>
      <c r="F2046" s="63">
        <v>0</v>
      </c>
      <c r="G2046" s="64">
        <f t="shared" si="63"/>
        <v>-100</v>
      </c>
      <c r="H2046" s="63">
        <v>6</v>
      </c>
      <c r="I2046" s="63">
        <v>0</v>
      </c>
      <c r="J2046" s="64">
        <f t="shared" si="64"/>
        <v>-100</v>
      </c>
    </row>
    <row r="2047" spans="1:10">
      <c r="A2047" s="62">
        <v>2044</v>
      </c>
      <c r="B2047" s="56" t="s">
        <v>992</v>
      </c>
      <c r="C2047" s="56" t="s">
        <v>5323</v>
      </c>
      <c r="D2047" s="56" t="s">
        <v>315</v>
      </c>
      <c r="E2047" s="63">
        <v>6218</v>
      </c>
      <c r="F2047" s="63">
        <v>11102</v>
      </c>
      <c r="G2047" s="64">
        <f t="shared" si="63"/>
        <v>78.54615632036024</v>
      </c>
      <c r="H2047" s="63">
        <v>638</v>
      </c>
      <c r="I2047" s="63">
        <v>1108</v>
      </c>
      <c r="J2047" s="64">
        <f t="shared" si="64"/>
        <v>73.667711598746081</v>
      </c>
    </row>
    <row r="2048" spans="1:10">
      <c r="A2048" s="62">
        <v>2045</v>
      </c>
      <c r="B2048" s="56" t="s">
        <v>5324</v>
      </c>
      <c r="C2048" s="56" t="s">
        <v>5325</v>
      </c>
      <c r="D2048" s="56" t="s">
        <v>315</v>
      </c>
      <c r="E2048" s="63">
        <v>1552</v>
      </c>
      <c r="F2048" s="63">
        <v>1871</v>
      </c>
      <c r="G2048" s="64">
        <f t="shared" si="63"/>
        <v>20.554123711340207</v>
      </c>
      <c r="H2048" s="63">
        <v>219</v>
      </c>
      <c r="I2048" s="63">
        <v>325</v>
      </c>
      <c r="J2048" s="64">
        <f t="shared" si="64"/>
        <v>48.401826484018265</v>
      </c>
    </row>
    <row r="2049" spans="1:10">
      <c r="A2049" s="62">
        <v>2046</v>
      </c>
      <c r="B2049" s="56" t="s">
        <v>994</v>
      </c>
      <c r="C2049" s="56" t="s">
        <v>5326</v>
      </c>
      <c r="D2049" s="56" t="s">
        <v>315</v>
      </c>
      <c r="E2049" s="63">
        <v>5120</v>
      </c>
      <c r="F2049" s="63">
        <v>30065</v>
      </c>
      <c r="G2049" s="64">
        <f t="shared" si="63"/>
        <v>487.20703125</v>
      </c>
      <c r="H2049" s="63">
        <v>395</v>
      </c>
      <c r="I2049" s="63">
        <v>2531</v>
      </c>
      <c r="J2049" s="64">
        <f t="shared" si="64"/>
        <v>540.75949367088606</v>
      </c>
    </row>
    <row r="2050" spans="1:10">
      <c r="A2050" s="62">
        <v>2047</v>
      </c>
      <c r="B2050" s="56" t="s">
        <v>5327</v>
      </c>
      <c r="C2050" s="56" t="s">
        <v>5328</v>
      </c>
      <c r="D2050" s="56" t="s">
        <v>315</v>
      </c>
      <c r="E2050" s="63">
        <v>1638</v>
      </c>
      <c r="F2050" s="63">
        <v>4075</v>
      </c>
      <c r="G2050" s="64">
        <f t="shared" si="63"/>
        <v>148.77899877899878</v>
      </c>
      <c r="H2050" s="63">
        <v>1053</v>
      </c>
      <c r="I2050" s="63">
        <v>2688</v>
      </c>
      <c r="J2050" s="64">
        <f t="shared" si="64"/>
        <v>155.27065527065528</v>
      </c>
    </row>
    <row r="2051" spans="1:10">
      <c r="A2051" s="62">
        <v>2048</v>
      </c>
      <c r="B2051" s="56" t="s">
        <v>996</v>
      </c>
      <c r="C2051" s="56" t="s">
        <v>5329</v>
      </c>
      <c r="D2051" s="56" t="s">
        <v>315</v>
      </c>
      <c r="E2051" s="63">
        <v>87224</v>
      </c>
      <c r="F2051" s="63">
        <v>1113379</v>
      </c>
      <c r="G2051" s="64">
        <f t="shared" si="63"/>
        <v>1176.4594606988903</v>
      </c>
      <c r="H2051" s="63">
        <v>15334</v>
      </c>
      <c r="I2051" s="63">
        <v>47147</v>
      </c>
      <c r="J2051" s="64">
        <f t="shared" si="64"/>
        <v>207.46706664927612</v>
      </c>
    </row>
    <row r="2052" spans="1:10">
      <c r="A2052" s="62">
        <v>2049</v>
      </c>
      <c r="B2052" s="56" t="s">
        <v>998</v>
      </c>
      <c r="C2052" s="56" t="s">
        <v>5330</v>
      </c>
      <c r="D2052" s="56" t="s">
        <v>315</v>
      </c>
      <c r="E2052" s="63">
        <v>12944</v>
      </c>
      <c r="F2052" s="63">
        <v>8231</v>
      </c>
      <c r="G2052" s="64">
        <f t="shared" si="63"/>
        <v>-36.410692212608161</v>
      </c>
      <c r="H2052" s="63">
        <v>4745</v>
      </c>
      <c r="I2052" s="63">
        <v>1545</v>
      </c>
      <c r="J2052" s="64">
        <f t="shared" si="64"/>
        <v>-67.43940990516333</v>
      </c>
    </row>
    <row r="2053" spans="1:10">
      <c r="A2053" s="62">
        <v>2050</v>
      </c>
      <c r="B2053" s="56" t="s">
        <v>1000</v>
      </c>
      <c r="C2053" s="56" t="s">
        <v>5331</v>
      </c>
      <c r="D2053" s="56" t="s">
        <v>315</v>
      </c>
      <c r="E2053" s="63">
        <v>6783</v>
      </c>
      <c r="F2053" s="63">
        <v>7658</v>
      </c>
      <c r="G2053" s="64">
        <f t="shared" ref="G2053:G2116" si="65">100*(F2053-E2053)/E2053</f>
        <v>12.899896800825593</v>
      </c>
      <c r="H2053" s="63">
        <v>712</v>
      </c>
      <c r="I2053" s="63">
        <v>1331</v>
      </c>
      <c r="J2053" s="64">
        <f t="shared" ref="J2053:J2116" si="66">100*(I2053-H2053)/H2053</f>
        <v>86.938202247191015</v>
      </c>
    </row>
    <row r="2054" spans="1:10">
      <c r="A2054" s="62">
        <v>2051</v>
      </c>
      <c r="B2054" s="56" t="s">
        <v>5332</v>
      </c>
      <c r="C2054" s="56" t="s">
        <v>5333</v>
      </c>
      <c r="D2054" s="56" t="s">
        <v>315</v>
      </c>
      <c r="E2054" s="63">
        <v>27744</v>
      </c>
      <c r="F2054" s="63">
        <v>44961</v>
      </c>
      <c r="G2054" s="64">
        <f t="shared" si="65"/>
        <v>62.056660899653977</v>
      </c>
      <c r="H2054" s="63">
        <v>6314</v>
      </c>
      <c r="I2054" s="63">
        <v>7252</v>
      </c>
      <c r="J2054" s="64">
        <f t="shared" si="66"/>
        <v>14.855875831485587</v>
      </c>
    </row>
    <row r="2055" spans="1:10">
      <c r="A2055" s="62">
        <v>2052</v>
      </c>
      <c r="B2055" s="56" t="s">
        <v>1002</v>
      </c>
      <c r="C2055" s="56" t="s">
        <v>5334</v>
      </c>
      <c r="D2055" s="56" t="s">
        <v>315</v>
      </c>
      <c r="E2055" s="63">
        <v>1636</v>
      </c>
      <c r="F2055" s="63">
        <v>28005</v>
      </c>
      <c r="G2055" s="64">
        <f t="shared" si="65"/>
        <v>1611.79706601467</v>
      </c>
      <c r="H2055" s="63">
        <v>476</v>
      </c>
      <c r="I2055" s="63">
        <v>2227</v>
      </c>
      <c r="J2055" s="64">
        <f t="shared" si="66"/>
        <v>367.85714285714283</v>
      </c>
    </row>
    <row r="2056" spans="1:10">
      <c r="A2056" s="62">
        <v>2053</v>
      </c>
      <c r="B2056" s="56" t="s">
        <v>1004</v>
      </c>
      <c r="C2056" s="56" t="s">
        <v>5335</v>
      </c>
      <c r="D2056" s="56" t="s">
        <v>315</v>
      </c>
      <c r="E2056" s="63">
        <v>395</v>
      </c>
      <c r="F2056" s="63">
        <v>51</v>
      </c>
      <c r="G2056" s="64">
        <f t="shared" si="65"/>
        <v>-87.088607594936704</v>
      </c>
      <c r="H2056" s="63">
        <v>81</v>
      </c>
      <c r="I2056" s="63">
        <v>9</v>
      </c>
      <c r="J2056" s="64">
        <f t="shared" si="66"/>
        <v>-88.888888888888886</v>
      </c>
    </row>
    <row r="2057" spans="1:10">
      <c r="A2057" s="62">
        <v>2054</v>
      </c>
      <c r="B2057" s="56" t="s">
        <v>1006</v>
      </c>
      <c r="C2057" s="56" t="s">
        <v>5336</v>
      </c>
      <c r="D2057" s="56" t="s">
        <v>315</v>
      </c>
      <c r="E2057" s="63">
        <v>14296</v>
      </c>
      <c r="F2057" s="63">
        <v>47404</v>
      </c>
      <c r="G2057" s="64">
        <f t="shared" si="65"/>
        <v>231.58925573587018</v>
      </c>
      <c r="H2057" s="63">
        <v>2258</v>
      </c>
      <c r="I2057" s="63">
        <v>3931</v>
      </c>
      <c r="J2057" s="64">
        <f t="shared" si="66"/>
        <v>74.092116917626214</v>
      </c>
    </row>
    <row r="2058" spans="1:10">
      <c r="A2058" s="62">
        <v>2055</v>
      </c>
      <c r="B2058" s="56" t="s">
        <v>5337</v>
      </c>
      <c r="C2058" s="56" t="s">
        <v>5338</v>
      </c>
      <c r="D2058" s="56" t="s">
        <v>315</v>
      </c>
      <c r="E2058" s="63">
        <v>539192</v>
      </c>
      <c r="F2058" s="63">
        <v>473081</v>
      </c>
      <c r="G2058" s="64">
        <f t="shared" si="65"/>
        <v>-12.261124052285643</v>
      </c>
      <c r="H2058" s="63">
        <v>25495</v>
      </c>
      <c r="I2058" s="63">
        <v>13306</v>
      </c>
      <c r="J2058" s="64">
        <f t="shared" si="66"/>
        <v>-47.809374387134731</v>
      </c>
    </row>
    <row r="2059" spans="1:10">
      <c r="A2059" s="62">
        <v>2056</v>
      </c>
      <c r="B2059" s="56" t="s">
        <v>5339</v>
      </c>
      <c r="C2059" s="56" t="s">
        <v>5340</v>
      </c>
      <c r="D2059" s="56" t="s">
        <v>315</v>
      </c>
      <c r="E2059" s="63">
        <v>102</v>
      </c>
      <c r="F2059" s="63">
        <v>3780</v>
      </c>
      <c r="G2059" s="64">
        <f t="shared" si="65"/>
        <v>3605.8823529411766</v>
      </c>
      <c r="H2059" s="63">
        <v>29</v>
      </c>
      <c r="I2059" s="63">
        <v>60</v>
      </c>
      <c r="J2059" s="64">
        <f t="shared" si="66"/>
        <v>106.89655172413794</v>
      </c>
    </row>
    <row r="2060" spans="1:10">
      <c r="A2060" s="62">
        <v>2057</v>
      </c>
      <c r="B2060" s="56" t="s">
        <v>5341</v>
      </c>
      <c r="C2060" s="56" t="s">
        <v>5342</v>
      </c>
      <c r="D2060" s="56" t="s">
        <v>315</v>
      </c>
      <c r="E2060" s="63">
        <v>8870</v>
      </c>
      <c r="F2060" s="63">
        <v>12272</v>
      </c>
      <c r="G2060" s="64">
        <f t="shared" si="65"/>
        <v>38.354002254791432</v>
      </c>
      <c r="H2060" s="63">
        <v>644</v>
      </c>
      <c r="I2060" s="63">
        <v>813</v>
      </c>
      <c r="J2060" s="64">
        <f t="shared" si="66"/>
        <v>26.242236024844722</v>
      </c>
    </row>
    <row r="2061" spans="1:10">
      <c r="A2061" s="62">
        <v>2058</v>
      </c>
      <c r="B2061" s="56" t="s">
        <v>5343</v>
      </c>
      <c r="C2061" s="56" t="s">
        <v>5344</v>
      </c>
      <c r="D2061" s="56" t="s">
        <v>315</v>
      </c>
      <c r="E2061" s="63">
        <v>633</v>
      </c>
      <c r="F2061" s="63">
        <v>2528</v>
      </c>
      <c r="G2061" s="64">
        <f t="shared" si="65"/>
        <v>299.36808846761454</v>
      </c>
      <c r="H2061" s="63">
        <v>130</v>
      </c>
      <c r="I2061" s="63">
        <v>161</v>
      </c>
      <c r="J2061" s="64">
        <f t="shared" si="66"/>
        <v>23.846153846153847</v>
      </c>
    </row>
    <row r="2062" spans="1:10">
      <c r="A2062" s="62">
        <v>2059</v>
      </c>
      <c r="B2062" s="56" t="s">
        <v>5345</v>
      </c>
      <c r="C2062" s="56" t="s">
        <v>5346</v>
      </c>
      <c r="D2062" s="56" t="s">
        <v>315</v>
      </c>
      <c r="E2062" s="63">
        <v>5020</v>
      </c>
      <c r="F2062" s="63">
        <v>0</v>
      </c>
      <c r="G2062" s="64">
        <f t="shared" si="65"/>
        <v>-100</v>
      </c>
      <c r="H2062" s="63">
        <v>367</v>
      </c>
      <c r="I2062" s="63">
        <v>0</v>
      </c>
      <c r="J2062" s="64">
        <f t="shared" si="66"/>
        <v>-100</v>
      </c>
    </row>
    <row r="2063" spans="1:10">
      <c r="A2063" s="62">
        <v>2060</v>
      </c>
      <c r="B2063" s="56" t="s">
        <v>5347</v>
      </c>
      <c r="C2063" s="56" t="s">
        <v>5348</v>
      </c>
      <c r="D2063" s="56" t="s">
        <v>315</v>
      </c>
      <c r="E2063" s="63">
        <v>1572</v>
      </c>
      <c r="F2063" s="63">
        <v>33035</v>
      </c>
      <c r="G2063" s="64">
        <f t="shared" si="65"/>
        <v>2001.4631043256998</v>
      </c>
      <c r="H2063" s="63">
        <v>532</v>
      </c>
      <c r="I2063" s="63">
        <v>6242</v>
      </c>
      <c r="J2063" s="64">
        <f t="shared" si="66"/>
        <v>1073.3082706766918</v>
      </c>
    </row>
    <row r="2064" spans="1:10">
      <c r="A2064" s="62">
        <v>2061</v>
      </c>
      <c r="B2064" s="56" t="s">
        <v>5349</v>
      </c>
      <c r="C2064" s="56" t="s">
        <v>5350</v>
      </c>
      <c r="D2064" s="56" t="s">
        <v>315</v>
      </c>
      <c r="E2064" s="63">
        <v>70381</v>
      </c>
      <c r="F2064" s="63">
        <v>84274</v>
      </c>
      <c r="G2064" s="64">
        <f t="shared" si="65"/>
        <v>19.739702476520652</v>
      </c>
      <c r="H2064" s="63">
        <v>3864</v>
      </c>
      <c r="I2064" s="63">
        <v>4614</v>
      </c>
      <c r="J2064" s="64">
        <f t="shared" si="66"/>
        <v>19.409937888198758</v>
      </c>
    </row>
    <row r="2065" spans="1:10">
      <c r="A2065" s="62">
        <v>2062</v>
      </c>
      <c r="B2065" s="56" t="s">
        <v>5351</v>
      </c>
      <c r="C2065" s="56" t="s">
        <v>5352</v>
      </c>
      <c r="D2065" s="56" t="s">
        <v>315</v>
      </c>
      <c r="E2065" s="63">
        <v>2196</v>
      </c>
      <c r="F2065" s="63">
        <v>457</v>
      </c>
      <c r="G2065" s="64">
        <f t="shared" si="65"/>
        <v>-79.189435336976317</v>
      </c>
      <c r="H2065" s="63">
        <v>402</v>
      </c>
      <c r="I2065" s="63">
        <v>136</v>
      </c>
      <c r="J2065" s="64">
        <f t="shared" si="66"/>
        <v>-66.169154228855717</v>
      </c>
    </row>
    <row r="2066" spans="1:10">
      <c r="A2066" s="62">
        <v>2063</v>
      </c>
      <c r="B2066" s="56" t="s">
        <v>5353</v>
      </c>
      <c r="C2066" s="56" t="s">
        <v>5354</v>
      </c>
      <c r="D2066" s="56" t="s">
        <v>315</v>
      </c>
      <c r="E2066" s="63">
        <v>1855</v>
      </c>
      <c r="F2066" s="63">
        <v>3206</v>
      </c>
      <c r="G2066" s="64">
        <f t="shared" si="65"/>
        <v>72.830188679245282</v>
      </c>
      <c r="H2066" s="63">
        <v>112</v>
      </c>
      <c r="I2066" s="63">
        <v>252</v>
      </c>
      <c r="J2066" s="64">
        <f t="shared" si="66"/>
        <v>125</v>
      </c>
    </row>
    <row r="2067" spans="1:10">
      <c r="A2067" s="62">
        <v>2064</v>
      </c>
      <c r="B2067" s="56" t="s">
        <v>5355</v>
      </c>
      <c r="C2067" s="56" t="s">
        <v>5356</v>
      </c>
      <c r="D2067" s="56" t="s">
        <v>315</v>
      </c>
      <c r="E2067" s="63">
        <v>3124</v>
      </c>
      <c r="F2067" s="63">
        <v>5</v>
      </c>
      <c r="G2067" s="64">
        <f t="shared" si="65"/>
        <v>-99.839948783610751</v>
      </c>
      <c r="H2067" s="63">
        <v>303</v>
      </c>
      <c r="I2067" s="63">
        <v>3</v>
      </c>
      <c r="J2067" s="64">
        <f t="shared" si="66"/>
        <v>-99.009900990099013</v>
      </c>
    </row>
    <row r="2068" spans="1:10">
      <c r="A2068" s="62">
        <v>2065</v>
      </c>
      <c r="B2068" s="56" t="s">
        <v>5357</v>
      </c>
      <c r="C2068" s="56" t="s">
        <v>5358</v>
      </c>
      <c r="D2068" s="56" t="s">
        <v>315</v>
      </c>
      <c r="E2068" s="63">
        <v>1034</v>
      </c>
      <c r="F2068" s="63">
        <v>69608</v>
      </c>
      <c r="G2068" s="64">
        <f t="shared" si="65"/>
        <v>6631.9148936170213</v>
      </c>
      <c r="H2068" s="63">
        <v>65</v>
      </c>
      <c r="I2068" s="63">
        <v>1598</v>
      </c>
      <c r="J2068" s="64">
        <f t="shared" si="66"/>
        <v>2358.4615384615386</v>
      </c>
    </row>
    <row r="2069" spans="1:10">
      <c r="A2069" s="62">
        <v>2066</v>
      </c>
      <c r="B2069" s="56" t="s">
        <v>5359</v>
      </c>
      <c r="C2069" s="56" t="s">
        <v>5360</v>
      </c>
      <c r="D2069" s="56" t="s">
        <v>315</v>
      </c>
      <c r="E2069" s="63">
        <v>68</v>
      </c>
      <c r="F2069" s="63">
        <v>14095</v>
      </c>
      <c r="G2069" s="64">
        <f t="shared" si="65"/>
        <v>20627.941176470587</v>
      </c>
      <c r="H2069" s="63">
        <v>15</v>
      </c>
      <c r="I2069" s="63">
        <v>142</v>
      </c>
      <c r="J2069" s="64">
        <f t="shared" si="66"/>
        <v>846.66666666666663</v>
      </c>
    </row>
    <row r="2070" spans="1:10">
      <c r="A2070" s="62">
        <v>2067</v>
      </c>
      <c r="B2070" s="56" t="s">
        <v>5361</v>
      </c>
      <c r="C2070" s="56" t="s">
        <v>5362</v>
      </c>
      <c r="D2070" s="56" t="s">
        <v>315</v>
      </c>
      <c r="E2070" s="63">
        <v>190880</v>
      </c>
      <c r="F2070" s="63">
        <v>92921</v>
      </c>
      <c r="G2070" s="64">
        <f t="shared" si="65"/>
        <v>-51.319677284157585</v>
      </c>
      <c r="H2070" s="63">
        <v>2442</v>
      </c>
      <c r="I2070" s="63">
        <v>1375</v>
      </c>
      <c r="J2070" s="64">
        <f t="shared" si="66"/>
        <v>-43.693693693693696</v>
      </c>
    </row>
    <row r="2071" spans="1:10">
      <c r="A2071" s="62">
        <v>2068</v>
      </c>
      <c r="B2071" s="56" t="s">
        <v>5363</v>
      </c>
      <c r="C2071" s="56" t="s">
        <v>5364</v>
      </c>
      <c r="D2071" s="56" t="s">
        <v>315</v>
      </c>
      <c r="E2071" s="63">
        <v>25</v>
      </c>
      <c r="F2071" s="63">
        <v>21367</v>
      </c>
      <c r="G2071" s="64">
        <f t="shared" si="65"/>
        <v>85368</v>
      </c>
      <c r="H2071" s="63">
        <v>11</v>
      </c>
      <c r="I2071" s="63">
        <v>74717</v>
      </c>
      <c r="J2071" s="64">
        <f t="shared" si="66"/>
        <v>679145.45454545459</v>
      </c>
    </row>
    <row r="2072" spans="1:10">
      <c r="A2072" s="62">
        <v>2069</v>
      </c>
      <c r="B2072" s="56" t="s">
        <v>5365</v>
      </c>
      <c r="C2072" s="56" t="s">
        <v>5366</v>
      </c>
      <c r="D2072" s="56" t="s">
        <v>315</v>
      </c>
      <c r="E2072" s="63">
        <v>16948</v>
      </c>
      <c r="F2072" s="63">
        <v>2403</v>
      </c>
      <c r="G2072" s="64">
        <f t="shared" si="65"/>
        <v>-85.821335850837855</v>
      </c>
      <c r="H2072" s="63">
        <v>887</v>
      </c>
      <c r="I2072" s="63">
        <v>145</v>
      </c>
      <c r="J2072" s="64">
        <f t="shared" si="66"/>
        <v>-83.652762119503947</v>
      </c>
    </row>
    <row r="2073" spans="1:10">
      <c r="A2073" s="62">
        <v>2070</v>
      </c>
      <c r="B2073" s="56" t="s">
        <v>5367</v>
      </c>
      <c r="C2073" s="56" t="s">
        <v>5368</v>
      </c>
      <c r="D2073" s="56" t="s">
        <v>315</v>
      </c>
      <c r="E2073" s="63">
        <v>6391</v>
      </c>
      <c r="F2073" s="63">
        <v>3088</v>
      </c>
      <c r="G2073" s="64">
        <f t="shared" si="65"/>
        <v>-51.682052886872164</v>
      </c>
      <c r="H2073" s="63">
        <v>383</v>
      </c>
      <c r="I2073" s="63">
        <v>161</v>
      </c>
      <c r="J2073" s="64">
        <f t="shared" si="66"/>
        <v>-57.963446475195823</v>
      </c>
    </row>
    <row r="2074" spans="1:10">
      <c r="A2074" s="62">
        <v>2071</v>
      </c>
      <c r="B2074" s="56" t="s">
        <v>5369</v>
      </c>
      <c r="C2074" s="56" t="s">
        <v>5370</v>
      </c>
      <c r="D2074" s="56" t="s">
        <v>315</v>
      </c>
      <c r="E2074" s="63">
        <v>381</v>
      </c>
      <c r="F2074" s="63">
        <v>0</v>
      </c>
      <c r="G2074" s="64">
        <f t="shared" si="65"/>
        <v>-100</v>
      </c>
      <c r="H2074" s="63">
        <v>107</v>
      </c>
      <c r="I2074" s="63">
        <v>0</v>
      </c>
      <c r="J2074" s="64">
        <f t="shared" si="66"/>
        <v>-100</v>
      </c>
    </row>
    <row r="2075" spans="1:10">
      <c r="A2075" s="62">
        <v>2072</v>
      </c>
      <c r="B2075" s="56" t="s">
        <v>5371</v>
      </c>
      <c r="C2075" s="56" t="s">
        <v>5372</v>
      </c>
      <c r="D2075" s="56" t="s">
        <v>315</v>
      </c>
      <c r="E2075" s="63">
        <v>14032</v>
      </c>
      <c r="F2075" s="63">
        <v>5909</v>
      </c>
      <c r="G2075" s="64">
        <f t="shared" si="65"/>
        <v>-57.889110604332956</v>
      </c>
      <c r="H2075" s="63">
        <v>258</v>
      </c>
      <c r="I2075" s="63">
        <v>1665</v>
      </c>
      <c r="J2075" s="64">
        <f t="shared" si="66"/>
        <v>545.34883720930236</v>
      </c>
    </row>
    <row r="2076" spans="1:10">
      <c r="A2076" s="62">
        <v>2073</v>
      </c>
      <c r="B2076" s="56" t="s">
        <v>1008</v>
      </c>
      <c r="C2076" s="56" t="s">
        <v>5373</v>
      </c>
      <c r="D2076" s="56" t="s">
        <v>315</v>
      </c>
      <c r="E2076" s="63">
        <v>2486519</v>
      </c>
      <c r="F2076" s="63">
        <v>2235979</v>
      </c>
      <c r="G2076" s="64">
        <f t="shared" si="65"/>
        <v>-10.075933463609166</v>
      </c>
      <c r="H2076" s="63">
        <v>151263</v>
      </c>
      <c r="I2076" s="63">
        <v>278430</v>
      </c>
      <c r="J2076" s="64">
        <f t="shared" si="66"/>
        <v>84.070129509529764</v>
      </c>
    </row>
    <row r="2077" spans="1:10">
      <c r="A2077" s="62">
        <v>2074</v>
      </c>
      <c r="B2077" s="56" t="s">
        <v>1010</v>
      </c>
      <c r="C2077" s="56" t="s">
        <v>5374</v>
      </c>
      <c r="D2077" s="56" t="s">
        <v>315</v>
      </c>
      <c r="E2077" s="63">
        <v>4563014</v>
      </c>
      <c r="F2077" s="63">
        <v>6838212</v>
      </c>
      <c r="G2077" s="64">
        <f t="shared" si="65"/>
        <v>49.861736124412502</v>
      </c>
      <c r="H2077" s="63">
        <v>234564</v>
      </c>
      <c r="I2077" s="63">
        <v>316096</v>
      </c>
      <c r="J2077" s="64">
        <f t="shared" si="66"/>
        <v>34.758957043706623</v>
      </c>
    </row>
    <row r="2078" spans="1:10">
      <c r="A2078" s="62">
        <v>2075</v>
      </c>
      <c r="B2078" s="56" t="s">
        <v>1012</v>
      </c>
      <c r="C2078" s="56" t="s">
        <v>5375</v>
      </c>
      <c r="D2078" s="56" t="s">
        <v>315</v>
      </c>
      <c r="E2078" s="63">
        <v>56129</v>
      </c>
      <c r="F2078" s="63">
        <v>108848</v>
      </c>
      <c r="G2078" s="64">
        <f t="shared" si="65"/>
        <v>93.924709152131697</v>
      </c>
      <c r="H2078" s="63">
        <v>16875</v>
      </c>
      <c r="I2078" s="63">
        <v>45860</v>
      </c>
      <c r="J2078" s="64">
        <f t="shared" si="66"/>
        <v>171.76296296296297</v>
      </c>
    </row>
    <row r="2079" spans="1:10">
      <c r="A2079" s="62">
        <v>2076</v>
      </c>
      <c r="B2079" s="56" t="s">
        <v>1014</v>
      </c>
      <c r="C2079" s="56" t="s">
        <v>5376</v>
      </c>
      <c r="D2079" s="56" t="s">
        <v>315</v>
      </c>
      <c r="E2079" s="63">
        <v>1656</v>
      </c>
      <c r="F2079" s="63">
        <v>17</v>
      </c>
      <c r="G2079" s="64">
        <f t="shared" si="65"/>
        <v>-98.973429951690818</v>
      </c>
      <c r="H2079" s="63">
        <v>2867</v>
      </c>
      <c r="I2079" s="63">
        <v>13</v>
      </c>
      <c r="J2079" s="64">
        <f t="shared" si="66"/>
        <v>-99.546564352982216</v>
      </c>
    </row>
    <row r="2080" spans="1:10">
      <c r="A2080" s="62">
        <v>2077</v>
      </c>
      <c r="B2080" s="56" t="s">
        <v>1016</v>
      </c>
      <c r="C2080" s="56" t="s">
        <v>5377</v>
      </c>
      <c r="D2080" s="56" t="s">
        <v>315</v>
      </c>
      <c r="E2080" s="63">
        <v>294468</v>
      </c>
      <c r="F2080" s="63">
        <v>430133</v>
      </c>
      <c r="G2080" s="64">
        <f t="shared" si="65"/>
        <v>46.071219962780333</v>
      </c>
      <c r="H2080" s="63">
        <v>65333</v>
      </c>
      <c r="I2080" s="63">
        <v>49145</v>
      </c>
      <c r="J2080" s="64">
        <f t="shared" si="66"/>
        <v>-24.777677437129782</v>
      </c>
    </row>
    <row r="2081" spans="1:10">
      <c r="A2081" s="62">
        <v>2078</v>
      </c>
      <c r="B2081" s="56" t="s">
        <v>1018</v>
      </c>
      <c r="C2081" s="56" t="s">
        <v>5378</v>
      </c>
      <c r="D2081" s="56" t="s">
        <v>315</v>
      </c>
      <c r="E2081" s="63">
        <v>4818</v>
      </c>
      <c r="F2081" s="63">
        <v>26354</v>
      </c>
      <c r="G2081" s="64">
        <f t="shared" si="65"/>
        <v>446.99045246990454</v>
      </c>
      <c r="H2081" s="63">
        <v>3487</v>
      </c>
      <c r="I2081" s="63">
        <v>2904</v>
      </c>
      <c r="J2081" s="64">
        <f t="shared" si="66"/>
        <v>-16.719242902208201</v>
      </c>
    </row>
    <row r="2082" spans="1:10">
      <c r="A2082" s="62">
        <v>2079</v>
      </c>
      <c r="B2082" s="56" t="s">
        <v>1020</v>
      </c>
      <c r="C2082" s="56" t="s">
        <v>5379</v>
      </c>
      <c r="D2082" s="56" t="s">
        <v>315</v>
      </c>
      <c r="E2082" s="63">
        <v>1237143</v>
      </c>
      <c r="F2082" s="63">
        <v>257642</v>
      </c>
      <c r="G2082" s="64">
        <f t="shared" si="65"/>
        <v>-79.174436584938036</v>
      </c>
      <c r="H2082" s="63">
        <v>108552</v>
      </c>
      <c r="I2082" s="63">
        <v>17013</v>
      </c>
      <c r="J2082" s="64">
        <f t="shared" si="66"/>
        <v>-84.327326995357069</v>
      </c>
    </row>
    <row r="2083" spans="1:10">
      <c r="A2083" s="62">
        <v>2080</v>
      </c>
      <c r="B2083" s="56" t="s">
        <v>1022</v>
      </c>
      <c r="C2083" s="56" t="s">
        <v>5380</v>
      </c>
      <c r="D2083" s="56" t="s">
        <v>315</v>
      </c>
      <c r="E2083" s="63">
        <v>125025</v>
      </c>
      <c r="F2083" s="63">
        <v>212080</v>
      </c>
      <c r="G2083" s="64">
        <f t="shared" si="65"/>
        <v>69.630073985202955</v>
      </c>
      <c r="H2083" s="63">
        <v>20537</v>
      </c>
      <c r="I2083" s="63">
        <v>33780</v>
      </c>
      <c r="J2083" s="64">
        <f t="shared" si="66"/>
        <v>64.483614938890781</v>
      </c>
    </row>
    <row r="2084" spans="1:10">
      <c r="A2084" s="62">
        <v>2081</v>
      </c>
      <c r="B2084" s="56" t="s">
        <v>1024</v>
      </c>
      <c r="C2084" s="56" t="s">
        <v>5381</v>
      </c>
      <c r="D2084" s="56" t="s">
        <v>315</v>
      </c>
      <c r="E2084" s="63">
        <v>109135</v>
      </c>
      <c r="F2084" s="63">
        <v>194455</v>
      </c>
      <c r="G2084" s="64">
        <f t="shared" si="65"/>
        <v>78.178402895496404</v>
      </c>
      <c r="H2084" s="63">
        <v>7688</v>
      </c>
      <c r="I2084" s="63">
        <v>10194</v>
      </c>
      <c r="J2084" s="64">
        <f t="shared" si="66"/>
        <v>32.596253902185225</v>
      </c>
    </row>
    <row r="2085" spans="1:10">
      <c r="A2085" s="62">
        <v>2082</v>
      </c>
      <c r="B2085" s="56" t="s">
        <v>5382</v>
      </c>
      <c r="C2085" s="56" t="s">
        <v>5383</v>
      </c>
      <c r="D2085" s="56" t="s">
        <v>315</v>
      </c>
      <c r="E2085" s="63">
        <v>14758</v>
      </c>
      <c r="F2085" s="63">
        <v>9612</v>
      </c>
      <c r="G2085" s="64">
        <f t="shared" si="65"/>
        <v>-34.869223472015179</v>
      </c>
      <c r="H2085" s="63">
        <v>756</v>
      </c>
      <c r="I2085" s="63">
        <v>628</v>
      </c>
      <c r="J2085" s="64">
        <f t="shared" si="66"/>
        <v>-16.93121693121693</v>
      </c>
    </row>
    <row r="2086" spans="1:10">
      <c r="A2086" s="62">
        <v>2083</v>
      </c>
      <c r="B2086" s="56" t="s">
        <v>1026</v>
      </c>
      <c r="C2086" s="56" t="s">
        <v>5384</v>
      </c>
      <c r="D2086" s="56" t="s">
        <v>315</v>
      </c>
      <c r="E2086" s="63">
        <v>263197</v>
      </c>
      <c r="F2086" s="63">
        <v>502647</v>
      </c>
      <c r="G2086" s="64">
        <f t="shared" si="65"/>
        <v>90.977480746361095</v>
      </c>
      <c r="H2086" s="63">
        <v>27165</v>
      </c>
      <c r="I2086" s="63">
        <v>30616</v>
      </c>
      <c r="J2086" s="64">
        <f t="shared" si="66"/>
        <v>12.703846861770661</v>
      </c>
    </row>
    <row r="2087" spans="1:10">
      <c r="A2087" s="62">
        <v>2084</v>
      </c>
      <c r="B2087" s="56" t="s">
        <v>5385</v>
      </c>
      <c r="C2087" s="56" t="s">
        <v>5386</v>
      </c>
      <c r="D2087" s="56" t="s">
        <v>315</v>
      </c>
      <c r="E2087" s="63">
        <v>79224</v>
      </c>
      <c r="F2087" s="63">
        <v>54588</v>
      </c>
      <c r="G2087" s="64">
        <f t="shared" si="65"/>
        <v>-31.09663738261133</v>
      </c>
      <c r="H2087" s="63">
        <v>11969</v>
      </c>
      <c r="I2087" s="63">
        <v>7689</v>
      </c>
      <c r="J2087" s="64">
        <f t="shared" si="66"/>
        <v>-35.759044197510235</v>
      </c>
    </row>
    <row r="2088" spans="1:10">
      <c r="A2088" s="62">
        <v>2085</v>
      </c>
      <c r="B2088" s="56" t="s">
        <v>5387</v>
      </c>
      <c r="C2088" s="56" t="s">
        <v>5388</v>
      </c>
      <c r="D2088" s="56" t="s">
        <v>315</v>
      </c>
      <c r="E2088" s="63">
        <v>97737</v>
      </c>
      <c r="F2088" s="63">
        <v>85570</v>
      </c>
      <c r="G2088" s="64">
        <f t="shared" si="65"/>
        <v>-12.448714407031114</v>
      </c>
      <c r="H2088" s="63">
        <v>12803</v>
      </c>
      <c r="I2088" s="63">
        <v>11256</v>
      </c>
      <c r="J2088" s="64">
        <f t="shared" si="66"/>
        <v>-12.083105522143248</v>
      </c>
    </row>
    <row r="2089" spans="1:10">
      <c r="A2089" s="62">
        <v>2086</v>
      </c>
      <c r="B2089" s="56" t="s">
        <v>5389</v>
      </c>
      <c r="C2089" s="56" t="s">
        <v>5390</v>
      </c>
      <c r="D2089" s="56" t="s">
        <v>315</v>
      </c>
      <c r="E2089" s="63">
        <v>11209</v>
      </c>
      <c r="F2089" s="63">
        <v>24705</v>
      </c>
      <c r="G2089" s="64">
        <f t="shared" si="65"/>
        <v>120.40324739048978</v>
      </c>
      <c r="H2089" s="63">
        <v>2085</v>
      </c>
      <c r="I2089" s="63">
        <v>5796</v>
      </c>
      <c r="J2089" s="64">
        <f t="shared" si="66"/>
        <v>177.98561151079136</v>
      </c>
    </row>
    <row r="2090" spans="1:10">
      <c r="A2090" s="62">
        <v>2087</v>
      </c>
      <c r="B2090" s="56" t="s">
        <v>5391</v>
      </c>
      <c r="C2090" s="56" t="s">
        <v>5392</v>
      </c>
      <c r="D2090" s="56" t="s">
        <v>315</v>
      </c>
      <c r="E2090" s="63">
        <v>9819</v>
      </c>
      <c r="F2090" s="63">
        <v>0</v>
      </c>
      <c r="G2090" s="64">
        <f t="shared" si="65"/>
        <v>-100</v>
      </c>
      <c r="H2090" s="63">
        <v>903</v>
      </c>
      <c r="I2090" s="63">
        <v>0</v>
      </c>
      <c r="J2090" s="64">
        <f t="shared" si="66"/>
        <v>-100</v>
      </c>
    </row>
    <row r="2091" spans="1:10">
      <c r="A2091" s="62">
        <v>2088</v>
      </c>
      <c r="B2091" s="56" t="s">
        <v>5393</v>
      </c>
      <c r="C2091" s="56" t="s">
        <v>5394</v>
      </c>
      <c r="D2091" s="56" t="s">
        <v>315</v>
      </c>
      <c r="E2091" s="63">
        <v>30</v>
      </c>
      <c r="F2091" s="63">
        <v>833</v>
      </c>
      <c r="G2091" s="64">
        <f t="shared" si="65"/>
        <v>2676.6666666666665</v>
      </c>
      <c r="H2091" s="63">
        <v>13</v>
      </c>
      <c r="I2091" s="63">
        <v>389</v>
      </c>
      <c r="J2091" s="64">
        <f t="shared" si="66"/>
        <v>2892.3076923076924</v>
      </c>
    </row>
    <row r="2092" spans="1:10">
      <c r="A2092" s="62">
        <v>2089</v>
      </c>
      <c r="B2092" s="56" t="s">
        <v>5395</v>
      </c>
      <c r="C2092" s="56" t="s">
        <v>5396</v>
      </c>
      <c r="D2092" s="56" t="s">
        <v>315</v>
      </c>
      <c r="E2092" s="63">
        <v>11856</v>
      </c>
      <c r="F2092" s="63">
        <v>1024</v>
      </c>
      <c r="G2092" s="64">
        <f t="shared" si="65"/>
        <v>-91.363022941970314</v>
      </c>
      <c r="H2092" s="63">
        <v>871</v>
      </c>
      <c r="I2092" s="63">
        <v>37</v>
      </c>
      <c r="J2092" s="64">
        <f t="shared" si="66"/>
        <v>-95.752009184845008</v>
      </c>
    </row>
    <row r="2093" spans="1:10">
      <c r="A2093" s="62">
        <v>2090</v>
      </c>
      <c r="B2093" s="56" t="s">
        <v>5397</v>
      </c>
      <c r="C2093" s="56" t="s">
        <v>5398</v>
      </c>
      <c r="D2093" s="56" t="s">
        <v>315</v>
      </c>
      <c r="E2093" s="63">
        <v>4870</v>
      </c>
      <c r="F2093" s="63">
        <v>465</v>
      </c>
      <c r="G2093" s="64">
        <f t="shared" si="65"/>
        <v>-90.451745379876797</v>
      </c>
      <c r="H2093" s="63">
        <v>625</v>
      </c>
      <c r="I2093" s="63">
        <v>48</v>
      </c>
      <c r="J2093" s="64">
        <f t="shared" si="66"/>
        <v>-92.32</v>
      </c>
    </row>
    <row r="2094" spans="1:10">
      <c r="A2094" s="62">
        <v>2091</v>
      </c>
      <c r="B2094" s="56" t="s">
        <v>5399</v>
      </c>
      <c r="C2094" s="56" t="s">
        <v>5400</v>
      </c>
      <c r="D2094" s="56" t="s">
        <v>315</v>
      </c>
      <c r="E2094" s="63">
        <v>8601</v>
      </c>
      <c r="F2094" s="63">
        <v>919</v>
      </c>
      <c r="G2094" s="64">
        <f t="shared" si="65"/>
        <v>-89.315195907452619</v>
      </c>
      <c r="H2094" s="63">
        <v>818</v>
      </c>
      <c r="I2094" s="63">
        <v>48</v>
      </c>
      <c r="J2094" s="64">
        <f t="shared" si="66"/>
        <v>-94.132029339853304</v>
      </c>
    </row>
    <row r="2095" spans="1:10">
      <c r="A2095" s="62">
        <v>2092</v>
      </c>
      <c r="B2095" s="56" t="s">
        <v>1028</v>
      </c>
      <c r="C2095" s="56" t="s">
        <v>5401</v>
      </c>
      <c r="D2095" s="56" t="s">
        <v>315</v>
      </c>
      <c r="E2095" s="63">
        <v>11026</v>
      </c>
      <c r="F2095" s="63">
        <v>15226</v>
      </c>
      <c r="G2095" s="64">
        <f t="shared" si="65"/>
        <v>38.091783058226014</v>
      </c>
      <c r="H2095" s="63">
        <v>388</v>
      </c>
      <c r="I2095" s="63">
        <v>402</v>
      </c>
      <c r="J2095" s="64">
        <f t="shared" si="66"/>
        <v>3.6082474226804124</v>
      </c>
    </row>
    <row r="2096" spans="1:10">
      <c r="A2096" s="62">
        <v>2093</v>
      </c>
      <c r="B2096" s="56" t="s">
        <v>5402</v>
      </c>
      <c r="C2096" s="56" t="s">
        <v>5403</v>
      </c>
      <c r="D2096" s="56" t="s">
        <v>315</v>
      </c>
      <c r="E2096" s="63">
        <v>10712</v>
      </c>
      <c r="F2096" s="63">
        <v>44876</v>
      </c>
      <c r="G2096" s="64">
        <f t="shared" si="65"/>
        <v>318.93203883495147</v>
      </c>
      <c r="H2096" s="63">
        <v>705</v>
      </c>
      <c r="I2096" s="63">
        <v>2216</v>
      </c>
      <c r="J2096" s="64">
        <f t="shared" si="66"/>
        <v>214.32624113475177</v>
      </c>
    </row>
    <row r="2097" spans="1:10">
      <c r="A2097" s="62">
        <v>2094</v>
      </c>
      <c r="B2097" s="56" t="s">
        <v>5404</v>
      </c>
      <c r="C2097" s="56" t="s">
        <v>5405</v>
      </c>
      <c r="D2097" s="56" t="s">
        <v>315</v>
      </c>
      <c r="E2097" s="63">
        <v>8915</v>
      </c>
      <c r="F2097" s="63">
        <v>23716</v>
      </c>
      <c r="G2097" s="64">
        <f t="shared" si="65"/>
        <v>166.02355580482333</v>
      </c>
      <c r="H2097" s="63">
        <v>837</v>
      </c>
      <c r="I2097" s="63">
        <v>1036</v>
      </c>
      <c r="J2097" s="64">
        <f t="shared" si="66"/>
        <v>23.775388291517324</v>
      </c>
    </row>
    <row r="2098" spans="1:10">
      <c r="A2098" s="62">
        <v>2095</v>
      </c>
      <c r="B2098" s="56" t="s">
        <v>5406</v>
      </c>
      <c r="C2098" s="56" t="s">
        <v>5407</v>
      </c>
      <c r="D2098" s="56" t="s">
        <v>315</v>
      </c>
      <c r="E2098" s="63">
        <v>32497</v>
      </c>
      <c r="F2098" s="63">
        <v>5644</v>
      </c>
      <c r="G2098" s="64">
        <f t="shared" si="65"/>
        <v>-82.632242976274739</v>
      </c>
      <c r="H2098" s="63">
        <v>510</v>
      </c>
      <c r="I2098" s="63">
        <v>74</v>
      </c>
      <c r="J2098" s="64">
        <f t="shared" si="66"/>
        <v>-85.490196078431367</v>
      </c>
    </row>
    <row r="2099" spans="1:10">
      <c r="A2099" s="62">
        <v>2096</v>
      </c>
      <c r="B2099" s="56" t="s">
        <v>5408</v>
      </c>
      <c r="C2099" s="56" t="s">
        <v>5409</v>
      </c>
      <c r="D2099" s="56" t="s">
        <v>315</v>
      </c>
      <c r="E2099" s="63">
        <v>28</v>
      </c>
      <c r="F2099" s="63">
        <v>188286</v>
      </c>
      <c r="G2099" s="64">
        <f t="shared" si="65"/>
        <v>672350</v>
      </c>
      <c r="H2099" s="63">
        <v>3</v>
      </c>
      <c r="I2099" s="63">
        <v>2051</v>
      </c>
      <c r="J2099" s="64">
        <f t="shared" si="66"/>
        <v>68266.666666666672</v>
      </c>
    </row>
    <row r="2100" spans="1:10">
      <c r="A2100" s="62">
        <v>2097</v>
      </c>
      <c r="B2100" s="56" t="s">
        <v>5410</v>
      </c>
      <c r="C2100" s="56" t="s">
        <v>5411</v>
      </c>
      <c r="D2100" s="56" t="s">
        <v>315</v>
      </c>
      <c r="E2100" s="63">
        <v>101152</v>
      </c>
      <c r="F2100" s="63">
        <v>104190</v>
      </c>
      <c r="G2100" s="64">
        <f t="shared" si="65"/>
        <v>3.0034008225245175</v>
      </c>
      <c r="H2100" s="63">
        <v>2530</v>
      </c>
      <c r="I2100" s="63">
        <v>1516</v>
      </c>
      <c r="J2100" s="64">
        <f t="shared" si="66"/>
        <v>-40.079051383399211</v>
      </c>
    </row>
    <row r="2101" spans="1:10">
      <c r="A2101" s="62">
        <v>2098</v>
      </c>
      <c r="B2101" s="56" t="s">
        <v>5412</v>
      </c>
      <c r="C2101" s="56" t="s">
        <v>5413</v>
      </c>
      <c r="D2101" s="56" t="s">
        <v>315</v>
      </c>
      <c r="E2101" s="63">
        <v>1038147</v>
      </c>
      <c r="F2101" s="63">
        <v>263415</v>
      </c>
      <c r="G2101" s="64">
        <f t="shared" si="65"/>
        <v>-74.626425737395564</v>
      </c>
      <c r="H2101" s="63">
        <v>25564</v>
      </c>
      <c r="I2101" s="63">
        <v>5327</v>
      </c>
      <c r="J2101" s="64">
        <f t="shared" si="66"/>
        <v>-79.162102957283679</v>
      </c>
    </row>
    <row r="2102" spans="1:10">
      <c r="A2102" s="62">
        <v>2099</v>
      </c>
      <c r="B2102" s="56" t="s">
        <v>1030</v>
      </c>
      <c r="C2102" s="56" t="s">
        <v>5414</v>
      </c>
      <c r="D2102" s="56" t="s">
        <v>315</v>
      </c>
      <c r="E2102" s="63">
        <v>87915</v>
      </c>
      <c r="F2102" s="63">
        <v>666</v>
      </c>
      <c r="G2102" s="64">
        <f t="shared" si="65"/>
        <v>-99.242450093840645</v>
      </c>
      <c r="H2102" s="63">
        <v>2752</v>
      </c>
      <c r="I2102" s="63">
        <v>544</v>
      </c>
      <c r="J2102" s="64">
        <f t="shared" si="66"/>
        <v>-80.232558139534888</v>
      </c>
    </row>
    <row r="2103" spans="1:10">
      <c r="A2103" s="62">
        <v>2100</v>
      </c>
      <c r="B2103" s="56" t="s">
        <v>5415</v>
      </c>
      <c r="C2103" s="56" t="s">
        <v>5416</v>
      </c>
      <c r="D2103" s="56" t="s">
        <v>315</v>
      </c>
      <c r="E2103" s="63">
        <v>3312</v>
      </c>
      <c r="F2103" s="63">
        <v>2943</v>
      </c>
      <c r="G2103" s="64">
        <f t="shared" si="65"/>
        <v>-11.141304347826088</v>
      </c>
      <c r="H2103" s="63">
        <v>170</v>
      </c>
      <c r="I2103" s="63">
        <v>586</v>
      </c>
      <c r="J2103" s="64">
        <f t="shared" si="66"/>
        <v>244.70588235294119</v>
      </c>
    </row>
    <row r="2104" spans="1:10">
      <c r="A2104" s="62">
        <v>2101</v>
      </c>
      <c r="B2104" s="56" t="s">
        <v>5417</v>
      </c>
      <c r="C2104" s="56" t="s">
        <v>5418</v>
      </c>
      <c r="D2104" s="56" t="s">
        <v>315</v>
      </c>
      <c r="E2104" s="63">
        <v>1641</v>
      </c>
      <c r="F2104" s="63">
        <v>10945</v>
      </c>
      <c r="G2104" s="64">
        <f t="shared" si="65"/>
        <v>566.97135892748327</v>
      </c>
      <c r="H2104" s="63">
        <v>270</v>
      </c>
      <c r="I2104" s="63">
        <v>1912</v>
      </c>
      <c r="J2104" s="64">
        <f t="shared" si="66"/>
        <v>608.14814814814815</v>
      </c>
    </row>
    <row r="2105" spans="1:10">
      <c r="A2105" s="62">
        <v>2102</v>
      </c>
      <c r="B2105" s="56" t="s">
        <v>5419</v>
      </c>
      <c r="C2105" s="56" t="s">
        <v>5420</v>
      </c>
      <c r="D2105" s="56" t="s">
        <v>315</v>
      </c>
      <c r="E2105" s="63">
        <v>9544517</v>
      </c>
      <c r="F2105" s="63">
        <v>10050009</v>
      </c>
      <c r="G2105" s="64">
        <f t="shared" si="65"/>
        <v>5.2961506590642564</v>
      </c>
      <c r="H2105" s="63">
        <v>90992</v>
      </c>
      <c r="I2105" s="63">
        <v>97312</v>
      </c>
      <c r="J2105" s="64">
        <f t="shared" si="66"/>
        <v>6.9456655530156501</v>
      </c>
    </row>
    <row r="2106" spans="1:10">
      <c r="A2106" s="62">
        <v>2103</v>
      </c>
      <c r="B2106" s="56" t="s">
        <v>1032</v>
      </c>
      <c r="C2106" s="56" t="s">
        <v>5421</v>
      </c>
      <c r="D2106" s="56" t="s">
        <v>315</v>
      </c>
      <c r="E2106" s="63">
        <v>186635</v>
      </c>
      <c r="F2106" s="63">
        <v>233144</v>
      </c>
      <c r="G2106" s="64">
        <f t="shared" si="65"/>
        <v>24.919763174109892</v>
      </c>
      <c r="H2106" s="63">
        <v>1770</v>
      </c>
      <c r="I2106" s="63">
        <v>1016</v>
      </c>
      <c r="J2106" s="64">
        <f t="shared" si="66"/>
        <v>-42.598870056497177</v>
      </c>
    </row>
    <row r="2107" spans="1:10">
      <c r="A2107" s="62">
        <v>2104</v>
      </c>
      <c r="B2107" s="56" t="s">
        <v>1035</v>
      </c>
      <c r="C2107" s="56" t="s">
        <v>5422</v>
      </c>
      <c r="D2107" s="56" t="s">
        <v>315</v>
      </c>
      <c r="E2107" s="63">
        <v>52652</v>
      </c>
      <c r="F2107" s="63">
        <v>18358</v>
      </c>
      <c r="G2107" s="64">
        <f t="shared" si="65"/>
        <v>-65.133328268631772</v>
      </c>
      <c r="H2107" s="63">
        <v>458</v>
      </c>
      <c r="I2107" s="63">
        <v>71</v>
      </c>
      <c r="J2107" s="64">
        <f t="shared" si="66"/>
        <v>-84.497816593886469</v>
      </c>
    </row>
    <row r="2108" spans="1:10">
      <c r="A2108" s="62">
        <v>2105</v>
      </c>
      <c r="B2108" s="56" t="s">
        <v>1037</v>
      </c>
      <c r="C2108" s="56" t="s">
        <v>5423</v>
      </c>
      <c r="D2108" s="56" t="s">
        <v>315</v>
      </c>
      <c r="E2108" s="63">
        <v>108241</v>
      </c>
      <c r="F2108" s="63">
        <v>264671</v>
      </c>
      <c r="G2108" s="64">
        <f t="shared" si="65"/>
        <v>144.52009866871148</v>
      </c>
      <c r="H2108" s="63">
        <v>1458</v>
      </c>
      <c r="I2108" s="63">
        <v>2310</v>
      </c>
      <c r="J2108" s="64">
        <f t="shared" si="66"/>
        <v>58.436213991769549</v>
      </c>
    </row>
    <row r="2109" spans="1:10">
      <c r="A2109" s="62">
        <v>2106</v>
      </c>
      <c r="B2109" s="56" t="s">
        <v>1039</v>
      </c>
      <c r="C2109" s="56" t="s">
        <v>5424</v>
      </c>
      <c r="D2109" s="56" t="s">
        <v>315</v>
      </c>
      <c r="E2109" s="63">
        <v>456</v>
      </c>
      <c r="F2109" s="63">
        <v>762</v>
      </c>
      <c r="G2109" s="64">
        <f t="shared" si="65"/>
        <v>67.10526315789474</v>
      </c>
      <c r="H2109" s="63">
        <v>100</v>
      </c>
      <c r="I2109" s="63">
        <v>46</v>
      </c>
      <c r="J2109" s="64">
        <f t="shared" si="66"/>
        <v>-54</v>
      </c>
    </row>
    <row r="2110" spans="1:10">
      <c r="A2110" s="62">
        <v>2107</v>
      </c>
      <c r="B2110" s="56" t="s">
        <v>5425</v>
      </c>
      <c r="C2110" s="56" t="s">
        <v>5426</v>
      </c>
      <c r="D2110" s="56" t="s">
        <v>315</v>
      </c>
      <c r="E2110" s="63">
        <v>28551</v>
      </c>
      <c r="F2110" s="63">
        <v>129582</v>
      </c>
      <c r="G2110" s="64">
        <f t="shared" si="65"/>
        <v>353.86151098035094</v>
      </c>
      <c r="H2110" s="63">
        <v>661</v>
      </c>
      <c r="I2110" s="63">
        <v>1362</v>
      </c>
      <c r="J2110" s="64">
        <f t="shared" si="66"/>
        <v>106.05143721633888</v>
      </c>
    </row>
    <row r="2111" spans="1:10">
      <c r="A2111" s="62">
        <v>2108</v>
      </c>
      <c r="B2111" s="56" t="s">
        <v>1041</v>
      </c>
      <c r="C2111" s="56" t="s">
        <v>5427</v>
      </c>
      <c r="D2111" s="56" t="s">
        <v>315</v>
      </c>
      <c r="E2111" s="63">
        <v>1429632</v>
      </c>
      <c r="F2111" s="63">
        <v>280982</v>
      </c>
      <c r="G2111" s="64">
        <f t="shared" si="65"/>
        <v>-80.345851240039394</v>
      </c>
      <c r="H2111" s="63">
        <v>22888</v>
      </c>
      <c r="I2111" s="63">
        <v>4878</v>
      </c>
      <c r="J2111" s="64">
        <f t="shared" si="66"/>
        <v>-78.68752184550857</v>
      </c>
    </row>
    <row r="2112" spans="1:10">
      <c r="A2112" s="62">
        <v>2109</v>
      </c>
      <c r="B2112" s="56" t="s">
        <v>5428</v>
      </c>
      <c r="C2112" s="56" t="s">
        <v>5429</v>
      </c>
      <c r="D2112" s="56" t="s">
        <v>323</v>
      </c>
      <c r="E2112" s="63">
        <v>21003</v>
      </c>
      <c r="F2112" s="63">
        <v>1257</v>
      </c>
      <c r="G2112" s="64">
        <f t="shared" si="65"/>
        <v>-94.015140694186542</v>
      </c>
      <c r="H2112" s="63">
        <v>4165</v>
      </c>
      <c r="I2112" s="63">
        <v>634</v>
      </c>
      <c r="J2112" s="64">
        <f t="shared" si="66"/>
        <v>-84.777911164465792</v>
      </c>
    </row>
    <row r="2113" spans="1:10">
      <c r="A2113" s="62">
        <v>2110</v>
      </c>
      <c r="B2113" s="56" t="s">
        <v>5430</v>
      </c>
      <c r="C2113" s="56" t="s">
        <v>5431</v>
      </c>
      <c r="D2113" s="56" t="s">
        <v>323</v>
      </c>
      <c r="E2113" s="63">
        <v>9725</v>
      </c>
      <c r="F2113" s="63">
        <v>4019</v>
      </c>
      <c r="G2113" s="64">
        <f t="shared" si="65"/>
        <v>-58.673521850899746</v>
      </c>
      <c r="H2113" s="63">
        <v>2251</v>
      </c>
      <c r="I2113" s="63">
        <v>514</v>
      </c>
      <c r="J2113" s="64">
        <f t="shared" si="66"/>
        <v>-77.165704131497108</v>
      </c>
    </row>
    <row r="2114" spans="1:10">
      <c r="A2114" s="62">
        <v>2111</v>
      </c>
      <c r="B2114" s="56" t="s">
        <v>1043</v>
      </c>
      <c r="C2114" s="56" t="s">
        <v>5432</v>
      </c>
      <c r="D2114" s="56" t="s">
        <v>315</v>
      </c>
      <c r="E2114" s="63">
        <v>22098</v>
      </c>
      <c r="F2114" s="63">
        <v>25249</v>
      </c>
      <c r="G2114" s="64">
        <f t="shared" si="65"/>
        <v>14.259208978188072</v>
      </c>
      <c r="H2114" s="63">
        <v>4837</v>
      </c>
      <c r="I2114" s="63">
        <v>4779</v>
      </c>
      <c r="J2114" s="64">
        <f t="shared" si="66"/>
        <v>-1.1990903452553237</v>
      </c>
    </row>
    <row r="2115" spans="1:10">
      <c r="A2115" s="62">
        <v>2112</v>
      </c>
      <c r="B2115" s="56" t="s">
        <v>5433</v>
      </c>
      <c r="C2115" s="56" t="s">
        <v>5434</v>
      </c>
      <c r="D2115" s="56" t="s">
        <v>315</v>
      </c>
      <c r="E2115" s="63">
        <v>6053</v>
      </c>
      <c r="F2115" s="63">
        <v>4591</v>
      </c>
      <c r="G2115" s="64">
        <f t="shared" si="65"/>
        <v>-24.153312407070874</v>
      </c>
      <c r="H2115" s="63">
        <v>1054</v>
      </c>
      <c r="I2115" s="63">
        <v>575</v>
      </c>
      <c r="J2115" s="64">
        <f t="shared" si="66"/>
        <v>-45.445920303605313</v>
      </c>
    </row>
    <row r="2116" spans="1:10">
      <c r="A2116" s="62">
        <v>2113</v>
      </c>
      <c r="B2116" s="56" t="s">
        <v>5435</v>
      </c>
      <c r="C2116" s="56" t="s">
        <v>5434</v>
      </c>
      <c r="D2116" s="56" t="s">
        <v>315</v>
      </c>
      <c r="E2116" s="63">
        <v>1664</v>
      </c>
      <c r="F2116" s="63">
        <v>4726</v>
      </c>
      <c r="G2116" s="64">
        <f t="shared" si="65"/>
        <v>184.01442307692307</v>
      </c>
      <c r="H2116" s="63">
        <v>252</v>
      </c>
      <c r="I2116" s="63">
        <v>1382</v>
      </c>
      <c r="J2116" s="64">
        <f t="shared" si="66"/>
        <v>448.41269841269843</v>
      </c>
    </row>
    <row r="2117" spans="1:10">
      <c r="A2117" s="62">
        <v>2114</v>
      </c>
      <c r="B2117" s="56" t="s">
        <v>5436</v>
      </c>
      <c r="C2117" s="56" t="s">
        <v>5434</v>
      </c>
      <c r="D2117" s="56" t="s">
        <v>315</v>
      </c>
      <c r="E2117" s="63">
        <v>73525</v>
      </c>
      <c r="F2117" s="63">
        <v>72163</v>
      </c>
      <c r="G2117" s="64">
        <f t="shared" ref="G2117:G2180" si="67">100*(F2117-E2117)/E2117</f>
        <v>-1.8524311458687521</v>
      </c>
      <c r="H2117" s="63">
        <v>14850</v>
      </c>
      <c r="I2117" s="63">
        <v>13080</v>
      </c>
      <c r="J2117" s="64">
        <f t="shared" ref="J2117:J2180" si="68">100*(I2117-H2117)/H2117</f>
        <v>-11.919191919191919</v>
      </c>
    </row>
    <row r="2118" spans="1:10">
      <c r="A2118" s="62">
        <v>2115</v>
      </c>
      <c r="B2118" s="56" t="s">
        <v>1045</v>
      </c>
      <c r="C2118" s="56" t="s">
        <v>5437</v>
      </c>
      <c r="D2118" s="56" t="s">
        <v>315</v>
      </c>
      <c r="E2118" s="63">
        <v>8153</v>
      </c>
      <c r="F2118" s="63">
        <v>31686</v>
      </c>
      <c r="G2118" s="64">
        <f t="shared" si="67"/>
        <v>288.64221758861771</v>
      </c>
      <c r="H2118" s="63">
        <v>1199</v>
      </c>
      <c r="I2118" s="63">
        <v>4134</v>
      </c>
      <c r="J2118" s="64">
        <f t="shared" si="68"/>
        <v>244.78732276897415</v>
      </c>
    </row>
    <row r="2119" spans="1:10">
      <c r="A2119" s="62">
        <v>2116</v>
      </c>
      <c r="B2119" s="56" t="s">
        <v>5438</v>
      </c>
      <c r="C2119" s="56" t="s">
        <v>5439</v>
      </c>
      <c r="D2119" s="56" t="s">
        <v>315</v>
      </c>
      <c r="E2119" s="63">
        <v>81309</v>
      </c>
      <c r="F2119" s="63">
        <v>7791</v>
      </c>
      <c r="G2119" s="64">
        <f t="shared" si="67"/>
        <v>-90.418034903885186</v>
      </c>
      <c r="H2119" s="63">
        <v>11577</v>
      </c>
      <c r="I2119" s="63">
        <v>1233</v>
      </c>
      <c r="J2119" s="64">
        <f t="shared" si="68"/>
        <v>-89.349572428090184</v>
      </c>
    </row>
    <row r="2120" spans="1:10">
      <c r="A2120" s="62">
        <v>2117</v>
      </c>
      <c r="B2120" s="56" t="s">
        <v>1047</v>
      </c>
      <c r="C2120" s="56" t="s">
        <v>5440</v>
      </c>
      <c r="D2120" s="56" t="s">
        <v>315</v>
      </c>
      <c r="E2120" s="63">
        <v>9105</v>
      </c>
      <c r="F2120" s="63">
        <v>21820</v>
      </c>
      <c r="G2120" s="64">
        <f t="shared" si="67"/>
        <v>139.64854475562876</v>
      </c>
      <c r="H2120" s="63">
        <v>1748</v>
      </c>
      <c r="I2120" s="63">
        <v>6130</v>
      </c>
      <c r="J2120" s="64">
        <f t="shared" si="68"/>
        <v>250.68649885583525</v>
      </c>
    </row>
    <row r="2121" spans="1:10">
      <c r="A2121" s="62">
        <v>2118</v>
      </c>
      <c r="B2121" s="56" t="s">
        <v>5441</v>
      </c>
      <c r="C2121" s="56" t="s">
        <v>5442</v>
      </c>
      <c r="D2121" s="56" t="s">
        <v>315</v>
      </c>
      <c r="E2121" s="63">
        <v>49339</v>
      </c>
      <c r="F2121" s="63">
        <v>120678</v>
      </c>
      <c r="G2121" s="64">
        <f t="shared" si="67"/>
        <v>144.5894728308235</v>
      </c>
      <c r="H2121" s="63">
        <v>7352</v>
      </c>
      <c r="I2121" s="63">
        <v>16134</v>
      </c>
      <c r="J2121" s="64">
        <f t="shared" si="68"/>
        <v>119.45048966267682</v>
      </c>
    </row>
    <row r="2122" spans="1:10">
      <c r="A2122" s="62">
        <v>2119</v>
      </c>
      <c r="B2122" s="56" t="s">
        <v>1049</v>
      </c>
      <c r="C2122" s="56" t="s">
        <v>5443</v>
      </c>
      <c r="D2122" s="56" t="s">
        <v>315</v>
      </c>
      <c r="E2122" s="63">
        <v>3102</v>
      </c>
      <c r="F2122" s="63">
        <v>51043</v>
      </c>
      <c r="G2122" s="64">
        <f t="shared" si="67"/>
        <v>1545.4867827208252</v>
      </c>
      <c r="H2122" s="63">
        <v>929</v>
      </c>
      <c r="I2122" s="63">
        <v>105684</v>
      </c>
      <c r="J2122" s="64">
        <f t="shared" si="68"/>
        <v>11276.10333692142</v>
      </c>
    </row>
    <row r="2123" spans="1:10">
      <c r="A2123" s="62">
        <v>2120</v>
      </c>
      <c r="B2123" s="56" t="s">
        <v>1051</v>
      </c>
      <c r="C2123" s="56" t="s">
        <v>5443</v>
      </c>
      <c r="D2123" s="56" t="s">
        <v>315</v>
      </c>
      <c r="E2123" s="63">
        <v>3919</v>
      </c>
      <c r="F2123" s="63">
        <v>1142</v>
      </c>
      <c r="G2123" s="64">
        <f t="shared" si="67"/>
        <v>-70.859913243174276</v>
      </c>
      <c r="H2123" s="63">
        <v>799</v>
      </c>
      <c r="I2123" s="63">
        <v>280</v>
      </c>
      <c r="J2123" s="64">
        <f t="shared" si="68"/>
        <v>-64.956195244055067</v>
      </c>
    </row>
    <row r="2124" spans="1:10">
      <c r="A2124" s="62">
        <v>2121</v>
      </c>
      <c r="B2124" s="56" t="s">
        <v>5444</v>
      </c>
      <c r="C2124" s="56" t="s">
        <v>5443</v>
      </c>
      <c r="D2124" s="56" t="s">
        <v>315</v>
      </c>
      <c r="E2124" s="63">
        <v>1109</v>
      </c>
      <c r="F2124" s="63">
        <v>2676</v>
      </c>
      <c r="G2124" s="64">
        <f t="shared" si="67"/>
        <v>141.29846708746618</v>
      </c>
      <c r="H2124" s="63">
        <v>299</v>
      </c>
      <c r="I2124" s="63">
        <v>703</v>
      </c>
      <c r="J2124" s="64">
        <f t="shared" si="68"/>
        <v>135.1170568561873</v>
      </c>
    </row>
    <row r="2125" spans="1:10">
      <c r="A2125" s="62">
        <v>2122</v>
      </c>
      <c r="B2125" s="56" t="s">
        <v>5445</v>
      </c>
      <c r="C2125" s="56" t="s">
        <v>5446</v>
      </c>
      <c r="D2125" s="56" t="s">
        <v>315</v>
      </c>
      <c r="E2125" s="63">
        <v>12936</v>
      </c>
      <c r="F2125" s="63">
        <v>28205</v>
      </c>
      <c r="G2125" s="64">
        <f t="shared" si="67"/>
        <v>118.03494124922696</v>
      </c>
      <c r="H2125" s="63">
        <v>3161</v>
      </c>
      <c r="I2125" s="63">
        <v>3801</v>
      </c>
      <c r="J2125" s="64">
        <f t="shared" si="68"/>
        <v>20.24675735526732</v>
      </c>
    </row>
    <row r="2126" spans="1:10">
      <c r="A2126" s="62">
        <v>2123</v>
      </c>
      <c r="B2126" s="56" t="s">
        <v>5447</v>
      </c>
      <c r="C2126" s="56" t="s">
        <v>5448</v>
      </c>
      <c r="D2126" s="56" t="s">
        <v>315</v>
      </c>
      <c r="E2126" s="63">
        <v>1539</v>
      </c>
      <c r="F2126" s="63">
        <v>11708</v>
      </c>
      <c r="G2126" s="64">
        <f t="shared" si="67"/>
        <v>660.75373619233267</v>
      </c>
      <c r="H2126" s="63">
        <v>326</v>
      </c>
      <c r="I2126" s="63">
        <v>721</v>
      </c>
      <c r="J2126" s="64">
        <f t="shared" si="68"/>
        <v>121.16564417177914</v>
      </c>
    </row>
    <row r="2127" spans="1:10">
      <c r="A2127" s="62">
        <v>2124</v>
      </c>
      <c r="B2127" s="56" t="s">
        <v>1052</v>
      </c>
      <c r="C2127" s="56" t="s">
        <v>5448</v>
      </c>
      <c r="D2127" s="56" t="s">
        <v>315</v>
      </c>
      <c r="E2127" s="63">
        <v>697</v>
      </c>
      <c r="F2127" s="63">
        <v>595</v>
      </c>
      <c r="G2127" s="64">
        <f t="shared" si="67"/>
        <v>-14.634146341463415</v>
      </c>
      <c r="H2127" s="63">
        <v>133</v>
      </c>
      <c r="I2127" s="63">
        <v>150</v>
      </c>
      <c r="J2127" s="64">
        <f t="shared" si="68"/>
        <v>12.781954887218046</v>
      </c>
    </row>
    <row r="2128" spans="1:10">
      <c r="A2128" s="62">
        <v>2125</v>
      </c>
      <c r="B2128" s="56" t="s">
        <v>5449</v>
      </c>
      <c r="C2128" s="56" t="s">
        <v>5450</v>
      </c>
      <c r="D2128" s="56" t="s">
        <v>315</v>
      </c>
      <c r="E2128" s="63">
        <v>2475</v>
      </c>
      <c r="F2128" s="63">
        <v>3706</v>
      </c>
      <c r="G2128" s="64">
        <f t="shared" si="67"/>
        <v>49.737373737373737</v>
      </c>
      <c r="H2128" s="63">
        <v>425</v>
      </c>
      <c r="I2128" s="63">
        <v>1506</v>
      </c>
      <c r="J2128" s="64">
        <f t="shared" si="68"/>
        <v>254.35294117647058</v>
      </c>
    </row>
    <row r="2129" spans="1:10">
      <c r="A2129" s="62">
        <v>2126</v>
      </c>
      <c r="B2129" s="56" t="s">
        <v>5451</v>
      </c>
      <c r="C2129" s="56" t="s">
        <v>5452</v>
      </c>
      <c r="D2129" s="56" t="s">
        <v>315</v>
      </c>
      <c r="E2129" s="63">
        <v>20699</v>
      </c>
      <c r="F2129" s="63">
        <v>45555</v>
      </c>
      <c r="G2129" s="64">
        <f t="shared" si="67"/>
        <v>120.08309580172956</v>
      </c>
      <c r="H2129" s="63">
        <v>3751</v>
      </c>
      <c r="I2129" s="63">
        <v>6652</v>
      </c>
      <c r="J2129" s="64">
        <f t="shared" si="68"/>
        <v>77.339376166355635</v>
      </c>
    </row>
    <row r="2130" spans="1:10">
      <c r="A2130" s="62">
        <v>2127</v>
      </c>
      <c r="B2130" s="56" t="s">
        <v>1054</v>
      </c>
      <c r="C2130" s="56" t="s">
        <v>5453</v>
      </c>
      <c r="D2130" s="56" t="s">
        <v>315</v>
      </c>
      <c r="E2130" s="63">
        <v>875</v>
      </c>
      <c r="F2130" s="63">
        <v>236</v>
      </c>
      <c r="G2130" s="64">
        <f t="shared" si="67"/>
        <v>-73.028571428571425</v>
      </c>
      <c r="H2130" s="63">
        <v>310</v>
      </c>
      <c r="I2130" s="63">
        <v>115</v>
      </c>
      <c r="J2130" s="64">
        <f t="shared" si="68"/>
        <v>-62.903225806451616</v>
      </c>
    </row>
    <row r="2131" spans="1:10">
      <c r="A2131" s="62">
        <v>2128</v>
      </c>
      <c r="B2131" s="56" t="s">
        <v>1056</v>
      </c>
      <c r="C2131" s="56" t="s">
        <v>5454</v>
      </c>
      <c r="D2131" s="56" t="s">
        <v>315</v>
      </c>
      <c r="E2131" s="63">
        <v>1286</v>
      </c>
      <c r="F2131" s="63">
        <v>2605</v>
      </c>
      <c r="G2131" s="64">
        <f t="shared" si="67"/>
        <v>102.5660964230171</v>
      </c>
      <c r="H2131" s="63">
        <v>2059</v>
      </c>
      <c r="I2131" s="63">
        <v>502</v>
      </c>
      <c r="J2131" s="64">
        <f t="shared" si="68"/>
        <v>-75.619232637202529</v>
      </c>
    </row>
    <row r="2132" spans="1:10">
      <c r="A2132" s="62">
        <v>2129</v>
      </c>
      <c r="B2132" s="56" t="s">
        <v>1058</v>
      </c>
      <c r="C2132" s="56" t="s">
        <v>5455</v>
      </c>
      <c r="D2132" s="56" t="s">
        <v>315</v>
      </c>
      <c r="E2132" s="63">
        <v>51113</v>
      </c>
      <c r="F2132" s="63">
        <v>37653</v>
      </c>
      <c r="G2132" s="64">
        <f t="shared" si="67"/>
        <v>-26.333809402695987</v>
      </c>
      <c r="H2132" s="63">
        <v>22276</v>
      </c>
      <c r="I2132" s="63">
        <v>4047</v>
      </c>
      <c r="J2132" s="64">
        <f t="shared" si="68"/>
        <v>-81.832465433650569</v>
      </c>
    </row>
    <row r="2133" spans="1:10">
      <c r="A2133" s="62">
        <v>2130</v>
      </c>
      <c r="B2133" s="56" t="s">
        <v>5456</v>
      </c>
      <c r="C2133" s="56" t="s">
        <v>5457</v>
      </c>
      <c r="D2133" s="56" t="s">
        <v>315</v>
      </c>
      <c r="E2133" s="63">
        <v>1455612</v>
      </c>
      <c r="F2133" s="63">
        <v>2065801</v>
      </c>
      <c r="G2133" s="64">
        <f t="shared" si="67"/>
        <v>41.919756088847855</v>
      </c>
      <c r="H2133" s="63">
        <v>186436</v>
      </c>
      <c r="I2133" s="63">
        <v>274496</v>
      </c>
      <c r="J2133" s="64">
        <f t="shared" si="68"/>
        <v>47.233366946297927</v>
      </c>
    </row>
    <row r="2134" spans="1:10">
      <c r="A2134" s="62">
        <v>2131</v>
      </c>
      <c r="B2134" s="56" t="s">
        <v>5458</v>
      </c>
      <c r="C2134" s="56" t="s">
        <v>5459</v>
      </c>
      <c r="D2134" s="56" t="s">
        <v>315</v>
      </c>
      <c r="E2134" s="63">
        <v>78</v>
      </c>
      <c r="F2134" s="63">
        <v>49486</v>
      </c>
      <c r="G2134" s="64">
        <f t="shared" si="67"/>
        <v>63343.589743589742</v>
      </c>
      <c r="H2134" s="63">
        <v>554</v>
      </c>
      <c r="I2134" s="63">
        <v>3574</v>
      </c>
      <c r="J2134" s="64">
        <f t="shared" si="68"/>
        <v>545.12635379061373</v>
      </c>
    </row>
    <row r="2135" spans="1:10">
      <c r="A2135" s="62">
        <v>2132</v>
      </c>
      <c r="B2135" s="56" t="s">
        <v>1060</v>
      </c>
      <c r="C2135" s="56" t="s">
        <v>5460</v>
      </c>
      <c r="D2135" s="56" t="s">
        <v>315</v>
      </c>
      <c r="E2135" s="63">
        <v>967</v>
      </c>
      <c r="F2135" s="63">
        <v>1022</v>
      </c>
      <c r="G2135" s="64">
        <f t="shared" si="67"/>
        <v>5.6876938986556356</v>
      </c>
      <c r="H2135" s="63">
        <v>456</v>
      </c>
      <c r="I2135" s="63">
        <v>255</v>
      </c>
      <c r="J2135" s="64">
        <f t="shared" si="68"/>
        <v>-44.078947368421055</v>
      </c>
    </row>
    <row r="2136" spans="1:10">
      <c r="A2136" s="62">
        <v>2133</v>
      </c>
      <c r="B2136" s="56" t="s">
        <v>1062</v>
      </c>
      <c r="C2136" s="56" t="s">
        <v>5288</v>
      </c>
      <c r="D2136" s="56" t="s">
        <v>315</v>
      </c>
      <c r="E2136" s="63">
        <v>99108</v>
      </c>
      <c r="F2136" s="63">
        <v>4139</v>
      </c>
      <c r="G2136" s="64">
        <f t="shared" si="67"/>
        <v>-95.823747830649395</v>
      </c>
      <c r="H2136" s="63">
        <v>12089</v>
      </c>
      <c r="I2136" s="63">
        <v>436</v>
      </c>
      <c r="J2136" s="64">
        <f t="shared" si="68"/>
        <v>-96.393415501695756</v>
      </c>
    </row>
    <row r="2137" spans="1:10">
      <c r="A2137" s="62">
        <v>2134</v>
      </c>
      <c r="B2137" s="56" t="s">
        <v>1063</v>
      </c>
      <c r="C2137" s="56" t="s">
        <v>5461</v>
      </c>
      <c r="D2137" s="56" t="s">
        <v>315</v>
      </c>
      <c r="E2137" s="63">
        <v>299168</v>
      </c>
      <c r="F2137" s="63">
        <v>58601</v>
      </c>
      <c r="G2137" s="64">
        <f t="shared" si="67"/>
        <v>-80.412009305808112</v>
      </c>
      <c r="H2137" s="63">
        <v>36721</v>
      </c>
      <c r="I2137" s="63">
        <v>11838</v>
      </c>
      <c r="J2137" s="64">
        <f t="shared" si="68"/>
        <v>-67.762315841071867</v>
      </c>
    </row>
    <row r="2138" spans="1:10">
      <c r="A2138" s="62">
        <v>2135</v>
      </c>
      <c r="B2138" s="56" t="s">
        <v>1066</v>
      </c>
      <c r="C2138" s="56" t="s">
        <v>5462</v>
      </c>
      <c r="D2138" s="56" t="s">
        <v>315</v>
      </c>
      <c r="E2138" s="63">
        <v>2733440</v>
      </c>
      <c r="F2138" s="63">
        <v>1194788</v>
      </c>
      <c r="G2138" s="64">
        <f t="shared" si="67"/>
        <v>-56.289949660501051</v>
      </c>
      <c r="H2138" s="63">
        <v>408826</v>
      </c>
      <c r="I2138" s="63">
        <v>182787</v>
      </c>
      <c r="J2138" s="64">
        <f t="shared" si="68"/>
        <v>-55.289780982618524</v>
      </c>
    </row>
    <row r="2139" spans="1:10">
      <c r="A2139" s="62">
        <v>2136</v>
      </c>
      <c r="B2139" s="56" t="s">
        <v>1068</v>
      </c>
      <c r="C2139" s="56" t="s">
        <v>5463</v>
      </c>
      <c r="D2139" s="56" t="s">
        <v>315</v>
      </c>
      <c r="E2139" s="63">
        <v>72200</v>
      </c>
      <c r="F2139" s="63">
        <v>93641</v>
      </c>
      <c r="G2139" s="64">
        <f t="shared" si="67"/>
        <v>29.696675900277008</v>
      </c>
      <c r="H2139" s="63">
        <v>29777</v>
      </c>
      <c r="I2139" s="63">
        <v>31249</v>
      </c>
      <c r="J2139" s="64">
        <f t="shared" si="68"/>
        <v>4.9434127010780129</v>
      </c>
    </row>
    <row r="2140" spans="1:10">
      <c r="A2140" s="62">
        <v>2137</v>
      </c>
      <c r="B2140" s="56" t="s">
        <v>5464</v>
      </c>
      <c r="C2140" s="56" t="s">
        <v>5465</v>
      </c>
      <c r="D2140" s="56" t="s">
        <v>315</v>
      </c>
      <c r="E2140" s="63">
        <v>5424</v>
      </c>
      <c r="F2140" s="63">
        <v>195242</v>
      </c>
      <c r="G2140" s="64">
        <f t="shared" si="67"/>
        <v>3499.5943952802359</v>
      </c>
      <c r="H2140" s="63">
        <v>3338</v>
      </c>
      <c r="I2140" s="63">
        <v>5311</v>
      </c>
      <c r="J2140" s="64">
        <f t="shared" si="68"/>
        <v>59.107249850209705</v>
      </c>
    </row>
    <row r="2141" spans="1:10">
      <c r="A2141" s="62">
        <v>2138</v>
      </c>
      <c r="B2141" s="56" t="s">
        <v>1070</v>
      </c>
      <c r="C2141" s="56" t="s">
        <v>5466</v>
      </c>
      <c r="D2141" s="56" t="s">
        <v>315</v>
      </c>
      <c r="E2141" s="63">
        <v>2979828</v>
      </c>
      <c r="F2141" s="63">
        <v>679003</v>
      </c>
      <c r="G2141" s="64">
        <f t="shared" si="67"/>
        <v>-77.213349226868132</v>
      </c>
      <c r="H2141" s="63">
        <v>97072</v>
      </c>
      <c r="I2141" s="63">
        <v>35728</v>
      </c>
      <c r="J2141" s="64">
        <f t="shared" si="68"/>
        <v>-63.194329981869132</v>
      </c>
    </row>
    <row r="2142" spans="1:10">
      <c r="A2142" s="62">
        <v>2139</v>
      </c>
      <c r="B2142" s="56" t="s">
        <v>5467</v>
      </c>
      <c r="C2142" s="56" t="s">
        <v>5466</v>
      </c>
      <c r="D2142" s="56" t="s">
        <v>315</v>
      </c>
      <c r="E2142" s="63">
        <v>14257</v>
      </c>
      <c r="F2142" s="63">
        <v>7231</v>
      </c>
      <c r="G2142" s="64">
        <f t="shared" si="67"/>
        <v>-49.281054920389984</v>
      </c>
      <c r="H2142" s="63">
        <v>2988</v>
      </c>
      <c r="I2142" s="63">
        <v>623</v>
      </c>
      <c r="J2142" s="64">
        <f t="shared" si="68"/>
        <v>-79.149933065595718</v>
      </c>
    </row>
    <row r="2143" spans="1:10">
      <c r="A2143" s="62">
        <v>2140</v>
      </c>
      <c r="B2143" s="56" t="s">
        <v>1072</v>
      </c>
      <c r="C2143" s="56" t="s">
        <v>5466</v>
      </c>
      <c r="D2143" s="56" t="s">
        <v>315</v>
      </c>
      <c r="E2143" s="63">
        <v>148389</v>
      </c>
      <c r="F2143" s="63">
        <v>634999</v>
      </c>
      <c r="G2143" s="64">
        <f t="shared" si="67"/>
        <v>327.92862004596026</v>
      </c>
      <c r="H2143" s="63">
        <v>30491</v>
      </c>
      <c r="I2143" s="63">
        <v>119703</v>
      </c>
      <c r="J2143" s="64">
        <f t="shared" si="68"/>
        <v>292.58469712374142</v>
      </c>
    </row>
    <row r="2144" spans="1:10">
      <c r="A2144" s="62">
        <v>2141</v>
      </c>
      <c r="B2144" s="56" t="s">
        <v>1073</v>
      </c>
      <c r="C2144" s="56" t="s">
        <v>5468</v>
      </c>
      <c r="D2144" s="56" t="s">
        <v>315</v>
      </c>
      <c r="E2144" s="63">
        <v>98645</v>
      </c>
      <c r="F2144" s="63">
        <v>119676</v>
      </c>
      <c r="G2144" s="64">
        <f t="shared" si="67"/>
        <v>21.319884434081807</v>
      </c>
      <c r="H2144" s="63">
        <v>36241</v>
      </c>
      <c r="I2144" s="63">
        <v>39669</v>
      </c>
      <c r="J2144" s="64">
        <f t="shared" si="68"/>
        <v>9.4589001407245945</v>
      </c>
    </row>
    <row r="2145" spans="1:10">
      <c r="A2145" s="62">
        <v>2142</v>
      </c>
      <c r="B2145" s="56" t="s">
        <v>1075</v>
      </c>
      <c r="C2145" s="56" t="s">
        <v>5469</v>
      </c>
      <c r="D2145" s="56" t="s">
        <v>315</v>
      </c>
      <c r="E2145" s="63">
        <v>264109</v>
      </c>
      <c r="F2145" s="63">
        <v>140212</v>
      </c>
      <c r="G2145" s="64">
        <f t="shared" si="67"/>
        <v>-46.911313132078043</v>
      </c>
      <c r="H2145" s="63">
        <v>114910</v>
      </c>
      <c r="I2145" s="63">
        <v>60103</v>
      </c>
      <c r="J2145" s="64">
        <f t="shared" si="68"/>
        <v>-47.695587851361935</v>
      </c>
    </row>
    <row r="2146" spans="1:10">
      <c r="A2146" s="62">
        <v>2143</v>
      </c>
      <c r="B2146" s="56" t="s">
        <v>5470</v>
      </c>
      <c r="C2146" s="56" t="s">
        <v>5471</v>
      </c>
      <c r="D2146" s="56" t="s">
        <v>315</v>
      </c>
      <c r="E2146" s="63">
        <v>298100</v>
      </c>
      <c r="F2146" s="63">
        <v>262578</v>
      </c>
      <c r="G2146" s="64">
        <f t="shared" si="67"/>
        <v>-11.916135524991613</v>
      </c>
      <c r="H2146" s="63">
        <v>124890</v>
      </c>
      <c r="I2146" s="63">
        <v>123510</v>
      </c>
      <c r="J2146" s="64">
        <f t="shared" si="68"/>
        <v>-1.1049723756906078</v>
      </c>
    </row>
    <row r="2147" spans="1:10">
      <c r="A2147" s="62">
        <v>2144</v>
      </c>
      <c r="B2147" s="56" t="s">
        <v>1077</v>
      </c>
      <c r="C2147" s="56" t="s">
        <v>5472</v>
      </c>
      <c r="D2147" s="56" t="s">
        <v>315</v>
      </c>
      <c r="E2147" s="63">
        <v>1067258</v>
      </c>
      <c r="F2147" s="63">
        <v>404614</v>
      </c>
      <c r="G2147" s="64">
        <f t="shared" si="67"/>
        <v>-62.088454712918526</v>
      </c>
      <c r="H2147" s="63">
        <v>253582</v>
      </c>
      <c r="I2147" s="63">
        <v>149628</v>
      </c>
      <c r="J2147" s="64">
        <f t="shared" si="68"/>
        <v>-40.994234606557249</v>
      </c>
    </row>
    <row r="2148" spans="1:10">
      <c r="A2148" s="62">
        <v>2145</v>
      </c>
      <c r="B2148" s="56" t="s">
        <v>5473</v>
      </c>
      <c r="C2148" s="56" t="s">
        <v>5474</v>
      </c>
      <c r="D2148" s="56" t="s">
        <v>315</v>
      </c>
      <c r="E2148" s="63">
        <v>3441</v>
      </c>
      <c r="F2148" s="63">
        <v>561</v>
      </c>
      <c r="G2148" s="64">
        <f t="shared" si="67"/>
        <v>-83.696599825632077</v>
      </c>
      <c r="H2148" s="63">
        <v>1339</v>
      </c>
      <c r="I2148" s="63">
        <v>285</v>
      </c>
      <c r="J2148" s="64">
        <f t="shared" si="68"/>
        <v>-78.715459297983571</v>
      </c>
    </row>
    <row r="2149" spans="1:10">
      <c r="A2149" s="62">
        <v>2146</v>
      </c>
      <c r="B2149" s="56" t="s">
        <v>5475</v>
      </c>
      <c r="C2149" s="56" t="s">
        <v>5476</v>
      </c>
      <c r="D2149" s="56" t="s">
        <v>315</v>
      </c>
      <c r="E2149" s="63">
        <v>186496</v>
      </c>
      <c r="F2149" s="63">
        <v>322337</v>
      </c>
      <c r="G2149" s="64">
        <f t="shared" si="67"/>
        <v>72.838559540150996</v>
      </c>
      <c r="H2149" s="63">
        <v>30873</v>
      </c>
      <c r="I2149" s="63">
        <v>40576</v>
      </c>
      <c r="J2149" s="64">
        <f t="shared" si="68"/>
        <v>31.428756518640885</v>
      </c>
    </row>
    <row r="2150" spans="1:10">
      <c r="A2150" s="62">
        <v>2147</v>
      </c>
      <c r="B2150" s="56" t="s">
        <v>1079</v>
      </c>
      <c r="C2150" s="56" t="s">
        <v>5477</v>
      </c>
      <c r="D2150" s="56" t="s">
        <v>315</v>
      </c>
      <c r="E2150" s="63">
        <v>1230</v>
      </c>
      <c r="F2150" s="63">
        <v>7561</v>
      </c>
      <c r="G2150" s="64">
        <f t="shared" si="67"/>
        <v>514.71544715447158</v>
      </c>
      <c r="H2150" s="63">
        <v>30</v>
      </c>
      <c r="I2150" s="63">
        <v>458</v>
      </c>
      <c r="J2150" s="64">
        <f t="shared" si="68"/>
        <v>1426.6666666666667</v>
      </c>
    </row>
    <row r="2151" spans="1:10">
      <c r="A2151" s="62">
        <v>2148</v>
      </c>
      <c r="B2151" s="56" t="s">
        <v>1081</v>
      </c>
      <c r="C2151" s="56" t="s">
        <v>5478</v>
      </c>
      <c r="D2151" s="56" t="s">
        <v>315</v>
      </c>
      <c r="E2151" s="63">
        <v>42819</v>
      </c>
      <c r="F2151" s="63">
        <v>39421</v>
      </c>
      <c r="G2151" s="64">
        <f t="shared" si="67"/>
        <v>-7.9357294658913098</v>
      </c>
      <c r="H2151" s="63">
        <v>14455</v>
      </c>
      <c r="I2151" s="63">
        <v>13440</v>
      </c>
      <c r="J2151" s="64">
        <f t="shared" si="68"/>
        <v>-7.021791767554479</v>
      </c>
    </row>
    <row r="2152" spans="1:10">
      <c r="A2152" s="62">
        <v>2149</v>
      </c>
      <c r="B2152" s="56" t="s">
        <v>1083</v>
      </c>
      <c r="C2152" s="56" t="s">
        <v>5479</v>
      </c>
      <c r="D2152" s="56" t="s">
        <v>315</v>
      </c>
      <c r="E2152" s="63">
        <v>5173</v>
      </c>
      <c r="F2152" s="63">
        <v>18767</v>
      </c>
      <c r="G2152" s="64">
        <f t="shared" si="67"/>
        <v>262.78755074424896</v>
      </c>
      <c r="H2152" s="63">
        <v>1523</v>
      </c>
      <c r="I2152" s="63">
        <v>2379</v>
      </c>
      <c r="J2152" s="64">
        <f t="shared" si="68"/>
        <v>56.204858831254107</v>
      </c>
    </row>
    <row r="2153" spans="1:10">
      <c r="A2153" s="62">
        <v>2150</v>
      </c>
      <c r="B2153" s="56" t="s">
        <v>1085</v>
      </c>
      <c r="C2153" s="56" t="s">
        <v>5480</v>
      </c>
      <c r="D2153" s="56" t="s">
        <v>315</v>
      </c>
      <c r="E2153" s="63">
        <v>19337</v>
      </c>
      <c r="F2153" s="63">
        <v>18997</v>
      </c>
      <c r="G2153" s="64">
        <f t="shared" si="67"/>
        <v>-1.7582872213890468</v>
      </c>
      <c r="H2153" s="63">
        <v>2634</v>
      </c>
      <c r="I2153" s="63">
        <v>3794</v>
      </c>
      <c r="J2153" s="64">
        <f t="shared" si="68"/>
        <v>44.039483675018985</v>
      </c>
    </row>
    <row r="2154" spans="1:10">
      <c r="A2154" s="62">
        <v>2151</v>
      </c>
      <c r="B2154" s="56" t="s">
        <v>5481</v>
      </c>
      <c r="C2154" s="56" t="s">
        <v>5482</v>
      </c>
      <c r="D2154" s="56" t="s">
        <v>315</v>
      </c>
      <c r="E2154" s="63">
        <v>108110</v>
      </c>
      <c r="F2154" s="63">
        <v>27588</v>
      </c>
      <c r="G2154" s="64">
        <f t="shared" si="67"/>
        <v>-74.481546572934974</v>
      </c>
      <c r="H2154" s="63">
        <v>20036</v>
      </c>
      <c r="I2154" s="63">
        <v>6093</v>
      </c>
      <c r="J2154" s="64">
        <f t="shared" si="68"/>
        <v>-69.58973847075265</v>
      </c>
    </row>
    <row r="2155" spans="1:10">
      <c r="A2155" s="62">
        <v>2152</v>
      </c>
      <c r="B2155" s="56" t="s">
        <v>1090</v>
      </c>
      <c r="C2155" s="56" t="s">
        <v>5483</v>
      </c>
      <c r="D2155" s="56" t="s">
        <v>315</v>
      </c>
      <c r="E2155" s="63">
        <v>20493</v>
      </c>
      <c r="F2155" s="63">
        <v>28294</v>
      </c>
      <c r="G2155" s="64">
        <f t="shared" si="67"/>
        <v>38.06665690723662</v>
      </c>
      <c r="H2155" s="63">
        <v>6567</v>
      </c>
      <c r="I2155" s="63">
        <v>6991</v>
      </c>
      <c r="J2155" s="64">
        <f t="shared" si="68"/>
        <v>6.4565250494898736</v>
      </c>
    </row>
    <row r="2156" spans="1:10">
      <c r="A2156" s="62">
        <v>2153</v>
      </c>
      <c r="B2156" s="56" t="s">
        <v>1092</v>
      </c>
      <c r="C2156" s="56" t="s">
        <v>5484</v>
      </c>
      <c r="D2156" s="56" t="s">
        <v>315</v>
      </c>
      <c r="E2156" s="63">
        <v>9225</v>
      </c>
      <c r="F2156" s="63">
        <v>4127</v>
      </c>
      <c r="G2156" s="64">
        <f t="shared" si="67"/>
        <v>-55.262872628726285</v>
      </c>
      <c r="H2156" s="63">
        <v>782</v>
      </c>
      <c r="I2156" s="63">
        <v>2509</v>
      </c>
      <c r="J2156" s="64">
        <f t="shared" si="68"/>
        <v>220.84398976982098</v>
      </c>
    </row>
    <row r="2157" spans="1:10">
      <c r="A2157" s="62">
        <v>2154</v>
      </c>
      <c r="B2157" s="56" t="s">
        <v>1094</v>
      </c>
      <c r="C2157" s="56" t="s">
        <v>5485</v>
      </c>
      <c r="D2157" s="56" t="s">
        <v>315</v>
      </c>
      <c r="E2157" s="63">
        <v>137880</v>
      </c>
      <c r="F2157" s="63">
        <v>117976</v>
      </c>
      <c r="G2157" s="64">
        <f t="shared" si="67"/>
        <v>-14.435741224252974</v>
      </c>
      <c r="H2157" s="63">
        <v>55180</v>
      </c>
      <c r="I2157" s="63">
        <v>39267</v>
      </c>
      <c r="J2157" s="64">
        <f t="shared" si="68"/>
        <v>-28.838347227256254</v>
      </c>
    </row>
    <row r="2158" spans="1:10">
      <c r="A2158" s="62">
        <v>2155</v>
      </c>
      <c r="B2158" s="56" t="s">
        <v>1096</v>
      </c>
      <c r="C2158" s="56" t="s">
        <v>5486</v>
      </c>
      <c r="D2158" s="56" t="s">
        <v>315</v>
      </c>
      <c r="E2158" s="63">
        <v>212</v>
      </c>
      <c r="F2158" s="63">
        <v>1785</v>
      </c>
      <c r="G2158" s="64">
        <f t="shared" si="67"/>
        <v>741.98113207547169</v>
      </c>
      <c r="H2158" s="63">
        <v>102</v>
      </c>
      <c r="I2158" s="63">
        <v>289</v>
      </c>
      <c r="J2158" s="64">
        <f t="shared" si="68"/>
        <v>183.33333333333334</v>
      </c>
    </row>
    <row r="2159" spans="1:10">
      <c r="A2159" s="62">
        <v>2156</v>
      </c>
      <c r="B2159" s="56" t="s">
        <v>5487</v>
      </c>
      <c r="C2159" s="56" t="s">
        <v>5488</v>
      </c>
      <c r="D2159" s="56" t="s">
        <v>315</v>
      </c>
      <c r="E2159" s="63">
        <v>12874</v>
      </c>
      <c r="F2159" s="63">
        <v>6094</v>
      </c>
      <c r="G2159" s="64">
        <f t="shared" si="67"/>
        <v>-52.664284604629486</v>
      </c>
      <c r="H2159" s="63">
        <v>3388</v>
      </c>
      <c r="I2159" s="63">
        <v>637</v>
      </c>
      <c r="J2159" s="64">
        <f t="shared" si="68"/>
        <v>-81.198347107438011</v>
      </c>
    </row>
    <row r="2160" spans="1:10">
      <c r="A2160" s="62">
        <v>2157</v>
      </c>
      <c r="B2160" s="56" t="s">
        <v>1098</v>
      </c>
      <c r="C2160" s="56" t="s">
        <v>5489</v>
      </c>
      <c r="D2160" s="56" t="s">
        <v>315</v>
      </c>
      <c r="E2160" s="63">
        <v>170850</v>
      </c>
      <c r="F2160" s="63">
        <v>184409</v>
      </c>
      <c r="G2160" s="64">
        <f t="shared" si="67"/>
        <v>7.936201346210126</v>
      </c>
      <c r="H2160" s="63">
        <v>18101</v>
      </c>
      <c r="I2160" s="63">
        <v>25138</v>
      </c>
      <c r="J2160" s="64">
        <f t="shared" si="68"/>
        <v>38.876305176509582</v>
      </c>
    </row>
    <row r="2161" spans="1:10">
      <c r="A2161" s="62">
        <v>2158</v>
      </c>
      <c r="B2161" s="56" t="s">
        <v>1100</v>
      </c>
      <c r="C2161" s="56" t="s">
        <v>5490</v>
      </c>
      <c r="D2161" s="56" t="s">
        <v>315</v>
      </c>
      <c r="E2161" s="63">
        <v>6197</v>
      </c>
      <c r="F2161" s="63">
        <v>5427</v>
      </c>
      <c r="G2161" s="64">
        <f t="shared" si="67"/>
        <v>-12.42536711311925</v>
      </c>
      <c r="H2161" s="63">
        <v>868</v>
      </c>
      <c r="I2161" s="63">
        <v>229</v>
      </c>
      <c r="J2161" s="64">
        <f t="shared" si="68"/>
        <v>-73.617511520737324</v>
      </c>
    </row>
    <row r="2162" spans="1:10">
      <c r="A2162" s="62">
        <v>2159</v>
      </c>
      <c r="B2162" s="56" t="s">
        <v>1102</v>
      </c>
      <c r="C2162" s="56" t="s">
        <v>5491</v>
      </c>
      <c r="D2162" s="56" t="s">
        <v>315</v>
      </c>
      <c r="E2162" s="63">
        <v>6026</v>
      </c>
      <c r="F2162" s="63">
        <v>6888</v>
      </c>
      <c r="G2162" s="64">
        <f t="shared" si="67"/>
        <v>14.304679721208098</v>
      </c>
      <c r="H2162" s="63">
        <v>425</v>
      </c>
      <c r="I2162" s="63">
        <v>392</v>
      </c>
      <c r="J2162" s="64">
        <f t="shared" si="68"/>
        <v>-7.7647058823529411</v>
      </c>
    </row>
    <row r="2163" spans="1:10">
      <c r="A2163" s="62">
        <v>2160</v>
      </c>
      <c r="B2163" s="56" t="s">
        <v>5492</v>
      </c>
      <c r="C2163" s="56" t="s">
        <v>5493</v>
      </c>
      <c r="D2163" s="56" t="s">
        <v>315</v>
      </c>
      <c r="E2163" s="63">
        <v>159308</v>
      </c>
      <c r="F2163" s="63">
        <v>22509</v>
      </c>
      <c r="G2163" s="64">
        <f t="shared" si="67"/>
        <v>-85.870766063223442</v>
      </c>
      <c r="H2163" s="63">
        <v>6543</v>
      </c>
      <c r="I2163" s="63">
        <v>1004</v>
      </c>
      <c r="J2163" s="64">
        <f t="shared" si="68"/>
        <v>-84.655356869937336</v>
      </c>
    </row>
    <row r="2164" spans="1:10">
      <c r="A2164" s="62">
        <v>2161</v>
      </c>
      <c r="B2164" s="56" t="s">
        <v>5494</v>
      </c>
      <c r="C2164" s="56" t="s">
        <v>5495</v>
      </c>
      <c r="D2164" s="56" t="s">
        <v>315</v>
      </c>
      <c r="E2164" s="63">
        <v>34483</v>
      </c>
      <c r="F2164" s="63">
        <v>37813</v>
      </c>
      <c r="G2164" s="64">
        <f t="shared" si="67"/>
        <v>9.6569324014731901</v>
      </c>
      <c r="H2164" s="63">
        <v>2504</v>
      </c>
      <c r="I2164" s="63">
        <v>2244</v>
      </c>
      <c r="J2164" s="64">
        <f t="shared" si="68"/>
        <v>-10.383386581469649</v>
      </c>
    </row>
    <row r="2165" spans="1:10">
      <c r="A2165" s="62">
        <v>2162</v>
      </c>
      <c r="B2165" s="56" t="s">
        <v>5496</v>
      </c>
      <c r="C2165" s="56" t="s">
        <v>5497</v>
      </c>
      <c r="D2165" s="56" t="s">
        <v>315</v>
      </c>
      <c r="E2165" s="63">
        <v>2915</v>
      </c>
      <c r="F2165" s="63">
        <v>211209</v>
      </c>
      <c r="G2165" s="64">
        <f t="shared" si="67"/>
        <v>7145.5917667238418</v>
      </c>
      <c r="H2165" s="63">
        <v>241</v>
      </c>
      <c r="I2165" s="63">
        <v>5576</v>
      </c>
      <c r="J2165" s="64">
        <f t="shared" si="68"/>
        <v>2213.6929460580914</v>
      </c>
    </row>
    <row r="2166" spans="1:10">
      <c r="A2166" s="62">
        <v>2163</v>
      </c>
      <c r="B2166" s="56" t="s">
        <v>1104</v>
      </c>
      <c r="C2166" s="56" t="s">
        <v>5498</v>
      </c>
      <c r="D2166" s="56" t="s">
        <v>315</v>
      </c>
      <c r="E2166" s="63">
        <v>32076</v>
      </c>
      <c r="F2166" s="63">
        <v>41462</v>
      </c>
      <c r="G2166" s="64">
        <f t="shared" si="67"/>
        <v>29.261753335827411</v>
      </c>
      <c r="H2166" s="63">
        <v>3295</v>
      </c>
      <c r="I2166" s="63">
        <v>5251</v>
      </c>
      <c r="J2166" s="64">
        <f t="shared" si="68"/>
        <v>59.362670713201823</v>
      </c>
    </row>
    <row r="2167" spans="1:10">
      <c r="A2167" s="62">
        <v>2164</v>
      </c>
      <c r="B2167" s="56" t="s">
        <v>1107</v>
      </c>
      <c r="C2167" s="56" t="s">
        <v>5499</v>
      </c>
      <c r="D2167" s="56" t="s">
        <v>315</v>
      </c>
      <c r="E2167" s="63">
        <v>199912</v>
      </c>
      <c r="F2167" s="63">
        <v>17460</v>
      </c>
      <c r="G2167" s="64">
        <f t="shared" si="67"/>
        <v>-91.266157109128017</v>
      </c>
      <c r="H2167" s="63">
        <v>8065</v>
      </c>
      <c r="I2167" s="63">
        <v>4355</v>
      </c>
      <c r="J2167" s="64">
        <f t="shared" si="68"/>
        <v>-46.001239925604466</v>
      </c>
    </row>
    <row r="2168" spans="1:10">
      <c r="A2168" s="62">
        <v>2165</v>
      </c>
      <c r="B2168" s="56" t="s">
        <v>5500</v>
      </c>
      <c r="C2168" s="56" t="s">
        <v>5501</v>
      </c>
      <c r="D2168" s="56" t="s">
        <v>315</v>
      </c>
      <c r="E2168" s="63">
        <v>226293</v>
      </c>
      <c r="F2168" s="63">
        <v>719369</v>
      </c>
      <c r="G2168" s="64">
        <f t="shared" si="67"/>
        <v>217.89273198905843</v>
      </c>
      <c r="H2168" s="63">
        <v>29535</v>
      </c>
      <c r="I2168" s="63">
        <v>82957</v>
      </c>
      <c r="J2168" s="64">
        <f t="shared" si="68"/>
        <v>180.87692568139497</v>
      </c>
    </row>
    <row r="2169" spans="1:10">
      <c r="A2169" s="62">
        <v>2166</v>
      </c>
      <c r="B2169" s="56" t="s">
        <v>1109</v>
      </c>
      <c r="C2169" s="56" t="s">
        <v>5502</v>
      </c>
      <c r="D2169" s="56" t="s">
        <v>315</v>
      </c>
      <c r="E2169" s="63">
        <v>555317</v>
      </c>
      <c r="F2169" s="63">
        <v>377557</v>
      </c>
      <c r="G2169" s="64">
        <f t="shared" si="67"/>
        <v>-32.010545328163914</v>
      </c>
      <c r="H2169" s="63">
        <v>41218</v>
      </c>
      <c r="I2169" s="63">
        <v>29895</v>
      </c>
      <c r="J2169" s="64">
        <f t="shared" si="68"/>
        <v>-27.471007812120916</v>
      </c>
    </row>
    <row r="2170" spans="1:10">
      <c r="A2170" s="62">
        <v>2167</v>
      </c>
      <c r="B2170" s="56" t="s">
        <v>1111</v>
      </c>
      <c r="C2170" s="56" t="s">
        <v>5503</v>
      </c>
      <c r="D2170" s="56" t="s">
        <v>315</v>
      </c>
      <c r="E2170" s="63">
        <v>20183</v>
      </c>
      <c r="F2170" s="63">
        <v>13811</v>
      </c>
      <c r="G2170" s="64">
        <f t="shared" si="67"/>
        <v>-31.571124213446961</v>
      </c>
      <c r="H2170" s="63">
        <v>5532</v>
      </c>
      <c r="I2170" s="63">
        <v>1451</v>
      </c>
      <c r="J2170" s="64">
        <f t="shared" si="68"/>
        <v>-73.770788141720899</v>
      </c>
    </row>
    <row r="2171" spans="1:10">
      <c r="A2171" s="62">
        <v>2168</v>
      </c>
      <c r="B2171" s="56" t="s">
        <v>1113</v>
      </c>
      <c r="C2171" s="56" t="s">
        <v>5504</v>
      </c>
      <c r="D2171" s="56" t="s">
        <v>315</v>
      </c>
      <c r="E2171" s="63">
        <v>163354</v>
      </c>
      <c r="F2171" s="63">
        <v>187159</v>
      </c>
      <c r="G2171" s="64">
        <f t="shared" si="67"/>
        <v>14.572645910109333</v>
      </c>
      <c r="H2171" s="63">
        <v>36297</v>
      </c>
      <c r="I2171" s="63">
        <v>25273</v>
      </c>
      <c r="J2171" s="64">
        <f t="shared" si="68"/>
        <v>-30.371656059729453</v>
      </c>
    </row>
    <row r="2172" spans="1:10">
      <c r="A2172" s="62">
        <v>2169</v>
      </c>
      <c r="B2172" s="56" t="s">
        <v>1115</v>
      </c>
      <c r="C2172" s="56" t="s">
        <v>5505</v>
      </c>
      <c r="D2172" s="56" t="s">
        <v>315</v>
      </c>
      <c r="E2172" s="63">
        <v>8437</v>
      </c>
      <c r="F2172" s="63">
        <v>14531</v>
      </c>
      <c r="G2172" s="64">
        <f t="shared" si="67"/>
        <v>72.229465449804437</v>
      </c>
      <c r="H2172" s="63">
        <v>830</v>
      </c>
      <c r="I2172" s="63">
        <v>1038</v>
      </c>
      <c r="J2172" s="64">
        <f t="shared" si="68"/>
        <v>25.060240963855421</v>
      </c>
    </row>
    <row r="2173" spans="1:10">
      <c r="A2173" s="62">
        <v>2170</v>
      </c>
      <c r="B2173" s="56" t="s">
        <v>5506</v>
      </c>
      <c r="C2173" s="56" t="s">
        <v>5507</v>
      </c>
      <c r="D2173" s="56" t="s">
        <v>315</v>
      </c>
      <c r="E2173" s="63">
        <v>8033</v>
      </c>
      <c r="F2173" s="63">
        <v>288</v>
      </c>
      <c r="G2173" s="64">
        <f t="shared" si="67"/>
        <v>-96.414788995394005</v>
      </c>
      <c r="H2173" s="63">
        <v>742</v>
      </c>
      <c r="I2173" s="63">
        <v>159</v>
      </c>
      <c r="J2173" s="64">
        <f t="shared" si="68"/>
        <v>-78.571428571428569</v>
      </c>
    </row>
    <row r="2174" spans="1:10">
      <c r="A2174" s="62">
        <v>2171</v>
      </c>
      <c r="B2174" s="56" t="s">
        <v>1118</v>
      </c>
      <c r="C2174" s="56" t="s">
        <v>5508</v>
      </c>
      <c r="D2174" s="56" t="s">
        <v>315</v>
      </c>
      <c r="E2174" s="63">
        <v>5695</v>
      </c>
      <c r="F2174" s="63">
        <v>37667</v>
      </c>
      <c r="G2174" s="64">
        <f t="shared" si="67"/>
        <v>561.40474100087795</v>
      </c>
      <c r="H2174" s="63">
        <v>1449</v>
      </c>
      <c r="I2174" s="63">
        <v>2276</v>
      </c>
      <c r="J2174" s="64">
        <f t="shared" si="68"/>
        <v>57.07384403036577</v>
      </c>
    </row>
    <row r="2175" spans="1:10">
      <c r="A2175" s="62">
        <v>2172</v>
      </c>
      <c r="B2175" s="56" t="s">
        <v>1120</v>
      </c>
      <c r="C2175" s="56" t="s">
        <v>5509</v>
      </c>
      <c r="D2175" s="56" t="s">
        <v>315</v>
      </c>
      <c r="E2175" s="63">
        <v>2207</v>
      </c>
      <c r="F2175" s="63">
        <v>8594</v>
      </c>
      <c r="G2175" s="64">
        <f t="shared" si="67"/>
        <v>289.39737199818757</v>
      </c>
      <c r="H2175" s="63">
        <v>899</v>
      </c>
      <c r="I2175" s="63">
        <v>1270</v>
      </c>
      <c r="J2175" s="64">
        <f t="shared" si="68"/>
        <v>41.268075639599552</v>
      </c>
    </row>
    <row r="2176" spans="1:10">
      <c r="A2176" s="62">
        <v>2173</v>
      </c>
      <c r="B2176" s="56" t="s">
        <v>1122</v>
      </c>
      <c r="C2176" s="56" t="s">
        <v>5510</v>
      </c>
      <c r="D2176" s="56" t="s">
        <v>315</v>
      </c>
      <c r="E2176" s="63">
        <v>67944</v>
      </c>
      <c r="F2176" s="63">
        <v>299056</v>
      </c>
      <c r="G2176" s="64">
        <f t="shared" si="67"/>
        <v>340.15071235134815</v>
      </c>
      <c r="H2176" s="63">
        <v>6151</v>
      </c>
      <c r="I2176" s="63">
        <v>21956</v>
      </c>
      <c r="J2176" s="64">
        <f t="shared" si="68"/>
        <v>256.95008941635507</v>
      </c>
    </row>
    <row r="2177" spans="1:10">
      <c r="A2177" s="62">
        <v>2174</v>
      </c>
      <c r="B2177" s="56" t="s">
        <v>5511</v>
      </c>
      <c r="C2177" s="56" t="s">
        <v>5512</v>
      </c>
      <c r="D2177" s="56" t="s">
        <v>315</v>
      </c>
      <c r="E2177" s="63">
        <v>1873484</v>
      </c>
      <c r="F2177" s="63">
        <v>1016838</v>
      </c>
      <c r="G2177" s="64">
        <f t="shared" si="67"/>
        <v>-45.724756656582066</v>
      </c>
      <c r="H2177" s="63">
        <v>60952</v>
      </c>
      <c r="I2177" s="63">
        <v>27023</v>
      </c>
      <c r="J2177" s="64">
        <f t="shared" si="68"/>
        <v>-55.665113531959577</v>
      </c>
    </row>
    <row r="2178" spans="1:10">
      <c r="A2178" s="62">
        <v>2175</v>
      </c>
      <c r="B2178" s="56" t="s">
        <v>5513</v>
      </c>
      <c r="C2178" s="56" t="s">
        <v>5514</v>
      </c>
      <c r="D2178" s="56" t="s">
        <v>315</v>
      </c>
      <c r="E2178" s="63">
        <v>80936</v>
      </c>
      <c r="F2178" s="63">
        <v>68403</v>
      </c>
      <c r="G2178" s="64">
        <f t="shared" si="67"/>
        <v>-15.485074626865671</v>
      </c>
      <c r="H2178" s="63">
        <v>6403</v>
      </c>
      <c r="I2178" s="63">
        <v>5990</v>
      </c>
      <c r="J2178" s="64">
        <f t="shared" si="68"/>
        <v>-6.4501015149148833</v>
      </c>
    </row>
    <row r="2179" spans="1:10">
      <c r="A2179" s="62">
        <v>2176</v>
      </c>
      <c r="B2179" s="56" t="s">
        <v>1124</v>
      </c>
      <c r="C2179" s="56" t="s">
        <v>5515</v>
      </c>
      <c r="D2179" s="56" t="s">
        <v>315</v>
      </c>
      <c r="E2179" s="63">
        <v>6534</v>
      </c>
      <c r="F2179" s="63">
        <v>9251</v>
      </c>
      <c r="G2179" s="64">
        <f t="shared" si="67"/>
        <v>41.582491582491585</v>
      </c>
      <c r="H2179" s="63">
        <v>1087</v>
      </c>
      <c r="I2179" s="63">
        <v>523</v>
      </c>
      <c r="J2179" s="64">
        <f t="shared" si="68"/>
        <v>-51.885924563017483</v>
      </c>
    </row>
    <row r="2180" spans="1:10">
      <c r="A2180" s="62">
        <v>2177</v>
      </c>
      <c r="B2180" s="56" t="s">
        <v>5516</v>
      </c>
      <c r="C2180" s="56" t="s">
        <v>5517</v>
      </c>
      <c r="D2180" s="56" t="s">
        <v>315</v>
      </c>
      <c r="E2180" s="63">
        <v>22269</v>
      </c>
      <c r="F2180" s="63">
        <v>56528</v>
      </c>
      <c r="G2180" s="64">
        <f t="shared" si="67"/>
        <v>153.84166329875612</v>
      </c>
      <c r="H2180" s="63">
        <v>2042</v>
      </c>
      <c r="I2180" s="63">
        <v>3295</v>
      </c>
      <c r="J2180" s="64">
        <f t="shared" si="68"/>
        <v>61.361410381978452</v>
      </c>
    </row>
    <row r="2181" spans="1:10">
      <c r="A2181" s="62">
        <v>2178</v>
      </c>
      <c r="B2181" s="56" t="s">
        <v>5518</v>
      </c>
      <c r="C2181" s="56" t="s">
        <v>5519</v>
      </c>
      <c r="D2181" s="56" t="s">
        <v>315</v>
      </c>
      <c r="E2181" s="63">
        <v>10661</v>
      </c>
      <c r="F2181" s="63">
        <v>36715</v>
      </c>
      <c r="G2181" s="64">
        <f t="shared" ref="G2181:G2244" si="69">100*(F2181-E2181)/E2181</f>
        <v>244.38608010505581</v>
      </c>
      <c r="H2181" s="63">
        <v>645</v>
      </c>
      <c r="I2181" s="63">
        <v>2731</v>
      </c>
      <c r="J2181" s="64">
        <f t="shared" ref="J2181:J2244" si="70">100*(I2181-H2181)/H2181</f>
        <v>323.41085271317831</v>
      </c>
    </row>
    <row r="2182" spans="1:10">
      <c r="A2182" s="62">
        <v>2179</v>
      </c>
      <c r="B2182" s="56" t="s">
        <v>5520</v>
      </c>
      <c r="C2182" s="56" t="s">
        <v>5521</v>
      </c>
      <c r="D2182" s="56" t="s">
        <v>315</v>
      </c>
      <c r="E2182" s="63">
        <v>4090</v>
      </c>
      <c r="F2182" s="63">
        <v>16660</v>
      </c>
      <c r="G2182" s="64">
        <f t="shared" si="69"/>
        <v>307.33496332518337</v>
      </c>
      <c r="H2182" s="63">
        <v>248</v>
      </c>
      <c r="I2182" s="63">
        <v>1100</v>
      </c>
      <c r="J2182" s="64">
        <f t="shared" si="70"/>
        <v>343.54838709677421</v>
      </c>
    </row>
    <row r="2183" spans="1:10">
      <c r="A2183" s="62">
        <v>2180</v>
      </c>
      <c r="B2183" s="56" t="s">
        <v>5522</v>
      </c>
      <c r="C2183" s="56" t="s">
        <v>5523</v>
      </c>
      <c r="D2183" s="56" t="s">
        <v>315</v>
      </c>
      <c r="E2183" s="63">
        <v>127158</v>
      </c>
      <c r="F2183" s="63">
        <v>452202</v>
      </c>
      <c r="G2183" s="64">
        <f t="shared" si="69"/>
        <v>255.62213938564619</v>
      </c>
      <c r="H2183" s="63">
        <v>10025</v>
      </c>
      <c r="I2183" s="63">
        <v>24490</v>
      </c>
      <c r="J2183" s="64">
        <f t="shared" si="70"/>
        <v>144.28927680798006</v>
      </c>
    </row>
    <row r="2184" spans="1:10">
      <c r="A2184" s="62">
        <v>2181</v>
      </c>
      <c r="B2184" s="56" t="s">
        <v>5524</v>
      </c>
      <c r="C2184" s="56" t="s">
        <v>5525</v>
      </c>
      <c r="D2184" s="56" t="s">
        <v>315</v>
      </c>
      <c r="E2184" s="63">
        <v>5352</v>
      </c>
      <c r="F2184" s="63">
        <v>13576</v>
      </c>
      <c r="G2184" s="64">
        <f t="shared" si="69"/>
        <v>153.66218236173393</v>
      </c>
      <c r="H2184" s="63">
        <v>168</v>
      </c>
      <c r="I2184" s="63">
        <v>322</v>
      </c>
      <c r="J2184" s="64">
        <f t="shared" si="70"/>
        <v>91.666666666666671</v>
      </c>
    </row>
    <row r="2185" spans="1:10">
      <c r="A2185" s="62">
        <v>2182</v>
      </c>
      <c r="B2185" s="56" t="s">
        <v>5526</v>
      </c>
      <c r="C2185" s="56" t="s">
        <v>5527</v>
      </c>
      <c r="D2185" s="56" t="s">
        <v>315</v>
      </c>
      <c r="E2185" s="63">
        <v>12828</v>
      </c>
      <c r="F2185" s="63">
        <v>6267</v>
      </c>
      <c r="G2185" s="64">
        <f t="shared" si="69"/>
        <v>-51.145930776426567</v>
      </c>
      <c r="H2185" s="63">
        <v>2647</v>
      </c>
      <c r="I2185" s="63">
        <v>1011</v>
      </c>
      <c r="J2185" s="64">
        <f t="shared" si="70"/>
        <v>-61.805817907064601</v>
      </c>
    </row>
    <row r="2186" spans="1:10">
      <c r="A2186" s="62">
        <v>2183</v>
      </c>
      <c r="B2186" s="56" t="s">
        <v>5528</v>
      </c>
      <c r="C2186" s="56" t="s">
        <v>5529</v>
      </c>
      <c r="D2186" s="56" t="s">
        <v>315</v>
      </c>
      <c r="E2186" s="63">
        <v>20120</v>
      </c>
      <c r="F2186" s="63">
        <v>46924</v>
      </c>
      <c r="G2186" s="64">
        <f t="shared" si="69"/>
        <v>133.220675944334</v>
      </c>
      <c r="H2186" s="63">
        <v>2163</v>
      </c>
      <c r="I2186" s="63">
        <v>2818</v>
      </c>
      <c r="J2186" s="64">
        <f t="shared" si="70"/>
        <v>30.282015718908923</v>
      </c>
    </row>
    <row r="2187" spans="1:10">
      <c r="A2187" s="62">
        <v>2184</v>
      </c>
      <c r="B2187" s="56" t="s">
        <v>5530</v>
      </c>
      <c r="C2187" s="56" t="s">
        <v>5531</v>
      </c>
      <c r="D2187" s="56" t="s">
        <v>315</v>
      </c>
      <c r="E2187" s="63">
        <v>5148</v>
      </c>
      <c r="F2187" s="63">
        <v>3586</v>
      </c>
      <c r="G2187" s="64">
        <f t="shared" si="69"/>
        <v>-30.341880341880341</v>
      </c>
      <c r="H2187" s="63">
        <v>316</v>
      </c>
      <c r="I2187" s="63">
        <v>255</v>
      </c>
      <c r="J2187" s="64">
        <f t="shared" si="70"/>
        <v>-19.303797468354432</v>
      </c>
    </row>
    <row r="2188" spans="1:10">
      <c r="A2188" s="62">
        <v>2185</v>
      </c>
      <c r="B2188" s="56" t="s">
        <v>5532</v>
      </c>
      <c r="C2188" s="56" t="s">
        <v>5533</v>
      </c>
      <c r="D2188" s="56" t="s">
        <v>315</v>
      </c>
      <c r="E2188" s="63">
        <v>86744</v>
      </c>
      <c r="F2188" s="63">
        <v>178654</v>
      </c>
      <c r="G2188" s="64">
        <f t="shared" si="69"/>
        <v>105.95545513234345</v>
      </c>
      <c r="H2188" s="63">
        <v>22454</v>
      </c>
      <c r="I2188" s="63">
        <v>33498</v>
      </c>
      <c r="J2188" s="64">
        <f t="shared" si="70"/>
        <v>49.185000445354945</v>
      </c>
    </row>
    <row r="2189" spans="1:10">
      <c r="A2189" s="62">
        <v>2186</v>
      </c>
      <c r="B2189" s="56" t="s">
        <v>5534</v>
      </c>
      <c r="C2189" s="56" t="s">
        <v>5535</v>
      </c>
      <c r="D2189" s="56" t="s">
        <v>315</v>
      </c>
      <c r="E2189" s="63">
        <v>244263</v>
      </c>
      <c r="F2189" s="63">
        <v>152779</v>
      </c>
      <c r="G2189" s="64">
        <f t="shared" si="69"/>
        <v>-37.453073122003744</v>
      </c>
      <c r="H2189" s="63">
        <v>4418</v>
      </c>
      <c r="I2189" s="63">
        <v>2882</v>
      </c>
      <c r="J2189" s="64">
        <f t="shared" si="70"/>
        <v>-34.766862833861474</v>
      </c>
    </row>
    <row r="2190" spans="1:10">
      <c r="A2190" s="62">
        <v>2187</v>
      </c>
      <c r="B2190" s="56" t="s">
        <v>1126</v>
      </c>
      <c r="C2190" s="56" t="s">
        <v>5536</v>
      </c>
      <c r="D2190" s="56" t="s">
        <v>315</v>
      </c>
      <c r="E2190" s="63">
        <v>6054</v>
      </c>
      <c r="F2190" s="63">
        <v>210049</v>
      </c>
      <c r="G2190" s="64">
        <f t="shared" si="69"/>
        <v>3369.5903534852991</v>
      </c>
      <c r="H2190" s="63">
        <v>1847</v>
      </c>
      <c r="I2190" s="63">
        <v>4473</v>
      </c>
      <c r="J2190" s="64">
        <f t="shared" si="70"/>
        <v>142.17650243638332</v>
      </c>
    </row>
    <row r="2191" spans="1:10">
      <c r="A2191" s="62">
        <v>2188</v>
      </c>
      <c r="B2191" s="56" t="s">
        <v>1128</v>
      </c>
      <c r="C2191" s="56" t="s">
        <v>5537</v>
      </c>
      <c r="D2191" s="56" t="s">
        <v>315</v>
      </c>
      <c r="E2191" s="63">
        <v>4187560</v>
      </c>
      <c r="F2191" s="63">
        <v>4938196</v>
      </c>
      <c r="G2191" s="64">
        <f t="shared" si="69"/>
        <v>17.925378979644471</v>
      </c>
      <c r="H2191" s="63">
        <v>62148</v>
      </c>
      <c r="I2191" s="63">
        <v>78097</v>
      </c>
      <c r="J2191" s="64">
        <f t="shared" si="70"/>
        <v>25.662933642273284</v>
      </c>
    </row>
    <row r="2192" spans="1:10">
      <c r="A2192" s="62">
        <v>2189</v>
      </c>
      <c r="B2192" s="56" t="s">
        <v>1130</v>
      </c>
      <c r="C2192" s="56" t="s">
        <v>5538</v>
      </c>
      <c r="D2192" s="56" t="s">
        <v>315</v>
      </c>
      <c r="E2192" s="63">
        <v>418584</v>
      </c>
      <c r="F2192" s="63">
        <v>239404</v>
      </c>
      <c r="G2192" s="64">
        <f t="shared" si="69"/>
        <v>-42.806222884773426</v>
      </c>
      <c r="H2192" s="63">
        <v>13876</v>
      </c>
      <c r="I2192" s="63">
        <v>14721</v>
      </c>
      <c r="J2192" s="64">
        <f t="shared" si="70"/>
        <v>6.089651196310176</v>
      </c>
    </row>
    <row r="2193" spans="1:10">
      <c r="A2193" s="62">
        <v>2190</v>
      </c>
      <c r="B2193" s="56" t="s">
        <v>5539</v>
      </c>
      <c r="C2193" s="56" t="s">
        <v>5540</v>
      </c>
      <c r="D2193" s="56" t="s">
        <v>315</v>
      </c>
      <c r="E2193" s="63">
        <v>1899908</v>
      </c>
      <c r="F2193" s="63">
        <v>475089</v>
      </c>
      <c r="G2193" s="64">
        <f t="shared" si="69"/>
        <v>-74.994104977714713</v>
      </c>
      <c r="H2193" s="63">
        <v>72109</v>
      </c>
      <c r="I2193" s="63">
        <v>18450</v>
      </c>
      <c r="J2193" s="64">
        <f t="shared" si="70"/>
        <v>-74.413734762650989</v>
      </c>
    </row>
    <row r="2194" spans="1:10">
      <c r="A2194" s="62">
        <v>2191</v>
      </c>
      <c r="B2194" s="56" t="s">
        <v>1132</v>
      </c>
      <c r="C2194" s="56" t="s">
        <v>5541</v>
      </c>
      <c r="D2194" s="56" t="s">
        <v>315</v>
      </c>
      <c r="E2194" s="63">
        <v>562365</v>
      </c>
      <c r="F2194" s="63">
        <v>4814670</v>
      </c>
      <c r="G2194" s="64">
        <f t="shared" si="69"/>
        <v>756.14680856738948</v>
      </c>
      <c r="H2194" s="63">
        <v>23830</v>
      </c>
      <c r="I2194" s="63">
        <v>198963</v>
      </c>
      <c r="J2194" s="64">
        <f t="shared" si="70"/>
        <v>734.92656315568615</v>
      </c>
    </row>
    <row r="2195" spans="1:10">
      <c r="A2195" s="62">
        <v>2192</v>
      </c>
      <c r="B2195" s="56" t="s">
        <v>1134</v>
      </c>
      <c r="C2195" s="56" t="s">
        <v>5542</v>
      </c>
      <c r="D2195" s="56" t="s">
        <v>315</v>
      </c>
      <c r="E2195" s="63">
        <v>8770</v>
      </c>
      <c r="F2195" s="63">
        <v>24089</v>
      </c>
      <c r="G2195" s="64">
        <f t="shared" si="69"/>
        <v>174.67502850627139</v>
      </c>
      <c r="H2195" s="63">
        <v>526</v>
      </c>
      <c r="I2195" s="63">
        <v>810</v>
      </c>
      <c r="J2195" s="64">
        <f t="shared" si="70"/>
        <v>53.99239543726236</v>
      </c>
    </row>
    <row r="2196" spans="1:10">
      <c r="A2196" s="62">
        <v>2193</v>
      </c>
      <c r="B2196" s="56" t="s">
        <v>5543</v>
      </c>
      <c r="C2196" s="56" t="s">
        <v>5544</v>
      </c>
      <c r="D2196" s="56" t="s">
        <v>315</v>
      </c>
      <c r="E2196" s="63">
        <v>4485</v>
      </c>
      <c r="F2196" s="63">
        <v>1044</v>
      </c>
      <c r="G2196" s="64">
        <f t="shared" si="69"/>
        <v>-76.722408026755858</v>
      </c>
      <c r="H2196" s="63">
        <v>71</v>
      </c>
      <c r="I2196" s="63">
        <v>69</v>
      </c>
      <c r="J2196" s="64">
        <f t="shared" si="70"/>
        <v>-2.816901408450704</v>
      </c>
    </row>
    <row r="2197" spans="1:10">
      <c r="A2197" s="62">
        <v>2194</v>
      </c>
      <c r="B2197" s="56" t="s">
        <v>5545</v>
      </c>
      <c r="C2197" s="56" t="s">
        <v>5546</v>
      </c>
      <c r="D2197" s="56" t="s">
        <v>315</v>
      </c>
      <c r="E2197" s="63">
        <v>7094</v>
      </c>
      <c r="F2197" s="63">
        <v>249518</v>
      </c>
      <c r="G2197" s="64">
        <f t="shared" si="69"/>
        <v>3417.3104031575981</v>
      </c>
      <c r="H2197" s="63">
        <v>575</v>
      </c>
      <c r="I2197" s="63">
        <v>12338</v>
      </c>
      <c r="J2197" s="64">
        <f t="shared" si="70"/>
        <v>2045.7391304347825</v>
      </c>
    </row>
    <row r="2198" spans="1:10">
      <c r="A2198" s="62">
        <v>2195</v>
      </c>
      <c r="B2198" s="56" t="s">
        <v>1136</v>
      </c>
      <c r="C2198" s="56" t="s">
        <v>5547</v>
      </c>
      <c r="D2198" s="56" t="s">
        <v>315</v>
      </c>
      <c r="E2198" s="63">
        <v>607178</v>
      </c>
      <c r="F2198" s="63">
        <v>1043394</v>
      </c>
      <c r="G2198" s="64">
        <f t="shared" si="69"/>
        <v>71.84318272401174</v>
      </c>
      <c r="H2198" s="63">
        <v>95671</v>
      </c>
      <c r="I2198" s="63">
        <v>198612</v>
      </c>
      <c r="J2198" s="64">
        <f t="shared" si="70"/>
        <v>107.5989589321738</v>
      </c>
    </row>
    <row r="2199" spans="1:10">
      <c r="A2199" s="62">
        <v>2196</v>
      </c>
      <c r="B2199" s="56" t="s">
        <v>1138</v>
      </c>
      <c r="C2199" s="56" t="s">
        <v>5548</v>
      </c>
      <c r="D2199" s="56" t="s">
        <v>315</v>
      </c>
      <c r="E2199" s="63">
        <v>438271</v>
      </c>
      <c r="F2199" s="63">
        <v>318490</v>
      </c>
      <c r="G2199" s="64">
        <f t="shared" si="69"/>
        <v>-27.330350399638579</v>
      </c>
      <c r="H2199" s="63">
        <v>127618</v>
      </c>
      <c r="I2199" s="63">
        <v>68256</v>
      </c>
      <c r="J2199" s="64">
        <f t="shared" si="70"/>
        <v>-46.515381842686772</v>
      </c>
    </row>
    <row r="2200" spans="1:10">
      <c r="A2200" s="62">
        <v>2197</v>
      </c>
      <c r="B2200" s="56" t="s">
        <v>5549</v>
      </c>
      <c r="C2200" s="56" t="s">
        <v>5550</v>
      </c>
      <c r="D2200" s="56" t="s">
        <v>315</v>
      </c>
      <c r="E2200" s="63">
        <v>4261</v>
      </c>
      <c r="F2200" s="63">
        <v>9523</v>
      </c>
      <c r="G2200" s="64">
        <f t="shared" si="69"/>
        <v>123.49213799577564</v>
      </c>
      <c r="H2200" s="63">
        <v>203</v>
      </c>
      <c r="I2200" s="63">
        <v>451</v>
      </c>
      <c r="J2200" s="64">
        <f t="shared" si="70"/>
        <v>122.16748768472907</v>
      </c>
    </row>
    <row r="2201" spans="1:10">
      <c r="A2201" s="62">
        <v>2198</v>
      </c>
      <c r="B2201" s="56" t="s">
        <v>5551</v>
      </c>
      <c r="C2201" s="56" t="s">
        <v>5552</v>
      </c>
      <c r="D2201" s="56" t="s">
        <v>315</v>
      </c>
      <c r="E2201" s="63">
        <v>2101</v>
      </c>
      <c r="F2201" s="63">
        <v>5440</v>
      </c>
      <c r="G2201" s="64">
        <f t="shared" si="69"/>
        <v>158.92432175154687</v>
      </c>
      <c r="H2201" s="63">
        <v>582</v>
      </c>
      <c r="I2201" s="63">
        <v>155</v>
      </c>
      <c r="J2201" s="64">
        <f t="shared" si="70"/>
        <v>-73.36769759450172</v>
      </c>
    </row>
    <row r="2202" spans="1:10">
      <c r="A2202" s="62">
        <v>2199</v>
      </c>
      <c r="B2202" s="56" t="s">
        <v>5553</v>
      </c>
      <c r="C2202" s="56" t="s">
        <v>5554</v>
      </c>
      <c r="D2202" s="56" t="s">
        <v>315</v>
      </c>
      <c r="E2202" s="63">
        <v>3604</v>
      </c>
      <c r="F2202" s="63">
        <v>517</v>
      </c>
      <c r="G2202" s="64">
        <f t="shared" si="69"/>
        <v>-85.654827968923414</v>
      </c>
      <c r="H2202" s="63">
        <v>1081</v>
      </c>
      <c r="I2202" s="63">
        <v>133</v>
      </c>
      <c r="J2202" s="64">
        <f t="shared" si="70"/>
        <v>-87.696577243293248</v>
      </c>
    </row>
    <row r="2203" spans="1:10">
      <c r="A2203" s="62">
        <v>2200</v>
      </c>
      <c r="B2203" s="56" t="s">
        <v>1140</v>
      </c>
      <c r="C2203" s="56" t="s">
        <v>5555</v>
      </c>
      <c r="D2203" s="56" t="s">
        <v>315</v>
      </c>
      <c r="E2203" s="63">
        <v>350337</v>
      </c>
      <c r="F2203" s="63">
        <v>222513</v>
      </c>
      <c r="G2203" s="64">
        <f t="shared" si="69"/>
        <v>-36.486012039835927</v>
      </c>
      <c r="H2203" s="63">
        <v>33458</v>
      </c>
      <c r="I2203" s="63">
        <v>24828</v>
      </c>
      <c r="J2203" s="64">
        <f t="shared" si="70"/>
        <v>-25.793532189610854</v>
      </c>
    </row>
    <row r="2204" spans="1:10">
      <c r="A2204" s="62">
        <v>2201</v>
      </c>
      <c r="B2204" s="56" t="s">
        <v>5556</v>
      </c>
      <c r="C2204" s="56" t="s">
        <v>5557</v>
      </c>
      <c r="D2204" s="56" t="s">
        <v>315</v>
      </c>
      <c r="E2204" s="63">
        <v>52376</v>
      </c>
      <c r="F2204" s="63">
        <v>46926</v>
      </c>
      <c r="G2204" s="64">
        <f t="shared" si="69"/>
        <v>-10.405529250038185</v>
      </c>
      <c r="H2204" s="63">
        <v>8335</v>
      </c>
      <c r="I2204" s="63">
        <v>3260</v>
      </c>
      <c r="J2204" s="64">
        <f t="shared" si="70"/>
        <v>-60.887822435512895</v>
      </c>
    </row>
    <row r="2205" spans="1:10">
      <c r="A2205" s="62">
        <v>2202</v>
      </c>
      <c r="B2205" s="56" t="s">
        <v>1142</v>
      </c>
      <c r="C2205" s="56" t="s">
        <v>5558</v>
      </c>
      <c r="D2205" s="56" t="s">
        <v>315</v>
      </c>
      <c r="E2205" s="63">
        <v>80080</v>
      </c>
      <c r="F2205" s="63">
        <v>41303</v>
      </c>
      <c r="G2205" s="64">
        <f t="shared" si="69"/>
        <v>-48.422827172827169</v>
      </c>
      <c r="H2205" s="63">
        <v>5563</v>
      </c>
      <c r="I2205" s="63">
        <v>7716</v>
      </c>
      <c r="J2205" s="64">
        <f t="shared" si="70"/>
        <v>38.702139133561026</v>
      </c>
    </row>
    <row r="2206" spans="1:10">
      <c r="A2206" s="62">
        <v>2203</v>
      </c>
      <c r="B2206" s="56" t="s">
        <v>1144</v>
      </c>
      <c r="C2206" s="56" t="s">
        <v>5559</v>
      </c>
      <c r="D2206" s="56" t="s">
        <v>315</v>
      </c>
      <c r="E2206" s="63">
        <v>2410254</v>
      </c>
      <c r="F2206" s="63">
        <v>1484216</v>
      </c>
      <c r="G2206" s="64">
        <f t="shared" si="69"/>
        <v>-38.420763952678847</v>
      </c>
      <c r="H2206" s="63">
        <v>431289</v>
      </c>
      <c r="I2206" s="63">
        <v>367056</v>
      </c>
      <c r="J2206" s="64">
        <f t="shared" si="70"/>
        <v>-14.893261826756536</v>
      </c>
    </row>
    <row r="2207" spans="1:10">
      <c r="A2207" s="62">
        <v>2204</v>
      </c>
      <c r="B2207" s="56" t="s">
        <v>1146</v>
      </c>
      <c r="C2207" s="56" t="s">
        <v>5560</v>
      </c>
      <c r="D2207" s="56" t="s">
        <v>315</v>
      </c>
      <c r="E2207" s="63">
        <v>615497</v>
      </c>
      <c r="F2207" s="63">
        <v>361290</v>
      </c>
      <c r="G2207" s="64">
        <f t="shared" si="69"/>
        <v>-41.301094887546164</v>
      </c>
      <c r="H2207" s="63">
        <v>329657</v>
      </c>
      <c r="I2207" s="63">
        <v>211524</v>
      </c>
      <c r="J2207" s="64">
        <f t="shared" si="70"/>
        <v>-35.835125600245107</v>
      </c>
    </row>
    <row r="2208" spans="1:10">
      <c r="A2208" s="62">
        <v>2205</v>
      </c>
      <c r="B2208" s="56" t="s">
        <v>1148</v>
      </c>
      <c r="C2208" s="56" t="s">
        <v>5561</v>
      </c>
      <c r="D2208" s="56" t="s">
        <v>315</v>
      </c>
      <c r="E2208" s="63">
        <v>290144</v>
      </c>
      <c r="F2208" s="63">
        <v>412525</v>
      </c>
      <c r="G2208" s="64">
        <f t="shared" si="69"/>
        <v>42.179400573508325</v>
      </c>
      <c r="H2208" s="63">
        <v>26063</v>
      </c>
      <c r="I2208" s="63">
        <v>48344</v>
      </c>
      <c r="J2208" s="64">
        <f t="shared" si="70"/>
        <v>85.489007405133719</v>
      </c>
    </row>
    <row r="2209" spans="1:10">
      <c r="A2209" s="62">
        <v>2206</v>
      </c>
      <c r="B2209" s="56" t="s">
        <v>5562</v>
      </c>
      <c r="C2209" s="56" t="s">
        <v>5563</v>
      </c>
      <c r="D2209" s="56" t="s">
        <v>315</v>
      </c>
      <c r="E2209" s="63">
        <v>1912040</v>
      </c>
      <c r="F2209" s="63">
        <v>2627169</v>
      </c>
      <c r="G2209" s="64">
        <f t="shared" si="69"/>
        <v>37.401361896194643</v>
      </c>
      <c r="H2209" s="63">
        <v>36715</v>
      </c>
      <c r="I2209" s="63">
        <v>41025</v>
      </c>
      <c r="J2209" s="64">
        <f t="shared" si="70"/>
        <v>11.739071224295246</v>
      </c>
    </row>
    <row r="2210" spans="1:10">
      <c r="A2210" s="62">
        <v>2207</v>
      </c>
      <c r="B2210" s="56" t="s">
        <v>5564</v>
      </c>
      <c r="C2210" s="56" t="s">
        <v>5565</v>
      </c>
      <c r="D2210" s="56" t="s">
        <v>315</v>
      </c>
      <c r="E2210" s="63">
        <v>107678</v>
      </c>
      <c r="F2210" s="63">
        <v>235527</v>
      </c>
      <c r="G2210" s="64">
        <f t="shared" si="69"/>
        <v>118.73270305912071</v>
      </c>
      <c r="H2210" s="63">
        <v>2033</v>
      </c>
      <c r="I2210" s="63">
        <v>2985</v>
      </c>
      <c r="J2210" s="64">
        <f t="shared" si="70"/>
        <v>46.827348745696014</v>
      </c>
    </row>
    <row r="2211" spans="1:10">
      <c r="A2211" s="62">
        <v>2208</v>
      </c>
      <c r="B2211" s="56" t="s">
        <v>1150</v>
      </c>
      <c r="C2211" s="56" t="s">
        <v>5566</v>
      </c>
      <c r="D2211" s="56" t="s">
        <v>315</v>
      </c>
      <c r="E2211" s="63">
        <v>7</v>
      </c>
      <c r="F2211" s="63">
        <v>180</v>
      </c>
      <c r="G2211" s="64">
        <f t="shared" si="69"/>
        <v>2471.4285714285716</v>
      </c>
      <c r="H2211" s="63">
        <v>17</v>
      </c>
      <c r="I2211" s="63">
        <v>61</v>
      </c>
      <c r="J2211" s="64">
        <f t="shared" si="70"/>
        <v>258.8235294117647</v>
      </c>
    </row>
    <row r="2212" spans="1:10">
      <c r="A2212" s="62">
        <v>2209</v>
      </c>
      <c r="B2212" s="56" t="s">
        <v>5567</v>
      </c>
      <c r="C2212" s="56" t="s">
        <v>5568</v>
      </c>
      <c r="D2212" s="56" t="s">
        <v>315</v>
      </c>
      <c r="E2212" s="63">
        <v>84006</v>
      </c>
      <c r="F2212" s="63">
        <v>155641</v>
      </c>
      <c r="G2212" s="64">
        <f t="shared" si="69"/>
        <v>85.273670928267023</v>
      </c>
      <c r="H2212" s="63">
        <v>1398</v>
      </c>
      <c r="I2212" s="63">
        <v>1569</v>
      </c>
      <c r="J2212" s="64">
        <f t="shared" si="70"/>
        <v>12.231759656652361</v>
      </c>
    </row>
    <row r="2213" spans="1:10">
      <c r="A2213" s="62">
        <v>2210</v>
      </c>
      <c r="B2213" s="56" t="s">
        <v>5569</v>
      </c>
      <c r="C2213" s="56" t="s">
        <v>5570</v>
      </c>
      <c r="D2213" s="56" t="s">
        <v>315</v>
      </c>
      <c r="E2213" s="63">
        <v>2263945</v>
      </c>
      <c r="F2213" s="63">
        <v>2621209</v>
      </c>
      <c r="G2213" s="64">
        <f t="shared" si="69"/>
        <v>15.780595376654468</v>
      </c>
      <c r="H2213" s="63">
        <v>12191</v>
      </c>
      <c r="I2213" s="63">
        <v>12542</v>
      </c>
      <c r="J2213" s="64">
        <f t="shared" si="70"/>
        <v>2.8791731605282584</v>
      </c>
    </row>
    <row r="2214" spans="1:10">
      <c r="A2214" s="62">
        <v>2211</v>
      </c>
      <c r="B2214" s="56" t="s">
        <v>5571</v>
      </c>
      <c r="C2214" s="56" t="s">
        <v>5572</v>
      </c>
      <c r="D2214" s="56" t="s">
        <v>315</v>
      </c>
      <c r="E2214" s="63">
        <v>505398</v>
      </c>
      <c r="F2214" s="63">
        <v>761238</v>
      </c>
      <c r="G2214" s="64">
        <f t="shared" si="69"/>
        <v>50.621490389752232</v>
      </c>
      <c r="H2214" s="63">
        <v>3226</v>
      </c>
      <c r="I2214" s="63">
        <v>5695</v>
      </c>
      <c r="J2214" s="64">
        <f t="shared" si="70"/>
        <v>76.534407935523873</v>
      </c>
    </row>
    <row r="2215" spans="1:10">
      <c r="A2215" s="62">
        <v>2212</v>
      </c>
      <c r="B2215" s="56" t="s">
        <v>1152</v>
      </c>
      <c r="C2215" s="56" t="s">
        <v>5573</v>
      </c>
      <c r="D2215" s="56" t="s">
        <v>315</v>
      </c>
      <c r="E2215" s="63">
        <v>743980</v>
      </c>
      <c r="F2215" s="63">
        <v>215916</v>
      </c>
      <c r="G2215" s="64">
        <f t="shared" si="69"/>
        <v>-70.978252103551171</v>
      </c>
      <c r="H2215" s="63">
        <v>32185</v>
      </c>
      <c r="I2215" s="63">
        <v>9670</v>
      </c>
      <c r="J2215" s="64">
        <f t="shared" si="70"/>
        <v>-69.954947957122883</v>
      </c>
    </row>
    <row r="2216" spans="1:10">
      <c r="A2216" s="62">
        <v>2213</v>
      </c>
      <c r="B2216" s="56" t="s">
        <v>1154</v>
      </c>
      <c r="C2216" s="56" t="s">
        <v>5574</v>
      </c>
      <c r="D2216" s="56" t="s">
        <v>315</v>
      </c>
      <c r="E2216" s="63">
        <v>290459</v>
      </c>
      <c r="F2216" s="63">
        <v>47025</v>
      </c>
      <c r="G2216" s="64">
        <f t="shared" si="69"/>
        <v>-83.81010745062126</v>
      </c>
      <c r="H2216" s="63">
        <v>8697</v>
      </c>
      <c r="I2216" s="63">
        <v>2271</v>
      </c>
      <c r="J2216" s="64">
        <f t="shared" si="70"/>
        <v>-73.887547430148331</v>
      </c>
    </row>
    <row r="2217" spans="1:10">
      <c r="A2217" s="62">
        <v>2214</v>
      </c>
      <c r="B2217" s="56" t="s">
        <v>5575</v>
      </c>
      <c r="C2217" s="56" t="s">
        <v>5576</v>
      </c>
      <c r="D2217" s="56" t="s">
        <v>315</v>
      </c>
      <c r="E2217" s="63">
        <v>132876</v>
      </c>
      <c r="F2217" s="63">
        <v>113509</v>
      </c>
      <c r="G2217" s="64">
        <f t="shared" si="69"/>
        <v>-14.575243083777357</v>
      </c>
      <c r="H2217" s="63">
        <v>9154</v>
      </c>
      <c r="I2217" s="63">
        <v>3217</v>
      </c>
      <c r="J2217" s="64">
        <f t="shared" si="70"/>
        <v>-64.856893161459467</v>
      </c>
    </row>
    <row r="2218" spans="1:10">
      <c r="A2218" s="62">
        <v>2215</v>
      </c>
      <c r="B2218" s="56" t="s">
        <v>5577</v>
      </c>
      <c r="C2218" s="56" t="s">
        <v>5578</v>
      </c>
      <c r="D2218" s="56" t="s">
        <v>315</v>
      </c>
      <c r="E2218" s="63">
        <v>318457</v>
      </c>
      <c r="F2218" s="63">
        <v>269410</v>
      </c>
      <c r="G2218" s="64">
        <f t="shared" si="69"/>
        <v>-15.401451373340828</v>
      </c>
      <c r="H2218" s="63">
        <v>14154</v>
      </c>
      <c r="I2218" s="63">
        <v>13841</v>
      </c>
      <c r="J2218" s="64">
        <f t="shared" si="70"/>
        <v>-2.2113890066412321</v>
      </c>
    </row>
    <row r="2219" spans="1:10">
      <c r="A2219" s="62">
        <v>2216</v>
      </c>
      <c r="B2219" s="56" t="s">
        <v>1159</v>
      </c>
      <c r="C2219" s="56" t="s">
        <v>5579</v>
      </c>
      <c r="D2219" s="56" t="s">
        <v>315</v>
      </c>
      <c r="E2219" s="63">
        <v>918949</v>
      </c>
      <c r="F2219" s="63">
        <v>2112984</v>
      </c>
      <c r="G2219" s="64">
        <f t="shared" si="69"/>
        <v>129.93484948566243</v>
      </c>
      <c r="H2219" s="63">
        <v>55555</v>
      </c>
      <c r="I2219" s="63">
        <v>48408</v>
      </c>
      <c r="J2219" s="64">
        <f t="shared" si="70"/>
        <v>-12.864728647286473</v>
      </c>
    </row>
    <row r="2220" spans="1:10">
      <c r="A2220" s="62">
        <v>2217</v>
      </c>
      <c r="B2220" s="56" t="s">
        <v>5580</v>
      </c>
      <c r="C2220" s="56" t="s">
        <v>5581</v>
      </c>
      <c r="D2220" s="56" t="s">
        <v>315</v>
      </c>
      <c r="E2220" s="63">
        <v>53812</v>
      </c>
      <c r="F2220" s="63">
        <v>157426</v>
      </c>
      <c r="G2220" s="64">
        <f t="shared" si="69"/>
        <v>192.54813052850665</v>
      </c>
      <c r="H2220" s="63">
        <v>1297</v>
      </c>
      <c r="I2220" s="63">
        <v>2282</v>
      </c>
      <c r="J2220" s="64">
        <f t="shared" si="70"/>
        <v>75.94448727833462</v>
      </c>
    </row>
    <row r="2221" spans="1:10">
      <c r="A2221" s="62">
        <v>2218</v>
      </c>
      <c r="B2221" s="56" t="s">
        <v>5582</v>
      </c>
      <c r="C2221" s="56" t="s">
        <v>5583</v>
      </c>
      <c r="D2221" s="56" t="s">
        <v>315</v>
      </c>
      <c r="E2221" s="63">
        <v>7559</v>
      </c>
      <c r="F2221" s="63">
        <v>8173</v>
      </c>
      <c r="G2221" s="64">
        <f t="shared" si="69"/>
        <v>8.1227675618468052</v>
      </c>
      <c r="H2221" s="63">
        <v>410</v>
      </c>
      <c r="I2221" s="63">
        <v>108</v>
      </c>
      <c r="J2221" s="64">
        <f t="shared" si="70"/>
        <v>-73.658536585365852</v>
      </c>
    </row>
    <row r="2222" spans="1:10">
      <c r="A2222" s="62">
        <v>2219</v>
      </c>
      <c r="B2222" s="56" t="s">
        <v>5584</v>
      </c>
      <c r="C2222" s="56" t="s">
        <v>5585</v>
      </c>
      <c r="D2222" s="56" t="s">
        <v>315</v>
      </c>
      <c r="E2222" s="63">
        <v>21889</v>
      </c>
      <c r="F2222" s="63">
        <v>31595</v>
      </c>
      <c r="G2222" s="64">
        <f t="shared" si="69"/>
        <v>44.341906893873634</v>
      </c>
      <c r="H2222" s="63">
        <v>556</v>
      </c>
      <c r="I2222" s="63">
        <v>957</v>
      </c>
      <c r="J2222" s="64">
        <f t="shared" si="70"/>
        <v>72.122302158273385</v>
      </c>
    </row>
    <row r="2223" spans="1:10">
      <c r="A2223" s="62">
        <v>2220</v>
      </c>
      <c r="B2223" s="56" t="s">
        <v>1161</v>
      </c>
      <c r="C2223" s="56" t="s">
        <v>5586</v>
      </c>
      <c r="D2223" s="56" t="s">
        <v>315</v>
      </c>
      <c r="E2223" s="63">
        <v>2203087</v>
      </c>
      <c r="F2223" s="63">
        <v>2151692</v>
      </c>
      <c r="G2223" s="64">
        <f t="shared" si="69"/>
        <v>-2.3328629327847699</v>
      </c>
      <c r="H2223" s="63">
        <v>15070</v>
      </c>
      <c r="I2223" s="63">
        <v>14603</v>
      </c>
      <c r="J2223" s="64">
        <f t="shared" si="70"/>
        <v>-3.0988719309887194</v>
      </c>
    </row>
    <row r="2224" spans="1:10">
      <c r="A2224" s="62">
        <v>2221</v>
      </c>
      <c r="B2224" s="56" t="s">
        <v>5587</v>
      </c>
      <c r="C2224" s="56" t="s">
        <v>5588</v>
      </c>
      <c r="D2224" s="56" t="s">
        <v>323</v>
      </c>
      <c r="E2224" s="63">
        <v>49322</v>
      </c>
      <c r="F2224" s="63">
        <v>418953</v>
      </c>
      <c r="G2224" s="64">
        <f t="shared" si="69"/>
        <v>749.42419204411829</v>
      </c>
      <c r="H2224" s="63">
        <v>2362</v>
      </c>
      <c r="I2224" s="63">
        <v>2702</v>
      </c>
      <c r="J2224" s="64">
        <f t="shared" si="70"/>
        <v>14.394580863674852</v>
      </c>
    </row>
    <row r="2225" spans="1:10">
      <c r="A2225" s="62">
        <v>2222</v>
      </c>
      <c r="B2225" s="56" t="s">
        <v>1163</v>
      </c>
      <c r="C2225" s="56" t="s">
        <v>5589</v>
      </c>
      <c r="D2225" s="56" t="s">
        <v>323</v>
      </c>
      <c r="E2225" s="63">
        <v>34833</v>
      </c>
      <c r="F2225" s="63">
        <v>16114</v>
      </c>
      <c r="G2225" s="64">
        <f t="shared" si="69"/>
        <v>-53.739270232251023</v>
      </c>
      <c r="H2225" s="63">
        <v>4352</v>
      </c>
      <c r="I2225" s="63">
        <v>2112</v>
      </c>
      <c r="J2225" s="64">
        <f t="shared" si="70"/>
        <v>-51.470588235294116</v>
      </c>
    </row>
    <row r="2226" spans="1:10">
      <c r="A2226" s="62">
        <v>2223</v>
      </c>
      <c r="B2226" s="56" t="s">
        <v>5590</v>
      </c>
      <c r="C2226" s="56" t="s">
        <v>5591</v>
      </c>
      <c r="D2226" s="56" t="s">
        <v>315</v>
      </c>
      <c r="E2226" s="63">
        <v>2208</v>
      </c>
      <c r="F2226" s="63">
        <v>2067</v>
      </c>
      <c r="G2226" s="64">
        <f t="shared" si="69"/>
        <v>-6.3858695652173916</v>
      </c>
      <c r="H2226" s="63">
        <v>872</v>
      </c>
      <c r="I2226" s="63">
        <v>329</v>
      </c>
      <c r="J2226" s="64">
        <f t="shared" si="70"/>
        <v>-62.27064220183486</v>
      </c>
    </row>
    <row r="2227" spans="1:10">
      <c r="A2227" s="62">
        <v>2224</v>
      </c>
      <c r="B2227" s="56" t="s">
        <v>1165</v>
      </c>
      <c r="C2227" s="56" t="s">
        <v>5592</v>
      </c>
      <c r="D2227" s="56" t="s">
        <v>315</v>
      </c>
      <c r="E2227" s="63">
        <v>36939</v>
      </c>
      <c r="F2227" s="63">
        <v>69501</v>
      </c>
      <c r="G2227" s="64">
        <f t="shared" si="69"/>
        <v>88.15073499553317</v>
      </c>
      <c r="H2227" s="63">
        <v>8044</v>
      </c>
      <c r="I2227" s="63">
        <v>19641</v>
      </c>
      <c r="J2227" s="64">
        <f t="shared" si="70"/>
        <v>144.16956737941322</v>
      </c>
    </row>
    <row r="2228" spans="1:10">
      <c r="A2228" s="62">
        <v>2225</v>
      </c>
      <c r="B2228" s="56" t="s">
        <v>5593</v>
      </c>
      <c r="C2228" s="56" t="s">
        <v>5592</v>
      </c>
      <c r="D2228" s="56" t="s">
        <v>315</v>
      </c>
      <c r="E2228" s="63">
        <v>3006</v>
      </c>
      <c r="F2228" s="63">
        <v>1104</v>
      </c>
      <c r="G2228" s="64">
        <f t="shared" si="69"/>
        <v>-63.273453093812378</v>
      </c>
      <c r="H2228" s="63">
        <v>548</v>
      </c>
      <c r="I2228" s="63">
        <v>384</v>
      </c>
      <c r="J2228" s="64">
        <f t="shared" si="70"/>
        <v>-29.927007299270073</v>
      </c>
    </row>
    <row r="2229" spans="1:10">
      <c r="A2229" s="62">
        <v>2226</v>
      </c>
      <c r="B2229" s="56" t="s">
        <v>5594</v>
      </c>
      <c r="C2229" s="56" t="s">
        <v>5595</v>
      </c>
      <c r="D2229" s="56" t="s">
        <v>315</v>
      </c>
      <c r="E2229" s="63">
        <v>364773</v>
      </c>
      <c r="F2229" s="63">
        <v>223089</v>
      </c>
      <c r="G2229" s="64">
        <f t="shared" si="69"/>
        <v>-38.841690585651897</v>
      </c>
      <c r="H2229" s="63">
        <v>176291</v>
      </c>
      <c r="I2229" s="63">
        <v>101507</v>
      </c>
      <c r="J2229" s="64">
        <f t="shared" si="70"/>
        <v>-42.420770203810747</v>
      </c>
    </row>
    <row r="2230" spans="1:10">
      <c r="A2230" s="62">
        <v>2227</v>
      </c>
      <c r="B2230" s="56" t="s">
        <v>1167</v>
      </c>
      <c r="C2230" s="56" t="s">
        <v>5596</v>
      </c>
      <c r="D2230" s="56" t="s">
        <v>315</v>
      </c>
      <c r="E2230" s="63">
        <v>147203</v>
      </c>
      <c r="F2230" s="63">
        <v>299020</v>
      </c>
      <c r="G2230" s="64">
        <f t="shared" si="69"/>
        <v>103.1344469881728</v>
      </c>
      <c r="H2230" s="63">
        <v>75360</v>
      </c>
      <c r="I2230" s="63">
        <v>91306</v>
      </c>
      <c r="J2230" s="64">
        <f t="shared" si="70"/>
        <v>21.159766454352443</v>
      </c>
    </row>
    <row r="2231" spans="1:10">
      <c r="A2231" s="62">
        <v>2228</v>
      </c>
      <c r="B2231" s="56" t="s">
        <v>5597</v>
      </c>
      <c r="C2231" s="56" t="s">
        <v>5598</v>
      </c>
      <c r="D2231" s="56" t="s">
        <v>315</v>
      </c>
      <c r="E2231" s="63">
        <v>7006</v>
      </c>
      <c r="F2231" s="63">
        <v>6668</v>
      </c>
      <c r="G2231" s="64">
        <f t="shared" si="69"/>
        <v>-4.8244361975449612</v>
      </c>
      <c r="H2231" s="63">
        <v>1300</v>
      </c>
      <c r="I2231" s="63">
        <v>994</v>
      </c>
      <c r="J2231" s="64">
        <f t="shared" si="70"/>
        <v>-23.53846153846154</v>
      </c>
    </row>
    <row r="2232" spans="1:10">
      <c r="A2232" s="62">
        <v>2229</v>
      </c>
      <c r="B2232" s="56" t="s">
        <v>1169</v>
      </c>
      <c r="C2232" s="56" t="s">
        <v>5599</v>
      </c>
      <c r="D2232" s="56" t="s">
        <v>315</v>
      </c>
      <c r="E2232" s="63">
        <v>142842</v>
      </c>
      <c r="F2232" s="63">
        <v>82564</v>
      </c>
      <c r="G2232" s="64">
        <f t="shared" si="69"/>
        <v>-42.199073101748787</v>
      </c>
      <c r="H2232" s="63">
        <v>36810</v>
      </c>
      <c r="I2232" s="63">
        <v>21211</v>
      </c>
      <c r="J2232" s="64">
        <f t="shared" si="70"/>
        <v>-42.377071447976093</v>
      </c>
    </row>
    <row r="2233" spans="1:10">
      <c r="A2233" s="62">
        <v>2230</v>
      </c>
      <c r="B2233" s="56" t="s">
        <v>5600</v>
      </c>
      <c r="C2233" s="56" t="s">
        <v>5601</v>
      </c>
      <c r="D2233" s="56" t="s">
        <v>315</v>
      </c>
      <c r="E2233" s="63">
        <v>1241</v>
      </c>
      <c r="F2233" s="63">
        <v>5260</v>
      </c>
      <c r="G2233" s="64">
        <f t="shared" si="69"/>
        <v>323.85173247381147</v>
      </c>
      <c r="H2233" s="63">
        <v>430</v>
      </c>
      <c r="I2233" s="63">
        <v>936</v>
      </c>
      <c r="J2233" s="64">
        <f t="shared" si="70"/>
        <v>117.67441860465117</v>
      </c>
    </row>
    <row r="2234" spans="1:10">
      <c r="A2234" s="62">
        <v>2231</v>
      </c>
      <c r="B2234" s="56" t="s">
        <v>5602</v>
      </c>
      <c r="C2234" s="56" t="s">
        <v>5603</v>
      </c>
      <c r="D2234" s="56" t="s">
        <v>315</v>
      </c>
      <c r="E2234" s="63">
        <v>19098</v>
      </c>
      <c r="F2234" s="63">
        <v>65042</v>
      </c>
      <c r="G2234" s="64">
        <f t="shared" si="69"/>
        <v>240.56969316158759</v>
      </c>
      <c r="H2234" s="63">
        <v>6155</v>
      </c>
      <c r="I2234" s="63">
        <v>12563</v>
      </c>
      <c r="J2234" s="64">
        <f t="shared" si="70"/>
        <v>104.11047928513403</v>
      </c>
    </row>
    <row r="2235" spans="1:10">
      <c r="A2235" s="62">
        <v>2232</v>
      </c>
      <c r="B2235" s="56" t="s">
        <v>1171</v>
      </c>
      <c r="C2235" s="56" t="s">
        <v>5604</v>
      </c>
      <c r="D2235" s="56" t="s">
        <v>315</v>
      </c>
      <c r="E2235" s="63">
        <v>14948</v>
      </c>
      <c r="F2235" s="63">
        <v>7932</v>
      </c>
      <c r="G2235" s="64">
        <f t="shared" si="69"/>
        <v>-46.936044955846938</v>
      </c>
      <c r="H2235" s="63">
        <v>2563</v>
      </c>
      <c r="I2235" s="63">
        <v>933</v>
      </c>
      <c r="J2235" s="64">
        <f t="shared" si="70"/>
        <v>-63.597346859149432</v>
      </c>
    </row>
    <row r="2236" spans="1:10">
      <c r="A2236" s="62">
        <v>2233</v>
      </c>
      <c r="B2236" s="56" t="s">
        <v>5605</v>
      </c>
      <c r="C2236" s="56" t="s">
        <v>5606</v>
      </c>
      <c r="D2236" s="56" t="s">
        <v>315</v>
      </c>
      <c r="E2236" s="63">
        <v>270003</v>
      </c>
      <c r="F2236" s="63">
        <v>75059</v>
      </c>
      <c r="G2236" s="64">
        <f t="shared" si="69"/>
        <v>-72.200679251712018</v>
      </c>
      <c r="H2236" s="63">
        <v>37475</v>
      </c>
      <c r="I2236" s="63">
        <v>11508</v>
      </c>
      <c r="J2236" s="64">
        <f t="shared" si="70"/>
        <v>-69.291527685123413</v>
      </c>
    </row>
    <row r="2237" spans="1:10">
      <c r="A2237" s="62">
        <v>2234</v>
      </c>
      <c r="B2237" s="56" t="s">
        <v>1173</v>
      </c>
      <c r="C2237" s="56" t="s">
        <v>5607</v>
      </c>
      <c r="D2237" s="56" t="s">
        <v>315</v>
      </c>
      <c r="E2237" s="63">
        <v>59651</v>
      </c>
      <c r="F2237" s="63">
        <v>40589</v>
      </c>
      <c r="G2237" s="64">
        <f t="shared" si="69"/>
        <v>-31.955876682704396</v>
      </c>
      <c r="H2237" s="63">
        <v>9892</v>
      </c>
      <c r="I2237" s="63">
        <v>4559</v>
      </c>
      <c r="J2237" s="64">
        <f t="shared" si="70"/>
        <v>-53.912252325111204</v>
      </c>
    </row>
    <row r="2238" spans="1:10">
      <c r="A2238" s="62">
        <v>2235</v>
      </c>
      <c r="B2238" s="56" t="s">
        <v>5608</v>
      </c>
      <c r="C2238" s="56" t="s">
        <v>5609</v>
      </c>
      <c r="D2238" s="56" t="s">
        <v>315</v>
      </c>
      <c r="E2238" s="63">
        <v>5208</v>
      </c>
      <c r="F2238" s="63">
        <v>16584</v>
      </c>
      <c r="G2238" s="64">
        <f t="shared" si="69"/>
        <v>218.43317972350229</v>
      </c>
      <c r="H2238" s="63">
        <v>533</v>
      </c>
      <c r="I2238" s="63">
        <v>329</v>
      </c>
      <c r="J2238" s="64">
        <f t="shared" si="70"/>
        <v>-38.273921200750472</v>
      </c>
    </row>
    <row r="2239" spans="1:10">
      <c r="A2239" s="62">
        <v>2236</v>
      </c>
      <c r="B2239" s="56" t="s">
        <v>5610</v>
      </c>
      <c r="C2239" s="56" t="s">
        <v>5611</v>
      </c>
      <c r="D2239" s="56" t="s">
        <v>315</v>
      </c>
      <c r="E2239" s="63">
        <v>11672</v>
      </c>
      <c r="F2239" s="63">
        <v>4950</v>
      </c>
      <c r="G2239" s="64">
        <f t="shared" si="69"/>
        <v>-57.590815627141879</v>
      </c>
      <c r="H2239" s="63">
        <v>1839</v>
      </c>
      <c r="I2239" s="63">
        <v>143</v>
      </c>
      <c r="J2239" s="64">
        <f t="shared" si="70"/>
        <v>-92.224034801522563</v>
      </c>
    </row>
    <row r="2240" spans="1:10">
      <c r="A2240" s="62">
        <v>2237</v>
      </c>
      <c r="B2240" s="56" t="s">
        <v>5612</v>
      </c>
      <c r="C2240" s="56" t="s">
        <v>5613</v>
      </c>
      <c r="D2240" s="56" t="s">
        <v>315</v>
      </c>
      <c r="E2240" s="63">
        <v>20646</v>
      </c>
      <c r="F2240" s="63">
        <v>294</v>
      </c>
      <c r="G2240" s="64">
        <f t="shared" si="69"/>
        <v>-98.575995350188904</v>
      </c>
      <c r="H2240" s="63">
        <v>507</v>
      </c>
      <c r="I2240" s="63">
        <v>107</v>
      </c>
      <c r="J2240" s="64">
        <f t="shared" si="70"/>
        <v>-78.895463510848131</v>
      </c>
    </row>
    <row r="2241" spans="1:10">
      <c r="A2241" s="62">
        <v>2238</v>
      </c>
      <c r="B2241" s="56" t="s">
        <v>1175</v>
      </c>
      <c r="C2241" s="56" t="s">
        <v>5614</v>
      </c>
      <c r="D2241" s="56" t="s">
        <v>315</v>
      </c>
      <c r="E2241" s="63">
        <v>17399</v>
      </c>
      <c r="F2241" s="63">
        <v>13262</v>
      </c>
      <c r="G2241" s="64">
        <f t="shared" si="69"/>
        <v>-23.777228576354965</v>
      </c>
      <c r="H2241" s="63">
        <v>1243</v>
      </c>
      <c r="I2241" s="63">
        <v>1459</v>
      </c>
      <c r="J2241" s="64">
        <f t="shared" si="70"/>
        <v>17.37731295253419</v>
      </c>
    </row>
    <row r="2242" spans="1:10">
      <c r="A2242" s="62">
        <v>2239</v>
      </c>
      <c r="B2242" s="56" t="s">
        <v>5615</v>
      </c>
      <c r="C2242" s="56" t="s">
        <v>5616</v>
      </c>
      <c r="D2242" s="56" t="s">
        <v>315</v>
      </c>
      <c r="E2242" s="63">
        <v>135187</v>
      </c>
      <c r="F2242" s="63">
        <v>216091</v>
      </c>
      <c r="G2242" s="64">
        <f t="shared" si="69"/>
        <v>59.845991108612516</v>
      </c>
      <c r="H2242" s="63">
        <v>3139</v>
      </c>
      <c r="I2242" s="63">
        <v>6059</v>
      </c>
      <c r="J2242" s="64">
        <f t="shared" si="70"/>
        <v>93.023255813953483</v>
      </c>
    </row>
    <row r="2243" spans="1:10">
      <c r="A2243" s="62">
        <v>2240</v>
      </c>
      <c r="B2243" s="56" t="s">
        <v>1177</v>
      </c>
      <c r="C2243" s="56" t="s">
        <v>5617</v>
      </c>
      <c r="D2243" s="56" t="s">
        <v>315</v>
      </c>
      <c r="E2243" s="63">
        <v>1045819</v>
      </c>
      <c r="F2243" s="63">
        <v>858585</v>
      </c>
      <c r="G2243" s="64">
        <f t="shared" si="69"/>
        <v>-17.903097954808622</v>
      </c>
      <c r="H2243" s="63">
        <v>31995</v>
      </c>
      <c r="I2243" s="63">
        <v>46426</v>
      </c>
      <c r="J2243" s="64">
        <f t="shared" si="70"/>
        <v>45.103922487888731</v>
      </c>
    </row>
    <row r="2244" spans="1:10">
      <c r="A2244" s="62">
        <v>2241</v>
      </c>
      <c r="B2244" s="56" t="s">
        <v>5618</v>
      </c>
      <c r="C2244" s="56" t="s">
        <v>5619</v>
      </c>
      <c r="D2244" s="56" t="s">
        <v>315</v>
      </c>
      <c r="E2244" s="63">
        <v>3397</v>
      </c>
      <c r="F2244" s="63">
        <v>2626</v>
      </c>
      <c r="G2244" s="64">
        <f t="shared" si="69"/>
        <v>-22.696496909037386</v>
      </c>
      <c r="H2244" s="63">
        <v>205</v>
      </c>
      <c r="I2244" s="63">
        <v>77</v>
      </c>
      <c r="J2244" s="64">
        <f t="shared" si="70"/>
        <v>-62.439024390243901</v>
      </c>
    </row>
    <row r="2245" spans="1:10">
      <c r="A2245" s="62">
        <v>2242</v>
      </c>
      <c r="B2245" s="56" t="s">
        <v>1179</v>
      </c>
      <c r="C2245" s="56" t="s">
        <v>5620</v>
      </c>
      <c r="D2245" s="56" t="s">
        <v>315</v>
      </c>
      <c r="E2245" s="63">
        <v>171680</v>
      </c>
      <c r="F2245" s="63">
        <v>258052</v>
      </c>
      <c r="G2245" s="64">
        <f t="shared" ref="G2245:G2308" si="71">100*(F2245-E2245)/E2245</f>
        <v>50.309878844361606</v>
      </c>
      <c r="H2245" s="63">
        <v>5683</v>
      </c>
      <c r="I2245" s="63">
        <v>7715</v>
      </c>
      <c r="J2245" s="64">
        <f t="shared" ref="J2245:J2308" si="72">100*(I2245-H2245)/H2245</f>
        <v>35.755762801337319</v>
      </c>
    </row>
    <row r="2246" spans="1:10">
      <c r="A2246" s="62">
        <v>2243</v>
      </c>
      <c r="B2246" s="56" t="s">
        <v>5621</v>
      </c>
      <c r="C2246" s="56" t="s">
        <v>5622</v>
      </c>
      <c r="D2246" s="56" t="s">
        <v>323</v>
      </c>
      <c r="E2246" s="63">
        <v>376</v>
      </c>
      <c r="F2246" s="63">
        <v>5019</v>
      </c>
      <c r="G2246" s="64">
        <f t="shared" si="71"/>
        <v>1234.8404255319149</v>
      </c>
      <c r="H2246" s="63">
        <v>206</v>
      </c>
      <c r="I2246" s="63">
        <v>1600</v>
      </c>
      <c r="J2246" s="64">
        <f t="shared" si="72"/>
        <v>676.69902912621365</v>
      </c>
    </row>
    <row r="2247" spans="1:10">
      <c r="A2247" s="62">
        <v>2244</v>
      </c>
      <c r="B2247" s="56" t="s">
        <v>5623</v>
      </c>
      <c r="C2247" s="56" t="s">
        <v>5624</v>
      </c>
      <c r="D2247" s="56" t="s">
        <v>323</v>
      </c>
      <c r="E2247" s="63">
        <v>380</v>
      </c>
      <c r="F2247" s="63">
        <v>2930</v>
      </c>
      <c r="G2247" s="64">
        <f t="shared" si="71"/>
        <v>671.0526315789474</v>
      </c>
      <c r="H2247" s="63">
        <v>341</v>
      </c>
      <c r="I2247" s="63">
        <v>1015</v>
      </c>
      <c r="J2247" s="64">
        <f t="shared" si="72"/>
        <v>197.65395894428153</v>
      </c>
    </row>
    <row r="2248" spans="1:10">
      <c r="A2248" s="62">
        <v>2245</v>
      </c>
      <c r="B2248" s="56" t="s">
        <v>5625</v>
      </c>
      <c r="C2248" s="56" t="s">
        <v>5626</v>
      </c>
      <c r="D2248" s="56" t="s">
        <v>323</v>
      </c>
      <c r="E2248" s="63">
        <v>3</v>
      </c>
      <c r="F2248" s="63">
        <v>218</v>
      </c>
      <c r="G2248" s="64">
        <f t="shared" si="71"/>
        <v>7166.666666666667</v>
      </c>
      <c r="H2248" s="63">
        <v>5</v>
      </c>
      <c r="I2248" s="63">
        <v>74</v>
      </c>
      <c r="J2248" s="64">
        <f t="shared" si="72"/>
        <v>1380</v>
      </c>
    </row>
    <row r="2249" spans="1:10">
      <c r="A2249" s="62">
        <v>2246</v>
      </c>
      <c r="B2249" s="56" t="s">
        <v>5627</v>
      </c>
      <c r="C2249" s="56" t="s">
        <v>5628</v>
      </c>
      <c r="D2249" s="56" t="s">
        <v>323</v>
      </c>
      <c r="E2249" s="63">
        <v>7959</v>
      </c>
      <c r="F2249" s="63">
        <v>3220</v>
      </c>
      <c r="G2249" s="64">
        <f t="shared" si="71"/>
        <v>-59.542656112576957</v>
      </c>
      <c r="H2249" s="63">
        <v>4265</v>
      </c>
      <c r="I2249" s="63">
        <v>1572</v>
      </c>
      <c r="J2249" s="64">
        <f t="shared" si="72"/>
        <v>-63.141852286049236</v>
      </c>
    </row>
    <row r="2250" spans="1:10">
      <c r="A2250" s="62">
        <v>2247</v>
      </c>
      <c r="B2250" s="56" t="s">
        <v>1181</v>
      </c>
      <c r="C2250" s="56" t="s">
        <v>5629</v>
      </c>
      <c r="D2250" s="56" t="s">
        <v>323</v>
      </c>
      <c r="E2250" s="63">
        <v>2625</v>
      </c>
      <c r="F2250" s="63">
        <v>10080</v>
      </c>
      <c r="G2250" s="64">
        <f t="shared" si="71"/>
        <v>284</v>
      </c>
      <c r="H2250" s="63">
        <v>2566</v>
      </c>
      <c r="I2250" s="63">
        <v>2018</v>
      </c>
      <c r="J2250" s="64">
        <f t="shared" si="72"/>
        <v>-21.356196414653155</v>
      </c>
    </row>
    <row r="2251" spans="1:10">
      <c r="A2251" s="62">
        <v>2248</v>
      </c>
      <c r="B2251" s="56" t="s">
        <v>5630</v>
      </c>
      <c r="C2251" s="56" t="s">
        <v>5631</v>
      </c>
      <c r="D2251" s="56" t="s">
        <v>315</v>
      </c>
      <c r="E2251" s="63">
        <v>2031</v>
      </c>
      <c r="F2251" s="63">
        <v>2202</v>
      </c>
      <c r="G2251" s="64">
        <f t="shared" si="71"/>
        <v>8.4194977843426884</v>
      </c>
      <c r="H2251" s="63">
        <v>334</v>
      </c>
      <c r="I2251" s="63">
        <v>190</v>
      </c>
      <c r="J2251" s="64">
        <f t="shared" si="72"/>
        <v>-43.113772455089823</v>
      </c>
    </row>
    <row r="2252" spans="1:10">
      <c r="A2252" s="62">
        <v>2249</v>
      </c>
      <c r="B2252" s="56" t="s">
        <v>5632</v>
      </c>
      <c r="C2252" s="56" t="s">
        <v>5633</v>
      </c>
      <c r="D2252" s="56" t="s">
        <v>315</v>
      </c>
      <c r="E2252" s="63">
        <v>84136</v>
      </c>
      <c r="F2252" s="63">
        <v>57041</v>
      </c>
      <c r="G2252" s="64">
        <f t="shared" si="71"/>
        <v>-32.20381287439384</v>
      </c>
      <c r="H2252" s="63">
        <v>16202</v>
      </c>
      <c r="I2252" s="63">
        <v>12379</v>
      </c>
      <c r="J2252" s="64">
        <f t="shared" si="72"/>
        <v>-23.595852363905692</v>
      </c>
    </row>
    <row r="2253" spans="1:10">
      <c r="A2253" s="62">
        <v>2250</v>
      </c>
      <c r="B2253" s="56" t="s">
        <v>5634</v>
      </c>
      <c r="C2253" s="56" t="s">
        <v>5635</v>
      </c>
      <c r="D2253" s="56" t="s">
        <v>315</v>
      </c>
      <c r="E2253" s="63">
        <v>3046</v>
      </c>
      <c r="F2253" s="63">
        <v>12873</v>
      </c>
      <c r="G2253" s="64">
        <f t="shared" si="71"/>
        <v>322.61982928430729</v>
      </c>
      <c r="H2253" s="63">
        <v>447</v>
      </c>
      <c r="I2253" s="63">
        <v>2413</v>
      </c>
      <c r="J2253" s="64">
        <f t="shared" si="72"/>
        <v>439.82102908277403</v>
      </c>
    </row>
    <row r="2254" spans="1:10">
      <c r="A2254" s="62">
        <v>2251</v>
      </c>
      <c r="B2254" s="56" t="s">
        <v>5636</v>
      </c>
      <c r="C2254" s="56" t="s">
        <v>5637</v>
      </c>
      <c r="D2254" s="56" t="s">
        <v>315</v>
      </c>
      <c r="E2254" s="63">
        <v>2268</v>
      </c>
      <c r="F2254" s="63">
        <v>20973</v>
      </c>
      <c r="G2254" s="64">
        <f t="shared" si="71"/>
        <v>824.73544973544972</v>
      </c>
      <c r="H2254" s="63">
        <v>420</v>
      </c>
      <c r="I2254" s="63">
        <v>2779</v>
      </c>
      <c r="J2254" s="64">
        <f t="shared" si="72"/>
        <v>561.66666666666663</v>
      </c>
    </row>
    <row r="2255" spans="1:10">
      <c r="A2255" s="62">
        <v>2252</v>
      </c>
      <c r="B2255" s="56" t="s">
        <v>1183</v>
      </c>
      <c r="C2255" s="56" t="s">
        <v>5638</v>
      </c>
      <c r="D2255" s="56" t="s">
        <v>315</v>
      </c>
      <c r="E2255" s="63">
        <v>1462</v>
      </c>
      <c r="F2255" s="63">
        <v>23375</v>
      </c>
      <c r="G2255" s="64">
        <f t="shared" si="71"/>
        <v>1498.8372093023256</v>
      </c>
      <c r="H2255" s="63">
        <v>281</v>
      </c>
      <c r="I2255" s="63">
        <v>5083</v>
      </c>
      <c r="J2255" s="64">
        <f t="shared" si="72"/>
        <v>1708.8967971530249</v>
      </c>
    </row>
    <row r="2256" spans="1:10">
      <c r="A2256" s="62">
        <v>2253</v>
      </c>
      <c r="B2256" s="56" t="s">
        <v>5639</v>
      </c>
      <c r="C2256" s="56" t="s">
        <v>5640</v>
      </c>
      <c r="D2256" s="56" t="s">
        <v>315</v>
      </c>
      <c r="E2256" s="63">
        <v>18097</v>
      </c>
      <c r="F2256" s="63">
        <v>6611</v>
      </c>
      <c r="G2256" s="64">
        <f t="shared" si="71"/>
        <v>-63.469083273470744</v>
      </c>
      <c r="H2256" s="63">
        <v>1239</v>
      </c>
      <c r="I2256" s="63">
        <v>1996</v>
      </c>
      <c r="J2256" s="64">
        <f t="shared" si="72"/>
        <v>61.097659402744149</v>
      </c>
    </row>
    <row r="2257" spans="1:10">
      <c r="A2257" s="62">
        <v>2254</v>
      </c>
      <c r="B2257" s="56" t="s">
        <v>1185</v>
      </c>
      <c r="C2257" s="56" t="s">
        <v>5641</v>
      </c>
      <c r="D2257" s="56" t="s">
        <v>315</v>
      </c>
      <c r="E2257" s="63">
        <v>66029</v>
      </c>
      <c r="F2257" s="63">
        <v>29090</v>
      </c>
      <c r="G2257" s="64">
        <f t="shared" si="71"/>
        <v>-55.943600539157039</v>
      </c>
      <c r="H2257" s="63">
        <v>1916</v>
      </c>
      <c r="I2257" s="63">
        <v>1332</v>
      </c>
      <c r="J2257" s="64">
        <f t="shared" si="72"/>
        <v>-30.48016701461378</v>
      </c>
    </row>
    <row r="2258" spans="1:10">
      <c r="A2258" s="62">
        <v>2255</v>
      </c>
      <c r="B2258" s="56" t="s">
        <v>1187</v>
      </c>
      <c r="C2258" s="56" t="s">
        <v>5642</v>
      </c>
      <c r="D2258" s="56" t="s">
        <v>315</v>
      </c>
      <c r="E2258" s="63">
        <v>1529</v>
      </c>
      <c r="F2258" s="63">
        <v>1090</v>
      </c>
      <c r="G2258" s="64">
        <f t="shared" si="71"/>
        <v>-28.711576193590581</v>
      </c>
      <c r="H2258" s="63">
        <v>144</v>
      </c>
      <c r="I2258" s="63">
        <v>5799</v>
      </c>
      <c r="J2258" s="64">
        <f t="shared" si="72"/>
        <v>3927.0833333333335</v>
      </c>
    </row>
    <row r="2259" spans="1:10">
      <c r="A2259" s="62">
        <v>2256</v>
      </c>
      <c r="B2259" s="56" t="s">
        <v>5643</v>
      </c>
      <c r="C2259" s="56" t="s">
        <v>5644</v>
      </c>
      <c r="D2259" s="56" t="s">
        <v>315</v>
      </c>
      <c r="E2259" s="63">
        <v>2700</v>
      </c>
      <c r="F2259" s="63">
        <v>1</v>
      </c>
      <c r="G2259" s="64">
        <f t="shared" si="71"/>
        <v>-99.962962962962962</v>
      </c>
      <c r="H2259" s="63">
        <v>1460</v>
      </c>
      <c r="I2259" s="63">
        <v>4</v>
      </c>
      <c r="J2259" s="64">
        <f t="shared" si="72"/>
        <v>-99.726027397260268</v>
      </c>
    </row>
    <row r="2260" spans="1:10">
      <c r="A2260" s="62">
        <v>2257</v>
      </c>
      <c r="B2260" s="56" t="s">
        <v>1191</v>
      </c>
      <c r="C2260" s="56" t="s">
        <v>5645</v>
      </c>
      <c r="D2260" s="56" t="s">
        <v>315</v>
      </c>
      <c r="E2260" s="63">
        <v>145477</v>
      </c>
      <c r="F2260" s="63">
        <v>127080</v>
      </c>
      <c r="G2260" s="64">
        <f t="shared" si="71"/>
        <v>-12.645985276023014</v>
      </c>
      <c r="H2260" s="63">
        <v>16509</v>
      </c>
      <c r="I2260" s="63">
        <v>2185</v>
      </c>
      <c r="J2260" s="64">
        <f t="shared" si="72"/>
        <v>-86.764794960324664</v>
      </c>
    </row>
    <row r="2261" spans="1:10">
      <c r="A2261" s="62">
        <v>2258</v>
      </c>
      <c r="B2261" s="56" t="s">
        <v>5646</v>
      </c>
      <c r="C2261" s="56" t="s">
        <v>5647</v>
      </c>
      <c r="D2261" s="56" t="s">
        <v>315</v>
      </c>
      <c r="E2261" s="63">
        <v>210</v>
      </c>
      <c r="F2261" s="63">
        <v>944</v>
      </c>
      <c r="G2261" s="64">
        <f t="shared" si="71"/>
        <v>349.52380952380952</v>
      </c>
      <c r="H2261" s="63">
        <v>19</v>
      </c>
      <c r="I2261" s="63">
        <v>20</v>
      </c>
      <c r="J2261" s="64">
        <f t="shared" si="72"/>
        <v>5.2631578947368425</v>
      </c>
    </row>
    <row r="2262" spans="1:10">
      <c r="A2262" s="62">
        <v>2259</v>
      </c>
      <c r="B2262" s="56" t="s">
        <v>1193</v>
      </c>
      <c r="C2262" s="56" t="s">
        <v>5648</v>
      </c>
      <c r="D2262" s="56" t="s">
        <v>315</v>
      </c>
      <c r="E2262" s="63">
        <v>2313</v>
      </c>
      <c r="F2262" s="63">
        <v>3598</v>
      </c>
      <c r="G2262" s="64">
        <f t="shared" si="71"/>
        <v>55.555555555555557</v>
      </c>
      <c r="H2262" s="63">
        <v>55</v>
      </c>
      <c r="I2262" s="63">
        <v>211</v>
      </c>
      <c r="J2262" s="64">
        <f t="shared" si="72"/>
        <v>283.63636363636363</v>
      </c>
    </row>
    <row r="2263" spans="1:10">
      <c r="A2263" s="62">
        <v>2260</v>
      </c>
      <c r="B2263" s="56" t="s">
        <v>5649</v>
      </c>
      <c r="C2263" s="56" t="s">
        <v>5650</v>
      </c>
      <c r="D2263" s="56" t="s">
        <v>315</v>
      </c>
      <c r="E2263" s="63">
        <v>58811</v>
      </c>
      <c r="F2263" s="63">
        <v>29979</v>
      </c>
      <c r="G2263" s="64">
        <f t="shared" si="71"/>
        <v>-49.024842291408071</v>
      </c>
      <c r="H2263" s="63">
        <v>11975</v>
      </c>
      <c r="I2263" s="63">
        <v>23655</v>
      </c>
      <c r="J2263" s="64">
        <f t="shared" si="72"/>
        <v>97.536534446764094</v>
      </c>
    </row>
    <row r="2264" spans="1:10">
      <c r="A2264" s="62">
        <v>2261</v>
      </c>
      <c r="B2264" s="56" t="s">
        <v>5651</v>
      </c>
      <c r="C2264" s="56" t="s">
        <v>5652</v>
      </c>
      <c r="D2264" s="56" t="s">
        <v>315</v>
      </c>
      <c r="E2264" s="63">
        <v>59860</v>
      </c>
      <c r="F2264" s="63">
        <v>280923</v>
      </c>
      <c r="G2264" s="64">
        <f t="shared" si="71"/>
        <v>369.30003341129304</v>
      </c>
      <c r="H2264" s="63">
        <v>15729</v>
      </c>
      <c r="I2264" s="63">
        <v>127754</v>
      </c>
      <c r="J2264" s="64">
        <f t="shared" si="72"/>
        <v>712.2194672261428</v>
      </c>
    </row>
    <row r="2265" spans="1:10">
      <c r="A2265" s="62">
        <v>2262</v>
      </c>
      <c r="B2265" s="56" t="s">
        <v>1195</v>
      </c>
      <c r="C2265" s="56" t="s">
        <v>5653</v>
      </c>
      <c r="D2265" s="56" t="s">
        <v>315</v>
      </c>
      <c r="E2265" s="63">
        <v>226</v>
      </c>
      <c r="F2265" s="63">
        <v>3565</v>
      </c>
      <c r="G2265" s="64">
        <f t="shared" si="71"/>
        <v>1477.4336283185842</v>
      </c>
      <c r="H2265" s="63">
        <v>9001</v>
      </c>
      <c r="I2265" s="63">
        <v>93842</v>
      </c>
      <c r="J2265" s="64">
        <f t="shared" si="72"/>
        <v>942.57304743917348</v>
      </c>
    </row>
    <row r="2266" spans="1:10">
      <c r="A2266" s="62">
        <v>2263</v>
      </c>
      <c r="B2266" s="56" t="s">
        <v>1197</v>
      </c>
      <c r="C2266" s="56" t="s">
        <v>5654</v>
      </c>
      <c r="D2266" s="56" t="s">
        <v>315</v>
      </c>
      <c r="E2266" s="63">
        <v>2099</v>
      </c>
      <c r="F2266" s="63">
        <v>7645</v>
      </c>
      <c r="G2266" s="64">
        <f t="shared" si="71"/>
        <v>264.22105764649831</v>
      </c>
      <c r="H2266" s="63">
        <v>9131</v>
      </c>
      <c r="I2266" s="63">
        <v>56308</v>
      </c>
      <c r="J2266" s="64">
        <f t="shared" si="72"/>
        <v>516.66849195049826</v>
      </c>
    </row>
    <row r="2267" spans="1:10">
      <c r="A2267" s="62">
        <v>2264</v>
      </c>
      <c r="B2267" s="56" t="s">
        <v>5655</v>
      </c>
      <c r="C2267" s="56" t="s">
        <v>5656</v>
      </c>
      <c r="D2267" s="56" t="s">
        <v>323</v>
      </c>
      <c r="E2267" s="63">
        <v>12322</v>
      </c>
      <c r="F2267" s="63">
        <v>1428</v>
      </c>
      <c r="G2267" s="64">
        <f t="shared" si="71"/>
        <v>-88.41097224476546</v>
      </c>
      <c r="H2267" s="63">
        <v>1887</v>
      </c>
      <c r="I2267" s="63">
        <v>452</v>
      </c>
      <c r="J2267" s="64">
        <f t="shared" si="72"/>
        <v>-76.046634870164283</v>
      </c>
    </row>
    <row r="2268" spans="1:10">
      <c r="A2268" s="62">
        <v>2265</v>
      </c>
      <c r="B2268" s="56" t="s">
        <v>5657</v>
      </c>
      <c r="C2268" s="56" t="s">
        <v>5658</v>
      </c>
      <c r="D2268" s="56" t="s">
        <v>323</v>
      </c>
      <c r="E2268" s="63">
        <v>300</v>
      </c>
      <c r="F2268" s="63">
        <v>320</v>
      </c>
      <c r="G2268" s="64">
        <f t="shared" si="71"/>
        <v>6.666666666666667</v>
      </c>
      <c r="H2268" s="63">
        <v>261</v>
      </c>
      <c r="I2268" s="63">
        <v>481</v>
      </c>
      <c r="J2268" s="64">
        <f t="shared" si="72"/>
        <v>84.291187739463595</v>
      </c>
    </row>
    <row r="2269" spans="1:10">
      <c r="A2269" s="62">
        <v>2266</v>
      </c>
      <c r="B2269" s="56" t="s">
        <v>5659</v>
      </c>
      <c r="C2269" s="56" t="s">
        <v>5660</v>
      </c>
      <c r="D2269" s="56" t="s">
        <v>323</v>
      </c>
      <c r="E2269" s="63">
        <v>13973</v>
      </c>
      <c r="F2269" s="63">
        <v>4265</v>
      </c>
      <c r="G2269" s="64">
        <f t="shared" si="71"/>
        <v>-69.47684820725685</v>
      </c>
      <c r="H2269" s="63">
        <v>21170</v>
      </c>
      <c r="I2269" s="63">
        <v>4120</v>
      </c>
      <c r="J2269" s="64">
        <f t="shared" si="72"/>
        <v>-80.538497874350497</v>
      </c>
    </row>
    <row r="2270" spans="1:10">
      <c r="A2270" s="62">
        <v>2267</v>
      </c>
      <c r="B2270" s="56" t="s">
        <v>1200</v>
      </c>
      <c r="C2270" s="56" t="s">
        <v>5661</v>
      </c>
      <c r="D2270" s="56" t="s">
        <v>323</v>
      </c>
      <c r="E2270" s="63">
        <v>47866</v>
      </c>
      <c r="F2270" s="63">
        <v>762605</v>
      </c>
      <c r="G2270" s="64">
        <f t="shared" si="71"/>
        <v>1493.2081226758032</v>
      </c>
      <c r="H2270" s="63">
        <v>5741</v>
      </c>
      <c r="I2270" s="63">
        <v>5556</v>
      </c>
      <c r="J2270" s="64">
        <f t="shared" si="72"/>
        <v>-3.2224351158334783</v>
      </c>
    </row>
    <row r="2271" spans="1:10">
      <c r="A2271" s="62">
        <v>2268</v>
      </c>
      <c r="B2271" s="56" t="s">
        <v>5662</v>
      </c>
      <c r="C2271" s="56" t="s">
        <v>5663</v>
      </c>
      <c r="D2271" s="56" t="s">
        <v>315</v>
      </c>
      <c r="E2271" s="63">
        <v>6405</v>
      </c>
      <c r="F2271" s="63">
        <v>4289</v>
      </c>
      <c r="G2271" s="64">
        <f t="shared" si="71"/>
        <v>-33.036690085870411</v>
      </c>
      <c r="H2271" s="63">
        <v>810</v>
      </c>
      <c r="I2271" s="63">
        <v>1061</v>
      </c>
      <c r="J2271" s="64">
        <f t="shared" si="72"/>
        <v>30.987654320987655</v>
      </c>
    </row>
    <row r="2272" spans="1:10">
      <c r="A2272" s="62">
        <v>2269</v>
      </c>
      <c r="B2272" s="56" t="s">
        <v>5664</v>
      </c>
      <c r="C2272" s="56" t="s">
        <v>5665</v>
      </c>
      <c r="D2272" s="56" t="s">
        <v>323</v>
      </c>
      <c r="E2272" s="63">
        <v>68</v>
      </c>
      <c r="F2272" s="63">
        <v>2264</v>
      </c>
      <c r="G2272" s="64">
        <f t="shared" si="71"/>
        <v>3229.4117647058824</v>
      </c>
      <c r="H2272" s="63">
        <v>308</v>
      </c>
      <c r="I2272" s="63">
        <v>365</v>
      </c>
      <c r="J2272" s="64">
        <f t="shared" si="72"/>
        <v>18.506493506493506</v>
      </c>
    </row>
    <row r="2273" spans="1:10">
      <c r="A2273" s="62">
        <v>2270</v>
      </c>
      <c r="B2273" s="56" t="s">
        <v>1202</v>
      </c>
      <c r="C2273" s="56" t="s">
        <v>5666</v>
      </c>
      <c r="D2273" s="56" t="s">
        <v>323</v>
      </c>
      <c r="E2273" s="63">
        <v>141199</v>
      </c>
      <c r="F2273" s="63">
        <v>140063</v>
      </c>
      <c r="G2273" s="64">
        <f t="shared" si="71"/>
        <v>-0.80453827576682557</v>
      </c>
      <c r="H2273" s="63">
        <v>4757</v>
      </c>
      <c r="I2273" s="63">
        <v>1713</v>
      </c>
      <c r="J2273" s="64">
        <f t="shared" si="72"/>
        <v>-63.989909606895104</v>
      </c>
    </row>
    <row r="2274" spans="1:10">
      <c r="A2274" s="62">
        <v>2271</v>
      </c>
      <c r="B2274" s="56" t="s">
        <v>5667</v>
      </c>
      <c r="C2274" s="56" t="s">
        <v>5668</v>
      </c>
      <c r="D2274" s="56" t="s">
        <v>323</v>
      </c>
      <c r="E2274" s="63">
        <v>102</v>
      </c>
      <c r="F2274" s="63">
        <v>54</v>
      </c>
      <c r="G2274" s="64">
        <f t="shared" si="71"/>
        <v>-47.058823529411768</v>
      </c>
      <c r="H2274" s="63">
        <v>25</v>
      </c>
      <c r="I2274" s="63">
        <v>148</v>
      </c>
      <c r="J2274" s="64">
        <f t="shared" si="72"/>
        <v>492</v>
      </c>
    </row>
    <row r="2275" spans="1:10">
      <c r="A2275" s="62">
        <v>2272</v>
      </c>
      <c r="B2275" s="56" t="s">
        <v>1204</v>
      </c>
      <c r="C2275" s="56" t="s">
        <v>5669</v>
      </c>
      <c r="D2275" s="56" t="s">
        <v>323</v>
      </c>
      <c r="E2275" s="63">
        <v>30545</v>
      </c>
      <c r="F2275" s="63">
        <v>20990</v>
      </c>
      <c r="G2275" s="64">
        <f t="shared" si="71"/>
        <v>-31.281715501718775</v>
      </c>
      <c r="H2275" s="63">
        <v>6525</v>
      </c>
      <c r="I2275" s="63">
        <v>11603</v>
      </c>
      <c r="J2275" s="64">
        <f t="shared" si="72"/>
        <v>77.82375478927203</v>
      </c>
    </row>
    <row r="2276" spans="1:10">
      <c r="A2276" s="62">
        <v>2273</v>
      </c>
      <c r="B2276" s="56" t="s">
        <v>1206</v>
      </c>
      <c r="C2276" s="56" t="s">
        <v>5670</v>
      </c>
      <c r="D2276" s="56" t="s">
        <v>323</v>
      </c>
      <c r="E2276" s="63">
        <v>11315</v>
      </c>
      <c r="F2276" s="63">
        <v>1351</v>
      </c>
      <c r="G2276" s="64">
        <f t="shared" si="71"/>
        <v>-88.060097216084841</v>
      </c>
      <c r="H2276" s="63">
        <v>1923</v>
      </c>
      <c r="I2276" s="63">
        <v>640</v>
      </c>
      <c r="J2276" s="64">
        <f t="shared" si="72"/>
        <v>-66.71866874674987</v>
      </c>
    </row>
    <row r="2277" spans="1:10">
      <c r="A2277" s="62">
        <v>2274</v>
      </c>
      <c r="B2277" s="56" t="s">
        <v>5671</v>
      </c>
      <c r="C2277" s="56" t="s">
        <v>5672</v>
      </c>
      <c r="D2277" s="56" t="s">
        <v>323</v>
      </c>
      <c r="E2277" s="63">
        <v>212181</v>
      </c>
      <c r="F2277" s="63">
        <v>157046</v>
      </c>
      <c r="G2277" s="64">
        <f t="shared" si="71"/>
        <v>-25.984890258788486</v>
      </c>
      <c r="H2277" s="63">
        <v>4528</v>
      </c>
      <c r="I2277" s="63">
        <v>2552</v>
      </c>
      <c r="J2277" s="64">
        <f t="shared" si="72"/>
        <v>-43.639575971731446</v>
      </c>
    </row>
    <row r="2278" spans="1:10">
      <c r="A2278" s="62">
        <v>2275</v>
      </c>
      <c r="B2278" s="56" t="s">
        <v>5673</v>
      </c>
      <c r="C2278" s="56" t="s">
        <v>5674</v>
      </c>
      <c r="D2278" s="56" t="s">
        <v>5675</v>
      </c>
      <c r="E2278" s="63">
        <v>1467</v>
      </c>
      <c r="F2278" s="63">
        <v>476</v>
      </c>
      <c r="G2278" s="64">
        <f t="shared" si="71"/>
        <v>-67.552828902522151</v>
      </c>
      <c r="H2278" s="63">
        <v>106</v>
      </c>
      <c r="I2278" s="63">
        <v>77</v>
      </c>
      <c r="J2278" s="64">
        <f t="shared" si="72"/>
        <v>-27.358490566037737</v>
      </c>
    </row>
    <row r="2279" spans="1:10">
      <c r="A2279" s="62">
        <v>2276</v>
      </c>
      <c r="B2279" s="56" t="s">
        <v>5676</v>
      </c>
      <c r="C2279" s="56" t="s">
        <v>5677</v>
      </c>
      <c r="D2279" s="56" t="s">
        <v>5675</v>
      </c>
      <c r="E2279" s="63">
        <v>3857</v>
      </c>
      <c r="F2279" s="63">
        <v>0</v>
      </c>
      <c r="G2279" s="64">
        <f t="shared" si="71"/>
        <v>-100</v>
      </c>
      <c r="H2279" s="63">
        <v>202</v>
      </c>
      <c r="I2279" s="63">
        <v>0</v>
      </c>
      <c r="J2279" s="64">
        <f t="shared" si="72"/>
        <v>-100</v>
      </c>
    </row>
    <row r="2280" spans="1:10">
      <c r="A2280" s="62">
        <v>2277</v>
      </c>
      <c r="B2280" s="56" t="s">
        <v>5678</v>
      </c>
      <c r="C2280" s="56" t="s">
        <v>5679</v>
      </c>
      <c r="D2280" s="56" t="s">
        <v>5675</v>
      </c>
      <c r="E2280" s="63">
        <v>559</v>
      </c>
      <c r="F2280" s="63">
        <v>957</v>
      </c>
      <c r="G2280" s="64">
        <f t="shared" si="71"/>
        <v>71.198568872987479</v>
      </c>
      <c r="H2280" s="63">
        <v>35</v>
      </c>
      <c r="I2280" s="63">
        <v>116</v>
      </c>
      <c r="J2280" s="64">
        <f t="shared" si="72"/>
        <v>231.42857142857142</v>
      </c>
    </row>
    <row r="2281" spans="1:10">
      <c r="A2281" s="62">
        <v>2278</v>
      </c>
      <c r="B2281" s="56" t="s">
        <v>5680</v>
      </c>
      <c r="C2281" s="56" t="s">
        <v>5681</v>
      </c>
      <c r="D2281" s="56" t="s">
        <v>5675</v>
      </c>
      <c r="E2281" s="63">
        <v>619</v>
      </c>
      <c r="F2281" s="63">
        <v>4</v>
      </c>
      <c r="G2281" s="64">
        <f t="shared" si="71"/>
        <v>-99.353796445880448</v>
      </c>
      <c r="H2281" s="63">
        <v>168</v>
      </c>
      <c r="I2281" s="63">
        <v>41</v>
      </c>
      <c r="J2281" s="64">
        <f t="shared" si="72"/>
        <v>-75.595238095238102</v>
      </c>
    </row>
    <row r="2282" spans="1:10">
      <c r="A2282" s="62">
        <v>2279</v>
      </c>
      <c r="B2282" s="56" t="s">
        <v>5682</v>
      </c>
      <c r="C2282" s="56" t="s">
        <v>5683</v>
      </c>
      <c r="D2282" s="56" t="s">
        <v>5675</v>
      </c>
      <c r="E2282" s="63">
        <v>270111</v>
      </c>
      <c r="F2282" s="63">
        <v>249368</v>
      </c>
      <c r="G2282" s="64">
        <f t="shared" si="71"/>
        <v>-7.6794354913350436</v>
      </c>
      <c r="H2282" s="63">
        <v>32187</v>
      </c>
      <c r="I2282" s="63">
        <v>66847</v>
      </c>
      <c r="J2282" s="64">
        <f t="shared" si="72"/>
        <v>107.68322614720229</v>
      </c>
    </row>
    <row r="2283" spans="1:10">
      <c r="A2283" s="62">
        <v>2280</v>
      </c>
      <c r="B2283" s="56" t="s">
        <v>5684</v>
      </c>
      <c r="C2283" s="56" t="s">
        <v>5685</v>
      </c>
      <c r="D2283" s="56" t="s">
        <v>5675</v>
      </c>
      <c r="E2283" s="63">
        <v>1297984</v>
      </c>
      <c r="F2283" s="63">
        <v>910033</v>
      </c>
      <c r="G2283" s="64">
        <f t="shared" si="71"/>
        <v>-29.888735146195948</v>
      </c>
      <c r="H2283" s="63">
        <v>56676</v>
      </c>
      <c r="I2283" s="63">
        <v>41716</v>
      </c>
      <c r="J2283" s="64">
        <f t="shared" si="72"/>
        <v>-26.395652480767872</v>
      </c>
    </row>
    <row r="2284" spans="1:10">
      <c r="A2284" s="62">
        <v>2281</v>
      </c>
      <c r="B2284" s="56" t="s">
        <v>5686</v>
      </c>
      <c r="C2284" s="56" t="s">
        <v>5687</v>
      </c>
      <c r="D2284" s="56" t="s">
        <v>5675</v>
      </c>
      <c r="E2284" s="63">
        <v>155738</v>
      </c>
      <c r="F2284" s="63">
        <v>123151</v>
      </c>
      <c r="G2284" s="64">
        <f t="shared" si="71"/>
        <v>-20.924244564589245</v>
      </c>
      <c r="H2284" s="63">
        <v>8690</v>
      </c>
      <c r="I2284" s="63">
        <v>7330</v>
      </c>
      <c r="J2284" s="64">
        <f t="shared" si="72"/>
        <v>-15.650172612197929</v>
      </c>
    </row>
    <row r="2285" spans="1:10">
      <c r="A2285" s="62">
        <v>2282</v>
      </c>
      <c r="B2285" s="56" t="s">
        <v>1224</v>
      </c>
      <c r="C2285" s="56" t="s">
        <v>5688</v>
      </c>
      <c r="D2285" s="56" t="s">
        <v>5675</v>
      </c>
      <c r="E2285" s="63">
        <v>3050158</v>
      </c>
      <c r="F2285" s="63">
        <v>3589074</v>
      </c>
      <c r="G2285" s="64">
        <f t="shared" si="71"/>
        <v>17.668461764931521</v>
      </c>
      <c r="H2285" s="63">
        <v>178719</v>
      </c>
      <c r="I2285" s="63">
        <v>195938</v>
      </c>
      <c r="J2285" s="64">
        <f t="shared" si="72"/>
        <v>9.6346779021816378</v>
      </c>
    </row>
    <row r="2286" spans="1:10">
      <c r="A2286" s="62">
        <v>2283</v>
      </c>
      <c r="B2286" s="56" t="s">
        <v>5689</v>
      </c>
      <c r="C2286" s="56" t="s">
        <v>5690</v>
      </c>
      <c r="D2286" s="56" t="s">
        <v>5675</v>
      </c>
      <c r="E2286" s="63">
        <v>2704</v>
      </c>
      <c r="F2286" s="63">
        <v>254</v>
      </c>
      <c r="G2286" s="64">
        <f t="shared" si="71"/>
        <v>-90.60650887573965</v>
      </c>
      <c r="H2286" s="63">
        <v>741</v>
      </c>
      <c r="I2286" s="63">
        <v>155</v>
      </c>
      <c r="J2286" s="64">
        <f t="shared" si="72"/>
        <v>-79.082321187584341</v>
      </c>
    </row>
    <row r="2287" spans="1:10">
      <c r="A2287" s="62">
        <v>2284</v>
      </c>
      <c r="B2287" s="56" t="s">
        <v>5691</v>
      </c>
      <c r="C2287" s="56" t="s">
        <v>5692</v>
      </c>
      <c r="D2287" s="56" t="s">
        <v>5675</v>
      </c>
      <c r="E2287" s="63">
        <v>7531</v>
      </c>
      <c r="F2287" s="63">
        <v>8940</v>
      </c>
      <c r="G2287" s="64">
        <f t="shared" si="71"/>
        <v>18.709334749701235</v>
      </c>
      <c r="H2287" s="63">
        <v>2424</v>
      </c>
      <c r="I2287" s="63">
        <v>2646</v>
      </c>
      <c r="J2287" s="64">
        <f t="shared" si="72"/>
        <v>9.1584158415841586</v>
      </c>
    </row>
    <row r="2288" spans="1:10">
      <c r="A2288" s="62">
        <v>2285</v>
      </c>
      <c r="B2288" s="56" t="s">
        <v>5693</v>
      </c>
      <c r="C2288" s="56" t="s">
        <v>5694</v>
      </c>
      <c r="D2288" s="56" t="s">
        <v>5675</v>
      </c>
      <c r="E2288" s="63">
        <v>30959</v>
      </c>
      <c r="F2288" s="63">
        <v>14868</v>
      </c>
      <c r="G2288" s="64">
        <f t="shared" si="71"/>
        <v>-51.975192997189829</v>
      </c>
      <c r="H2288" s="63">
        <v>5103</v>
      </c>
      <c r="I2288" s="63">
        <v>1562</v>
      </c>
      <c r="J2288" s="64">
        <f t="shared" si="72"/>
        <v>-69.390554575739756</v>
      </c>
    </row>
    <row r="2289" spans="1:10">
      <c r="A2289" s="62">
        <v>2286</v>
      </c>
      <c r="B2289" s="56" t="s">
        <v>5695</v>
      </c>
      <c r="C2289" s="56" t="s">
        <v>5696</v>
      </c>
      <c r="D2289" s="56" t="s">
        <v>5675</v>
      </c>
      <c r="E2289" s="63">
        <v>10806</v>
      </c>
      <c r="F2289" s="63">
        <v>4988</v>
      </c>
      <c r="G2289" s="64">
        <f t="shared" si="71"/>
        <v>-53.840459004256893</v>
      </c>
      <c r="H2289" s="63">
        <v>1426</v>
      </c>
      <c r="I2289" s="63">
        <v>12948</v>
      </c>
      <c r="J2289" s="64">
        <f t="shared" si="72"/>
        <v>807.9943899018233</v>
      </c>
    </row>
    <row r="2290" spans="1:10">
      <c r="A2290" s="62">
        <v>2287</v>
      </c>
      <c r="B2290" s="56" t="s">
        <v>1227</v>
      </c>
      <c r="C2290" s="56" t="s">
        <v>5697</v>
      </c>
      <c r="D2290" s="56" t="s">
        <v>5675</v>
      </c>
      <c r="E2290" s="63">
        <v>2710</v>
      </c>
      <c r="F2290" s="63">
        <v>368</v>
      </c>
      <c r="G2290" s="64">
        <f t="shared" si="71"/>
        <v>-86.420664206642073</v>
      </c>
      <c r="H2290" s="63">
        <v>7608</v>
      </c>
      <c r="I2290" s="63">
        <v>95</v>
      </c>
      <c r="J2290" s="64">
        <f t="shared" si="72"/>
        <v>-98.751314405888536</v>
      </c>
    </row>
    <row r="2291" spans="1:10">
      <c r="A2291" s="62">
        <v>2288</v>
      </c>
      <c r="B2291" s="56" t="s">
        <v>5698</v>
      </c>
      <c r="C2291" s="56" t="s">
        <v>5699</v>
      </c>
      <c r="D2291" s="56" t="s">
        <v>5675</v>
      </c>
      <c r="E2291" s="63">
        <v>4126</v>
      </c>
      <c r="F2291" s="63">
        <v>12648</v>
      </c>
      <c r="G2291" s="64">
        <f t="shared" si="71"/>
        <v>206.543868153175</v>
      </c>
      <c r="H2291" s="63">
        <v>897</v>
      </c>
      <c r="I2291" s="63">
        <v>1099</v>
      </c>
      <c r="J2291" s="64">
        <f t="shared" si="72"/>
        <v>22.519509476031214</v>
      </c>
    </row>
    <row r="2292" spans="1:10">
      <c r="A2292" s="62">
        <v>2289</v>
      </c>
      <c r="B2292" s="56" t="s">
        <v>5700</v>
      </c>
      <c r="C2292" s="56" t="s">
        <v>5701</v>
      </c>
      <c r="D2292" s="56" t="s">
        <v>5675</v>
      </c>
      <c r="E2292" s="63">
        <v>11447</v>
      </c>
      <c r="F2292" s="63">
        <v>1498</v>
      </c>
      <c r="G2292" s="64">
        <f t="shared" si="71"/>
        <v>-86.913601817069974</v>
      </c>
      <c r="H2292" s="63">
        <v>14495</v>
      </c>
      <c r="I2292" s="63">
        <v>1027</v>
      </c>
      <c r="J2292" s="64">
        <f t="shared" si="72"/>
        <v>-92.914798206278022</v>
      </c>
    </row>
    <row r="2293" spans="1:10">
      <c r="A2293" s="62">
        <v>2290</v>
      </c>
      <c r="B2293" s="56" t="s">
        <v>5702</v>
      </c>
      <c r="C2293" s="56" t="s">
        <v>5703</v>
      </c>
      <c r="D2293" s="56" t="s">
        <v>5675</v>
      </c>
      <c r="E2293" s="63">
        <v>577752</v>
      </c>
      <c r="F2293" s="63">
        <v>112119</v>
      </c>
      <c r="G2293" s="64">
        <f t="shared" si="71"/>
        <v>-80.593922651933696</v>
      </c>
      <c r="H2293" s="63">
        <v>41921</v>
      </c>
      <c r="I2293" s="63">
        <v>8301</v>
      </c>
      <c r="J2293" s="64">
        <f t="shared" si="72"/>
        <v>-80.198468547983111</v>
      </c>
    </row>
    <row r="2294" spans="1:10">
      <c r="A2294" s="62">
        <v>2291</v>
      </c>
      <c r="B2294" s="56" t="s">
        <v>5704</v>
      </c>
      <c r="C2294" s="56" t="s">
        <v>5705</v>
      </c>
      <c r="D2294" s="56" t="s">
        <v>5675</v>
      </c>
      <c r="E2294" s="63">
        <v>111190</v>
      </c>
      <c r="F2294" s="63">
        <v>12251</v>
      </c>
      <c r="G2294" s="64">
        <f t="shared" si="71"/>
        <v>-88.981922834787298</v>
      </c>
      <c r="H2294" s="63">
        <v>16289</v>
      </c>
      <c r="I2294" s="63">
        <v>6650</v>
      </c>
      <c r="J2294" s="64">
        <f t="shared" si="72"/>
        <v>-59.17490330898152</v>
      </c>
    </row>
    <row r="2295" spans="1:10">
      <c r="A2295" s="62">
        <v>2292</v>
      </c>
      <c r="B2295" s="56" t="s">
        <v>5706</v>
      </c>
      <c r="C2295" s="56" t="s">
        <v>5707</v>
      </c>
      <c r="D2295" s="56" t="s">
        <v>5675</v>
      </c>
      <c r="E2295" s="63">
        <v>23333</v>
      </c>
      <c r="F2295" s="63">
        <v>15454</v>
      </c>
      <c r="G2295" s="64">
        <f t="shared" si="71"/>
        <v>-33.767625251789312</v>
      </c>
      <c r="H2295" s="63">
        <v>8799</v>
      </c>
      <c r="I2295" s="63">
        <v>7330</v>
      </c>
      <c r="J2295" s="64">
        <f t="shared" si="72"/>
        <v>-16.695078986248436</v>
      </c>
    </row>
    <row r="2296" spans="1:10">
      <c r="A2296" s="62">
        <v>2293</v>
      </c>
      <c r="B2296" s="56" t="s">
        <v>1229</v>
      </c>
      <c r="C2296" s="56" t="s">
        <v>5708</v>
      </c>
      <c r="D2296" s="56" t="s">
        <v>5675</v>
      </c>
      <c r="E2296" s="63">
        <v>2043949</v>
      </c>
      <c r="F2296" s="63">
        <v>1547270</v>
      </c>
      <c r="G2296" s="64">
        <f t="shared" si="71"/>
        <v>-24.299970302585827</v>
      </c>
      <c r="H2296" s="63">
        <v>251668</v>
      </c>
      <c r="I2296" s="63">
        <v>205280</v>
      </c>
      <c r="J2296" s="64">
        <f t="shared" si="72"/>
        <v>-18.432220226647807</v>
      </c>
    </row>
    <row r="2297" spans="1:10">
      <c r="A2297" s="62">
        <v>2294</v>
      </c>
      <c r="B2297" s="56" t="s">
        <v>1231</v>
      </c>
      <c r="C2297" s="56" t="s">
        <v>5709</v>
      </c>
      <c r="D2297" s="56" t="s">
        <v>5675</v>
      </c>
      <c r="E2297" s="63">
        <v>283192</v>
      </c>
      <c r="F2297" s="63">
        <v>99816</v>
      </c>
      <c r="G2297" s="64">
        <f t="shared" si="71"/>
        <v>-64.753241616994828</v>
      </c>
      <c r="H2297" s="63">
        <v>21705</v>
      </c>
      <c r="I2297" s="63">
        <v>9804</v>
      </c>
      <c r="J2297" s="64">
        <f t="shared" si="72"/>
        <v>-54.830684174153419</v>
      </c>
    </row>
    <row r="2298" spans="1:10">
      <c r="A2298" s="62">
        <v>2295</v>
      </c>
      <c r="B2298" s="56" t="s">
        <v>5710</v>
      </c>
      <c r="C2298" s="56" t="s">
        <v>5711</v>
      </c>
      <c r="D2298" s="56" t="s">
        <v>5675</v>
      </c>
      <c r="E2298" s="63">
        <v>687962</v>
      </c>
      <c r="F2298" s="63">
        <v>325485</v>
      </c>
      <c r="G2298" s="64">
        <f t="shared" si="71"/>
        <v>-52.688520586892878</v>
      </c>
      <c r="H2298" s="63">
        <v>42949</v>
      </c>
      <c r="I2298" s="63">
        <v>23184</v>
      </c>
      <c r="J2298" s="64">
        <f t="shared" si="72"/>
        <v>-46.019697781089199</v>
      </c>
    </row>
    <row r="2299" spans="1:10">
      <c r="A2299" s="62">
        <v>2296</v>
      </c>
      <c r="B2299" s="56" t="s">
        <v>5712</v>
      </c>
      <c r="C2299" s="56" t="s">
        <v>5713</v>
      </c>
      <c r="D2299" s="56" t="s">
        <v>5675</v>
      </c>
      <c r="E2299" s="63">
        <v>762300</v>
      </c>
      <c r="F2299" s="63">
        <v>1150104</v>
      </c>
      <c r="G2299" s="64">
        <f t="shared" si="71"/>
        <v>50.87288469106651</v>
      </c>
      <c r="H2299" s="63">
        <v>62026</v>
      </c>
      <c r="I2299" s="63">
        <v>95732</v>
      </c>
      <c r="J2299" s="64">
        <f t="shared" si="72"/>
        <v>54.341727662593108</v>
      </c>
    </row>
    <row r="2300" spans="1:10">
      <c r="A2300" s="62">
        <v>2297</v>
      </c>
      <c r="B2300" s="56" t="s">
        <v>1233</v>
      </c>
      <c r="C2300" s="56" t="s">
        <v>5714</v>
      </c>
      <c r="D2300" s="56" t="s">
        <v>5675</v>
      </c>
      <c r="E2300" s="63">
        <v>53150</v>
      </c>
      <c r="F2300" s="63">
        <v>95911</v>
      </c>
      <c r="G2300" s="64">
        <f t="shared" si="71"/>
        <v>80.45343367826905</v>
      </c>
      <c r="H2300" s="63">
        <v>3378</v>
      </c>
      <c r="I2300" s="63">
        <v>9360</v>
      </c>
      <c r="J2300" s="64">
        <f t="shared" si="72"/>
        <v>177.08703374777974</v>
      </c>
    </row>
    <row r="2301" spans="1:10">
      <c r="A2301" s="62">
        <v>2298</v>
      </c>
      <c r="B2301" s="56" t="s">
        <v>5715</v>
      </c>
      <c r="C2301" s="56" t="s">
        <v>5716</v>
      </c>
      <c r="D2301" s="56" t="s">
        <v>5675</v>
      </c>
      <c r="E2301" s="63">
        <v>761208</v>
      </c>
      <c r="F2301" s="63">
        <v>2396005</v>
      </c>
      <c r="G2301" s="64">
        <f t="shared" si="71"/>
        <v>214.76350747758826</v>
      </c>
      <c r="H2301" s="63">
        <v>101896</v>
      </c>
      <c r="I2301" s="63">
        <v>265786</v>
      </c>
      <c r="J2301" s="64">
        <f t="shared" si="72"/>
        <v>160.84046478762659</v>
      </c>
    </row>
    <row r="2302" spans="1:10">
      <c r="A2302" s="62">
        <v>2299</v>
      </c>
      <c r="B2302" s="56" t="s">
        <v>5717</v>
      </c>
      <c r="C2302" s="56" t="s">
        <v>5718</v>
      </c>
      <c r="D2302" s="56" t="s">
        <v>323</v>
      </c>
      <c r="E2302" s="63">
        <v>85077</v>
      </c>
      <c r="F2302" s="63">
        <v>62458</v>
      </c>
      <c r="G2302" s="64">
        <f t="shared" si="71"/>
        <v>-26.58650399050272</v>
      </c>
      <c r="H2302" s="63">
        <v>20150</v>
      </c>
      <c r="I2302" s="63">
        <v>10594</v>
      </c>
      <c r="J2302" s="64">
        <f t="shared" si="72"/>
        <v>-47.424317617866002</v>
      </c>
    </row>
    <row r="2303" spans="1:10">
      <c r="A2303" s="62">
        <v>2300</v>
      </c>
      <c r="B2303" s="56" t="s">
        <v>5719</v>
      </c>
      <c r="C2303" s="56" t="s">
        <v>5720</v>
      </c>
      <c r="D2303" s="56" t="s">
        <v>323</v>
      </c>
      <c r="E2303" s="63">
        <v>283164</v>
      </c>
      <c r="F2303" s="63">
        <v>337534</v>
      </c>
      <c r="G2303" s="64">
        <f t="shared" si="71"/>
        <v>19.200887118419008</v>
      </c>
      <c r="H2303" s="63">
        <v>29774</v>
      </c>
      <c r="I2303" s="63">
        <v>34943</v>
      </c>
      <c r="J2303" s="64">
        <f t="shared" si="72"/>
        <v>17.360784577147847</v>
      </c>
    </row>
    <row r="2304" spans="1:10">
      <c r="A2304" s="62">
        <v>2301</v>
      </c>
      <c r="B2304" s="56" t="s">
        <v>5721</v>
      </c>
      <c r="C2304" s="56" t="s">
        <v>5722</v>
      </c>
      <c r="D2304" s="56" t="s">
        <v>323</v>
      </c>
      <c r="E2304" s="63">
        <v>51728</v>
      </c>
      <c r="F2304" s="63">
        <v>42336</v>
      </c>
      <c r="G2304" s="64">
        <f t="shared" si="71"/>
        <v>-18.156510980513456</v>
      </c>
      <c r="H2304" s="63">
        <v>4447</v>
      </c>
      <c r="I2304" s="63">
        <v>5475</v>
      </c>
      <c r="J2304" s="64">
        <f t="shared" si="72"/>
        <v>23.116707892961546</v>
      </c>
    </row>
    <row r="2305" spans="1:10">
      <c r="A2305" s="62">
        <v>2302</v>
      </c>
      <c r="B2305" s="56" t="s">
        <v>1235</v>
      </c>
      <c r="C2305" s="56" t="s">
        <v>5723</v>
      </c>
      <c r="D2305" s="56" t="s">
        <v>315</v>
      </c>
      <c r="E2305" s="63">
        <v>1034800</v>
      </c>
      <c r="F2305" s="63">
        <v>173</v>
      </c>
      <c r="G2305" s="64">
        <f t="shared" si="71"/>
        <v>-99.983281793583302</v>
      </c>
      <c r="H2305" s="63">
        <v>13461</v>
      </c>
      <c r="I2305" s="63">
        <v>64</v>
      </c>
      <c r="J2305" s="64">
        <f t="shared" si="72"/>
        <v>-99.524552410667852</v>
      </c>
    </row>
    <row r="2306" spans="1:10">
      <c r="A2306" s="62">
        <v>2303</v>
      </c>
      <c r="B2306" s="56" t="s">
        <v>1237</v>
      </c>
      <c r="C2306" s="56" t="s">
        <v>5724</v>
      </c>
      <c r="D2306" s="56" t="s">
        <v>315</v>
      </c>
      <c r="E2306" s="63">
        <v>32571</v>
      </c>
      <c r="F2306" s="63">
        <v>18000</v>
      </c>
      <c r="G2306" s="64">
        <f t="shared" si="71"/>
        <v>-44.736114948880903</v>
      </c>
      <c r="H2306" s="63">
        <v>641</v>
      </c>
      <c r="I2306" s="63">
        <v>435</v>
      </c>
      <c r="J2306" s="64">
        <f t="shared" si="72"/>
        <v>-32.137285491419654</v>
      </c>
    </row>
    <row r="2307" spans="1:10">
      <c r="A2307" s="62">
        <v>2304</v>
      </c>
      <c r="B2307" s="56" t="s">
        <v>5725</v>
      </c>
      <c r="C2307" s="56" t="s">
        <v>5726</v>
      </c>
      <c r="D2307" s="56" t="s">
        <v>315</v>
      </c>
      <c r="E2307" s="63">
        <v>1285033</v>
      </c>
      <c r="F2307" s="63">
        <v>390328</v>
      </c>
      <c r="G2307" s="64">
        <f t="shared" si="71"/>
        <v>-69.625060212461463</v>
      </c>
      <c r="H2307" s="63">
        <v>28252</v>
      </c>
      <c r="I2307" s="63">
        <v>7230</v>
      </c>
      <c r="J2307" s="64">
        <f t="shared" si="72"/>
        <v>-74.408891405918169</v>
      </c>
    </row>
    <row r="2308" spans="1:10">
      <c r="A2308" s="62">
        <v>2305</v>
      </c>
      <c r="B2308" s="56" t="s">
        <v>1239</v>
      </c>
      <c r="C2308" s="56" t="s">
        <v>5727</v>
      </c>
      <c r="D2308" s="56" t="s">
        <v>315</v>
      </c>
      <c r="E2308" s="63">
        <v>748911</v>
      </c>
      <c r="F2308" s="63">
        <v>3203351</v>
      </c>
      <c r="G2308" s="64">
        <f t="shared" si="71"/>
        <v>327.73453721470241</v>
      </c>
      <c r="H2308" s="63">
        <v>13775</v>
      </c>
      <c r="I2308" s="63">
        <v>50691</v>
      </c>
      <c r="J2308" s="64">
        <f t="shared" si="72"/>
        <v>267.99274047186935</v>
      </c>
    </row>
    <row r="2309" spans="1:10">
      <c r="A2309" s="62">
        <v>2306</v>
      </c>
      <c r="B2309" s="56" t="s">
        <v>5728</v>
      </c>
      <c r="C2309" s="56" t="s">
        <v>5729</v>
      </c>
      <c r="D2309" s="56" t="s">
        <v>315</v>
      </c>
      <c r="E2309" s="63">
        <v>129758</v>
      </c>
      <c r="F2309" s="63">
        <v>113879</v>
      </c>
      <c r="G2309" s="64">
        <f t="shared" ref="G2309:G2372" si="73">100*(F2309-E2309)/E2309</f>
        <v>-12.237395767505664</v>
      </c>
      <c r="H2309" s="63">
        <v>86808</v>
      </c>
      <c r="I2309" s="63">
        <v>58298</v>
      </c>
      <c r="J2309" s="64">
        <f t="shared" ref="J2309:J2372" si="74">100*(I2309-H2309)/H2309</f>
        <v>-32.842595152520502</v>
      </c>
    </row>
    <row r="2310" spans="1:10">
      <c r="A2310" s="62">
        <v>2307</v>
      </c>
      <c r="B2310" s="56" t="s">
        <v>5730</v>
      </c>
      <c r="C2310" s="56" t="s">
        <v>5731</v>
      </c>
      <c r="D2310" s="56" t="s">
        <v>315</v>
      </c>
      <c r="E2310" s="63">
        <v>39884</v>
      </c>
      <c r="F2310" s="63">
        <v>40203</v>
      </c>
      <c r="G2310" s="64">
        <f t="shared" si="73"/>
        <v>0.79981947648179719</v>
      </c>
      <c r="H2310" s="63">
        <v>1450</v>
      </c>
      <c r="I2310" s="63">
        <v>1242</v>
      </c>
      <c r="J2310" s="64">
        <f t="shared" si="74"/>
        <v>-14.344827586206897</v>
      </c>
    </row>
    <row r="2311" spans="1:10">
      <c r="A2311" s="62">
        <v>2308</v>
      </c>
      <c r="B2311" s="56" t="s">
        <v>1241</v>
      </c>
      <c r="C2311" s="56" t="s">
        <v>5732</v>
      </c>
      <c r="D2311" s="56" t="s">
        <v>315</v>
      </c>
      <c r="E2311" s="63">
        <v>440826</v>
      </c>
      <c r="F2311" s="63">
        <v>317818</v>
      </c>
      <c r="G2311" s="64">
        <f t="shared" si="73"/>
        <v>-27.903980255248101</v>
      </c>
      <c r="H2311" s="63">
        <v>17356</v>
      </c>
      <c r="I2311" s="63">
        <v>12094</v>
      </c>
      <c r="J2311" s="64">
        <f t="shared" si="74"/>
        <v>-30.318045632634249</v>
      </c>
    </row>
    <row r="2312" spans="1:10">
      <c r="A2312" s="62">
        <v>2309</v>
      </c>
      <c r="B2312" s="56" t="s">
        <v>1243</v>
      </c>
      <c r="C2312" s="56" t="s">
        <v>5733</v>
      </c>
      <c r="D2312" s="56" t="s">
        <v>315</v>
      </c>
      <c r="E2312" s="63">
        <v>112661</v>
      </c>
      <c r="F2312" s="63">
        <v>86416</v>
      </c>
      <c r="G2312" s="64">
        <f t="shared" si="73"/>
        <v>-23.295550367917912</v>
      </c>
      <c r="H2312" s="63">
        <v>2122</v>
      </c>
      <c r="I2312" s="63">
        <v>1676</v>
      </c>
      <c r="J2312" s="64">
        <f t="shared" si="74"/>
        <v>-21.017907634307257</v>
      </c>
    </row>
    <row r="2313" spans="1:10">
      <c r="A2313" s="62">
        <v>2310</v>
      </c>
      <c r="B2313" s="56" t="s">
        <v>5734</v>
      </c>
      <c r="C2313" s="56" t="s">
        <v>5735</v>
      </c>
      <c r="D2313" s="56" t="s">
        <v>315</v>
      </c>
      <c r="E2313" s="63">
        <v>15149</v>
      </c>
      <c r="F2313" s="63">
        <v>12103</v>
      </c>
      <c r="G2313" s="64">
        <f t="shared" si="73"/>
        <v>-20.106937751666777</v>
      </c>
      <c r="H2313" s="63">
        <v>6372</v>
      </c>
      <c r="I2313" s="63">
        <v>1855</v>
      </c>
      <c r="J2313" s="64">
        <f t="shared" si="74"/>
        <v>-70.888261142498436</v>
      </c>
    </row>
    <row r="2314" spans="1:10">
      <c r="A2314" s="62">
        <v>2311</v>
      </c>
      <c r="B2314" s="56" t="s">
        <v>5736</v>
      </c>
      <c r="C2314" s="56" t="s">
        <v>5737</v>
      </c>
      <c r="D2314" s="56" t="s">
        <v>315</v>
      </c>
      <c r="E2314" s="63">
        <v>86</v>
      </c>
      <c r="F2314" s="63">
        <v>1512</v>
      </c>
      <c r="G2314" s="64">
        <f t="shared" si="73"/>
        <v>1658.1395348837209</v>
      </c>
      <c r="H2314" s="63">
        <v>33</v>
      </c>
      <c r="I2314" s="63">
        <v>203</v>
      </c>
      <c r="J2314" s="64">
        <f t="shared" si="74"/>
        <v>515.15151515151513</v>
      </c>
    </row>
    <row r="2315" spans="1:10">
      <c r="A2315" s="62">
        <v>2312</v>
      </c>
      <c r="B2315" s="56" t="s">
        <v>5738</v>
      </c>
      <c r="C2315" s="56" t="s">
        <v>5739</v>
      </c>
      <c r="D2315" s="56" t="s">
        <v>315</v>
      </c>
      <c r="E2315" s="63">
        <v>152052</v>
      </c>
      <c r="F2315" s="63">
        <v>125824</v>
      </c>
      <c r="G2315" s="64">
        <f t="shared" si="73"/>
        <v>-17.249362060347774</v>
      </c>
      <c r="H2315" s="63">
        <v>9395</v>
      </c>
      <c r="I2315" s="63">
        <v>9196</v>
      </c>
      <c r="J2315" s="64">
        <f t="shared" si="74"/>
        <v>-2.1181479510377859</v>
      </c>
    </row>
    <row r="2316" spans="1:10">
      <c r="A2316" s="62">
        <v>2313</v>
      </c>
      <c r="B2316" s="56" t="s">
        <v>5740</v>
      </c>
      <c r="C2316" s="56" t="s">
        <v>5741</v>
      </c>
      <c r="D2316" s="56" t="s">
        <v>315</v>
      </c>
      <c r="E2316" s="63">
        <v>23759</v>
      </c>
      <c r="F2316" s="63">
        <v>11856</v>
      </c>
      <c r="G2316" s="64">
        <f t="shared" si="73"/>
        <v>-50.098909886779744</v>
      </c>
      <c r="H2316" s="63">
        <v>2020</v>
      </c>
      <c r="I2316" s="63">
        <v>998</v>
      </c>
      <c r="J2316" s="64">
        <f t="shared" si="74"/>
        <v>-50.594059405940591</v>
      </c>
    </row>
    <row r="2317" spans="1:10">
      <c r="A2317" s="62">
        <v>2314</v>
      </c>
      <c r="B2317" s="56" t="s">
        <v>5742</v>
      </c>
      <c r="C2317" s="56" t="s">
        <v>5743</v>
      </c>
      <c r="D2317" s="56" t="s">
        <v>323</v>
      </c>
      <c r="E2317" s="63">
        <v>1657</v>
      </c>
      <c r="F2317" s="63">
        <v>680</v>
      </c>
      <c r="G2317" s="64">
        <f t="shared" si="73"/>
        <v>-58.96197948098974</v>
      </c>
      <c r="H2317" s="63">
        <v>232</v>
      </c>
      <c r="I2317" s="63">
        <v>88</v>
      </c>
      <c r="J2317" s="64">
        <f t="shared" si="74"/>
        <v>-62.068965517241381</v>
      </c>
    </row>
    <row r="2318" spans="1:10">
      <c r="A2318" s="62">
        <v>2315</v>
      </c>
      <c r="B2318" s="56" t="s">
        <v>5744</v>
      </c>
      <c r="C2318" s="56" t="s">
        <v>5745</v>
      </c>
      <c r="D2318" s="56" t="s">
        <v>323</v>
      </c>
      <c r="E2318" s="63">
        <v>33407</v>
      </c>
      <c r="F2318" s="63">
        <v>16180</v>
      </c>
      <c r="G2318" s="64">
        <f t="shared" si="73"/>
        <v>-51.567036848564669</v>
      </c>
      <c r="H2318" s="63">
        <v>3433</v>
      </c>
      <c r="I2318" s="63">
        <v>2156</v>
      </c>
      <c r="J2318" s="64">
        <f t="shared" si="74"/>
        <v>-37.197786192834258</v>
      </c>
    </row>
    <row r="2319" spans="1:10">
      <c r="A2319" s="62">
        <v>2316</v>
      </c>
      <c r="B2319" s="56" t="s">
        <v>5746</v>
      </c>
      <c r="C2319" s="56" t="s">
        <v>5747</v>
      </c>
      <c r="D2319" s="56" t="s">
        <v>323</v>
      </c>
      <c r="E2319" s="63">
        <v>1460</v>
      </c>
      <c r="F2319" s="63">
        <v>120</v>
      </c>
      <c r="G2319" s="64">
        <f t="shared" si="73"/>
        <v>-91.780821917808225</v>
      </c>
      <c r="H2319" s="63">
        <v>1674</v>
      </c>
      <c r="I2319" s="63">
        <v>2</v>
      </c>
      <c r="J2319" s="64">
        <f t="shared" si="74"/>
        <v>-99.880525686977293</v>
      </c>
    </row>
    <row r="2320" spans="1:10">
      <c r="A2320" s="62">
        <v>2317</v>
      </c>
      <c r="B2320" s="56" t="s">
        <v>5748</v>
      </c>
      <c r="C2320" s="56" t="s">
        <v>5749</v>
      </c>
      <c r="D2320" s="56" t="s">
        <v>323</v>
      </c>
      <c r="E2320" s="63">
        <v>42494</v>
      </c>
      <c r="F2320" s="63">
        <v>42796</v>
      </c>
      <c r="G2320" s="64">
        <f t="shared" si="73"/>
        <v>0.71068856779780676</v>
      </c>
      <c r="H2320" s="63">
        <v>5280</v>
      </c>
      <c r="I2320" s="63">
        <v>3717</v>
      </c>
      <c r="J2320" s="64">
        <f t="shared" si="74"/>
        <v>-29.602272727272727</v>
      </c>
    </row>
    <row r="2321" spans="1:10">
      <c r="A2321" s="62">
        <v>2318</v>
      </c>
      <c r="B2321" s="56" t="s">
        <v>1245</v>
      </c>
      <c r="C2321" s="56" t="s">
        <v>5750</v>
      </c>
      <c r="D2321" s="56" t="s">
        <v>323</v>
      </c>
      <c r="E2321" s="63">
        <v>56475</v>
      </c>
      <c r="F2321" s="63">
        <v>78612</v>
      </c>
      <c r="G2321" s="64">
        <f t="shared" si="73"/>
        <v>39.197875166002653</v>
      </c>
      <c r="H2321" s="63">
        <v>12603</v>
      </c>
      <c r="I2321" s="63">
        <v>11077</v>
      </c>
      <c r="J2321" s="64">
        <f t="shared" si="74"/>
        <v>-12.108228199635008</v>
      </c>
    </row>
    <row r="2322" spans="1:10">
      <c r="A2322" s="62">
        <v>2319</v>
      </c>
      <c r="B2322" s="56" t="s">
        <v>5751</v>
      </c>
      <c r="C2322" s="56" t="s">
        <v>5752</v>
      </c>
      <c r="D2322" s="56" t="s">
        <v>323</v>
      </c>
      <c r="E2322" s="63">
        <v>444</v>
      </c>
      <c r="F2322" s="63">
        <v>897</v>
      </c>
      <c r="G2322" s="64">
        <f t="shared" si="73"/>
        <v>102.02702702702703</v>
      </c>
      <c r="H2322" s="63">
        <v>459</v>
      </c>
      <c r="I2322" s="63">
        <v>398</v>
      </c>
      <c r="J2322" s="64">
        <f t="shared" si="74"/>
        <v>-13.289760348583878</v>
      </c>
    </row>
    <row r="2323" spans="1:10">
      <c r="A2323" s="62">
        <v>2320</v>
      </c>
      <c r="B2323" s="56" t="s">
        <v>5753</v>
      </c>
      <c r="C2323" s="56" t="s">
        <v>5754</v>
      </c>
      <c r="D2323" s="56" t="s">
        <v>323</v>
      </c>
      <c r="E2323" s="63">
        <v>2681</v>
      </c>
      <c r="F2323" s="63">
        <v>341</v>
      </c>
      <c r="G2323" s="64">
        <f t="shared" si="73"/>
        <v>-87.280865348750467</v>
      </c>
      <c r="H2323" s="63">
        <v>828</v>
      </c>
      <c r="I2323" s="63">
        <v>176</v>
      </c>
      <c r="J2323" s="64">
        <f t="shared" si="74"/>
        <v>-78.74396135265701</v>
      </c>
    </row>
    <row r="2324" spans="1:10">
      <c r="A2324" s="62">
        <v>2321</v>
      </c>
      <c r="B2324" s="56" t="s">
        <v>5755</v>
      </c>
      <c r="C2324" s="56" t="s">
        <v>5756</v>
      </c>
      <c r="D2324" s="56" t="s">
        <v>323</v>
      </c>
      <c r="E2324" s="63">
        <v>6594</v>
      </c>
      <c r="F2324" s="63">
        <v>3703</v>
      </c>
      <c r="G2324" s="64">
        <f t="shared" si="73"/>
        <v>-43.842887473460721</v>
      </c>
      <c r="H2324" s="63">
        <v>95</v>
      </c>
      <c r="I2324" s="63">
        <v>34</v>
      </c>
      <c r="J2324" s="64">
        <f t="shared" si="74"/>
        <v>-64.21052631578948</v>
      </c>
    </row>
    <row r="2325" spans="1:10">
      <c r="A2325" s="62">
        <v>2322</v>
      </c>
      <c r="B2325" s="56" t="s">
        <v>5757</v>
      </c>
      <c r="C2325" s="56" t="s">
        <v>5758</v>
      </c>
      <c r="D2325" s="56" t="s">
        <v>323</v>
      </c>
      <c r="E2325" s="63">
        <v>299</v>
      </c>
      <c r="F2325" s="63">
        <v>15</v>
      </c>
      <c r="G2325" s="64">
        <f t="shared" si="73"/>
        <v>-94.983277591973248</v>
      </c>
      <c r="H2325" s="63">
        <v>86</v>
      </c>
      <c r="I2325" s="63">
        <v>4</v>
      </c>
      <c r="J2325" s="64">
        <f t="shared" si="74"/>
        <v>-95.348837209302332</v>
      </c>
    </row>
    <row r="2326" spans="1:10">
      <c r="A2326" s="62">
        <v>2323</v>
      </c>
      <c r="B2326" s="56" t="s">
        <v>5759</v>
      </c>
      <c r="C2326" s="56" t="s">
        <v>5760</v>
      </c>
      <c r="D2326" s="56" t="s">
        <v>323</v>
      </c>
      <c r="E2326" s="63">
        <v>1973</v>
      </c>
      <c r="F2326" s="63">
        <v>1971</v>
      </c>
      <c r="G2326" s="64">
        <f t="shared" si="73"/>
        <v>-0.10136847440446022</v>
      </c>
      <c r="H2326" s="63">
        <v>148</v>
      </c>
      <c r="I2326" s="63">
        <v>57</v>
      </c>
      <c r="J2326" s="64">
        <f t="shared" si="74"/>
        <v>-61.486486486486484</v>
      </c>
    </row>
    <row r="2327" spans="1:10">
      <c r="A2327" s="62">
        <v>2324</v>
      </c>
      <c r="B2327" s="56" t="s">
        <v>5761</v>
      </c>
      <c r="C2327" s="56" t="s">
        <v>5762</v>
      </c>
      <c r="D2327" s="56" t="s">
        <v>323</v>
      </c>
      <c r="E2327" s="63">
        <v>244</v>
      </c>
      <c r="F2327" s="63">
        <v>398</v>
      </c>
      <c r="G2327" s="64">
        <f t="shared" si="73"/>
        <v>63.114754098360656</v>
      </c>
      <c r="H2327" s="63">
        <v>23</v>
      </c>
      <c r="I2327" s="63">
        <v>113</v>
      </c>
      <c r="J2327" s="64">
        <f t="shared" si="74"/>
        <v>391.30434782608694</v>
      </c>
    </row>
    <row r="2328" spans="1:10">
      <c r="A2328" s="62">
        <v>2325</v>
      </c>
      <c r="B2328" s="56" t="s">
        <v>5763</v>
      </c>
      <c r="C2328" s="56" t="s">
        <v>5764</v>
      </c>
      <c r="D2328" s="56" t="s">
        <v>323</v>
      </c>
      <c r="E2328" s="63">
        <v>9035</v>
      </c>
      <c r="F2328" s="63">
        <v>790</v>
      </c>
      <c r="G2328" s="64">
        <f t="shared" si="73"/>
        <v>-91.256225788599892</v>
      </c>
      <c r="H2328" s="63">
        <v>115</v>
      </c>
      <c r="I2328" s="63">
        <v>26</v>
      </c>
      <c r="J2328" s="64">
        <f t="shared" si="74"/>
        <v>-77.391304347826093</v>
      </c>
    </row>
    <row r="2329" spans="1:10">
      <c r="A2329" s="62">
        <v>2326</v>
      </c>
      <c r="B2329" s="56" t="s">
        <v>5765</v>
      </c>
      <c r="C2329" s="56" t="s">
        <v>5766</v>
      </c>
      <c r="D2329" s="56" t="s">
        <v>323</v>
      </c>
      <c r="E2329" s="63">
        <v>157626</v>
      </c>
      <c r="F2329" s="63">
        <v>113928</v>
      </c>
      <c r="G2329" s="64">
        <f t="shared" si="73"/>
        <v>-27.722583837691751</v>
      </c>
      <c r="H2329" s="63">
        <v>3528</v>
      </c>
      <c r="I2329" s="63">
        <v>2280</v>
      </c>
      <c r="J2329" s="64">
        <f t="shared" si="74"/>
        <v>-35.374149659863946</v>
      </c>
    </row>
    <row r="2330" spans="1:10">
      <c r="A2330" s="62">
        <v>2327</v>
      </c>
      <c r="B2330" s="56" t="s">
        <v>5767</v>
      </c>
      <c r="C2330" s="56" t="s">
        <v>5768</v>
      </c>
      <c r="D2330" s="56" t="s">
        <v>323</v>
      </c>
      <c r="E2330" s="63">
        <v>1554709</v>
      </c>
      <c r="F2330" s="63">
        <v>1418149</v>
      </c>
      <c r="G2330" s="64">
        <f t="shared" si="73"/>
        <v>-8.7836373237692715</v>
      </c>
      <c r="H2330" s="63">
        <v>52895</v>
      </c>
      <c r="I2330" s="63">
        <v>51765</v>
      </c>
      <c r="J2330" s="64">
        <f t="shared" si="74"/>
        <v>-2.1363077795632859</v>
      </c>
    </row>
    <row r="2331" spans="1:10">
      <c r="A2331" s="62">
        <v>2328</v>
      </c>
      <c r="B2331" s="56" t="s">
        <v>5769</v>
      </c>
      <c r="C2331" s="56" t="s">
        <v>5770</v>
      </c>
      <c r="D2331" s="56" t="s">
        <v>323</v>
      </c>
      <c r="E2331" s="63">
        <v>48007</v>
      </c>
      <c r="F2331" s="63">
        <v>1330</v>
      </c>
      <c r="G2331" s="64">
        <f t="shared" si="73"/>
        <v>-97.22957068760806</v>
      </c>
      <c r="H2331" s="63">
        <v>1080</v>
      </c>
      <c r="I2331" s="63">
        <v>150</v>
      </c>
      <c r="J2331" s="64">
        <f t="shared" si="74"/>
        <v>-86.111111111111114</v>
      </c>
    </row>
    <row r="2332" spans="1:10">
      <c r="A2332" s="62">
        <v>2329</v>
      </c>
      <c r="B2332" s="56" t="s">
        <v>5771</v>
      </c>
      <c r="C2332" s="56" t="s">
        <v>5772</v>
      </c>
      <c r="D2332" s="56" t="s">
        <v>323</v>
      </c>
      <c r="E2332" s="63">
        <v>69712</v>
      </c>
      <c r="F2332" s="63">
        <v>583026</v>
      </c>
      <c r="G2332" s="64">
        <f t="shared" si="73"/>
        <v>736.33520771172823</v>
      </c>
      <c r="H2332" s="63">
        <v>2205</v>
      </c>
      <c r="I2332" s="63">
        <v>12021</v>
      </c>
      <c r="J2332" s="64">
        <f t="shared" si="74"/>
        <v>445.1700680272109</v>
      </c>
    </row>
    <row r="2333" spans="1:10">
      <c r="A2333" s="62">
        <v>2330</v>
      </c>
      <c r="B2333" s="56" t="s">
        <v>5773</v>
      </c>
      <c r="C2333" s="56" t="s">
        <v>5774</v>
      </c>
      <c r="D2333" s="56" t="s">
        <v>323</v>
      </c>
      <c r="E2333" s="63">
        <v>4412</v>
      </c>
      <c r="F2333" s="63">
        <v>4644</v>
      </c>
      <c r="G2333" s="64">
        <f t="shared" si="73"/>
        <v>5.2583862194016318</v>
      </c>
      <c r="H2333" s="63">
        <v>689</v>
      </c>
      <c r="I2333" s="63">
        <v>220</v>
      </c>
      <c r="J2333" s="64">
        <f t="shared" si="74"/>
        <v>-68.069666182873732</v>
      </c>
    </row>
    <row r="2334" spans="1:10">
      <c r="A2334" s="62">
        <v>2331</v>
      </c>
      <c r="B2334" s="56" t="s">
        <v>5775</v>
      </c>
      <c r="C2334" s="56" t="s">
        <v>5776</v>
      </c>
      <c r="D2334" s="56" t="s">
        <v>323</v>
      </c>
      <c r="E2334" s="63">
        <v>261714</v>
      </c>
      <c r="F2334" s="63">
        <v>287975</v>
      </c>
      <c r="G2334" s="64">
        <f t="shared" si="73"/>
        <v>10.034235845235639</v>
      </c>
      <c r="H2334" s="63">
        <v>6306</v>
      </c>
      <c r="I2334" s="63">
        <v>9379</v>
      </c>
      <c r="J2334" s="64">
        <f t="shared" si="74"/>
        <v>48.731366952109106</v>
      </c>
    </row>
    <row r="2335" spans="1:10">
      <c r="A2335" s="62">
        <v>2332</v>
      </c>
      <c r="B2335" s="56" t="s">
        <v>1247</v>
      </c>
      <c r="C2335" s="56" t="s">
        <v>5777</v>
      </c>
      <c r="D2335" s="56" t="s">
        <v>323</v>
      </c>
      <c r="E2335" s="63">
        <v>68582</v>
      </c>
      <c r="F2335" s="63">
        <v>13120</v>
      </c>
      <c r="G2335" s="64">
        <f t="shared" si="73"/>
        <v>-80.869615934210145</v>
      </c>
      <c r="H2335" s="63">
        <v>3186</v>
      </c>
      <c r="I2335" s="63">
        <v>285</v>
      </c>
      <c r="J2335" s="64">
        <f t="shared" si="74"/>
        <v>-91.054613935969869</v>
      </c>
    </row>
    <row r="2336" spans="1:10">
      <c r="A2336" s="62">
        <v>2333</v>
      </c>
      <c r="B2336" s="56" t="s">
        <v>5778</v>
      </c>
      <c r="C2336" s="56" t="s">
        <v>5779</v>
      </c>
      <c r="D2336" s="56" t="s">
        <v>323</v>
      </c>
      <c r="E2336" s="63">
        <v>4730</v>
      </c>
      <c r="F2336" s="63">
        <v>2280</v>
      </c>
      <c r="G2336" s="64">
        <f t="shared" si="73"/>
        <v>-51.79704016913319</v>
      </c>
      <c r="H2336" s="63">
        <v>128</v>
      </c>
      <c r="I2336" s="63">
        <v>90</v>
      </c>
      <c r="J2336" s="64">
        <f t="shared" si="74"/>
        <v>-29.6875</v>
      </c>
    </row>
    <row r="2337" spans="1:10">
      <c r="A2337" s="62">
        <v>2334</v>
      </c>
      <c r="B2337" s="56" t="s">
        <v>1249</v>
      </c>
      <c r="C2337" s="56" t="s">
        <v>5780</v>
      </c>
      <c r="D2337" s="56" t="s">
        <v>323</v>
      </c>
      <c r="E2337" s="63">
        <v>234916</v>
      </c>
      <c r="F2337" s="63">
        <v>78952</v>
      </c>
      <c r="G2337" s="64">
        <f t="shared" si="73"/>
        <v>-66.391390965281204</v>
      </c>
      <c r="H2337" s="63">
        <v>11347</v>
      </c>
      <c r="I2337" s="63">
        <v>4501</v>
      </c>
      <c r="J2337" s="64">
        <f t="shared" si="74"/>
        <v>-60.333127698951266</v>
      </c>
    </row>
    <row r="2338" spans="1:10">
      <c r="A2338" s="62">
        <v>2335</v>
      </c>
      <c r="B2338" s="56" t="s">
        <v>5781</v>
      </c>
      <c r="C2338" s="56" t="s">
        <v>5782</v>
      </c>
      <c r="D2338" s="56" t="s">
        <v>315</v>
      </c>
      <c r="E2338" s="63">
        <v>64766</v>
      </c>
      <c r="F2338" s="63">
        <v>15019</v>
      </c>
      <c r="G2338" s="64">
        <f t="shared" si="73"/>
        <v>-76.810363462310477</v>
      </c>
      <c r="H2338" s="63">
        <v>1353</v>
      </c>
      <c r="I2338" s="63">
        <v>1119</v>
      </c>
      <c r="J2338" s="64">
        <f t="shared" si="74"/>
        <v>-17.294900221729488</v>
      </c>
    </row>
    <row r="2339" spans="1:10">
      <c r="A2339" s="62">
        <v>2336</v>
      </c>
      <c r="B2339" s="56" t="s">
        <v>5783</v>
      </c>
      <c r="C2339" s="56" t="s">
        <v>5784</v>
      </c>
      <c r="D2339" s="56" t="s">
        <v>315</v>
      </c>
      <c r="E2339" s="63">
        <v>768500</v>
      </c>
      <c r="F2339" s="63">
        <v>588781</v>
      </c>
      <c r="G2339" s="64">
        <f t="shared" si="73"/>
        <v>-23.385686402081976</v>
      </c>
      <c r="H2339" s="63">
        <v>21275</v>
      </c>
      <c r="I2339" s="63">
        <v>12009</v>
      </c>
      <c r="J2339" s="64">
        <f t="shared" si="74"/>
        <v>-43.553466509988247</v>
      </c>
    </row>
    <row r="2340" spans="1:10">
      <c r="A2340" s="62">
        <v>2337</v>
      </c>
      <c r="B2340" s="56" t="s">
        <v>5785</v>
      </c>
      <c r="C2340" s="56" t="s">
        <v>5786</v>
      </c>
      <c r="D2340" s="56" t="s">
        <v>315</v>
      </c>
      <c r="E2340" s="63">
        <v>18646</v>
      </c>
      <c r="F2340" s="63">
        <v>28357</v>
      </c>
      <c r="G2340" s="64">
        <f t="shared" si="73"/>
        <v>52.080875254746324</v>
      </c>
      <c r="H2340" s="63">
        <v>2456</v>
      </c>
      <c r="I2340" s="63">
        <v>1437</v>
      </c>
      <c r="J2340" s="64">
        <f t="shared" si="74"/>
        <v>-41.490228013029316</v>
      </c>
    </row>
    <row r="2341" spans="1:10">
      <c r="A2341" s="62">
        <v>2338</v>
      </c>
      <c r="B2341" s="56" t="s">
        <v>5787</v>
      </c>
      <c r="C2341" s="56" t="s">
        <v>5788</v>
      </c>
      <c r="D2341" s="56" t="s">
        <v>315</v>
      </c>
      <c r="E2341" s="63">
        <v>1007275</v>
      </c>
      <c r="F2341" s="63">
        <v>1078785</v>
      </c>
      <c r="G2341" s="64">
        <f t="shared" si="73"/>
        <v>7.09935221265295</v>
      </c>
      <c r="H2341" s="63">
        <v>14805</v>
      </c>
      <c r="I2341" s="63">
        <v>12075</v>
      </c>
      <c r="J2341" s="64">
        <f t="shared" si="74"/>
        <v>-18.439716312056738</v>
      </c>
    </row>
    <row r="2342" spans="1:10">
      <c r="A2342" s="62">
        <v>2339</v>
      </c>
      <c r="B2342" s="56" t="s">
        <v>5789</v>
      </c>
      <c r="C2342" s="56" t="s">
        <v>5790</v>
      </c>
      <c r="D2342" s="56" t="s">
        <v>323</v>
      </c>
      <c r="E2342" s="63">
        <v>16747</v>
      </c>
      <c r="F2342" s="63">
        <v>1965</v>
      </c>
      <c r="G2342" s="64">
        <f t="shared" si="73"/>
        <v>-88.266555203917122</v>
      </c>
      <c r="H2342" s="63">
        <v>2441</v>
      </c>
      <c r="I2342" s="63">
        <v>666</v>
      </c>
      <c r="J2342" s="64">
        <f t="shared" si="74"/>
        <v>-72.716099959033187</v>
      </c>
    </row>
    <row r="2343" spans="1:10">
      <c r="A2343" s="62">
        <v>2340</v>
      </c>
      <c r="B2343" s="56" t="s">
        <v>5791</v>
      </c>
      <c r="C2343" s="56" t="s">
        <v>5792</v>
      </c>
      <c r="D2343" s="56" t="s">
        <v>323</v>
      </c>
      <c r="E2343" s="63">
        <v>89907</v>
      </c>
      <c r="F2343" s="63">
        <v>56996</v>
      </c>
      <c r="G2343" s="64">
        <f t="shared" si="73"/>
        <v>-36.605603568131514</v>
      </c>
      <c r="H2343" s="63">
        <v>7105</v>
      </c>
      <c r="I2343" s="63">
        <v>3190</v>
      </c>
      <c r="J2343" s="64">
        <f t="shared" si="74"/>
        <v>-55.102040816326529</v>
      </c>
    </row>
    <row r="2344" spans="1:10">
      <c r="A2344" s="62">
        <v>2341</v>
      </c>
      <c r="B2344" s="56" t="s">
        <v>1251</v>
      </c>
      <c r="C2344" s="56" t="s">
        <v>5793</v>
      </c>
      <c r="D2344" s="56" t="s">
        <v>323</v>
      </c>
      <c r="E2344" s="63">
        <v>70318</v>
      </c>
      <c r="F2344" s="63">
        <v>28247</v>
      </c>
      <c r="G2344" s="64">
        <f t="shared" si="73"/>
        <v>-59.829631104411391</v>
      </c>
      <c r="H2344" s="63">
        <v>7992</v>
      </c>
      <c r="I2344" s="63">
        <v>3941</v>
      </c>
      <c r="J2344" s="64">
        <f t="shared" si="74"/>
        <v>-50.688188188188185</v>
      </c>
    </row>
    <row r="2345" spans="1:10">
      <c r="A2345" s="62">
        <v>2342</v>
      </c>
      <c r="B2345" s="56" t="s">
        <v>5794</v>
      </c>
      <c r="C2345" s="56" t="s">
        <v>5795</v>
      </c>
      <c r="D2345" s="56" t="s">
        <v>323</v>
      </c>
      <c r="E2345" s="63">
        <v>32920</v>
      </c>
      <c r="F2345" s="63">
        <v>4190</v>
      </c>
      <c r="G2345" s="64">
        <f t="shared" si="73"/>
        <v>-87.272174969623336</v>
      </c>
      <c r="H2345" s="63">
        <v>2960</v>
      </c>
      <c r="I2345" s="63">
        <v>554</v>
      </c>
      <c r="J2345" s="64">
        <f t="shared" si="74"/>
        <v>-81.28378378378379</v>
      </c>
    </row>
    <row r="2346" spans="1:10">
      <c r="A2346" s="62">
        <v>2343</v>
      </c>
      <c r="B2346" s="56" t="s">
        <v>5796</v>
      </c>
      <c r="C2346" s="56" t="s">
        <v>5797</v>
      </c>
      <c r="D2346" s="56" t="s">
        <v>323</v>
      </c>
      <c r="E2346" s="63">
        <v>7976</v>
      </c>
      <c r="F2346" s="63">
        <v>2010</v>
      </c>
      <c r="G2346" s="64">
        <f t="shared" si="73"/>
        <v>-74.799398194583745</v>
      </c>
      <c r="H2346" s="63">
        <v>679</v>
      </c>
      <c r="I2346" s="63">
        <v>148</v>
      </c>
      <c r="J2346" s="64">
        <f t="shared" si="74"/>
        <v>-78.203240058910168</v>
      </c>
    </row>
    <row r="2347" spans="1:10">
      <c r="A2347" s="62">
        <v>2344</v>
      </c>
      <c r="B2347" s="56" t="s">
        <v>5798</v>
      </c>
      <c r="C2347" s="56" t="s">
        <v>5799</v>
      </c>
      <c r="D2347" s="56" t="s">
        <v>323</v>
      </c>
      <c r="E2347" s="63">
        <v>3585</v>
      </c>
      <c r="F2347" s="63">
        <v>373</v>
      </c>
      <c r="G2347" s="64">
        <f t="shared" si="73"/>
        <v>-89.595536959553698</v>
      </c>
      <c r="H2347" s="63">
        <v>318</v>
      </c>
      <c r="I2347" s="63">
        <v>90</v>
      </c>
      <c r="J2347" s="64">
        <f t="shared" si="74"/>
        <v>-71.698113207547166</v>
      </c>
    </row>
    <row r="2348" spans="1:10">
      <c r="A2348" s="62">
        <v>2345</v>
      </c>
      <c r="B2348" s="56" t="s">
        <v>5800</v>
      </c>
      <c r="C2348" s="56" t="s">
        <v>5801</v>
      </c>
      <c r="D2348" s="56" t="s">
        <v>323</v>
      </c>
      <c r="E2348" s="63">
        <v>1800</v>
      </c>
      <c r="F2348" s="63">
        <v>0</v>
      </c>
      <c r="G2348" s="64">
        <f t="shared" si="73"/>
        <v>-100</v>
      </c>
      <c r="H2348" s="63">
        <v>97</v>
      </c>
      <c r="I2348" s="63">
        <v>0</v>
      </c>
      <c r="J2348" s="64">
        <f t="shared" si="74"/>
        <v>-100</v>
      </c>
    </row>
    <row r="2349" spans="1:10">
      <c r="A2349" s="62">
        <v>2346</v>
      </c>
      <c r="B2349" s="56" t="s">
        <v>5802</v>
      </c>
      <c r="C2349" s="56" t="s">
        <v>5803</v>
      </c>
      <c r="D2349" s="56" t="s">
        <v>323</v>
      </c>
      <c r="E2349" s="63">
        <v>34938</v>
      </c>
      <c r="F2349" s="63">
        <v>17787</v>
      </c>
      <c r="G2349" s="64">
        <f t="shared" si="73"/>
        <v>-49.089816245921348</v>
      </c>
      <c r="H2349" s="63">
        <v>2453</v>
      </c>
      <c r="I2349" s="63">
        <v>1299</v>
      </c>
      <c r="J2349" s="64">
        <f t="shared" si="74"/>
        <v>-47.044435385242558</v>
      </c>
    </row>
    <row r="2350" spans="1:10">
      <c r="A2350" s="62">
        <v>2347</v>
      </c>
      <c r="B2350" s="56" t="s">
        <v>5804</v>
      </c>
      <c r="C2350" s="56" t="s">
        <v>5805</v>
      </c>
      <c r="D2350" s="56" t="s">
        <v>323</v>
      </c>
      <c r="E2350" s="63">
        <v>133455</v>
      </c>
      <c r="F2350" s="63">
        <v>92235</v>
      </c>
      <c r="G2350" s="64">
        <f t="shared" si="73"/>
        <v>-30.886815780600202</v>
      </c>
      <c r="H2350" s="63">
        <v>9854</v>
      </c>
      <c r="I2350" s="63">
        <v>3656</v>
      </c>
      <c r="J2350" s="64">
        <f t="shared" si="74"/>
        <v>-62.898315404911713</v>
      </c>
    </row>
    <row r="2351" spans="1:10">
      <c r="A2351" s="62">
        <v>2348</v>
      </c>
      <c r="B2351" s="56" t="s">
        <v>5806</v>
      </c>
      <c r="C2351" s="56" t="s">
        <v>5807</v>
      </c>
      <c r="D2351" s="56" t="s">
        <v>323</v>
      </c>
      <c r="E2351" s="63">
        <v>71753</v>
      </c>
      <c r="F2351" s="63">
        <v>371238</v>
      </c>
      <c r="G2351" s="64">
        <f t="shared" si="73"/>
        <v>417.38324529984811</v>
      </c>
      <c r="H2351" s="63">
        <v>2581</v>
      </c>
      <c r="I2351" s="63">
        <v>12515</v>
      </c>
      <c r="J2351" s="64">
        <f t="shared" si="74"/>
        <v>384.88957768306858</v>
      </c>
    </row>
    <row r="2352" spans="1:10">
      <c r="A2352" s="62">
        <v>2349</v>
      </c>
      <c r="B2352" s="56" t="s">
        <v>5808</v>
      </c>
      <c r="C2352" s="56" t="s">
        <v>5809</v>
      </c>
      <c r="D2352" s="56" t="s">
        <v>323</v>
      </c>
      <c r="E2352" s="63">
        <v>2693479</v>
      </c>
      <c r="F2352" s="63">
        <v>2325861</v>
      </c>
      <c r="G2352" s="64">
        <f t="shared" si="73"/>
        <v>-13.648445003655125</v>
      </c>
      <c r="H2352" s="63">
        <v>64610</v>
      </c>
      <c r="I2352" s="63">
        <v>63890</v>
      </c>
      <c r="J2352" s="64">
        <f t="shared" si="74"/>
        <v>-1.1143785791673115</v>
      </c>
    </row>
    <row r="2353" spans="1:10">
      <c r="A2353" s="62">
        <v>2350</v>
      </c>
      <c r="B2353" s="56" t="s">
        <v>5810</v>
      </c>
      <c r="C2353" s="56" t="s">
        <v>5811</v>
      </c>
      <c r="D2353" s="56" t="s">
        <v>323</v>
      </c>
      <c r="E2353" s="63">
        <v>632388</v>
      </c>
      <c r="F2353" s="63">
        <v>391126</v>
      </c>
      <c r="G2353" s="64">
        <f t="shared" si="73"/>
        <v>-38.150945305730026</v>
      </c>
      <c r="H2353" s="63">
        <v>12046</v>
      </c>
      <c r="I2353" s="63">
        <v>9624</v>
      </c>
      <c r="J2353" s="64">
        <f t="shared" si="74"/>
        <v>-20.106259339199735</v>
      </c>
    </row>
    <row r="2354" spans="1:10">
      <c r="A2354" s="62">
        <v>2351</v>
      </c>
      <c r="B2354" s="56" t="s">
        <v>5812</v>
      </c>
      <c r="C2354" s="56" t="s">
        <v>5813</v>
      </c>
      <c r="D2354" s="56" t="s">
        <v>323</v>
      </c>
      <c r="E2354" s="63">
        <v>380994</v>
      </c>
      <c r="F2354" s="63">
        <v>870506</v>
      </c>
      <c r="G2354" s="64">
        <f t="shared" si="73"/>
        <v>128.48286324719024</v>
      </c>
      <c r="H2354" s="63">
        <v>22632</v>
      </c>
      <c r="I2354" s="63">
        <v>23610</v>
      </c>
      <c r="J2354" s="64">
        <f t="shared" si="74"/>
        <v>4.3213149522799572</v>
      </c>
    </row>
    <row r="2355" spans="1:10">
      <c r="A2355" s="62">
        <v>2352</v>
      </c>
      <c r="B2355" s="56" t="s">
        <v>5814</v>
      </c>
      <c r="C2355" s="56" t="s">
        <v>5815</v>
      </c>
      <c r="D2355" s="56" t="s">
        <v>323</v>
      </c>
      <c r="E2355" s="63">
        <v>400</v>
      </c>
      <c r="F2355" s="63">
        <v>0</v>
      </c>
      <c r="G2355" s="64">
        <f t="shared" si="73"/>
        <v>-100</v>
      </c>
      <c r="H2355" s="63">
        <v>112</v>
      </c>
      <c r="I2355" s="63">
        <v>0</v>
      </c>
      <c r="J2355" s="64">
        <f t="shared" si="74"/>
        <v>-100</v>
      </c>
    </row>
    <row r="2356" spans="1:10">
      <c r="A2356" s="62">
        <v>2353</v>
      </c>
      <c r="B2356" s="56" t="s">
        <v>5816</v>
      </c>
      <c r="C2356" s="56" t="s">
        <v>5817</v>
      </c>
      <c r="D2356" s="56" t="s">
        <v>323</v>
      </c>
      <c r="E2356" s="63">
        <v>7</v>
      </c>
      <c r="F2356" s="63">
        <v>29566</v>
      </c>
      <c r="G2356" s="64">
        <f t="shared" si="73"/>
        <v>422271.42857142858</v>
      </c>
      <c r="H2356" s="63">
        <v>4</v>
      </c>
      <c r="I2356" s="63">
        <v>538</v>
      </c>
      <c r="J2356" s="64">
        <f t="shared" si="74"/>
        <v>13350</v>
      </c>
    </row>
    <row r="2357" spans="1:10">
      <c r="A2357" s="62">
        <v>2354</v>
      </c>
      <c r="B2357" s="56" t="s">
        <v>5818</v>
      </c>
      <c r="C2357" s="56" t="s">
        <v>5819</v>
      </c>
      <c r="D2357" s="56" t="s">
        <v>323</v>
      </c>
      <c r="E2357" s="63">
        <v>1678456</v>
      </c>
      <c r="F2357" s="63">
        <v>938781</v>
      </c>
      <c r="G2357" s="64">
        <f t="shared" si="73"/>
        <v>-44.068775112365174</v>
      </c>
      <c r="H2357" s="63">
        <v>34987</v>
      </c>
      <c r="I2357" s="63">
        <v>20557</v>
      </c>
      <c r="J2357" s="64">
        <f t="shared" si="74"/>
        <v>-41.243890587932661</v>
      </c>
    </row>
    <row r="2358" spans="1:10">
      <c r="A2358" s="62">
        <v>2355</v>
      </c>
      <c r="B2358" s="56" t="s">
        <v>5820</v>
      </c>
      <c r="C2358" s="56" t="s">
        <v>5821</v>
      </c>
      <c r="D2358" s="56" t="s">
        <v>323</v>
      </c>
      <c r="E2358" s="63">
        <v>251506</v>
      </c>
      <c r="F2358" s="63">
        <v>5427</v>
      </c>
      <c r="G2358" s="64">
        <f t="shared" si="73"/>
        <v>-97.842198595659752</v>
      </c>
      <c r="H2358" s="63">
        <v>5496</v>
      </c>
      <c r="I2358" s="63">
        <v>247</v>
      </c>
      <c r="J2358" s="64">
        <f t="shared" si="74"/>
        <v>-95.505822416302763</v>
      </c>
    </row>
    <row r="2359" spans="1:10">
      <c r="A2359" s="62">
        <v>2356</v>
      </c>
      <c r="B2359" s="56" t="s">
        <v>5822</v>
      </c>
      <c r="C2359" s="56" t="s">
        <v>5823</v>
      </c>
      <c r="D2359" s="56" t="s">
        <v>323</v>
      </c>
      <c r="E2359" s="63">
        <v>349128</v>
      </c>
      <c r="F2359" s="63">
        <v>1673787</v>
      </c>
      <c r="G2359" s="64">
        <f t="shared" si="73"/>
        <v>379.41929607479204</v>
      </c>
      <c r="H2359" s="63">
        <v>8559</v>
      </c>
      <c r="I2359" s="63">
        <v>40953</v>
      </c>
      <c r="J2359" s="64">
        <f t="shared" si="74"/>
        <v>378.47879425166491</v>
      </c>
    </row>
    <row r="2360" spans="1:10">
      <c r="A2360" s="62">
        <v>2357</v>
      </c>
      <c r="B2360" s="56" t="s">
        <v>1253</v>
      </c>
      <c r="C2360" s="56" t="s">
        <v>5824</v>
      </c>
      <c r="D2360" s="56" t="s">
        <v>323</v>
      </c>
      <c r="E2360" s="63">
        <v>10520</v>
      </c>
      <c r="F2360" s="63">
        <v>21790</v>
      </c>
      <c r="G2360" s="64">
        <f t="shared" si="73"/>
        <v>107.12927756653993</v>
      </c>
      <c r="H2360" s="63">
        <v>383</v>
      </c>
      <c r="I2360" s="63">
        <v>1067</v>
      </c>
      <c r="J2360" s="64">
        <f t="shared" si="74"/>
        <v>178.59007832898172</v>
      </c>
    </row>
    <row r="2361" spans="1:10">
      <c r="A2361" s="62">
        <v>2358</v>
      </c>
      <c r="B2361" s="56" t="s">
        <v>5825</v>
      </c>
      <c r="C2361" s="56" t="s">
        <v>5826</v>
      </c>
      <c r="D2361" s="56" t="s">
        <v>323</v>
      </c>
      <c r="E2361" s="63">
        <v>2221</v>
      </c>
      <c r="F2361" s="63">
        <v>359</v>
      </c>
      <c r="G2361" s="64">
        <f t="shared" si="73"/>
        <v>-83.836109860423235</v>
      </c>
      <c r="H2361" s="63">
        <v>412</v>
      </c>
      <c r="I2361" s="63">
        <v>81</v>
      </c>
      <c r="J2361" s="64">
        <f t="shared" si="74"/>
        <v>-80.339805825242721</v>
      </c>
    </row>
    <row r="2362" spans="1:10">
      <c r="A2362" s="62">
        <v>2359</v>
      </c>
      <c r="B2362" s="56" t="s">
        <v>5827</v>
      </c>
      <c r="C2362" s="56" t="s">
        <v>5828</v>
      </c>
      <c r="D2362" s="56" t="s">
        <v>323</v>
      </c>
      <c r="E2362" s="63">
        <v>3623</v>
      </c>
      <c r="F2362" s="63">
        <v>1513</v>
      </c>
      <c r="G2362" s="64">
        <f t="shared" si="73"/>
        <v>-58.239028429478331</v>
      </c>
      <c r="H2362" s="63">
        <v>964</v>
      </c>
      <c r="I2362" s="63">
        <v>460</v>
      </c>
      <c r="J2362" s="64">
        <f t="shared" si="74"/>
        <v>-52.282157676348547</v>
      </c>
    </row>
    <row r="2363" spans="1:10">
      <c r="A2363" s="62">
        <v>2360</v>
      </c>
      <c r="B2363" s="56" t="s">
        <v>5829</v>
      </c>
      <c r="C2363" s="56" t="s">
        <v>5830</v>
      </c>
      <c r="D2363" s="56" t="s">
        <v>323</v>
      </c>
      <c r="E2363" s="63">
        <v>3128</v>
      </c>
      <c r="F2363" s="63">
        <v>2118</v>
      </c>
      <c r="G2363" s="64">
        <f t="shared" si="73"/>
        <v>-32.289002557544755</v>
      </c>
      <c r="H2363" s="63">
        <v>360</v>
      </c>
      <c r="I2363" s="63">
        <v>89</v>
      </c>
      <c r="J2363" s="64">
        <f t="shared" si="74"/>
        <v>-75.277777777777771</v>
      </c>
    </row>
    <row r="2364" spans="1:10">
      <c r="A2364" s="62">
        <v>2361</v>
      </c>
      <c r="B2364" s="56" t="s">
        <v>5831</v>
      </c>
      <c r="C2364" s="56" t="s">
        <v>5832</v>
      </c>
      <c r="D2364" s="56" t="s">
        <v>323</v>
      </c>
      <c r="E2364" s="63">
        <v>6310</v>
      </c>
      <c r="F2364" s="63">
        <v>2455</v>
      </c>
      <c r="G2364" s="64">
        <f t="shared" si="73"/>
        <v>-61.093502377179078</v>
      </c>
      <c r="H2364" s="63">
        <v>2389</v>
      </c>
      <c r="I2364" s="63">
        <v>727</v>
      </c>
      <c r="J2364" s="64">
        <f t="shared" si="74"/>
        <v>-69.568857262452909</v>
      </c>
    </row>
    <row r="2365" spans="1:10">
      <c r="A2365" s="62">
        <v>2362</v>
      </c>
      <c r="B2365" s="56" t="s">
        <v>5833</v>
      </c>
      <c r="C2365" s="56" t="s">
        <v>5834</v>
      </c>
      <c r="D2365" s="56" t="s">
        <v>323</v>
      </c>
      <c r="E2365" s="63">
        <v>15609</v>
      </c>
      <c r="F2365" s="63">
        <v>10406</v>
      </c>
      <c r="G2365" s="64">
        <f t="shared" si="73"/>
        <v>-33.333333333333336</v>
      </c>
      <c r="H2365" s="63">
        <v>1426</v>
      </c>
      <c r="I2365" s="63">
        <v>788</v>
      </c>
      <c r="J2365" s="64">
        <f t="shared" si="74"/>
        <v>-44.740532959326785</v>
      </c>
    </row>
    <row r="2366" spans="1:10">
      <c r="A2366" s="62">
        <v>2363</v>
      </c>
      <c r="B2366" s="56" t="s">
        <v>5835</v>
      </c>
      <c r="C2366" s="56" t="s">
        <v>5836</v>
      </c>
      <c r="D2366" s="56" t="s">
        <v>323</v>
      </c>
      <c r="E2366" s="63">
        <v>11867</v>
      </c>
      <c r="F2366" s="63">
        <v>1775</v>
      </c>
      <c r="G2366" s="64">
        <f t="shared" si="73"/>
        <v>-85.042554984410543</v>
      </c>
      <c r="H2366" s="63">
        <v>305</v>
      </c>
      <c r="I2366" s="63">
        <v>602</v>
      </c>
      <c r="J2366" s="64">
        <f t="shared" si="74"/>
        <v>97.377049180327873</v>
      </c>
    </row>
    <row r="2367" spans="1:10">
      <c r="A2367" s="62">
        <v>2364</v>
      </c>
      <c r="B2367" s="56" t="s">
        <v>5837</v>
      </c>
      <c r="C2367" s="56" t="s">
        <v>5838</v>
      </c>
      <c r="D2367" s="56" t="s">
        <v>323</v>
      </c>
      <c r="E2367" s="63">
        <v>245628</v>
      </c>
      <c r="F2367" s="63">
        <v>56113</v>
      </c>
      <c r="G2367" s="64">
        <f t="shared" si="73"/>
        <v>-77.155291741983817</v>
      </c>
      <c r="H2367" s="63">
        <v>64758</v>
      </c>
      <c r="I2367" s="63">
        <v>17345</v>
      </c>
      <c r="J2367" s="64">
        <f t="shared" si="74"/>
        <v>-73.215664473887401</v>
      </c>
    </row>
    <row r="2368" spans="1:10">
      <c r="A2368" s="62">
        <v>2365</v>
      </c>
      <c r="B2368" s="56" t="s">
        <v>5839</v>
      </c>
      <c r="C2368" s="56" t="s">
        <v>5840</v>
      </c>
      <c r="D2368" s="56" t="s">
        <v>323</v>
      </c>
      <c r="E2368" s="63">
        <v>5467</v>
      </c>
      <c r="F2368" s="63">
        <v>241</v>
      </c>
      <c r="G2368" s="64">
        <f t="shared" si="73"/>
        <v>-95.59173221145052</v>
      </c>
      <c r="H2368" s="63">
        <v>2200</v>
      </c>
      <c r="I2368" s="63">
        <v>26</v>
      </c>
      <c r="J2368" s="64">
        <f t="shared" si="74"/>
        <v>-98.818181818181813</v>
      </c>
    </row>
    <row r="2369" spans="1:10">
      <c r="A2369" s="62">
        <v>2366</v>
      </c>
      <c r="B2369" s="56" t="s">
        <v>5841</v>
      </c>
      <c r="C2369" s="56" t="s">
        <v>5842</v>
      </c>
      <c r="D2369" s="56" t="s">
        <v>323</v>
      </c>
      <c r="E2369" s="63">
        <v>2906</v>
      </c>
      <c r="F2369" s="63">
        <v>1172</v>
      </c>
      <c r="G2369" s="64">
        <f t="shared" si="73"/>
        <v>-59.669649002064695</v>
      </c>
      <c r="H2369" s="63">
        <v>237</v>
      </c>
      <c r="I2369" s="63">
        <v>548</v>
      </c>
      <c r="J2369" s="64">
        <f t="shared" si="74"/>
        <v>131.22362869198312</v>
      </c>
    </row>
    <row r="2370" spans="1:10">
      <c r="A2370" s="62">
        <v>2367</v>
      </c>
      <c r="B2370" s="56" t="s">
        <v>5843</v>
      </c>
      <c r="C2370" s="56" t="s">
        <v>5844</v>
      </c>
      <c r="D2370" s="56" t="s">
        <v>323</v>
      </c>
      <c r="E2370" s="63">
        <v>114</v>
      </c>
      <c r="F2370" s="63">
        <v>2597</v>
      </c>
      <c r="G2370" s="64">
        <f t="shared" si="73"/>
        <v>2178.0701754385964</v>
      </c>
      <c r="H2370" s="63">
        <v>83</v>
      </c>
      <c r="I2370" s="63">
        <v>10357</v>
      </c>
      <c r="J2370" s="64">
        <f t="shared" si="74"/>
        <v>12378.313253012047</v>
      </c>
    </row>
    <row r="2371" spans="1:10">
      <c r="A2371" s="62">
        <v>2368</v>
      </c>
      <c r="B2371" s="56" t="s">
        <v>5845</v>
      </c>
      <c r="C2371" s="56" t="s">
        <v>5846</v>
      </c>
      <c r="D2371" s="56" t="s">
        <v>323</v>
      </c>
      <c r="E2371" s="63">
        <v>200</v>
      </c>
      <c r="F2371" s="63">
        <v>0</v>
      </c>
      <c r="G2371" s="64">
        <f t="shared" si="73"/>
        <v>-100</v>
      </c>
      <c r="H2371" s="63">
        <v>22</v>
      </c>
      <c r="I2371" s="63">
        <v>0</v>
      </c>
      <c r="J2371" s="64">
        <f t="shared" si="74"/>
        <v>-100</v>
      </c>
    </row>
    <row r="2372" spans="1:10">
      <c r="A2372" s="62">
        <v>2369</v>
      </c>
      <c r="B2372" s="56" t="s">
        <v>5847</v>
      </c>
      <c r="C2372" s="56" t="s">
        <v>5848</v>
      </c>
      <c r="D2372" s="56" t="s">
        <v>323</v>
      </c>
      <c r="E2372" s="63">
        <v>2801</v>
      </c>
      <c r="F2372" s="63">
        <v>453021</v>
      </c>
      <c r="G2372" s="64">
        <f t="shared" si="73"/>
        <v>16073.545162441986</v>
      </c>
      <c r="H2372" s="63">
        <v>577</v>
      </c>
      <c r="I2372" s="63">
        <v>3324</v>
      </c>
      <c r="J2372" s="64">
        <f t="shared" si="74"/>
        <v>476.08318890814559</v>
      </c>
    </row>
    <row r="2373" spans="1:10">
      <c r="A2373" s="62">
        <v>2370</v>
      </c>
      <c r="B2373" s="56" t="s">
        <v>5849</v>
      </c>
      <c r="C2373" s="56" t="s">
        <v>5850</v>
      </c>
      <c r="D2373" s="56" t="s">
        <v>315</v>
      </c>
      <c r="E2373" s="63">
        <v>76900</v>
      </c>
      <c r="F2373" s="63">
        <v>39074</v>
      </c>
      <c r="G2373" s="64">
        <f t="shared" ref="G2373:G2436" si="75">100*(F2373-E2373)/E2373</f>
        <v>-49.188556566970092</v>
      </c>
      <c r="H2373" s="63">
        <v>10312</v>
      </c>
      <c r="I2373" s="63">
        <v>2906</v>
      </c>
      <c r="J2373" s="64">
        <f t="shared" ref="J2373:J2436" si="76">100*(I2373-H2373)/H2373</f>
        <v>-71.819239720713725</v>
      </c>
    </row>
    <row r="2374" spans="1:10">
      <c r="A2374" s="62">
        <v>2371</v>
      </c>
      <c r="B2374" s="56" t="s">
        <v>5851</v>
      </c>
      <c r="C2374" s="56" t="s">
        <v>5852</v>
      </c>
      <c r="D2374" s="56" t="s">
        <v>315</v>
      </c>
      <c r="E2374" s="63">
        <v>46957</v>
      </c>
      <c r="F2374" s="63">
        <v>7081</v>
      </c>
      <c r="G2374" s="64">
        <f t="shared" si="75"/>
        <v>-84.920246182677772</v>
      </c>
      <c r="H2374" s="63">
        <v>13032</v>
      </c>
      <c r="I2374" s="63">
        <v>1283</v>
      </c>
      <c r="J2374" s="64">
        <f t="shared" si="76"/>
        <v>-90.155003069367709</v>
      </c>
    </row>
    <row r="2375" spans="1:10">
      <c r="A2375" s="62">
        <v>2372</v>
      </c>
      <c r="B2375" s="56" t="s">
        <v>5853</v>
      </c>
      <c r="C2375" s="56" t="s">
        <v>5854</v>
      </c>
      <c r="D2375" s="56" t="s">
        <v>315</v>
      </c>
      <c r="E2375" s="63">
        <v>213929</v>
      </c>
      <c r="F2375" s="63">
        <v>112211</v>
      </c>
      <c r="G2375" s="64">
        <f t="shared" si="75"/>
        <v>-47.547550822936579</v>
      </c>
      <c r="H2375" s="63">
        <v>25371</v>
      </c>
      <c r="I2375" s="63">
        <v>10409</v>
      </c>
      <c r="J2375" s="64">
        <f t="shared" si="76"/>
        <v>-58.972843009735527</v>
      </c>
    </row>
    <row r="2376" spans="1:10">
      <c r="A2376" s="62">
        <v>2373</v>
      </c>
      <c r="B2376" s="56" t="s">
        <v>1255</v>
      </c>
      <c r="C2376" s="56" t="s">
        <v>5855</v>
      </c>
      <c r="D2376" s="56" t="s">
        <v>323</v>
      </c>
      <c r="E2376" s="63">
        <v>1580396</v>
      </c>
      <c r="F2376" s="63">
        <v>818757</v>
      </c>
      <c r="G2376" s="64">
        <f t="shared" si="75"/>
        <v>-48.192921267834137</v>
      </c>
      <c r="H2376" s="63">
        <v>61093</v>
      </c>
      <c r="I2376" s="63">
        <v>24702</v>
      </c>
      <c r="J2376" s="64">
        <f t="shared" si="76"/>
        <v>-59.566562453963627</v>
      </c>
    </row>
    <row r="2377" spans="1:10">
      <c r="A2377" s="62">
        <v>2374</v>
      </c>
      <c r="B2377" s="56" t="s">
        <v>5856</v>
      </c>
      <c r="C2377" s="56" t="s">
        <v>5857</v>
      </c>
      <c r="D2377" s="56" t="s">
        <v>323</v>
      </c>
      <c r="E2377" s="63">
        <v>18530</v>
      </c>
      <c r="F2377" s="63">
        <v>1864</v>
      </c>
      <c r="G2377" s="64">
        <f t="shared" si="75"/>
        <v>-89.940636805180787</v>
      </c>
      <c r="H2377" s="63">
        <v>1715</v>
      </c>
      <c r="I2377" s="63">
        <v>111</v>
      </c>
      <c r="J2377" s="64">
        <f t="shared" si="76"/>
        <v>-93.527696793002917</v>
      </c>
    </row>
    <row r="2378" spans="1:10">
      <c r="A2378" s="62">
        <v>2375</v>
      </c>
      <c r="B2378" s="56" t="s">
        <v>5858</v>
      </c>
      <c r="C2378" s="56" t="s">
        <v>5859</v>
      </c>
      <c r="D2378" s="56" t="s">
        <v>323</v>
      </c>
      <c r="E2378" s="63">
        <v>9106</v>
      </c>
      <c r="F2378" s="63">
        <v>366</v>
      </c>
      <c r="G2378" s="64">
        <f t="shared" si="75"/>
        <v>-95.98067208434</v>
      </c>
      <c r="H2378" s="63">
        <v>1920</v>
      </c>
      <c r="I2378" s="63">
        <v>156</v>
      </c>
      <c r="J2378" s="64">
        <f t="shared" si="76"/>
        <v>-91.875</v>
      </c>
    </row>
    <row r="2379" spans="1:10">
      <c r="A2379" s="62">
        <v>2376</v>
      </c>
      <c r="B2379" s="56" t="s">
        <v>5860</v>
      </c>
      <c r="C2379" s="56" t="s">
        <v>5861</v>
      </c>
      <c r="D2379" s="56" t="s">
        <v>323</v>
      </c>
      <c r="E2379" s="63">
        <v>355033</v>
      </c>
      <c r="F2379" s="63">
        <v>37878</v>
      </c>
      <c r="G2379" s="64">
        <f t="shared" si="75"/>
        <v>-89.331132598941508</v>
      </c>
      <c r="H2379" s="63">
        <v>9661</v>
      </c>
      <c r="I2379" s="63">
        <v>2507</v>
      </c>
      <c r="J2379" s="64">
        <f t="shared" si="76"/>
        <v>-74.050305351412902</v>
      </c>
    </row>
    <row r="2380" spans="1:10">
      <c r="A2380" s="62">
        <v>2377</v>
      </c>
      <c r="B2380" s="56" t="s">
        <v>5862</v>
      </c>
      <c r="C2380" s="56" t="s">
        <v>5863</v>
      </c>
      <c r="D2380" s="56" t="s">
        <v>5864</v>
      </c>
      <c r="E2380" s="63">
        <v>8000</v>
      </c>
      <c r="F2380" s="63">
        <v>102000</v>
      </c>
      <c r="G2380" s="64">
        <f t="shared" si="75"/>
        <v>1175</v>
      </c>
      <c r="H2380" s="63">
        <v>50</v>
      </c>
      <c r="I2380" s="63">
        <v>1281</v>
      </c>
      <c r="J2380" s="64">
        <f t="shared" si="76"/>
        <v>2462</v>
      </c>
    </row>
    <row r="2381" spans="1:10">
      <c r="A2381" s="62">
        <v>2378</v>
      </c>
      <c r="B2381" s="56" t="s">
        <v>5865</v>
      </c>
      <c r="C2381" s="56" t="s">
        <v>5866</v>
      </c>
      <c r="D2381" s="56" t="s">
        <v>323</v>
      </c>
      <c r="E2381" s="63">
        <v>6581</v>
      </c>
      <c r="F2381" s="63">
        <v>2093</v>
      </c>
      <c r="G2381" s="64">
        <f t="shared" si="75"/>
        <v>-68.196322747302844</v>
      </c>
      <c r="H2381" s="63">
        <v>473</v>
      </c>
      <c r="I2381" s="63">
        <v>46</v>
      </c>
      <c r="J2381" s="64">
        <f t="shared" si="76"/>
        <v>-90.274841437632134</v>
      </c>
    </row>
    <row r="2382" spans="1:10">
      <c r="A2382" s="62">
        <v>2379</v>
      </c>
      <c r="B2382" s="56" t="s">
        <v>5867</v>
      </c>
      <c r="C2382" s="56" t="s">
        <v>5868</v>
      </c>
      <c r="D2382" s="56" t="s">
        <v>323</v>
      </c>
      <c r="E2382" s="63">
        <v>428453</v>
      </c>
      <c r="F2382" s="63">
        <v>411937</v>
      </c>
      <c r="G2382" s="64">
        <f t="shared" si="75"/>
        <v>-3.8547985426639562</v>
      </c>
      <c r="H2382" s="63">
        <v>6672</v>
      </c>
      <c r="I2382" s="63">
        <v>6130</v>
      </c>
      <c r="J2382" s="64">
        <f t="shared" si="76"/>
        <v>-8.1235011990407671</v>
      </c>
    </row>
    <row r="2383" spans="1:10">
      <c r="A2383" s="62">
        <v>2380</v>
      </c>
      <c r="B2383" s="56" t="s">
        <v>5869</v>
      </c>
      <c r="C2383" s="56" t="s">
        <v>5870</v>
      </c>
      <c r="D2383" s="56" t="s">
        <v>323</v>
      </c>
      <c r="E2383" s="63">
        <v>7687</v>
      </c>
      <c r="F2383" s="63">
        <v>4164</v>
      </c>
      <c r="G2383" s="64">
        <f t="shared" si="75"/>
        <v>-45.830623129959669</v>
      </c>
      <c r="H2383" s="63">
        <v>482</v>
      </c>
      <c r="I2383" s="63">
        <v>396</v>
      </c>
      <c r="J2383" s="64">
        <f t="shared" si="76"/>
        <v>-17.842323651452283</v>
      </c>
    </row>
    <row r="2384" spans="1:10">
      <c r="A2384" s="62">
        <v>2381</v>
      </c>
      <c r="B2384" s="56" t="s">
        <v>5871</v>
      </c>
      <c r="C2384" s="56" t="s">
        <v>5872</v>
      </c>
      <c r="D2384" s="56" t="s">
        <v>323</v>
      </c>
      <c r="E2384" s="63">
        <v>13805</v>
      </c>
      <c r="F2384" s="63">
        <v>39006</v>
      </c>
      <c r="G2384" s="64">
        <f t="shared" si="75"/>
        <v>182.54980079681275</v>
      </c>
      <c r="H2384" s="63">
        <v>243</v>
      </c>
      <c r="I2384" s="63">
        <v>209</v>
      </c>
      <c r="J2384" s="64">
        <f t="shared" si="76"/>
        <v>-13.991769547325102</v>
      </c>
    </row>
    <row r="2385" spans="1:10">
      <c r="A2385" s="62">
        <v>2382</v>
      </c>
      <c r="B2385" s="56" t="s">
        <v>5873</v>
      </c>
      <c r="C2385" s="56" t="s">
        <v>5874</v>
      </c>
      <c r="D2385" s="56" t="s">
        <v>766</v>
      </c>
      <c r="E2385" s="63">
        <v>4722</v>
      </c>
      <c r="F2385" s="63">
        <v>2225</v>
      </c>
      <c r="G2385" s="64">
        <f t="shared" si="75"/>
        <v>-52.880135535789918</v>
      </c>
      <c r="H2385" s="63">
        <v>2793</v>
      </c>
      <c r="I2385" s="63">
        <v>1181</v>
      </c>
      <c r="J2385" s="64">
        <f t="shared" si="76"/>
        <v>-57.715717866093804</v>
      </c>
    </row>
    <row r="2386" spans="1:10">
      <c r="A2386" s="62">
        <v>2383</v>
      </c>
      <c r="B2386" s="56" t="s">
        <v>5875</v>
      </c>
      <c r="C2386" s="56" t="s">
        <v>5876</v>
      </c>
      <c r="D2386" s="56" t="s">
        <v>766</v>
      </c>
      <c r="E2386" s="63">
        <v>3848</v>
      </c>
      <c r="F2386" s="63">
        <v>2099</v>
      </c>
      <c r="G2386" s="64">
        <f t="shared" si="75"/>
        <v>-45.452182952182952</v>
      </c>
      <c r="H2386" s="63">
        <v>1925</v>
      </c>
      <c r="I2386" s="63">
        <v>952</v>
      </c>
      <c r="J2386" s="64">
        <f t="shared" si="76"/>
        <v>-50.545454545454547</v>
      </c>
    </row>
    <row r="2387" spans="1:10">
      <c r="A2387" s="62">
        <v>2384</v>
      </c>
      <c r="B2387" s="56" t="s">
        <v>5877</v>
      </c>
      <c r="C2387" s="56" t="s">
        <v>5878</v>
      </c>
      <c r="D2387" s="56" t="s">
        <v>766</v>
      </c>
      <c r="E2387" s="63">
        <v>762225</v>
      </c>
      <c r="F2387" s="63">
        <v>575119</v>
      </c>
      <c r="G2387" s="64">
        <f t="shared" si="75"/>
        <v>-24.547344944078191</v>
      </c>
      <c r="H2387" s="63">
        <v>290702</v>
      </c>
      <c r="I2387" s="63">
        <v>221343</v>
      </c>
      <c r="J2387" s="64">
        <f t="shared" si="76"/>
        <v>-23.859140975982278</v>
      </c>
    </row>
    <row r="2388" spans="1:10">
      <c r="A2388" s="62">
        <v>2385</v>
      </c>
      <c r="B2388" s="56" t="s">
        <v>1257</v>
      </c>
      <c r="C2388" s="56" t="s">
        <v>5879</v>
      </c>
      <c r="D2388" s="56" t="s">
        <v>766</v>
      </c>
      <c r="E2388" s="63">
        <v>1437462</v>
      </c>
      <c r="F2388" s="63">
        <v>1463042</v>
      </c>
      <c r="G2388" s="64">
        <f t="shared" si="75"/>
        <v>1.7795253022340765</v>
      </c>
      <c r="H2388" s="63">
        <v>566095</v>
      </c>
      <c r="I2388" s="63">
        <v>578573</v>
      </c>
      <c r="J2388" s="64">
        <f t="shared" si="76"/>
        <v>2.2042236727051114</v>
      </c>
    </row>
    <row r="2389" spans="1:10">
      <c r="A2389" s="62">
        <v>2386</v>
      </c>
      <c r="B2389" s="56" t="s">
        <v>5880</v>
      </c>
      <c r="C2389" s="56" t="s">
        <v>5881</v>
      </c>
      <c r="D2389" s="56" t="s">
        <v>323</v>
      </c>
      <c r="E2389" s="63">
        <v>40</v>
      </c>
      <c r="F2389" s="63">
        <v>90</v>
      </c>
      <c r="G2389" s="64">
        <f t="shared" si="75"/>
        <v>125</v>
      </c>
      <c r="H2389" s="63">
        <v>6</v>
      </c>
      <c r="I2389" s="63">
        <v>9</v>
      </c>
      <c r="J2389" s="64">
        <f t="shared" si="76"/>
        <v>50</v>
      </c>
    </row>
    <row r="2390" spans="1:10">
      <c r="A2390" s="62">
        <v>2387</v>
      </c>
      <c r="B2390" s="56" t="s">
        <v>5882</v>
      </c>
      <c r="C2390" s="56" t="s">
        <v>5883</v>
      </c>
      <c r="D2390" s="56" t="s">
        <v>323</v>
      </c>
      <c r="E2390" s="63">
        <v>3</v>
      </c>
      <c r="F2390" s="63">
        <v>60</v>
      </c>
      <c r="G2390" s="64">
        <f t="shared" si="75"/>
        <v>1900</v>
      </c>
      <c r="H2390" s="63">
        <v>32</v>
      </c>
      <c r="I2390" s="63">
        <v>2</v>
      </c>
      <c r="J2390" s="64">
        <f t="shared" si="76"/>
        <v>-93.75</v>
      </c>
    </row>
    <row r="2391" spans="1:10">
      <c r="A2391" s="62">
        <v>2388</v>
      </c>
      <c r="B2391" s="56" t="s">
        <v>5884</v>
      </c>
      <c r="C2391" s="56" t="s">
        <v>5885</v>
      </c>
      <c r="D2391" s="56" t="s">
        <v>323</v>
      </c>
      <c r="E2391" s="63">
        <v>27</v>
      </c>
      <c r="F2391" s="63">
        <v>33</v>
      </c>
      <c r="G2391" s="64">
        <f t="shared" si="75"/>
        <v>22.222222222222221</v>
      </c>
      <c r="H2391" s="63">
        <v>153</v>
      </c>
      <c r="I2391" s="63">
        <v>17</v>
      </c>
      <c r="J2391" s="64">
        <f t="shared" si="76"/>
        <v>-88.888888888888886</v>
      </c>
    </row>
    <row r="2392" spans="1:10">
      <c r="A2392" s="62">
        <v>2389</v>
      </c>
      <c r="B2392" s="56" t="s">
        <v>5886</v>
      </c>
      <c r="C2392" s="56" t="s">
        <v>5887</v>
      </c>
      <c r="D2392" s="56" t="s">
        <v>323</v>
      </c>
      <c r="E2392" s="63">
        <v>1320</v>
      </c>
      <c r="F2392" s="63">
        <v>0</v>
      </c>
      <c r="G2392" s="64">
        <f t="shared" si="75"/>
        <v>-100</v>
      </c>
      <c r="H2392" s="63">
        <v>84</v>
      </c>
      <c r="I2392" s="63">
        <v>0</v>
      </c>
      <c r="J2392" s="64">
        <f t="shared" si="76"/>
        <v>-100</v>
      </c>
    </row>
    <row r="2393" spans="1:10">
      <c r="A2393" s="62">
        <v>2390</v>
      </c>
      <c r="B2393" s="56" t="s">
        <v>5888</v>
      </c>
      <c r="C2393" s="56" t="s">
        <v>5889</v>
      </c>
      <c r="D2393" s="56" t="s">
        <v>315</v>
      </c>
      <c r="E2393" s="63">
        <v>205969</v>
      </c>
      <c r="F2393" s="63">
        <v>120622</v>
      </c>
      <c r="G2393" s="64">
        <f t="shared" si="75"/>
        <v>-41.43681816195641</v>
      </c>
      <c r="H2393" s="63">
        <v>181017</v>
      </c>
      <c r="I2393" s="63">
        <v>136306</v>
      </c>
      <c r="J2393" s="64">
        <f t="shared" si="76"/>
        <v>-24.699890065573953</v>
      </c>
    </row>
    <row r="2394" spans="1:10">
      <c r="A2394" s="62">
        <v>2391</v>
      </c>
      <c r="B2394" s="56" t="s">
        <v>5890</v>
      </c>
      <c r="C2394" s="56" t="s">
        <v>5891</v>
      </c>
      <c r="D2394" s="56" t="s">
        <v>315</v>
      </c>
      <c r="E2394" s="63">
        <v>149405</v>
      </c>
      <c r="F2394" s="63">
        <v>37576</v>
      </c>
      <c r="G2394" s="64">
        <f t="shared" si="75"/>
        <v>-74.84956996084469</v>
      </c>
      <c r="H2394" s="63">
        <v>52724</v>
      </c>
      <c r="I2394" s="63">
        <v>50235</v>
      </c>
      <c r="J2394" s="64">
        <f t="shared" si="76"/>
        <v>-4.7208102571883774</v>
      </c>
    </row>
    <row r="2395" spans="1:10">
      <c r="A2395" s="62">
        <v>2392</v>
      </c>
      <c r="B2395" s="56" t="s">
        <v>1259</v>
      </c>
      <c r="C2395" s="56" t="s">
        <v>5892</v>
      </c>
      <c r="D2395" s="56" t="s">
        <v>315</v>
      </c>
      <c r="E2395" s="63">
        <v>1737519</v>
      </c>
      <c r="F2395" s="63">
        <v>518128</v>
      </c>
      <c r="G2395" s="64">
        <f t="shared" si="75"/>
        <v>-70.180009542341693</v>
      </c>
      <c r="H2395" s="63">
        <v>31616</v>
      </c>
      <c r="I2395" s="63">
        <v>11773</v>
      </c>
      <c r="J2395" s="64">
        <f t="shared" si="76"/>
        <v>-62.762525303643727</v>
      </c>
    </row>
    <row r="2396" spans="1:10">
      <c r="A2396" s="62">
        <v>2393</v>
      </c>
      <c r="B2396" s="56" t="s">
        <v>5893</v>
      </c>
      <c r="C2396" s="56" t="s">
        <v>5894</v>
      </c>
      <c r="D2396" s="56" t="s">
        <v>315</v>
      </c>
      <c r="E2396" s="63">
        <v>33230</v>
      </c>
      <c r="F2396" s="63">
        <v>29925</v>
      </c>
      <c r="G2396" s="64">
        <f t="shared" si="75"/>
        <v>-9.9458320794462836</v>
      </c>
      <c r="H2396" s="63">
        <v>36780</v>
      </c>
      <c r="I2396" s="63">
        <v>15654</v>
      </c>
      <c r="J2396" s="64">
        <f t="shared" si="76"/>
        <v>-57.438825448613379</v>
      </c>
    </row>
    <row r="2397" spans="1:10">
      <c r="A2397" s="62">
        <v>2394</v>
      </c>
      <c r="B2397" s="56" t="s">
        <v>1261</v>
      </c>
      <c r="C2397" s="56" t="s">
        <v>5895</v>
      </c>
      <c r="D2397" s="56" t="s">
        <v>315</v>
      </c>
      <c r="E2397" s="63">
        <v>150452</v>
      </c>
      <c r="F2397" s="63">
        <v>71566</v>
      </c>
      <c r="G2397" s="64">
        <f t="shared" si="75"/>
        <v>-52.432669555738705</v>
      </c>
      <c r="H2397" s="63">
        <v>5646</v>
      </c>
      <c r="I2397" s="63">
        <v>2159</v>
      </c>
      <c r="J2397" s="64">
        <f t="shared" si="76"/>
        <v>-61.760538434289764</v>
      </c>
    </row>
    <row r="2398" spans="1:10">
      <c r="A2398" s="62">
        <v>2395</v>
      </c>
      <c r="B2398" s="56" t="s">
        <v>5896</v>
      </c>
      <c r="C2398" s="56" t="s">
        <v>5897</v>
      </c>
      <c r="D2398" s="56" t="s">
        <v>315</v>
      </c>
      <c r="E2398" s="63">
        <v>178347</v>
      </c>
      <c r="F2398" s="63">
        <v>62096</v>
      </c>
      <c r="G2398" s="64">
        <f t="shared" si="75"/>
        <v>-65.182481342551313</v>
      </c>
      <c r="H2398" s="63">
        <v>5439</v>
      </c>
      <c r="I2398" s="63">
        <v>3163</v>
      </c>
      <c r="J2398" s="64">
        <f t="shared" si="76"/>
        <v>-41.845927560213276</v>
      </c>
    </row>
    <row r="2399" spans="1:10">
      <c r="A2399" s="62">
        <v>2396</v>
      </c>
      <c r="B2399" s="56" t="s">
        <v>5898</v>
      </c>
      <c r="C2399" s="56" t="s">
        <v>5899</v>
      </c>
      <c r="D2399" s="56" t="s">
        <v>315</v>
      </c>
      <c r="E2399" s="63">
        <v>95741</v>
      </c>
      <c r="F2399" s="63">
        <v>11567</v>
      </c>
      <c r="G2399" s="64">
        <f t="shared" si="75"/>
        <v>-87.91844664250425</v>
      </c>
      <c r="H2399" s="63">
        <v>2907</v>
      </c>
      <c r="I2399" s="63">
        <v>783</v>
      </c>
      <c r="J2399" s="64">
        <f t="shared" si="76"/>
        <v>-73.065015479876166</v>
      </c>
    </row>
    <row r="2400" spans="1:10">
      <c r="A2400" s="62">
        <v>2397</v>
      </c>
      <c r="B2400" s="56" t="s">
        <v>5900</v>
      </c>
      <c r="C2400" s="56" t="s">
        <v>5901</v>
      </c>
      <c r="D2400" s="56" t="s">
        <v>315</v>
      </c>
      <c r="E2400" s="63">
        <v>31029</v>
      </c>
      <c r="F2400" s="63">
        <v>3706</v>
      </c>
      <c r="G2400" s="64">
        <f t="shared" si="75"/>
        <v>-88.056334396854552</v>
      </c>
      <c r="H2400" s="63">
        <v>597</v>
      </c>
      <c r="I2400" s="63">
        <v>58</v>
      </c>
      <c r="J2400" s="64">
        <f t="shared" si="76"/>
        <v>-90.284757118927971</v>
      </c>
    </row>
    <row r="2401" spans="1:10">
      <c r="A2401" s="62">
        <v>2398</v>
      </c>
      <c r="B2401" s="56" t="s">
        <v>1263</v>
      </c>
      <c r="C2401" s="56" t="s">
        <v>5902</v>
      </c>
      <c r="D2401" s="56" t="s">
        <v>315</v>
      </c>
      <c r="E2401" s="63">
        <v>67431</v>
      </c>
      <c r="F2401" s="63">
        <v>69441</v>
      </c>
      <c r="G2401" s="64">
        <f t="shared" si="75"/>
        <v>2.9808248431730213</v>
      </c>
      <c r="H2401" s="63">
        <v>742</v>
      </c>
      <c r="I2401" s="63">
        <v>443</v>
      </c>
      <c r="J2401" s="64">
        <f t="shared" si="76"/>
        <v>-40.296495956873315</v>
      </c>
    </row>
    <row r="2402" spans="1:10">
      <c r="A2402" s="62">
        <v>2399</v>
      </c>
      <c r="B2402" s="56" t="s">
        <v>1265</v>
      </c>
      <c r="C2402" s="56" t="s">
        <v>5903</v>
      </c>
      <c r="D2402" s="56" t="s">
        <v>323</v>
      </c>
      <c r="E2402" s="63">
        <v>1391</v>
      </c>
      <c r="F2402" s="63">
        <v>0</v>
      </c>
      <c r="G2402" s="64">
        <f t="shared" si="75"/>
        <v>-100</v>
      </c>
      <c r="H2402" s="63">
        <v>335</v>
      </c>
      <c r="I2402" s="63">
        <v>0</v>
      </c>
      <c r="J2402" s="64">
        <f t="shared" si="76"/>
        <v>-100</v>
      </c>
    </row>
    <row r="2403" spans="1:10">
      <c r="A2403" s="62">
        <v>2400</v>
      </c>
      <c r="B2403" s="56" t="s">
        <v>5904</v>
      </c>
      <c r="C2403" s="56" t="s">
        <v>5905</v>
      </c>
      <c r="D2403" s="56" t="s">
        <v>323</v>
      </c>
      <c r="E2403" s="63">
        <v>26037</v>
      </c>
      <c r="F2403" s="63">
        <v>10755</v>
      </c>
      <c r="G2403" s="64">
        <f t="shared" si="75"/>
        <v>-58.693397856895956</v>
      </c>
      <c r="H2403" s="63">
        <v>1843</v>
      </c>
      <c r="I2403" s="63">
        <v>863</v>
      </c>
      <c r="J2403" s="64">
        <f t="shared" si="76"/>
        <v>-53.174172544763969</v>
      </c>
    </row>
    <row r="2404" spans="1:10">
      <c r="A2404" s="62">
        <v>2401</v>
      </c>
      <c r="B2404" s="56" t="s">
        <v>5906</v>
      </c>
      <c r="C2404" s="56" t="s">
        <v>5907</v>
      </c>
      <c r="D2404" s="56" t="s">
        <v>323</v>
      </c>
      <c r="E2404" s="63">
        <v>5</v>
      </c>
      <c r="F2404" s="63">
        <v>0</v>
      </c>
      <c r="G2404" s="64">
        <f t="shared" si="75"/>
        <v>-100</v>
      </c>
      <c r="H2404" s="63">
        <v>1</v>
      </c>
      <c r="I2404" s="63">
        <v>0</v>
      </c>
      <c r="J2404" s="64">
        <f t="shared" si="76"/>
        <v>-100</v>
      </c>
    </row>
    <row r="2405" spans="1:10">
      <c r="A2405" s="62">
        <v>2402</v>
      </c>
      <c r="B2405" s="56" t="s">
        <v>5908</v>
      </c>
      <c r="C2405" s="56" t="s">
        <v>5909</v>
      </c>
      <c r="D2405" s="56" t="s">
        <v>323</v>
      </c>
      <c r="E2405" s="63">
        <v>433</v>
      </c>
      <c r="F2405" s="63">
        <v>12</v>
      </c>
      <c r="G2405" s="64">
        <f t="shared" si="75"/>
        <v>-97.228637413394921</v>
      </c>
      <c r="H2405" s="63">
        <v>279</v>
      </c>
      <c r="I2405" s="63">
        <v>36</v>
      </c>
      <c r="J2405" s="64">
        <f t="shared" si="76"/>
        <v>-87.096774193548384</v>
      </c>
    </row>
    <row r="2406" spans="1:10">
      <c r="A2406" s="62">
        <v>2403</v>
      </c>
      <c r="B2406" s="56" t="s">
        <v>5910</v>
      </c>
      <c r="C2406" s="56" t="s">
        <v>5911</v>
      </c>
      <c r="D2406" s="56" t="s">
        <v>323</v>
      </c>
      <c r="E2406" s="63">
        <v>198636</v>
      </c>
      <c r="F2406" s="63">
        <v>67152</v>
      </c>
      <c r="G2406" s="64">
        <f t="shared" si="75"/>
        <v>-66.193439255724044</v>
      </c>
      <c r="H2406" s="63">
        <v>13728</v>
      </c>
      <c r="I2406" s="63">
        <v>4937</v>
      </c>
      <c r="J2406" s="64">
        <f t="shared" si="76"/>
        <v>-64.037004662004662</v>
      </c>
    </row>
    <row r="2407" spans="1:10">
      <c r="A2407" s="62">
        <v>2404</v>
      </c>
      <c r="B2407" s="56" t="s">
        <v>5912</v>
      </c>
      <c r="C2407" s="56" t="s">
        <v>5913</v>
      </c>
      <c r="D2407" s="56" t="s">
        <v>766</v>
      </c>
      <c r="E2407" s="63">
        <v>3198</v>
      </c>
      <c r="F2407" s="63">
        <v>3611</v>
      </c>
      <c r="G2407" s="64">
        <f t="shared" si="75"/>
        <v>12.914321450906817</v>
      </c>
      <c r="H2407" s="63">
        <v>764</v>
      </c>
      <c r="I2407" s="63">
        <v>996</v>
      </c>
      <c r="J2407" s="64">
        <f t="shared" si="76"/>
        <v>30.366492146596858</v>
      </c>
    </row>
    <row r="2408" spans="1:10">
      <c r="A2408" s="62">
        <v>2405</v>
      </c>
      <c r="B2408" s="56" t="s">
        <v>5914</v>
      </c>
      <c r="C2408" s="56" t="s">
        <v>5915</v>
      </c>
      <c r="D2408" s="56" t="s">
        <v>766</v>
      </c>
      <c r="E2408" s="63">
        <v>1654</v>
      </c>
      <c r="F2408" s="63">
        <v>2969</v>
      </c>
      <c r="G2408" s="64">
        <f t="shared" si="75"/>
        <v>79.504232164449817</v>
      </c>
      <c r="H2408" s="63">
        <v>312</v>
      </c>
      <c r="I2408" s="63">
        <v>625</v>
      </c>
      <c r="J2408" s="64">
        <f t="shared" si="76"/>
        <v>100.32051282051282</v>
      </c>
    </row>
    <row r="2409" spans="1:10">
      <c r="A2409" s="62">
        <v>2406</v>
      </c>
      <c r="B2409" s="56" t="s">
        <v>5916</v>
      </c>
      <c r="C2409" s="56" t="s">
        <v>5917</v>
      </c>
      <c r="D2409" s="56" t="s">
        <v>766</v>
      </c>
      <c r="E2409" s="63">
        <v>3336</v>
      </c>
      <c r="F2409" s="63">
        <v>16863</v>
      </c>
      <c r="G2409" s="64">
        <f t="shared" si="75"/>
        <v>405.48561151079139</v>
      </c>
      <c r="H2409" s="63">
        <v>1567</v>
      </c>
      <c r="I2409" s="63">
        <v>8280</v>
      </c>
      <c r="J2409" s="64">
        <f t="shared" si="76"/>
        <v>428.39821314613914</v>
      </c>
    </row>
    <row r="2410" spans="1:10">
      <c r="A2410" s="62">
        <v>2407</v>
      </c>
      <c r="B2410" s="56" t="s">
        <v>5918</v>
      </c>
      <c r="C2410" s="56" t="s">
        <v>5919</v>
      </c>
      <c r="D2410" s="56" t="s">
        <v>766</v>
      </c>
      <c r="E2410" s="63">
        <v>25167</v>
      </c>
      <c r="F2410" s="63">
        <v>12638</v>
      </c>
      <c r="G2410" s="64">
        <f t="shared" si="75"/>
        <v>-49.783446576866531</v>
      </c>
      <c r="H2410" s="63">
        <v>3815</v>
      </c>
      <c r="I2410" s="63">
        <v>2593</v>
      </c>
      <c r="J2410" s="64">
        <f t="shared" si="76"/>
        <v>-32.031454783748359</v>
      </c>
    </row>
    <row r="2411" spans="1:10">
      <c r="A2411" s="62">
        <v>2408</v>
      </c>
      <c r="B2411" s="56" t="s">
        <v>5920</v>
      </c>
      <c r="C2411" s="56" t="s">
        <v>5921</v>
      </c>
      <c r="D2411" s="56" t="s">
        <v>766</v>
      </c>
      <c r="E2411" s="63">
        <v>236845</v>
      </c>
      <c r="F2411" s="63">
        <v>214320</v>
      </c>
      <c r="G2411" s="64">
        <f t="shared" si="75"/>
        <v>-9.5104393168527945</v>
      </c>
      <c r="H2411" s="63">
        <v>78085</v>
      </c>
      <c r="I2411" s="63">
        <v>73859</v>
      </c>
      <c r="J2411" s="64">
        <f t="shared" si="76"/>
        <v>-5.4120509700966899</v>
      </c>
    </row>
    <row r="2412" spans="1:10">
      <c r="A2412" s="62">
        <v>2409</v>
      </c>
      <c r="B2412" s="56" t="s">
        <v>5922</v>
      </c>
      <c r="C2412" s="56" t="s">
        <v>5921</v>
      </c>
      <c r="D2412" s="56" t="s">
        <v>766</v>
      </c>
      <c r="E2412" s="63">
        <v>14088</v>
      </c>
      <c r="F2412" s="63">
        <v>5297</v>
      </c>
      <c r="G2412" s="64">
        <f t="shared" si="75"/>
        <v>-62.400624645088016</v>
      </c>
      <c r="H2412" s="63">
        <v>4508</v>
      </c>
      <c r="I2412" s="63">
        <v>2140</v>
      </c>
      <c r="J2412" s="64">
        <f t="shared" si="76"/>
        <v>-52.528837622005327</v>
      </c>
    </row>
    <row r="2413" spans="1:10">
      <c r="A2413" s="62">
        <v>2410</v>
      </c>
      <c r="B2413" s="56" t="s">
        <v>5923</v>
      </c>
      <c r="C2413" s="56" t="s">
        <v>5921</v>
      </c>
      <c r="D2413" s="56" t="s">
        <v>766</v>
      </c>
      <c r="E2413" s="63">
        <v>720684</v>
      </c>
      <c r="F2413" s="63">
        <v>506510</v>
      </c>
      <c r="G2413" s="64">
        <f t="shared" si="75"/>
        <v>-29.718156640080814</v>
      </c>
      <c r="H2413" s="63">
        <v>295045</v>
      </c>
      <c r="I2413" s="63">
        <v>181134</v>
      </c>
      <c r="J2413" s="64">
        <f t="shared" si="76"/>
        <v>-38.608008947787624</v>
      </c>
    </row>
    <row r="2414" spans="1:10">
      <c r="A2414" s="62">
        <v>2411</v>
      </c>
      <c r="B2414" s="56" t="s">
        <v>5924</v>
      </c>
      <c r="C2414" s="56" t="s">
        <v>5925</v>
      </c>
      <c r="D2414" s="56" t="s">
        <v>766</v>
      </c>
      <c r="E2414" s="63">
        <v>17</v>
      </c>
      <c r="F2414" s="63">
        <v>0</v>
      </c>
      <c r="G2414" s="64">
        <f t="shared" si="75"/>
        <v>-100</v>
      </c>
      <c r="H2414" s="63">
        <v>49</v>
      </c>
      <c r="I2414" s="63">
        <v>0</v>
      </c>
      <c r="J2414" s="64">
        <f t="shared" si="76"/>
        <v>-100</v>
      </c>
    </row>
    <row r="2415" spans="1:10">
      <c r="A2415" s="62">
        <v>2412</v>
      </c>
      <c r="B2415" s="56" t="s">
        <v>5926</v>
      </c>
      <c r="C2415" s="56" t="s">
        <v>5927</v>
      </c>
      <c r="D2415" s="56" t="s">
        <v>323</v>
      </c>
      <c r="E2415" s="63">
        <v>4837</v>
      </c>
      <c r="F2415" s="63">
        <v>6</v>
      </c>
      <c r="G2415" s="64">
        <f t="shared" si="75"/>
        <v>-99.875956171180491</v>
      </c>
      <c r="H2415" s="63">
        <v>2101</v>
      </c>
      <c r="I2415" s="63">
        <v>3</v>
      </c>
      <c r="J2415" s="64">
        <f t="shared" si="76"/>
        <v>-99.857210851975253</v>
      </c>
    </row>
    <row r="2416" spans="1:10">
      <c r="A2416" s="62">
        <v>2413</v>
      </c>
      <c r="B2416" s="56" t="s">
        <v>5928</v>
      </c>
      <c r="C2416" s="56" t="s">
        <v>5929</v>
      </c>
      <c r="D2416" s="56" t="s">
        <v>323</v>
      </c>
      <c r="E2416" s="63">
        <v>91160</v>
      </c>
      <c r="F2416" s="63">
        <v>44257</v>
      </c>
      <c r="G2416" s="64">
        <f t="shared" si="75"/>
        <v>-51.451294427380432</v>
      </c>
      <c r="H2416" s="63">
        <v>7888</v>
      </c>
      <c r="I2416" s="63">
        <v>4994</v>
      </c>
      <c r="J2416" s="64">
        <f t="shared" si="76"/>
        <v>-36.688640973630832</v>
      </c>
    </row>
    <row r="2417" spans="1:10">
      <c r="A2417" s="62">
        <v>2414</v>
      </c>
      <c r="B2417" s="56" t="s">
        <v>5930</v>
      </c>
      <c r="C2417" s="56" t="s">
        <v>5931</v>
      </c>
      <c r="D2417" s="56" t="s">
        <v>766</v>
      </c>
      <c r="E2417" s="63">
        <v>2237</v>
      </c>
      <c r="F2417" s="63">
        <v>308</v>
      </c>
      <c r="G2417" s="64">
        <f t="shared" si="75"/>
        <v>-86.231560125167633</v>
      </c>
      <c r="H2417" s="63">
        <v>465</v>
      </c>
      <c r="I2417" s="63">
        <v>435</v>
      </c>
      <c r="J2417" s="64">
        <f t="shared" si="76"/>
        <v>-6.4516129032258061</v>
      </c>
    </row>
    <row r="2418" spans="1:10">
      <c r="A2418" s="62">
        <v>2415</v>
      </c>
      <c r="B2418" s="56" t="s">
        <v>5932</v>
      </c>
      <c r="C2418" s="56" t="s">
        <v>5933</v>
      </c>
      <c r="D2418" s="56" t="s">
        <v>323</v>
      </c>
      <c r="E2418" s="63">
        <v>3009</v>
      </c>
      <c r="F2418" s="63">
        <v>856</v>
      </c>
      <c r="G2418" s="64">
        <f t="shared" si="75"/>
        <v>-71.552010634762382</v>
      </c>
      <c r="H2418" s="63">
        <v>3555</v>
      </c>
      <c r="I2418" s="63">
        <v>4359</v>
      </c>
      <c r="J2418" s="64">
        <f t="shared" si="76"/>
        <v>22.616033755274263</v>
      </c>
    </row>
    <row r="2419" spans="1:10">
      <c r="A2419" s="62">
        <v>2416</v>
      </c>
      <c r="B2419" s="56" t="s">
        <v>5934</v>
      </c>
      <c r="C2419" s="56" t="s">
        <v>5935</v>
      </c>
      <c r="D2419" s="56" t="s">
        <v>766</v>
      </c>
      <c r="E2419" s="63">
        <v>787</v>
      </c>
      <c r="F2419" s="63">
        <v>446</v>
      </c>
      <c r="G2419" s="64">
        <f t="shared" si="75"/>
        <v>-43.329097839898346</v>
      </c>
      <c r="H2419" s="63">
        <v>1274</v>
      </c>
      <c r="I2419" s="63">
        <v>664</v>
      </c>
      <c r="J2419" s="64">
        <f t="shared" si="76"/>
        <v>-47.880690737833596</v>
      </c>
    </row>
    <row r="2420" spans="1:10">
      <c r="A2420" s="62">
        <v>2417</v>
      </c>
      <c r="B2420" s="56" t="s">
        <v>5936</v>
      </c>
      <c r="C2420" s="56" t="s">
        <v>5937</v>
      </c>
      <c r="D2420" s="56" t="s">
        <v>323</v>
      </c>
      <c r="E2420" s="63">
        <v>10679</v>
      </c>
      <c r="F2420" s="63">
        <v>660</v>
      </c>
      <c r="G2420" s="64">
        <f t="shared" si="75"/>
        <v>-93.819646034272878</v>
      </c>
      <c r="H2420" s="63">
        <v>919</v>
      </c>
      <c r="I2420" s="63">
        <v>79</v>
      </c>
      <c r="J2420" s="64">
        <f t="shared" si="76"/>
        <v>-91.403699673558222</v>
      </c>
    </row>
    <row r="2421" spans="1:10">
      <c r="A2421" s="62">
        <v>2418</v>
      </c>
      <c r="B2421" s="56" t="s">
        <v>5938</v>
      </c>
      <c r="C2421" s="56" t="s">
        <v>5939</v>
      </c>
      <c r="D2421" s="56" t="s">
        <v>315</v>
      </c>
      <c r="E2421" s="63">
        <v>105881</v>
      </c>
      <c r="F2421" s="63">
        <v>128658</v>
      </c>
      <c r="G2421" s="64">
        <f t="shared" si="75"/>
        <v>21.511885985209812</v>
      </c>
      <c r="H2421" s="63">
        <v>21895</v>
      </c>
      <c r="I2421" s="63">
        <v>17811</v>
      </c>
      <c r="J2421" s="64">
        <f t="shared" si="76"/>
        <v>-18.652660424754512</v>
      </c>
    </row>
    <row r="2422" spans="1:10">
      <c r="A2422" s="62">
        <v>2419</v>
      </c>
      <c r="B2422" s="56" t="s">
        <v>5940</v>
      </c>
      <c r="C2422" s="56" t="s">
        <v>5941</v>
      </c>
      <c r="D2422" s="56" t="s">
        <v>315</v>
      </c>
      <c r="E2422" s="63">
        <v>197724</v>
      </c>
      <c r="F2422" s="63">
        <v>50715</v>
      </c>
      <c r="G2422" s="64">
        <f t="shared" si="75"/>
        <v>-74.35060994113006</v>
      </c>
      <c r="H2422" s="63">
        <v>12360</v>
      </c>
      <c r="I2422" s="63">
        <v>5495</v>
      </c>
      <c r="J2422" s="64">
        <f t="shared" si="76"/>
        <v>-55.542071197411005</v>
      </c>
    </row>
    <row r="2423" spans="1:10">
      <c r="A2423" s="62">
        <v>2420</v>
      </c>
      <c r="B2423" s="56" t="s">
        <v>5942</v>
      </c>
      <c r="C2423" s="56" t="s">
        <v>5943</v>
      </c>
      <c r="D2423" s="56" t="s">
        <v>315</v>
      </c>
      <c r="E2423" s="63">
        <v>485130</v>
      </c>
      <c r="F2423" s="63">
        <v>187346</v>
      </c>
      <c r="G2423" s="64">
        <f t="shared" si="75"/>
        <v>-61.38230989631645</v>
      </c>
      <c r="H2423" s="63">
        <v>7377</v>
      </c>
      <c r="I2423" s="63">
        <v>3775</v>
      </c>
      <c r="J2423" s="64">
        <f t="shared" si="76"/>
        <v>-48.82743662735529</v>
      </c>
    </row>
    <row r="2424" spans="1:10">
      <c r="A2424" s="62">
        <v>2421</v>
      </c>
      <c r="B2424" s="56" t="s">
        <v>5944</v>
      </c>
      <c r="C2424" s="56" t="s">
        <v>5945</v>
      </c>
      <c r="D2424" s="56" t="s">
        <v>323</v>
      </c>
      <c r="E2424" s="63">
        <v>9125</v>
      </c>
      <c r="F2424" s="63">
        <v>5630</v>
      </c>
      <c r="G2424" s="64">
        <f t="shared" si="75"/>
        <v>-38.301369863013697</v>
      </c>
      <c r="H2424" s="63">
        <v>510</v>
      </c>
      <c r="I2424" s="63">
        <v>148</v>
      </c>
      <c r="J2424" s="64">
        <f t="shared" si="76"/>
        <v>-70.980392156862749</v>
      </c>
    </row>
    <row r="2425" spans="1:10">
      <c r="A2425" s="62">
        <v>2422</v>
      </c>
      <c r="B2425" s="56" t="s">
        <v>5946</v>
      </c>
      <c r="C2425" s="56" t="s">
        <v>5947</v>
      </c>
      <c r="D2425" s="56" t="s">
        <v>323</v>
      </c>
      <c r="E2425" s="63">
        <v>4633</v>
      </c>
      <c r="F2425" s="63">
        <v>0</v>
      </c>
      <c r="G2425" s="64">
        <f t="shared" si="75"/>
        <v>-100</v>
      </c>
      <c r="H2425" s="63">
        <v>21</v>
      </c>
      <c r="I2425" s="63">
        <v>0</v>
      </c>
      <c r="J2425" s="64">
        <f t="shared" si="76"/>
        <v>-100</v>
      </c>
    </row>
    <row r="2426" spans="1:10">
      <c r="A2426" s="62">
        <v>2423</v>
      </c>
      <c r="B2426" s="56" t="s">
        <v>5948</v>
      </c>
      <c r="C2426" s="56" t="s">
        <v>5949</v>
      </c>
      <c r="D2426" s="56" t="s">
        <v>323</v>
      </c>
      <c r="E2426" s="63">
        <v>17464912</v>
      </c>
      <c r="F2426" s="63">
        <v>12029678</v>
      </c>
      <c r="G2426" s="64">
        <f t="shared" si="75"/>
        <v>-31.12087825005932</v>
      </c>
      <c r="H2426" s="63">
        <v>518445</v>
      </c>
      <c r="I2426" s="63">
        <v>325028</v>
      </c>
      <c r="J2426" s="64">
        <f t="shared" si="76"/>
        <v>-37.3071396194389</v>
      </c>
    </row>
    <row r="2427" spans="1:10">
      <c r="A2427" s="62">
        <v>2424</v>
      </c>
      <c r="B2427" s="56" t="s">
        <v>5950</v>
      </c>
      <c r="C2427" s="56" t="s">
        <v>5951</v>
      </c>
      <c r="D2427" s="56" t="s">
        <v>323</v>
      </c>
      <c r="E2427" s="63">
        <v>105269</v>
      </c>
      <c r="F2427" s="63">
        <v>11526</v>
      </c>
      <c r="G2427" s="64">
        <f t="shared" si="75"/>
        <v>-89.050907674624057</v>
      </c>
      <c r="H2427" s="63">
        <v>669</v>
      </c>
      <c r="I2427" s="63">
        <v>523</v>
      </c>
      <c r="J2427" s="64">
        <f t="shared" si="76"/>
        <v>-21.823617339312406</v>
      </c>
    </row>
    <row r="2428" spans="1:10">
      <c r="A2428" s="62">
        <v>2425</v>
      </c>
      <c r="B2428" s="56" t="s">
        <v>5952</v>
      </c>
      <c r="C2428" s="56" t="s">
        <v>5953</v>
      </c>
      <c r="D2428" s="56" t="s">
        <v>323</v>
      </c>
      <c r="E2428" s="63">
        <v>3</v>
      </c>
      <c r="F2428" s="63">
        <v>0</v>
      </c>
      <c r="G2428" s="64">
        <f t="shared" si="75"/>
        <v>-100</v>
      </c>
      <c r="H2428" s="63">
        <v>2</v>
      </c>
      <c r="I2428" s="63">
        <v>0</v>
      </c>
      <c r="J2428" s="64">
        <f t="shared" si="76"/>
        <v>-100</v>
      </c>
    </row>
    <row r="2429" spans="1:10">
      <c r="A2429" s="62">
        <v>2426</v>
      </c>
      <c r="B2429" s="56" t="s">
        <v>5954</v>
      </c>
      <c r="C2429" s="56" t="s">
        <v>5955</v>
      </c>
      <c r="D2429" s="56" t="s">
        <v>323</v>
      </c>
      <c r="E2429" s="63">
        <v>5743</v>
      </c>
      <c r="F2429" s="63">
        <v>0</v>
      </c>
      <c r="G2429" s="64">
        <f t="shared" si="75"/>
        <v>-100</v>
      </c>
      <c r="H2429" s="63">
        <v>123</v>
      </c>
      <c r="I2429" s="63">
        <v>0</v>
      </c>
      <c r="J2429" s="64">
        <f t="shared" si="76"/>
        <v>-100</v>
      </c>
    </row>
    <row r="2430" spans="1:10">
      <c r="A2430" s="62">
        <v>2427</v>
      </c>
      <c r="B2430" s="56" t="s">
        <v>1267</v>
      </c>
      <c r="C2430" s="56" t="s">
        <v>5956</v>
      </c>
      <c r="D2430" s="56" t="s">
        <v>323</v>
      </c>
      <c r="E2430" s="63">
        <v>30513</v>
      </c>
      <c r="F2430" s="63">
        <v>7910</v>
      </c>
      <c r="G2430" s="64">
        <f t="shared" si="75"/>
        <v>-74.076623078687774</v>
      </c>
      <c r="H2430" s="63">
        <v>3510</v>
      </c>
      <c r="I2430" s="63">
        <v>1289</v>
      </c>
      <c r="J2430" s="64">
        <f t="shared" si="76"/>
        <v>-63.276353276353277</v>
      </c>
    </row>
    <row r="2431" spans="1:10">
      <c r="A2431" s="62">
        <v>2428</v>
      </c>
      <c r="B2431" s="56" t="s">
        <v>5957</v>
      </c>
      <c r="C2431" s="56" t="s">
        <v>5958</v>
      </c>
      <c r="D2431" s="56" t="s">
        <v>323</v>
      </c>
      <c r="E2431" s="63">
        <v>8790</v>
      </c>
      <c r="F2431" s="63">
        <v>0</v>
      </c>
      <c r="G2431" s="64">
        <f t="shared" si="75"/>
        <v>-100</v>
      </c>
      <c r="H2431" s="63">
        <v>211</v>
      </c>
      <c r="I2431" s="63">
        <v>0</v>
      </c>
      <c r="J2431" s="64">
        <f t="shared" si="76"/>
        <v>-100</v>
      </c>
    </row>
    <row r="2432" spans="1:10">
      <c r="A2432" s="62">
        <v>2429</v>
      </c>
      <c r="B2432" s="56" t="s">
        <v>5959</v>
      </c>
      <c r="C2432" s="56" t="s">
        <v>5960</v>
      </c>
      <c r="D2432" s="56" t="s">
        <v>323</v>
      </c>
      <c r="E2432" s="63">
        <v>27504</v>
      </c>
      <c r="F2432" s="63">
        <v>30163</v>
      </c>
      <c r="G2432" s="64">
        <f t="shared" si="75"/>
        <v>9.6676847004072126</v>
      </c>
      <c r="H2432" s="63">
        <v>4335</v>
      </c>
      <c r="I2432" s="63">
        <v>4594</v>
      </c>
      <c r="J2432" s="64">
        <f t="shared" si="76"/>
        <v>5.9746251441753175</v>
      </c>
    </row>
    <row r="2433" spans="1:10">
      <c r="A2433" s="62">
        <v>2430</v>
      </c>
      <c r="B2433" s="56" t="s">
        <v>5961</v>
      </c>
      <c r="C2433" s="56" t="s">
        <v>5962</v>
      </c>
      <c r="D2433" s="56" t="s">
        <v>323</v>
      </c>
      <c r="E2433" s="63">
        <v>1795</v>
      </c>
      <c r="F2433" s="63">
        <v>14302</v>
      </c>
      <c r="G2433" s="64">
        <f t="shared" si="75"/>
        <v>696.76880222841226</v>
      </c>
      <c r="H2433" s="63">
        <v>226</v>
      </c>
      <c r="I2433" s="63">
        <v>533</v>
      </c>
      <c r="J2433" s="64">
        <f t="shared" si="76"/>
        <v>135.84070796460176</v>
      </c>
    </row>
    <row r="2434" spans="1:10">
      <c r="A2434" s="62">
        <v>2431</v>
      </c>
      <c r="B2434" s="56" t="s">
        <v>5963</v>
      </c>
      <c r="C2434" s="56" t="s">
        <v>5964</v>
      </c>
      <c r="D2434" s="56" t="s">
        <v>323</v>
      </c>
      <c r="E2434" s="63">
        <v>261219</v>
      </c>
      <c r="F2434" s="63">
        <v>335540</v>
      </c>
      <c r="G2434" s="64">
        <f t="shared" si="75"/>
        <v>28.451605740776895</v>
      </c>
      <c r="H2434" s="63">
        <v>19017</v>
      </c>
      <c r="I2434" s="63">
        <v>21820</v>
      </c>
      <c r="J2434" s="64">
        <f t="shared" si="76"/>
        <v>14.739443655676499</v>
      </c>
    </row>
    <row r="2435" spans="1:10">
      <c r="A2435" s="62">
        <v>2432</v>
      </c>
      <c r="B2435" s="56" t="s">
        <v>5965</v>
      </c>
      <c r="C2435" s="56" t="s">
        <v>5966</v>
      </c>
      <c r="D2435" s="56" t="s">
        <v>323</v>
      </c>
      <c r="E2435" s="63">
        <v>22983</v>
      </c>
      <c r="F2435" s="63">
        <v>24713</v>
      </c>
      <c r="G2435" s="64">
        <f t="shared" si="75"/>
        <v>7.5273027890179698</v>
      </c>
      <c r="H2435" s="63">
        <v>2350</v>
      </c>
      <c r="I2435" s="63">
        <v>1231</v>
      </c>
      <c r="J2435" s="64">
        <f t="shared" si="76"/>
        <v>-47.617021276595743</v>
      </c>
    </row>
    <row r="2436" spans="1:10">
      <c r="A2436" s="62">
        <v>2433</v>
      </c>
      <c r="B2436" s="56" t="s">
        <v>5967</v>
      </c>
      <c r="C2436" s="56" t="s">
        <v>5968</v>
      </c>
      <c r="D2436" s="56" t="s">
        <v>323</v>
      </c>
      <c r="E2436" s="63">
        <v>16217</v>
      </c>
      <c r="F2436" s="63">
        <v>2282</v>
      </c>
      <c r="G2436" s="64">
        <f t="shared" si="75"/>
        <v>-85.928346796571503</v>
      </c>
      <c r="H2436" s="63">
        <v>962</v>
      </c>
      <c r="I2436" s="63">
        <v>761</v>
      </c>
      <c r="J2436" s="64">
        <f t="shared" si="76"/>
        <v>-20.893970893970895</v>
      </c>
    </row>
    <row r="2437" spans="1:10">
      <c r="A2437" s="62">
        <v>2434</v>
      </c>
      <c r="B2437" s="56" t="s">
        <v>5969</v>
      </c>
      <c r="C2437" s="56" t="s">
        <v>5970</v>
      </c>
      <c r="D2437" s="56" t="s">
        <v>323</v>
      </c>
      <c r="E2437" s="63">
        <v>901964</v>
      </c>
      <c r="F2437" s="63">
        <v>310392</v>
      </c>
      <c r="G2437" s="64">
        <f t="shared" ref="G2437:G2501" si="77">100*(F2437-E2437)/E2437</f>
        <v>-65.587096602525151</v>
      </c>
      <c r="H2437" s="63">
        <v>54914</v>
      </c>
      <c r="I2437" s="63">
        <v>20475</v>
      </c>
      <c r="J2437" s="64">
        <f t="shared" ref="J2437:J2501" si="78">100*(I2437-H2437)/H2437</f>
        <v>-62.714426193684673</v>
      </c>
    </row>
    <row r="2438" spans="1:10">
      <c r="A2438" s="62">
        <v>2435</v>
      </c>
      <c r="B2438" s="56" t="s">
        <v>5971</v>
      </c>
      <c r="C2438" s="56" t="s">
        <v>5972</v>
      </c>
      <c r="D2438" s="56" t="s">
        <v>323</v>
      </c>
      <c r="E2438" s="63">
        <v>24327</v>
      </c>
      <c r="F2438" s="63">
        <v>8648</v>
      </c>
      <c r="G2438" s="64">
        <f t="shared" si="77"/>
        <v>-64.451021498746243</v>
      </c>
      <c r="H2438" s="63">
        <v>2233</v>
      </c>
      <c r="I2438" s="63">
        <v>792</v>
      </c>
      <c r="J2438" s="64">
        <f t="shared" si="78"/>
        <v>-64.532019704433495</v>
      </c>
    </row>
    <row r="2439" spans="1:10">
      <c r="A2439" s="62">
        <v>2436</v>
      </c>
      <c r="B2439" s="56" t="s">
        <v>5973</v>
      </c>
      <c r="C2439" s="56" t="s">
        <v>5974</v>
      </c>
      <c r="D2439" s="56" t="s">
        <v>323</v>
      </c>
      <c r="E2439" s="63">
        <v>78842</v>
      </c>
      <c r="F2439" s="63">
        <v>45972</v>
      </c>
      <c r="G2439" s="64">
        <f t="shared" si="77"/>
        <v>-41.690976890489843</v>
      </c>
      <c r="H2439" s="63">
        <v>6258</v>
      </c>
      <c r="I2439" s="63">
        <v>4507</v>
      </c>
      <c r="J2439" s="64">
        <f t="shared" si="78"/>
        <v>-27.9801853627357</v>
      </c>
    </row>
    <row r="2440" spans="1:10">
      <c r="A2440" s="62">
        <v>2437</v>
      </c>
      <c r="B2440" s="56" t="s">
        <v>5975</v>
      </c>
      <c r="C2440" s="56" t="s">
        <v>5976</v>
      </c>
      <c r="D2440" s="56" t="s">
        <v>323</v>
      </c>
      <c r="E2440" s="63">
        <v>546</v>
      </c>
      <c r="F2440" s="63">
        <v>715</v>
      </c>
      <c r="G2440" s="64">
        <f t="shared" si="77"/>
        <v>30.952380952380953</v>
      </c>
      <c r="H2440" s="63">
        <v>76</v>
      </c>
      <c r="I2440" s="63">
        <v>243</v>
      </c>
      <c r="J2440" s="64">
        <f t="shared" si="78"/>
        <v>219.73684210526315</v>
      </c>
    </row>
    <row r="2441" spans="1:10">
      <c r="A2441" s="62">
        <v>2438</v>
      </c>
      <c r="B2441" s="56" t="s">
        <v>5977</v>
      </c>
      <c r="C2441" s="56" t="s">
        <v>5978</v>
      </c>
      <c r="D2441" s="56" t="s">
        <v>323</v>
      </c>
      <c r="E2441" s="63">
        <v>11164</v>
      </c>
      <c r="F2441" s="63">
        <v>68989</v>
      </c>
      <c r="G2441" s="64">
        <f t="shared" si="77"/>
        <v>517.95951271945535</v>
      </c>
      <c r="H2441" s="63">
        <v>1501</v>
      </c>
      <c r="I2441" s="63">
        <v>935</v>
      </c>
      <c r="J2441" s="64">
        <f t="shared" si="78"/>
        <v>-37.708194536975348</v>
      </c>
    </row>
    <row r="2442" spans="1:10">
      <c r="A2442" s="62">
        <v>2439</v>
      </c>
      <c r="B2442" s="56" t="s">
        <v>5979</v>
      </c>
      <c r="C2442" s="56" t="s">
        <v>5980</v>
      </c>
      <c r="D2442" s="56" t="s">
        <v>323</v>
      </c>
      <c r="E2442" s="63">
        <v>212</v>
      </c>
      <c r="F2442" s="63">
        <v>452</v>
      </c>
      <c r="G2442" s="64">
        <f t="shared" si="77"/>
        <v>113.20754716981132</v>
      </c>
      <c r="H2442" s="63">
        <v>35</v>
      </c>
      <c r="I2442" s="63">
        <v>286</v>
      </c>
      <c r="J2442" s="64">
        <f t="shared" si="78"/>
        <v>717.14285714285711</v>
      </c>
    </row>
    <row r="2443" spans="1:10">
      <c r="A2443" s="62">
        <v>2440</v>
      </c>
      <c r="B2443" s="56" t="s">
        <v>1269</v>
      </c>
      <c r="C2443" s="56" t="s">
        <v>5981</v>
      </c>
      <c r="D2443" s="56" t="s">
        <v>323</v>
      </c>
      <c r="E2443" s="63">
        <v>4521</v>
      </c>
      <c r="F2443" s="63">
        <v>450</v>
      </c>
      <c r="G2443" s="64">
        <f t="shared" si="77"/>
        <v>-90.046449900464495</v>
      </c>
      <c r="H2443" s="63">
        <v>262</v>
      </c>
      <c r="I2443" s="63">
        <v>24</v>
      </c>
      <c r="J2443" s="64">
        <f t="shared" si="78"/>
        <v>-90.839694656488547</v>
      </c>
    </row>
    <row r="2444" spans="1:10">
      <c r="A2444" s="62">
        <v>2441</v>
      </c>
      <c r="B2444" s="56" t="s">
        <v>5982</v>
      </c>
      <c r="C2444" s="56" t="s">
        <v>5983</v>
      </c>
      <c r="D2444" s="56" t="s">
        <v>323</v>
      </c>
      <c r="E2444" s="63">
        <v>3178</v>
      </c>
      <c r="F2444" s="63">
        <v>833</v>
      </c>
      <c r="G2444" s="64">
        <f t="shared" si="77"/>
        <v>-73.788546255506603</v>
      </c>
      <c r="H2444" s="63">
        <v>146</v>
      </c>
      <c r="I2444" s="63">
        <v>45</v>
      </c>
      <c r="J2444" s="64">
        <f t="shared" si="78"/>
        <v>-69.178082191780817</v>
      </c>
    </row>
    <row r="2445" spans="1:10">
      <c r="A2445" s="62">
        <v>2442</v>
      </c>
      <c r="B2445" s="56" t="s">
        <v>5984</v>
      </c>
      <c r="C2445" s="56" t="s">
        <v>5985</v>
      </c>
      <c r="D2445" s="56" t="s">
        <v>323</v>
      </c>
      <c r="E2445" s="63">
        <v>156</v>
      </c>
      <c r="F2445" s="63">
        <v>476</v>
      </c>
      <c r="G2445" s="64">
        <f t="shared" si="77"/>
        <v>205.12820512820514</v>
      </c>
      <c r="H2445" s="63">
        <v>68</v>
      </c>
      <c r="I2445" s="63">
        <v>293</v>
      </c>
      <c r="J2445" s="64">
        <f t="shared" si="78"/>
        <v>330.88235294117646</v>
      </c>
    </row>
    <row r="2446" spans="1:10">
      <c r="A2446" s="62">
        <v>2443</v>
      </c>
      <c r="B2446" s="56" t="s">
        <v>5986</v>
      </c>
      <c r="C2446" s="56" t="s">
        <v>5987</v>
      </c>
      <c r="D2446" s="56" t="s">
        <v>323</v>
      </c>
      <c r="E2446" s="63">
        <v>906</v>
      </c>
      <c r="F2446" s="63">
        <v>36</v>
      </c>
      <c r="G2446" s="64">
        <f t="shared" si="77"/>
        <v>-96.026490066225165</v>
      </c>
      <c r="H2446" s="63">
        <v>1093</v>
      </c>
      <c r="I2446" s="63">
        <v>68</v>
      </c>
      <c r="J2446" s="64">
        <f t="shared" si="78"/>
        <v>-93.778591033851782</v>
      </c>
    </row>
    <row r="2447" spans="1:10">
      <c r="A2447" s="62">
        <v>2444</v>
      </c>
      <c r="B2447" s="56" t="s">
        <v>5988</v>
      </c>
      <c r="C2447" s="56" t="s">
        <v>5989</v>
      </c>
      <c r="D2447" s="56" t="s">
        <v>323</v>
      </c>
      <c r="E2447" s="63">
        <v>28476</v>
      </c>
      <c r="F2447" s="63">
        <v>38987</v>
      </c>
      <c r="G2447" s="64">
        <f t="shared" si="77"/>
        <v>36.911785363112799</v>
      </c>
      <c r="H2447" s="63">
        <v>10869</v>
      </c>
      <c r="I2447" s="63">
        <v>7747</v>
      </c>
      <c r="J2447" s="64">
        <f t="shared" si="78"/>
        <v>-28.72389364246941</v>
      </c>
    </row>
    <row r="2448" spans="1:10">
      <c r="A2448" s="62">
        <v>2445</v>
      </c>
      <c r="B2448" s="56" t="s">
        <v>1271</v>
      </c>
      <c r="C2448" s="56" t="s">
        <v>5990</v>
      </c>
      <c r="D2448" s="56" t="s">
        <v>323</v>
      </c>
      <c r="E2448" s="63">
        <v>1074834</v>
      </c>
      <c r="F2448" s="63">
        <v>960135</v>
      </c>
      <c r="G2448" s="64">
        <f t="shared" si="77"/>
        <v>-10.671322269299258</v>
      </c>
      <c r="H2448" s="63">
        <v>140511</v>
      </c>
      <c r="I2448" s="63">
        <v>98202</v>
      </c>
      <c r="J2448" s="64">
        <f t="shared" si="78"/>
        <v>-30.110809829835386</v>
      </c>
    </row>
    <row r="2449" spans="1:10">
      <c r="A2449" s="62">
        <v>2446</v>
      </c>
      <c r="B2449" s="56" t="s">
        <v>5991</v>
      </c>
      <c r="C2449" s="56" t="s">
        <v>5992</v>
      </c>
      <c r="D2449" s="56" t="s">
        <v>323</v>
      </c>
      <c r="E2449" s="63">
        <v>3027</v>
      </c>
      <c r="F2449" s="63">
        <v>4255</v>
      </c>
      <c r="G2449" s="64">
        <f t="shared" si="77"/>
        <v>40.56821935910142</v>
      </c>
      <c r="H2449" s="63">
        <v>481</v>
      </c>
      <c r="I2449" s="63">
        <v>463</v>
      </c>
      <c r="J2449" s="64">
        <f t="shared" si="78"/>
        <v>-3.7422037422037424</v>
      </c>
    </row>
    <row r="2450" spans="1:10">
      <c r="A2450" s="62">
        <v>2447</v>
      </c>
      <c r="B2450" s="56" t="s">
        <v>5993</v>
      </c>
      <c r="C2450" s="56" t="s">
        <v>5994</v>
      </c>
      <c r="D2450" s="56" t="s">
        <v>323</v>
      </c>
      <c r="E2450" s="63">
        <v>139</v>
      </c>
      <c r="F2450" s="63">
        <v>150</v>
      </c>
      <c r="G2450" s="64">
        <f t="shared" si="77"/>
        <v>7.9136690647482011</v>
      </c>
      <c r="H2450" s="63">
        <v>12</v>
      </c>
      <c r="I2450" s="63">
        <v>14</v>
      </c>
      <c r="J2450" s="64">
        <f t="shared" si="78"/>
        <v>16.666666666666668</v>
      </c>
    </row>
    <row r="2451" spans="1:10">
      <c r="A2451" s="62">
        <v>2448</v>
      </c>
      <c r="B2451" s="56" t="s">
        <v>1273</v>
      </c>
      <c r="C2451" s="56" t="s">
        <v>5995</v>
      </c>
      <c r="D2451" s="56" t="s">
        <v>323</v>
      </c>
      <c r="E2451" s="63">
        <v>26104</v>
      </c>
      <c r="F2451" s="63">
        <v>2461</v>
      </c>
      <c r="G2451" s="64">
        <f t="shared" si="77"/>
        <v>-90.572326080294204</v>
      </c>
      <c r="H2451" s="63">
        <v>928</v>
      </c>
      <c r="I2451" s="63">
        <v>550</v>
      </c>
      <c r="J2451" s="64">
        <f t="shared" si="78"/>
        <v>-40.732758620689658</v>
      </c>
    </row>
    <row r="2452" spans="1:10">
      <c r="A2452" s="62">
        <v>2449</v>
      </c>
      <c r="B2452" s="56" t="s">
        <v>5996</v>
      </c>
      <c r="C2452" s="56" t="s">
        <v>5997</v>
      </c>
      <c r="D2452" s="56" t="s">
        <v>323</v>
      </c>
      <c r="E2452" s="63">
        <v>16741</v>
      </c>
      <c r="F2452" s="63">
        <v>2806</v>
      </c>
      <c r="G2452" s="64">
        <f t="shared" si="77"/>
        <v>-83.23875515202198</v>
      </c>
      <c r="H2452" s="63">
        <v>2262</v>
      </c>
      <c r="I2452" s="63">
        <v>168</v>
      </c>
      <c r="J2452" s="64">
        <f t="shared" si="78"/>
        <v>-92.57294429708223</v>
      </c>
    </row>
    <row r="2453" spans="1:10">
      <c r="A2453" s="62">
        <v>2450</v>
      </c>
      <c r="B2453" s="56" t="s">
        <v>5998</v>
      </c>
      <c r="C2453" s="56" t="s">
        <v>5999</v>
      </c>
      <c r="D2453" s="56" t="s">
        <v>323</v>
      </c>
      <c r="E2453" s="63">
        <v>13</v>
      </c>
      <c r="F2453" s="63">
        <v>1100</v>
      </c>
      <c r="G2453" s="64">
        <f t="shared" si="77"/>
        <v>8361.538461538461</v>
      </c>
      <c r="H2453" s="63">
        <v>3</v>
      </c>
      <c r="I2453" s="63">
        <v>86</v>
      </c>
      <c r="J2453" s="64">
        <f t="shared" si="78"/>
        <v>2766.6666666666665</v>
      </c>
    </row>
    <row r="2454" spans="1:10">
      <c r="A2454" s="62">
        <v>2451</v>
      </c>
      <c r="B2454" s="56" t="s">
        <v>6000</v>
      </c>
      <c r="C2454" s="56" t="s">
        <v>6001</v>
      </c>
      <c r="D2454" s="56" t="s">
        <v>323</v>
      </c>
      <c r="E2454" s="63">
        <v>4020</v>
      </c>
      <c r="F2454" s="63">
        <v>4694</v>
      </c>
      <c r="G2454" s="64">
        <f t="shared" si="77"/>
        <v>16.766169154228855</v>
      </c>
      <c r="H2454" s="63">
        <v>354</v>
      </c>
      <c r="I2454" s="63">
        <v>392</v>
      </c>
      <c r="J2454" s="64">
        <f t="shared" si="78"/>
        <v>10.734463276836157</v>
      </c>
    </row>
    <row r="2455" spans="1:10">
      <c r="A2455" s="62">
        <v>2452</v>
      </c>
      <c r="B2455" s="56" t="s">
        <v>6002</v>
      </c>
      <c r="C2455" s="56" t="s">
        <v>6003</v>
      </c>
      <c r="D2455" s="56" t="s">
        <v>323</v>
      </c>
      <c r="E2455" s="63">
        <v>130854</v>
      </c>
      <c r="F2455" s="63">
        <v>88371</v>
      </c>
      <c r="G2455" s="64">
        <f t="shared" si="77"/>
        <v>-32.465954422486128</v>
      </c>
      <c r="H2455" s="63">
        <v>20368</v>
      </c>
      <c r="I2455" s="63">
        <v>16866</v>
      </c>
      <c r="J2455" s="64">
        <f t="shared" si="78"/>
        <v>-17.193637077769051</v>
      </c>
    </row>
    <row r="2456" spans="1:10">
      <c r="A2456" s="62">
        <v>2453</v>
      </c>
      <c r="B2456" s="56" t="s">
        <v>6004</v>
      </c>
      <c r="C2456" s="56" t="s">
        <v>6005</v>
      </c>
      <c r="D2456" s="56" t="s">
        <v>323</v>
      </c>
      <c r="E2456" s="63">
        <v>660</v>
      </c>
      <c r="F2456" s="63">
        <v>104</v>
      </c>
      <c r="G2456" s="64">
        <f t="shared" si="77"/>
        <v>-84.242424242424249</v>
      </c>
      <c r="H2456" s="63">
        <v>135</v>
      </c>
      <c r="I2456" s="63">
        <v>96</v>
      </c>
      <c r="J2456" s="64">
        <f t="shared" si="78"/>
        <v>-28.888888888888889</v>
      </c>
    </row>
    <row r="2457" spans="1:10">
      <c r="A2457" s="62">
        <v>2454</v>
      </c>
      <c r="B2457" s="56" t="s">
        <v>6006</v>
      </c>
      <c r="C2457" s="56" t="s">
        <v>6007</v>
      </c>
      <c r="D2457" s="56" t="s">
        <v>323</v>
      </c>
      <c r="E2457" s="63">
        <v>82146</v>
      </c>
      <c r="F2457" s="63">
        <v>4026</v>
      </c>
      <c r="G2457" s="64">
        <f t="shared" si="77"/>
        <v>-95.098970126360385</v>
      </c>
      <c r="H2457" s="63">
        <v>8521</v>
      </c>
      <c r="I2457" s="63">
        <v>593</v>
      </c>
      <c r="J2457" s="64">
        <f t="shared" si="78"/>
        <v>-93.040722919845095</v>
      </c>
    </row>
    <row r="2458" spans="1:10">
      <c r="A2458" s="62">
        <v>2455</v>
      </c>
      <c r="B2458" s="56" t="s">
        <v>6008</v>
      </c>
      <c r="C2458" s="56" t="s">
        <v>6009</v>
      </c>
      <c r="D2458" s="56" t="s">
        <v>323</v>
      </c>
      <c r="E2458" s="63">
        <v>7882</v>
      </c>
      <c r="F2458" s="63">
        <v>860</v>
      </c>
      <c r="G2458" s="64">
        <f t="shared" si="77"/>
        <v>-89.089063689418936</v>
      </c>
      <c r="H2458" s="63">
        <v>14890</v>
      </c>
      <c r="I2458" s="63">
        <v>177</v>
      </c>
      <c r="J2458" s="64">
        <f t="shared" si="78"/>
        <v>-98.811282740094029</v>
      </c>
    </row>
    <row r="2459" spans="1:10">
      <c r="A2459" s="62">
        <v>2456</v>
      </c>
      <c r="B2459" s="56" t="s">
        <v>6010</v>
      </c>
      <c r="C2459" s="56" t="s">
        <v>6011</v>
      </c>
      <c r="D2459" s="56" t="s">
        <v>323</v>
      </c>
      <c r="E2459" s="63">
        <v>1699</v>
      </c>
      <c r="F2459" s="63">
        <v>0</v>
      </c>
      <c r="G2459" s="64">
        <f t="shared" si="77"/>
        <v>-100</v>
      </c>
      <c r="H2459" s="63">
        <v>130</v>
      </c>
      <c r="I2459" s="63">
        <v>0</v>
      </c>
      <c r="J2459" s="64">
        <f t="shared" si="78"/>
        <v>-100</v>
      </c>
    </row>
    <row r="2460" spans="1:10">
      <c r="A2460" s="62">
        <v>2457</v>
      </c>
      <c r="B2460" s="56" t="s">
        <v>6012</v>
      </c>
      <c r="C2460" s="56" t="s">
        <v>6013</v>
      </c>
      <c r="D2460" s="56" t="s">
        <v>323</v>
      </c>
      <c r="E2460" s="63">
        <v>406</v>
      </c>
      <c r="F2460" s="63">
        <v>1950</v>
      </c>
      <c r="G2460" s="64">
        <f t="shared" si="77"/>
        <v>380.29556650246303</v>
      </c>
      <c r="H2460" s="63">
        <v>1156</v>
      </c>
      <c r="I2460" s="63">
        <v>275</v>
      </c>
      <c r="J2460" s="64">
        <f t="shared" si="78"/>
        <v>-76.211072664359861</v>
      </c>
    </row>
    <row r="2461" spans="1:10">
      <c r="A2461" s="62">
        <v>2458</v>
      </c>
      <c r="B2461" s="56" t="s">
        <v>6014</v>
      </c>
      <c r="C2461" s="56" t="s">
        <v>6015</v>
      </c>
      <c r="D2461" s="56" t="s">
        <v>323</v>
      </c>
      <c r="E2461" s="63">
        <v>24918</v>
      </c>
      <c r="F2461" s="63">
        <v>57547</v>
      </c>
      <c r="G2461" s="64">
        <f t="shared" si="77"/>
        <v>130.94550124408059</v>
      </c>
      <c r="H2461" s="63">
        <v>6741</v>
      </c>
      <c r="I2461" s="63">
        <v>5533</v>
      </c>
      <c r="J2461" s="64">
        <f t="shared" si="78"/>
        <v>-17.920189882806707</v>
      </c>
    </row>
    <row r="2462" spans="1:10">
      <c r="A2462" s="62">
        <v>2459</v>
      </c>
      <c r="B2462" s="56" t="s">
        <v>6016</v>
      </c>
      <c r="C2462" s="56" t="s">
        <v>6017</v>
      </c>
      <c r="D2462" s="56" t="s">
        <v>323</v>
      </c>
      <c r="E2462" s="63">
        <v>45991</v>
      </c>
      <c r="F2462" s="63">
        <v>7441</v>
      </c>
      <c r="G2462" s="64">
        <f t="shared" si="77"/>
        <v>-83.820747537561701</v>
      </c>
      <c r="H2462" s="63">
        <v>5991</v>
      </c>
      <c r="I2462" s="63">
        <v>968</v>
      </c>
      <c r="J2462" s="64">
        <f t="shared" si="78"/>
        <v>-83.842430312134866</v>
      </c>
    </row>
    <row r="2463" spans="1:10">
      <c r="A2463" s="62">
        <v>2460</v>
      </c>
      <c r="B2463" s="56" t="s">
        <v>6018</v>
      </c>
      <c r="C2463" s="56" t="s">
        <v>6019</v>
      </c>
      <c r="D2463" s="56" t="s">
        <v>323</v>
      </c>
      <c r="E2463" s="63">
        <v>100</v>
      </c>
      <c r="F2463" s="63">
        <v>0</v>
      </c>
      <c r="G2463" s="64">
        <f t="shared" si="77"/>
        <v>-100</v>
      </c>
      <c r="H2463" s="63">
        <v>26</v>
      </c>
      <c r="I2463" s="63">
        <v>0</v>
      </c>
      <c r="J2463" s="64">
        <f t="shared" si="78"/>
        <v>-100</v>
      </c>
    </row>
    <row r="2464" spans="1:10">
      <c r="A2464" s="62">
        <v>2461</v>
      </c>
      <c r="B2464" s="56" t="s">
        <v>6020</v>
      </c>
      <c r="C2464" s="56" t="s">
        <v>6021</v>
      </c>
      <c r="D2464" s="56" t="s">
        <v>6022</v>
      </c>
      <c r="E2464" s="63">
        <v>2</v>
      </c>
      <c r="F2464" s="63">
        <v>0</v>
      </c>
      <c r="G2464" s="64">
        <f t="shared" si="77"/>
        <v>-100</v>
      </c>
      <c r="H2464" s="63">
        <v>8</v>
      </c>
      <c r="I2464" s="63">
        <v>0</v>
      </c>
      <c r="J2464" s="64">
        <f t="shared" si="78"/>
        <v>-100</v>
      </c>
    </row>
    <row r="2465" spans="1:10">
      <c r="A2465" s="62">
        <v>2462</v>
      </c>
      <c r="B2465" s="56" t="s">
        <v>6023</v>
      </c>
      <c r="C2465" s="56" t="s">
        <v>6024</v>
      </c>
      <c r="D2465" s="56" t="s">
        <v>323</v>
      </c>
      <c r="E2465" s="63">
        <v>15</v>
      </c>
      <c r="F2465" s="63">
        <v>15</v>
      </c>
      <c r="G2465" s="64">
        <f t="shared" si="77"/>
        <v>0</v>
      </c>
      <c r="H2465" s="63">
        <v>17</v>
      </c>
      <c r="I2465" s="63">
        <v>963</v>
      </c>
      <c r="J2465" s="64">
        <f t="shared" si="78"/>
        <v>5564.7058823529414</v>
      </c>
    </row>
    <row r="2466" spans="1:10">
      <c r="A2466" s="62">
        <v>2463</v>
      </c>
      <c r="B2466" s="56" t="s">
        <v>6025</v>
      </c>
      <c r="C2466" s="56" t="s">
        <v>6026</v>
      </c>
      <c r="D2466" s="56" t="s">
        <v>6022</v>
      </c>
      <c r="E2466" s="63">
        <v>1</v>
      </c>
      <c r="F2466" s="63">
        <v>0</v>
      </c>
      <c r="G2466" s="64">
        <f t="shared" si="77"/>
        <v>-100</v>
      </c>
      <c r="H2466" s="63">
        <v>455</v>
      </c>
      <c r="I2466" s="63">
        <v>0</v>
      </c>
      <c r="J2466" s="64">
        <f t="shared" si="78"/>
        <v>-100</v>
      </c>
    </row>
    <row r="2467" spans="1:10">
      <c r="A2467" s="62">
        <v>2464</v>
      </c>
      <c r="B2467" s="56" t="s">
        <v>6027</v>
      </c>
      <c r="C2467" s="56" t="s">
        <v>6028</v>
      </c>
      <c r="D2467" s="56" t="s">
        <v>323</v>
      </c>
      <c r="E2467" s="63">
        <v>49</v>
      </c>
      <c r="F2467" s="63">
        <v>0</v>
      </c>
      <c r="G2467" s="64">
        <f t="shared" si="77"/>
        <v>-100</v>
      </c>
      <c r="H2467" s="63">
        <v>10</v>
      </c>
      <c r="I2467" s="63">
        <v>0</v>
      </c>
      <c r="J2467" s="64">
        <f t="shared" si="78"/>
        <v>-100</v>
      </c>
    </row>
    <row r="2468" spans="1:10">
      <c r="A2468" s="62">
        <v>2465</v>
      </c>
      <c r="B2468" s="56" t="s">
        <v>6029</v>
      </c>
      <c r="C2468" s="56" t="s">
        <v>6028</v>
      </c>
      <c r="D2468" s="56" t="s">
        <v>323</v>
      </c>
      <c r="E2468" s="63">
        <v>0</v>
      </c>
      <c r="F2468" s="63">
        <v>0</v>
      </c>
      <c r="G2468" s="64" t="e">
        <f t="shared" si="77"/>
        <v>#DIV/0!</v>
      </c>
      <c r="H2468" s="63">
        <v>2</v>
      </c>
      <c r="I2468" s="63">
        <v>0</v>
      </c>
      <c r="J2468" s="64">
        <f t="shared" si="78"/>
        <v>-100</v>
      </c>
    </row>
    <row r="2469" spans="1:10">
      <c r="A2469" s="62">
        <v>2466</v>
      </c>
      <c r="B2469" s="56" t="s">
        <v>6030</v>
      </c>
      <c r="C2469" s="56" t="s">
        <v>6031</v>
      </c>
      <c r="D2469" s="56" t="s">
        <v>323</v>
      </c>
      <c r="E2469" s="63">
        <v>188431</v>
      </c>
      <c r="F2469" s="63">
        <v>66880</v>
      </c>
      <c r="G2469" s="64">
        <f t="shared" si="77"/>
        <v>-64.506901730606955</v>
      </c>
      <c r="H2469" s="63">
        <v>10739909</v>
      </c>
      <c r="I2469" s="63">
        <v>3338088</v>
      </c>
      <c r="J2469" s="64">
        <f t="shared" si="78"/>
        <v>-68.918842794664272</v>
      </c>
    </row>
    <row r="2470" spans="1:10">
      <c r="A2470" s="62">
        <v>2467</v>
      </c>
      <c r="B2470" s="56" t="s">
        <v>6032</v>
      </c>
      <c r="C2470" s="56" t="s">
        <v>6033</v>
      </c>
      <c r="D2470" s="56" t="s">
        <v>323</v>
      </c>
      <c r="E2470" s="63">
        <v>60</v>
      </c>
      <c r="F2470" s="63">
        <v>0</v>
      </c>
      <c r="G2470" s="64">
        <f t="shared" si="77"/>
        <v>-100</v>
      </c>
      <c r="H2470" s="63">
        <v>198</v>
      </c>
      <c r="I2470" s="63">
        <v>0</v>
      </c>
      <c r="J2470" s="64">
        <f t="shared" si="78"/>
        <v>-100</v>
      </c>
    </row>
    <row r="2471" spans="1:10">
      <c r="A2471" s="62">
        <v>2468</v>
      </c>
      <c r="B2471" s="56" t="s">
        <v>6034</v>
      </c>
      <c r="C2471" s="56" t="s">
        <v>6035</v>
      </c>
      <c r="D2471" s="56" t="s">
        <v>323</v>
      </c>
      <c r="E2471" s="63">
        <v>360</v>
      </c>
      <c r="F2471" s="63">
        <v>2057</v>
      </c>
      <c r="G2471" s="64">
        <f t="shared" si="77"/>
        <v>471.38888888888891</v>
      </c>
      <c r="H2471" s="63">
        <v>1413012</v>
      </c>
      <c r="I2471" s="63">
        <v>7764221</v>
      </c>
      <c r="J2471" s="64">
        <f t="shared" si="78"/>
        <v>449.48018842019741</v>
      </c>
    </row>
    <row r="2472" spans="1:10">
      <c r="A2472" s="62">
        <v>2469</v>
      </c>
      <c r="B2472" s="56" t="s">
        <v>6036</v>
      </c>
      <c r="C2472" s="56" t="s">
        <v>6037</v>
      </c>
      <c r="D2472" s="56" t="s">
        <v>323</v>
      </c>
      <c r="E2472" s="63">
        <v>136</v>
      </c>
      <c r="F2472" s="63">
        <v>0</v>
      </c>
      <c r="G2472" s="64">
        <f t="shared" si="77"/>
        <v>-100</v>
      </c>
      <c r="H2472" s="63">
        <v>7</v>
      </c>
      <c r="I2472" s="63">
        <v>0</v>
      </c>
      <c r="J2472" s="64">
        <f t="shared" si="78"/>
        <v>-100</v>
      </c>
    </row>
    <row r="2473" spans="1:10">
      <c r="E2473" s="63"/>
      <c r="F2473" s="63"/>
      <c r="G2473" s="64"/>
      <c r="H2473" s="63"/>
      <c r="I2473" s="63"/>
      <c r="J2473" s="64"/>
    </row>
    <row r="2474" spans="1:10">
      <c r="A2474" s="62">
        <v>2470</v>
      </c>
      <c r="B2474" s="56" t="s">
        <v>6038</v>
      </c>
      <c r="C2474" s="56" t="s">
        <v>6039</v>
      </c>
      <c r="D2474" s="56" t="s">
        <v>323</v>
      </c>
      <c r="E2474" s="63">
        <v>40</v>
      </c>
      <c r="F2474" s="63">
        <v>0</v>
      </c>
      <c r="G2474" s="64">
        <f t="shared" si="77"/>
        <v>-100</v>
      </c>
      <c r="H2474" s="63">
        <v>18</v>
      </c>
      <c r="I2474" s="63">
        <v>0</v>
      </c>
      <c r="J2474" s="64">
        <f t="shared" si="78"/>
        <v>-100</v>
      </c>
    </row>
    <row r="2475" spans="1:10">
      <c r="A2475" s="62">
        <v>2471</v>
      </c>
      <c r="B2475" s="56" t="s">
        <v>1275</v>
      </c>
      <c r="C2475" s="56" t="s">
        <v>6040</v>
      </c>
      <c r="D2475" s="56" t="s">
        <v>323</v>
      </c>
      <c r="E2475" s="63">
        <v>69</v>
      </c>
      <c r="F2475" s="63">
        <v>1165</v>
      </c>
      <c r="G2475" s="64">
        <f t="shared" si="77"/>
        <v>1588.4057971014493</v>
      </c>
      <c r="H2475" s="63">
        <v>5765</v>
      </c>
      <c r="I2475" s="63">
        <v>3844</v>
      </c>
      <c r="J2475" s="64">
        <f t="shared" si="78"/>
        <v>-33.321769297484821</v>
      </c>
    </row>
    <row r="2476" spans="1:10">
      <c r="A2476" s="62">
        <v>2472</v>
      </c>
      <c r="B2476" s="56" t="s">
        <v>1277</v>
      </c>
      <c r="C2476" s="56" t="s">
        <v>6041</v>
      </c>
      <c r="D2476" s="56" t="s">
        <v>323</v>
      </c>
      <c r="E2476" s="63">
        <v>453</v>
      </c>
      <c r="F2476" s="63">
        <v>0</v>
      </c>
      <c r="G2476" s="64">
        <f t="shared" si="77"/>
        <v>-100</v>
      </c>
      <c r="H2476" s="63">
        <v>255</v>
      </c>
      <c r="I2476" s="63">
        <v>0</v>
      </c>
      <c r="J2476" s="64">
        <f t="shared" si="78"/>
        <v>-100</v>
      </c>
    </row>
    <row r="2477" spans="1:10">
      <c r="A2477" s="62">
        <v>2473</v>
      </c>
      <c r="B2477" s="56" t="s">
        <v>6042</v>
      </c>
      <c r="C2477" s="56" t="s">
        <v>6043</v>
      </c>
      <c r="D2477" s="56" t="s">
        <v>323</v>
      </c>
      <c r="E2477" s="63">
        <v>5</v>
      </c>
      <c r="F2477" s="63">
        <v>0</v>
      </c>
      <c r="G2477" s="64">
        <f t="shared" si="77"/>
        <v>-100</v>
      </c>
      <c r="H2477" s="63">
        <v>3</v>
      </c>
      <c r="I2477" s="63">
        <v>0</v>
      </c>
      <c r="J2477" s="64">
        <f t="shared" si="78"/>
        <v>-100</v>
      </c>
    </row>
    <row r="2478" spans="1:10">
      <c r="A2478" s="62">
        <v>2474</v>
      </c>
      <c r="B2478" s="56" t="s">
        <v>6044</v>
      </c>
      <c r="C2478" s="56" t="s">
        <v>6045</v>
      </c>
      <c r="D2478" s="56" t="s">
        <v>323</v>
      </c>
      <c r="E2478" s="63">
        <v>5</v>
      </c>
      <c r="F2478" s="63">
        <v>180</v>
      </c>
      <c r="G2478" s="64">
        <f t="shared" si="77"/>
        <v>3500</v>
      </c>
      <c r="H2478" s="63">
        <v>5</v>
      </c>
      <c r="I2478" s="63">
        <v>32</v>
      </c>
      <c r="J2478" s="64">
        <f t="shared" si="78"/>
        <v>540</v>
      </c>
    </row>
    <row r="2479" spans="1:10">
      <c r="A2479" s="62">
        <v>2475</v>
      </c>
      <c r="B2479" s="56" t="s">
        <v>6046</v>
      </c>
      <c r="C2479" s="56" t="s">
        <v>6047</v>
      </c>
      <c r="D2479" s="56" t="s">
        <v>323</v>
      </c>
      <c r="E2479" s="63">
        <v>55</v>
      </c>
      <c r="F2479" s="63">
        <v>0</v>
      </c>
      <c r="G2479" s="64">
        <f t="shared" si="77"/>
        <v>-100</v>
      </c>
      <c r="H2479" s="63">
        <v>7</v>
      </c>
      <c r="I2479" s="63">
        <v>0</v>
      </c>
      <c r="J2479" s="64">
        <f t="shared" si="78"/>
        <v>-100</v>
      </c>
    </row>
    <row r="2480" spans="1:10">
      <c r="A2480" s="62">
        <v>2476</v>
      </c>
      <c r="B2480" s="56" t="s">
        <v>6048</v>
      </c>
      <c r="C2480" s="56" t="s">
        <v>6049</v>
      </c>
      <c r="D2480" s="56" t="s">
        <v>323</v>
      </c>
      <c r="E2480" s="63">
        <v>41</v>
      </c>
      <c r="F2480" s="63">
        <v>100</v>
      </c>
      <c r="G2480" s="64">
        <f t="shared" si="77"/>
        <v>143.90243902439025</v>
      </c>
      <c r="H2480" s="63">
        <v>39</v>
      </c>
      <c r="I2480" s="63">
        <v>106</v>
      </c>
      <c r="J2480" s="64">
        <f t="shared" si="78"/>
        <v>171.7948717948718</v>
      </c>
    </row>
    <row r="2481" spans="1:10">
      <c r="A2481" s="62">
        <v>2477</v>
      </c>
      <c r="B2481" s="56" t="s">
        <v>1279</v>
      </c>
      <c r="C2481" s="56" t="s">
        <v>6050</v>
      </c>
      <c r="D2481" s="56" t="s">
        <v>323</v>
      </c>
      <c r="E2481" s="63">
        <v>2634</v>
      </c>
      <c r="F2481" s="63">
        <v>1435</v>
      </c>
      <c r="G2481" s="64">
        <f t="shared" si="77"/>
        <v>-45.520121488230828</v>
      </c>
      <c r="H2481" s="63">
        <v>577</v>
      </c>
      <c r="I2481" s="63">
        <v>243</v>
      </c>
      <c r="J2481" s="64">
        <f t="shared" si="78"/>
        <v>-57.885615251299825</v>
      </c>
    </row>
    <row r="2482" spans="1:10">
      <c r="A2482" s="62">
        <v>2478</v>
      </c>
      <c r="B2482" s="56" t="s">
        <v>1281</v>
      </c>
      <c r="C2482" s="56" t="s">
        <v>6051</v>
      </c>
      <c r="D2482" s="56" t="s">
        <v>323</v>
      </c>
      <c r="E2482" s="63">
        <v>1015</v>
      </c>
      <c r="F2482" s="63">
        <v>216</v>
      </c>
      <c r="G2482" s="64">
        <f t="shared" si="77"/>
        <v>-78.7192118226601</v>
      </c>
      <c r="H2482" s="63">
        <v>586</v>
      </c>
      <c r="I2482" s="63">
        <v>112</v>
      </c>
      <c r="J2482" s="64">
        <f t="shared" si="78"/>
        <v>-80.887372013651884</v>
      </c>
    </row>
    <row r="2483" spans="1:10">
      <c r="A2483" s="62">
        <v>2479</v>
      </c>
      <c r="B2483" s="56" t="s">
        <v>6052</v>
      </c>
      <c r="C2483" s="56" t="s">
        <v>6053</v>
      </c>
      <c r="D2483" s="56" t="s">
        <v>323</v>
      </c>
      <c r="E2483" s="63">
        <v>43</v>
      </c>
      <c r="F2483" s="63">
        <v>31</v>
      </c>
      <c r="G2483" s="64">
        <f t="shared" si="77"/>
        <v>-27.906976744186046</v>
      </c>
      <c r="H2483" s="63">
        <v>389</v>
      </c>
      <c r="I2483" s="63">
        <v>26</v>
      </c>
      <c r="J2483" s="64">
        <f t="shared" si="78"/>
        <v>-93.316195372750641</v>
      </c>
    </row>
    <row r="2484" spans="1:10">
      <c r="A2484" s="62">
        <v>2480</v>
      </c>
      <c r="B2484" s="56" t="s">
        <v>1283</v>
      </c>
      <c r="C2484" s="56" t="s">
        <v>6054</v>
      </c>
      <c r="D2484" s="56" t="s">
        <v>323</v>
      </c>
      <c r="E2484" s="63">
        <v>442244</v>
      </c>
      <c r="F2484" s="63">
        <v>116681</v>
      </c>
      <c r="G2484" s="64">
        <f t="shared" si="77"/>
        <v>-73.616148551478375</v>
      </c>
      <c r="H2484" s="63">
        <v>53204</v>
      </c>
      <c r="I2484" s="63">
        <v>32473</v>
      </c>
      <c r="J2484" s="64">
        <f t="shared" si="78"/>
        <v>-38.965115404856775</v>
      </c>
    </row>
    <row r="2485" spans="1:10">
      <c r="A2485" s="62">
        <v>2481</v>
      </c>
      <c r="B2485" s="56" t="s">
        <v>1286</v>
      </c>
      <c r="C2485" s="56" t="s">
        <v>6055</v>
      </c>
      <c r="D2485" s="56" t="s">
        <v>323</v>
      </c>
      <c r="E2485" s="63">
        <v>143130</v>
      </c>
      <c r="F2485" s="63">
        <v>198198</v>
      </c>
      <c r="G2485" s="64">
        <f t="shared" si="77"/>
        <v>38.474114441416894</v>
      </c>
      <c r="H2485" s="63">
        <v>36309</v>
      </c>
      <c r="I2485" s="63">
        <v>27013</v>
      </c>
      <c r="J2485" s="64">
        <f t="shared" si="78"/>
        <v>-25.602467707730867</v>
      </c>
    </row>
    <row r="2486" spans="1:10">
      <c r="A2486" s="62">
        <v>2482</v>
      </c>
      <c r="B2486" s="56" t="s">
        <v>6056</v>
      </c>
      <c r="C2486" s="56" t="s">
        <v>6057</v>
      </c>
      <c r="D2486" s="56" t="s">
        <v>323</v>
      </c>
      <c r="E2486" s="63">
        <v>5</v>
      </c>
      <c r="F2486" s="63">
        <v>0</v>
      </c>
      <c r="G2486" s="64">
        <f t="shared" si="77"/>
        <v>-100</v>
      </c>
      <c r="H2486" s="63">
        <v>3</v>
      </c>
      <c r="I2486" s="63">
        <v>0</v>
      </c>
      <c r="J2486" s="64">
        <f t="shared" si="78"/>
        <v>-100</v>
      </c>
    </row>
    <row r="2487" spans="1:10">
      <c r="A2487" s="62">
        <v>2483</v>
      </c>
      <c r="B2487" s="56" t="s">
        <v>6058</v>
      </c>
      <c r="C2487" s="56" t="s">
        <v>6059</v>
      </c>
      <c r="D2487" s="56" t="s">
        <v>323</v>
      </c>
      <c r="E2487" s="63">
        <v>2771901</v>
      </c>
      <c r="F2487" s="63">
        <v>118900</v>
      </c>
      <c r="G2487" s="64">
        <f t="shared" si="77"/>
        <v>-95.710525015143034</v>
      </c>
      <c r="H2487" s="63">
        <v>104766</v>
      </c>
      <c r="I2487" s="63">
        <v>4165</v>
      </c>
      <c r="J2487" s="64">
        <f t="shared" si="78"/>
        <v>-96.024473588759719</v>
      </c>
    </row>
    <row r="2488" spans="1:10">
      <c r="A2488" s="62">
        <v>2484</v>
      </c>
      <c r="B2488" s="56" t="s">
        <v>6060</v>
      </c>
      <c r="C2488" s="56" t="s">
        <v>6061</v>
      </c>
      <c r="D2488" s="56" t="s">
        <v>323</v>
      </c>
      <c r="E2488" s="63">
        <v>5001</v>
      </c>
      <c r="F2488" s="63">
        <v>950</v>
      </c>
      <c r="G2488" s="64">
        <f t="shared" si="77"/>
        <v>-81.003799240151963</v>
      </c>
      <c r="H2488" s="63">
        <v>305</v>
      </c>
      <c r="I2488" s="63">
        <v>77</v>
      </c>
      <c r="J2488" s="64">
        <f t="shared" si="78"/>
        <v>-74.754098360655732</v>
      </c>
    </row>
    <row r="2489" spans="1:10">
      <c r="A2489" s="62">
        <v>2485</v>
      </c>
      <c r="B2489" s="56" t="s">
        <v>6062</v>
      </c>
      <c r="C2489" s="56" t="s">
        <v>6063</v>
      </c>
      <c r="D2489" s="56" t="s">
        <v>323</v>
      </c>
      <c r="E2489" s="63">
        <v>5900</v>
      </c>
      <c r="F2489" s="63">
        <v>0</v>
      </c>
      <c r="G2489" s="64">
        <f t="shared" si="77"/>
        <v>-100</v>
      </c>
      <c r="H2489" s="63">
        <v>787</v>
      </c>
      <c r="I2489" s="63">
        <v>0</v>
      </c>
      <c r="J2489" s="64">
        <f t="shared" si="78"/>
        <v>-100</v>
      </c>
    </row>
    <row r="2490" spans="1:10">
      <c r="A2490" s="62">
        <v>2486</v>
      </c>
      <c r="B2490" s="56" t="s">
        <v>6064</v>
      </c>
      <c r="C2490" s="56" t="s">
        <v>6065</v>
      </c>
      <c r="D2490" s="56" t="s">
        <v>323</v>
      </c>
      <c r="E2490" s="63">
        <v>3000</v>
      </c>
      <c r="F2490" s="63">
        <v>2255</v>
      </c>
      <c r="G2490" s="64">
        <f t="shared" si="77"/>
        <v>-24.833333333333332</v>
      </c>
      <c r="H2490" s="63">
        <v>377</v>
      </c>
      <c r="I2490" s="63">
        <v>191</v>
      </c>
      <c r="J2490" s="64">
        <f t="shared" si="78"/>
        <v>-49.336870026525197</v>
      </c>
    </row>
    <row r="2491" spans="1:10">
      <c r="A2491" s="62">
        <v>2487</v>
      </c>
      <c r="B2491" s="56" t="s">
        <v>6066</v>
      </c>
      <c r="C2491" s="56" t="s">
        <v>6067</v>
      </c>
      <c r="D2491" s="56" t="s">
        <v>323</v>
      </c>
      <c r="E2491" s="63">
        <v>943060</v>
      </c>
      <c r="F2491" s="63">
        <v>334320</v>
      </c>
      <c r="G2491" s="64">
        <f t="shared" si="77"/>
        <v>-64.549445422348526</v>
      </c>
      <c r="H2491" s="63">
        <v>93587</v>
      </c>
      <c r="I2491" s="63">
        <v>26769</v>
      </c>
      <c r="J2491" s="64">
        <f t="shared" si="78"/>
        <v>-71.39666834068835</v>
      </c>
    </row>
    <row r="2492" spans="1:10">
      <c r="A2492" s="62">
        <v>2488</v>
      </c>
      <c r="B2492" s="56" t="s">
        <v>6068</v>
      </c>
      <c r="C2492" s="56" t="s">
        <v>6069</v>
      </c>
      <c r="D2492" s="56" t="s">
        <v>323</v>
      </c>
      <c r="E2492" s="63">
        <v>1000</v>
      </c>
      <c r="F2492" s="63">
        <v>6500</v>
      </c>
      <c r="G2492" s="64">
        <f t="shared" si="77"/>
        <v>550</v>
      </c>
      <c r="H2492" s="63">
        <v>83</v>
      </c>
      <c r="I2492" s="63">
        <v>565</v>
      </c>
      <c r="J2492" s="64">
        <f t="shared" si="78"/>
        <v>580.72289156626505</v>
      </c>
    </row>
    <row r="2493" spans="1:10">
      <c r="A2493" s="62">
        <v>2489</v>
      </c>
      <c r="B2493" s="56" t="s">
        <v>6070</v>
      </c>
      <c r="C2493" s="56" t="s">
        <v>6071</v>
      </c>
      <c r="D2493" s="56" t="s">
        <v>323</v>
      </c>
      <c r="E2493" s="63">
        <v>2500</v>
      </c>
      <c r="F2493" s="63">
        <v>7</v>
      </c>
      <c r="G2493" s="64">
        <f t="shared" si="77"/>
        <v>-99.72</v>
      </c>
      <c r="H2493" s="63">
        <v>612</v>
      </c>
      <c r="I2493" s="63">
        <v>34</v>
      </c>
      <c r="J2493" s="64">
        <f t="shared" si="78"/>
        <v>-94.444444444444443</v>
      </c>
    </row>
    <row r="2494" spans="1:10">
      <c r="A2494" s="62">
        <v>2490</v>
      </c>
      <c r="B2494" s="56" t="s">
        <v>6072</v>
      </c>
      <c r="C2494" s="56" t="s">
        <v>6073</v>
      </c>
      <c r="D2494" s="56" t="s">
        <v>323</v>
      </c>
      <c r="E2494" s="63">
        <v>37572472</v>
      </c>
      <c r="F2494" s="63">
        <v>10033360</v>
      </c>
      <c r="G2494" s="64">
        <f t="shared" si="77"/>
        <v>-73.29598116408205</v>
      </c>
      <c r="H2494" s="63">
        <v>1316028</v>
      </c>
      <c r="I2494" s="63">
        <v>247874</v>
      </c>
      <c r="J2494" s="64">
        <f t="shared" si="78"/>
        <v>-81.16499041053838</v>
      </c>
    </row>
    <row r="2495" spans="1:10">
      <c r="A2495" s="62">
        <v>2491</v>
      </c>
      <c r="B2495" s="56" t="s">
        <v>6074</v>
      </c>
      <c r="C2495" s="56" t="s">
        <v>6075</v>
      </c>
      <c r="D2495" s="56" t="s">
        <v>323</v>
      </c>
      <c r="E2495" s="63">
        <v>133</v>
      </c>
      <c r="F2495" s="63">
        <v>0</v>
      </c>
      <c r="G2495" s="64">
        <f t="shared" si="77"/>
        <v>-100</v>
      </c>
      <c r="H2495" s="63">
        <v>16</v>
      </c>
      <c r="I2495" s="63">
        <v>0</v>
      </c>
      <c r="J2495" s="64">
        <f t="shared" si="78"/>
        <v>-100</v>
      </c>
    </row>
    <row r="2496" spans="1:10">
      <c r="A2496" s="62">
        <v>2492</v>
      </c>
      <c r="B2496" s="56" t="s">
        <v>6076</v>
      </c>
      <c r="C2496" s="56" t="s">
        <v>6077</v>
      </c>
      <c r="D2496" s="56" t="s">
        <v>323</v>
      </c>
      <c r="E2496" s="63">
        <v>99965</v>
      </c>
      <c r="F2496" s="63">
        <v>49240</v>
      </c>
      <c r="G2496" s="64">
        <f t="shared" si="77"/>
        <v>-50.742759965988093</v>
      </c>
      <c r="H2496" s="63">
        <v>3667</v>
      </c>
      <c r="I2496" s="63">
        <v>1377</v>
      </c>
      <c r="J2496" s="64">
        <f t="shared" si="78"/>
        <v>-62.448868284701391</v>
      </c>
    </row>
    <row r="2497" spans="1:10">
      <c r="A2497" s="62">
        <v>2493</v>
      </c>
      <c r="B2497" s="56" t="s">
        <v>6078</v>
      </c>
      <c r="C2497" s="56" t="s">
        <v>6079</v>
      </c>
      <c r="D2497" s="56" t="s">
        <v>323</v>
      </c>
      <c r="E2497" s="63">
        <v>102770</v>
      </c>
      <c r="F2497" s="63">
        <v>0</v>
      </c>
      <c r="G2497" s="64">
        <f t="shared" si="77"/>
        <v>-100</v>
      </c>
      <c r="H2497" s="63">
        <v>3611</v>
      </c>
      <c r="I2497" s="63">
        <v>0</v>
      </c>
      <c r="J2497" s="64">
        <f t="shared" si="78"/>
        <v>-100</v>
      </c>
    </row>
    <row r="2498" spans="1:10">
      <c r="A2498" s="62">
        <v>2494</v>
      </c>
      <c r="B2498" s="56" t="s">
        <v>6080</v>
      </c>
      <c r="C2498" s="56" t="s">
        <v>6081</v>
      </c>
      <c r="D2498" s="56" t="s">
        <v>323</v>
      </c>
      <c r="E2498" s="63">
        <v>4</v>
      </c>
      <c r="F2498" s="63">
        <v>800</v>
      </c>
      <c r="G2498" s="64">
        <f t="shared" si="77"/>
        <v>19900</v>
      </c>
      <c r="H2498" s="63">
        <v>2</v>
      </c>
      <c r="I2498" s="63">
        <v>65</v>
      </c>
      <c r="J2498" s="64">
        <f t="shared" si="78"/>
        <v>3150</v>
      </c>
    </row>
    <row r="2499" spans="1:10">
      <c r="A2499" s="62">
        <v>2495</v>
      </c>
      <c r="B2499" s="56" t="s">
        <v>1290</v>
      </c>
      <c r="C2499" s="56" t="s">
        <v>6082</v>
      </c>
      <c r="D2499" s="56" t="s">
        <v>323</v>
      </c>
      <c r="E2499" s="63">
        <v>5207</v>
      </c>
      <c r="F2499" s="63">
        <v>2861</v>
      </c>
      <c r="G2499" s="64">
        <f t="shared" si="77"/>
        <v>-45.054734011907051</v>
      </c>
      <c r="H2499" s="63">
        <v>374</v>
      </c>
      <c r="I2499" s="63">
        <v>313</v>
      </c>
      <c r="J2499" s="64">
        <f t="shared" si="78"/>
        <v>-16.310160427807485</v>
      </c>
    </row>
    <row r="2500" spans="1:10">
      <c r="A2500" s="62">
        <v>2496</v>
      </c>
      <c r="B2500" s="56" t="s">
        <v>6083</v>
      </c>
      <c r="C2500" s="56" t="s">
        <v>6084</v>
      </c>
      <c r="D2500" s="56" t="s">
        <v>323</v>
      </c>
      <c r="E2500" s="63">
        <v>10000</v>
      </c>
      <c r="F2500" s="63">
        <v>5900</v>
      </c>
      <c r="G2500" s="64">
        <f t="shared" si="77"/>
        <v>-41</v>
      </c>
      <c r="H2500" s="63">
        <v>964</v>
      </c>
      <c r="I2500" s="63">
        <v>585</v>
      </c>
      <c r="J2500" s="64">
        <f t="shared" si="78"/>
        <v>-39.315352697095435</v>
      </c>
    </row>
    <row r="2501" spans="1:10">
      <c r="A2501" s="62">
        <v>2497</v>
      </c>
      <c r="B2501" s="56" t="s">
        <v>6085</v>
      </c>
      <c r="C2501" s="56" t="s">
        <v>6086</v>
      </c>
      <c r="D2501" s="56" t="s">
        <v>323</v>
      </c>
      <c r="E2501" s="63">
        <v>500</v>
      </c>
      <c r="F2501" s="63">
        <v>0</v>
      </c>
      <c r="G2501" s="64">
        <f t="shared" si="77"/>
        <v>-100</v>
      </c>
      <c r="H2501" s="63">
        <v>49</v>
      </c>
      <c r="I2501" s="63">
        <v>0</v>
      </c>
      <c r="J2501" s="64">
        <f t="shared" si="78"/>
        <v>-100</v>
      </c>
    </row>
    <row r="2502" spans="1:10">
      <c r="A2502" s="62">
        <v>2498</v>
      </c>
      <c r="B2502" s="56" t="s">
        <v>6087</v>
      </c>
      <c r="C2502" s="56" t="s">
        <v>6088</v>
      </c>
      <c r="D2502" s="56" t="s">
        <v>323</v>
      </c>
      <c r="E2502" s="63">
        <v>136</v>
      </c>
      <c r="F2502" s="63">
        <v>0</v>
      </c>
      <c r="G2502" s="64">
        <f t="shared" ref="G2502:G2565" si="79">100*(F2502-E2502)/E2502</f>
        <v>-100</v>
      </c>
      <c r="H2502" s="63">
        <v>10</v>
      </c>
      <c r="I2502" s="63">
        <v>0</v>
      </c>
      <c r="J2502" s="64">
        <f t="shared" ref="J2502:J2565" si="80">100*(I2502-H2502)/H2502</f>
        <v>-100</v>
      </c>
    </row>
    <row r="2503" spans="1:10">
      <c r="A2503" s="62">
        <v>2499</v>
      </c>
      <c r="B2503" s="56" t="s">
        <v>6089</v>
      </c>
      <c r="C2503" s="56" t="s">
        <v>6090</v>
      </c>
      <c r="D2503" s="56" t="s">
        <v>323</v>
      </c>
      <c r="E2503" s="63">
        <v>1706</v>
      </c>
      <c r="F2503" s="63">
        <v>250</v>
      </c>
      <c r="G2503" s="64">
        <f t="shared" si="79"/>
        <v>-85.345838218053927</v>
      </c>
      <c r="H2503" s="63">
        <v>302</v>
      </c>
      <c r="I2503" s="63">
        <v>27</v>
      </c>
      <c r="J2503" s="64">
        <f t="shared" si="80"/>
        <v>-91.059602649006621</v>
      </c>
    </row>
    <row r="2504" spans="1:10">
      <c r="A2504" s="62">
        <v>2500</v>
      </c>
      <c r="B2504" s="56" t="s">
        <v>6091</v>
      </c>
      <c r="C2504" s="56" t="s">
        <v>6092</v>
      </c>
      <c r="D2504" s="56" t="s">
        <v>323</v>
      </c>
      <c r="E2504" s="63">
        <v>193196448</v>
      </c>
      <c r="F2504" s="63">
        <v>75742832</v>
      </c>
      <c r="G2504" s="64">
        <f t="shared" si="79"/>
        <v>-60.794914821622392</v>
      </c>
      <c r="H2504" s="63">
        <v>10368167</v>
      </c>
      <c r="I2504" s="63">
        <v>3217351</v>
      </c>
      <c r="J2504" s="64">
        <f t="shared" si="80"/>
        <v>-68.968950828048975</v>
      </c>
    </row>
    <row r="2505" spans="1:10">
      <c r="A2505" s="62">
        <v>2501</v>
      </c>
      <c r="B2505" s="56" t="s">
        <v>6093</v>
      </c>
      <c r="C2505" s="56" t="s">
        <v>6094</v>
      </c>
      <c r="D2505" s="56" t="s">
        <v>323</v>
      </c>
      <c r="E2505" s="63">
        <v>51</v>
      </c>
      <c r="F2505" s="63">
        <v>0</v>
      </c>
      <c r="G2505" s="64">
        <f t="shared" si="79"/>
        <v>-100</v>
      </c>
      <c r="H2505" s="63">
        <v>11</v>
      </c>
      <c r="I2505" s="63">
        <v>0</v>
      </c>
      <c r="J2505" s="64">
        <f t="shared" si="80"/>
        <v>-100</v>
      </c>
    </row>
    <row r="2506" spans="1:10">
      <c r="A2506" s="62">
        <v>2502</v>
      </c>
      <c r="B2506" s="56" t="s">
        <v>6095</v>
      </c>
      <c r="C2506" s="56" t="s">
        <v>6096</v>
      </c>
      <c r="D2506" s="56" t="s">
        <v>323</v>
      </c>
      <c r="E2506" s="63">
        <v>5720</v>
      </c>
      <c r="F2506" s="63">
        <v>38317</v>
      </c>
      <c r="G2506" s="64">
        <f t="shared" si="79"/>
        <v>569.8776223776224</v>
      </c>
      <c r="H2506" s="63">
        <v>432</v>
      </c>
      <c r="I2506" s="63">
        <v>3436</v>
      </c>
      <c r="J2506" s="64">
        <f t="shared" si="80"/>
        <v>695.37037037037032</v>
      </c>
    </row>
    <row r="2507" spans="1:10">
      <c r="A2507" s="62">
        <v>2503</v>
      </c>
      <c r="B2507" s="56" t="s">
        <v>6097</v>
      </c>
      <c r="C2507" s="56" t="s">
        <v>6098</v>
      </c>
      <c r="D2507" s="56" t="s">
        <v>323</v>
      </c>
      <c r="E2507" s="63">
        <v>18</v>
      </c>
      <c r="F2507" s="63">
        <v>0</v>
      </c>
      <c r="G2507" s="64">
        <f t="shared" si="79"/>
        <v>-100</v>
      </c>
      <c r="H2507" s="63">
        <v>2</v>
      </c>
      <c r="I2507" s="63">
        <v>0</v>
      </c>
      <c r="J2507" s="64">
        <f t="shared" si="80"/>
        <v>-100</v>
      </c>
    </row>
    <row r="2508" spans="1:10">
      <c r="A2508" s="62">
        <v>2504</v>
      </c>
      <c r="B2508" s="56" t="s">
        <v>6099</v>
      </c>
      <c r="C2508" s="56" t="s">
        <v>6100</v>
      </c>
      <c r="D2508" s="56" t="s">
        <v>323</v>
      </c>
      <c r="E2508" s="63">
        <v>1</v>
      </c>
      <c r="F2508" s="63">
        <v>0</v>
      </c>
      <c r="G2508" s="64">
        <f t="shared" si="79"/>
        <v>-100</v>
      </c>
      <c r="H2508" s="63">
        <v>1</v>
      </c>
      <c r="I2508" s="63">
        <v>0</v>
      </c>
      <c r="J2508" s="64">
        <f t="shared" si="80"/>
        <v>-100</v>
      </c>
    </row>
    <row r="2509" spans="1:10">
      <c r="A2509" s="62">
        <v>2505</v>
      </c>
      <c r="B2509" s="56" t="s">
        <v>6101</v>
      </c>
      <c r="C2509" s="56" t="s">
        <v>6098</v>
      </c>
      <c r="D2509" s="56" t="s">
        <v>323</v>
      </c>
      <c r="E2509" s="63">
        <v>4</v>
      </c>
      <c r="F2509" s="63">
        <v>0</v>
      </c>
      <c r="G2509" s="64">
        <f t="shared" si="79"/>
        <v>-100</v>
      </c>
      <c r="H2509" s="63">
        <v>3</v>
      </c>
      <c r="I2509" s="63">
        <v>0</v>
      </c>
      <c r="J2509" s="64">
        <f t="shared" si="80"/>
        <v>-100</v>
      </c>
    </row>
    <row r="2510" spans="1:10">
      <c r="A2510" s="62">
        <v>2506</v>
      </c>
      <c r="B2510" s="56" t="s">
        <v>6102</v>
      </c>
      <c r="C2510" s="56" t="s">
        <v>6103</v>
      </c>
      <c r="D2510" s="56" t="s">
        <v>323</v>
      </c>
      <c r="E2510" s="63">
        <v>1109460</v>
      </c>
      <c r="F2510" s="63">
        <v>208140</v>
      </c>
      <c r="G2510" s="64">
        <f t="shared" si="79"/>
        <v>-81.239521929587369</v>
      </c>
      <c r="H2510" s="63">
        <v>63660</v>
      </c>
      <c r="I2510" s="63">
        <v>9429</v>
      </c>
      <c r="J2510" s="64">
        <f t="shared" si="80"/>
        <v>-85.188501413760605</v>
      </c>
    </row>
    <row r="2511" spans="1:10">
      <c r="A2511" s="62">
        <v>2507</v>
      </c>
      <c r="B2511" s="56" t="s">
        <v>6104</v>
      </c>
      <c r="C2511" s="56" t="s">
        <v>6105</v>
      </c>
      <c r="D2511" s="56" t="s">
        <v>323</v>
      </c>
      <c r="E2511" s="63">
        <v>13256903</v>
      </c>
      <c r="F2511" s="63">
        <v>7824937</v>
      </c>
      <c r="G2511" s="64">
        <f t="shared" si="79"/>
        <v>-40.974622805944946</v>
      </c>
      <c r="H2511" s="63">
        <v>735119</v>
      </c>
      <c r="I2511" s="63">
        <v>343702</v>
      </c>
      <c r="J2511" s="64">
        <f t="shared" si="80"/>
        <v>-53.245392922778485</v>
      </c>
    </row>
    <row r="2512" spans="1:10">
      <c r="A2512" s="62">
        <v>2508</v>
      </c>
      <c r="B2512" s="56" t="s">
        <v>6106</v>
      </c>
      <c r="C2512" s="56" t="s">
        <v>6105</v>
      </c>
      <c r="D2512" s="56" t="s">
        <v>323</v>
      </c>
      <c r="E2512" s="63">
        <v>20551972</v>
      </c>
      <c r="F2512" s="63">
        <v>7294712</v>
      </c>
      <c r="G2512" s="64">
        <f t="shared" si="79"/>
        <v>-64.506024044797257</v>
      </c>
      <c r="H2512" s="63">
        <v>1144922</v>
      </c>
      <c r="I2512" s="63">
        <v>352912</v>
      </c>
      <c r="J2512" s="64">
        <f t="shared" si="80"/>
        <v>-69.175891458108069</v>
      </c>
    </row>
    <row r="2513" spans="1:10">
      <c r="A2513" s="62">
        <v>2509</v>
      </c>
      <c r="B2513" s="56" t="s">
        <v>6107</v>
      </c>
      <c r="C2513" s="56" t="s">
        <v>6108</v>
      </c>
      <c r="D2513" s="56" t="s">
        <v>323</v>
      </c>
      <c r="E2513" s="63">
        <v>36355928</v>
      </c>
      <c r="F2513" s="63">
        <v>48730048</v>
      </c>
      <c r="G2513" s="64">
        <f t="shared" si="79"/>
        <v>34.036044960810791</v>
      </c>
      <c r="H2513" s="63">
        <v>1944694</v>
      </c>
      <c r="I2513" s="63">
        <v>2275915</v>
      </c>
      <c r="J2513" s="64">
        <f t="shared" si="80"/>
        <v>17.032036916861983</v>
      </c>
    </row>
    <row r="2514" spans="1:10">
      <c r="A2514" s="62">
        <v>2510</v>
      </c>
      <c r="B2514" s="56" t="s">
        <v>6109</v>
      </c>
      <c r="C2514" s="56" t="s">
        <v>6110</v>
      </c>
      <c r="D2514" s="56" t="s">
        <v>323</v>
      </c>
      <c r="E2514" s="63">
        <v>112708</v>
      </c>
      <c r="F2514" s="63">
        <v>136725</v>
      </c>
      <c r="G2514" s="64">
        <f t="shared" si="79"/>
        <v>21.309046385349752</v>
      </c>
      <c r="H2514" s="63">
        <v>6633</v>
      </c>
      <c r="I2514" s="63">
        <v>7318</v>
      </c>
      <c r="J2514" s="64">
        <f t="shared" si="80"/>
        <v>10.327152118196894</v>
      </c>
    </row>
    <row r="2515" spans="1:10">
      <c r="A2515" s="62">
        <v>2511</v>
      </c>
      <c r="B2515" s="56" t="s">
        <v>6111</v>
      </c>
      <c r="C2515" s="56" t="s">
        <v>6112</v>
      </c>
      <c r="D2515" s="56" t="s">
        <v>323</v>
      </c>
      <c r="E2515" s="63">
        <v>2764489</v>
      </c>
      <c r="F2515" s="63">
        <v>1867602</v>
      </c>
      <c r="G2515" s="64">
        <f t="shared" si="79"/>
        <v>-32.44313867770861</v>
      </c>
      <c r="H2515" s="63">
        <v>178040</v>
      </c>
      <c r="I2515" s="63">
        <v>103143</v>
      </c>
      <c r="J2515" s="64">
        <f t="shared" si="80"/>
        <v>-42.067512918445296</v>
      </c>
    </row>
    <row r="2516" spans="1:10">
      <c r="A2516" s="62">
        <v>2512</v>
      </c>
      <c r="B2516" s="56" t="s">
        <v>6113</v>
      </c>
      <c r="C2516" s="56" t="s">
        <v>6114</v>
      </c>
      <c r="D2516" s="56" t="s">
        <v>323</v>
      </c>
      <c r="E2516" s="63">
        <v>576406</v>
      </c>
      <c r="F2516" s="63">
        <v>127540</v>
      </c>
      <c r="G2516" s="64">
        <f t="shared" si="79"/>
        <v>-77.873235184921739</v>
      </c>
      <c r="H2516" s="63">
        <v>34518</v>
      </c>
      <c r="I2516" s="63">
        <v>7577</v>
      </c>
      <c r="J2516" s="64">
        <f t="shared" si="80"/>
        <v>-78.049133785271451</v>
      </c>
    </row>
    <row r="2517" spans="1:10">
      <c r="A2517" s="62">
        <v>2513</v>
      </c>
      <c r="B2517" s="56" t="s">
        <v>6115</v>
      </c>
      <c r="C2517" s="56" t="s">
        <v>6116</v>
      </c>
      <c r="D2517" s="56" t="s">
        <v>323</v>
      </c>
      <c r="E2517" s="63">
        <v>291</v>
      </c>
      <c r="F2517" s="63">
        <v>604137</v>
      </c>
      <c r="G2517" s="64">
        <f t="shared" si="79"/>
        <v>207507.21649484537</v>
      </c>
      <c r="H2517" s="63">
        <v>128</v>
      </c>
      <c r="I2517" s="63">
        <v>30545</v>
      </c>
      <c r="J2517" s="64">
        <f t="shared" si="80"/>
        <v>23763.28125</v>
      </c>
    </row>
    <row r="2518" spans="1:10">
      <c r="A2518" s="62">
        <v>2514</v>
      </c>
      <c r="B2518" s="56" t="s">
        <v>6117</v>
      </c>
      <c r="C2518" s="56" t="s">
        <v>6118</v>
      </c>
      <c r="D2518" s="56" t="s">
        <v>323</v>
      </c>
      <c r="E2518" s="63">
        <v>4085</v>
      </c>
      <c r="F2518" s="63">
        <v>13203</v>
      </c>
      <c r="G2518" s="64">
        <f t="shared" si="79"/>
        <v>223.20685434516523</v>
      </c>
      <c r="H2518" s="63">
        <v>546</v>
      </c>
      <c r="I2518" s="63">
        <v>3961</v>
      </c>
      <c r="J2518" s="64">
        <f t="shared" si="80"/>
        <v>625.4578754578755</v>
      </c>
    </row>
    <row r="2519" spans="1:10">
      <c r="A2519" s="62">
        <v>2515</v>
      </c>
      <c r="B2519" s="56" t="s">
        <v>6119</v>
      </c>
      <c r="C2519" s="56" t="s">
        <v>6120</v>
      </c>
      <c r="D2519" s="56" t="s">
        <v>323</v>
      </c>
      <c r="E2519" s="63">
        <v>7794</v>
      </c>
      <c r="F2519" s="63">
        <v>0</v>
      </c>
      <c r="G2519" s="64">
        <f t="shared" si="79"/>
        <v>-100</v>
      </c>
      <c r="H2519" s="63">
        <v>1171</v>
      </c>
      <c r="I2519" s="63">
        <v>0</v>
      </c>
      <c r="J2519" s="64">
        <f t="shared" si="80"/>
        <v>-100</v>
      </c>
    </row>
    <row r="2520" spans="1:10">
      <c r="A2520" s="62">
        <v>2516</v>
      </c>
      <c r="B2520" s="56" t="s">
        <v>6121</v>
      </c>
      <c r="C2520" s="56" t="s">
        <v>6122</v>
      </c>
      <c r="D2520" s="56" t="s">
        <v>323</v>
      </c>
      <c r="E2520" s="63">
        <v>3451897</v>
      </c>
      <c r="F2520" s="63">
        <v>1216830</v>
      </c>
      <c r="G2520" s="64">
        <f t="shared" si="79"/>
        <v>-64.748948187040341</v>
      </c>
      <c r="H2520" s="63">
        <v>221665</v>
      </c>
      <c r="I2520" s="63">
        <v>64577</v>
      </c>
      <c r="J2520" s="64">
        <f t="shared" si="80"/>
        <v>-70.867299754133484</v>
      </c>
    </row>
    <row r="2521" spans="1:10">
      <c r="A2521" s="62">
        <v>2517</v>
      </c>
      <c r="B2521" s="56" t="s">
        <v>6123</v>
      </c>
      <c r="C2521" s="56" t="s">
        <v>6124</v>
      </c>
      <c r="D2521" s="56" t="s">
        <v>323</v>
      </c>
      <c r="E2521" s="63">
        <v>923677</v>
      </c>
      <c r="F2521" s="63">
        <v>269699</v>
      </c>
      <c r="G2521" s="64">
        <f t="shared" si="79"/>
        <v>-70.801589733207607</v>
      </c>
      <c r="H2521" s="63">
        <v>59256</v>
      </c>
      <c r="I2521" s="63">
        <v>15143</v>
      </c>
      <c r="J2521" s="64">
        <f t="shared" si="80"/>
        <v>-74.444781963007969</v>
      </c>
    </row>
    <row r="2522" spans="1:10">
      <c r="A2522" s="62">
        <v>2518</v>
      </c>
      <c r="B2522" s="56" t="s">
        <v>6125</v>
      </c>
      <c r="C2522" s="56" t="s">
        <v>6126</v>
      </c>
      <c r="D2522" s="56" t="s">
        <v>323</v>
      </c>
      <c r="E2522" s="63">
        <v>36080948</v>
      </c>
      <c r="F2522" s="63">
        <v>45362592</v>
      </c>
      <c r="G2522" s="64">
        <f t="shared" si="79"/>
        <v>25.724501473741764</v>
      </c>
      <c r="H2522" s="63">
        <v>2332380</v>
      </c>
      <c r="I2522" s="63">
        <v>2885314</v>
      </c>
      <c r="J2522" s="64">
        <f t="shared" si="80"/>
        <v>23.706857373155319</v>
      </c>
    </row>
    <row r="2523" spans="1:10">
      <c r="A2523" s="62">
        <v>2519</v>
      </c>
      <c r="B2523" s="56" t="s">
        <v>6127</v>
      </c>
      <c r="C2523" s="56" t="s">
        <v>6128</v>
      </c>
      <c r="D2523" s="56" t="s">
        <v>323</v>
      </c>
      <c r="E2523" s="63">
        <v>405</v>
      </c>
      <c r="F2523" s="63">
        <v>0</v>
      </c>
      <c r="G2523" s="64">
        <f t="shared" si="79"/>
        <v>-100</v>
      </c>
      <c r="H2523" s="63">
        <v>314</v>
      </c>
      <c r="I2523" s="63">
        <v>0</v>
      </c>
      <c r="J2523" s="64">
        <f t="shared" si="80"/>
        <v>-100</v>
      </c>
    </row>
    <row r="2524" spans="1:10">
      <c r="A2524" s="62">
        <v>2520</v>
      </c>
      <c r="B2524" s="56" t="s">
        <v>6129</v>
      </c>
      <c r="C2524" s="56" t="s">
        <v>6128</v>
      </c>
      <c r="D2524" s="56" t="s">
        <v>323</v>
      </c>
      <c r="E2524" s="63">
        <v>1287860</v>
      </c>
      <c r="F2524" s="63">
        <v>0</v>
      </c>
      <c r="G2524" s="64">
        <f t="shared" si="79"/>
        <v>-100</v>
      </c>
      <c r="H2524" s="63">
        <v>81692</v>
      </c>
      <c r="I2524" s="63">
        <v>0</v>
      </c>
      <c r="J2524" s="64">
        <f t="shared" si="80"/>
        <v>-100</v>
      </c>
    </row>
    <row r="2525" spans="1:10">
      <c r="A2525" s="62">
        <v>2521</v>
      </c>
      <c r="B2525" s="56" t="s">
        <v>6130</v>
      </c>
      <c r="C2525" s="56" t="s">
        <v>6131</v>
      </c>
      <c r="D2525" s="56" t="s">
        <v>323</v>
      </c>
      <c r="E2525" s="63">
        <v>2266</v>
      </c>
      <c r="F2525" s="63">
        <v>5157</v>
      </c>
      <c r="G2525" s="64">
        <f t="shared" si="79"/>
        <v>127.58164165931156</v>
      </c>
      <c r="H2525" s="63">
        <v>439</v>
      </c>
      <c r="I2525" s="63">
        <v>397</v>
      </c>
      <c r="J2525" s="64">
        <f t="shared" si="80"/>
        <v>-9.5671981776765378</v>
      </c>
    </row>
    <row r="2526" spans="1:10">
      <c r="A2526" s="62">
        <v>2522</v>
      </c>
      <c r="B2526" s="56" t="s">
        <v>6132</v>
      </c>
      <c r="C2526" s="56" t="s">
        <v>6133</v>
      </c>
      <c r="D2526" s="56" t="s">
        <v>323</v>
      </c>
      <c r="E2526" s="63">
        <v>349455</v>
      </c>
      <c r="F2526" s="63">
        <v>208114</v>
      </c>
      <c r="G2526" s="64">
        <f t="shared" si="79"/>
        <v>-40.446123249059248</v>
      </c>
      <c r="H2526" s="63">
        <v>39240</v>
      </c>
      <c r="I2526" s="63">
        <v>19865</v>
      </c>
      <c r="J2526" s="64">
        <f t="shared" si="80"/>
        <v>-49.375637104994901</v>
      </c>
    </row>
    <row r="2527" spans="1:10">
      <c r="A2527" s="62">
        <v>2523</v>
      </c>
      <c r="B2527" s="56" t="s">
        <v>1294</v>
      </c>
      <c r="C2527" s="56" t="s">
        <v>6134</v>
      </c>
      <c r="D2527" s="56" t="s">
        <v>323</v>
      </c>
      <c r="E2527" s="63">
        <v>59076</v>
      </c>
      <c r="F2527" s="63">
        <v>0</v>
      </c>
      <c r="G2527" s="64">
        <f t="shared" si="79"/>
        <v>-100</v>
      </c>
      <c r="H2527" s="63">
        <v>3264</v>
      </c>
      <c r="I2527" s="63">
        <v>0</v>
      </c>
      <c r="J2527" s="64">
        <f t="shared" si="80"/>
        <v>-100</v>
      </c>
    </row>
    <row r="2528" spans="1:10">
      <c r="A2528" s="62">
        <v>2524</v>
      </c>
      <c r="B2528" s="56" t="s">
        <v>1298</v>
      </c>
      <c r="C2528" s="56" t="s">
        <v>6135</v>
      </c>
      <c r="D2528" s="56" t="s">
        <v>323</v>
      </c>
      <c r="E2528" s="63">
        <v>5416</v>
      </c>
      <c r="F2528" s="63">
        <v>116</v>
      </c>
      <c r="G2528" s="64">
        <f t="shared" si="79"/>
        <v>-97.858197932053173</v>
      </c>
      <c r="H2528" s="63">
        <v>621</v>
      </c>
      <c r="I2528" s="63">
        <v>10</v>
      </c>
      <c r="J2528" s="64">
        <f t="shared" si="80"/>
        <v>-98.389694041867955</v>
      </c>
    </row>
    <row r="2529" spans="1:10">
      <c r="A2529" s="62">
        <v>2525</v>
      </c>
      <c r="B2529" s="56" t="s">
        <v>1300</v>
      </c>
      <c r="C2529" s="56" t="s">
        <v>6136</v>
      </c>
      <c r="D2529" s="56" t="s">
        <v>323</v>
      </c>
      <c r="E2529" s="63">
        <v>646172</v>
      </c>
      <c r="F2529" s="63">
        <v>56334</v>
      </c>
      <c r="G2529" s="64">
        <f t="shared" si="79"/>
        <v>-91.28188779458101</v>
      </c>
      <c r="H2529" s="63">
        <v>214390</v>
      </c>
      <c r="I2529" s="63">
        <v>6138</v>
      </c>
      <c r="J2529" s="64">
        <f t="shared" si="80"/>
        <v>-97.136993329912769</v>
      </c>
    </row>
    <row r="2530" spans="1:10">
      <c r="A2530" s="62">
        <v>2526</v>
      </c>
      <c r="B2530" s="56" t="s">
        <v>1302</v>
      </c>
      <c r="C2530" s="56" t="s">
        <v>6137</v>
      </c>
      <c r="D2530" s="56" t="s">
        <v>323</v>
      </c>
      <c r="E2530" s="63">
        <v>68695</v>
      </c>
      <c r="F2530" s="63">
        <v>70840</v>
      </c>
      <c r="G2530" s="64">
        <f t="shared" si="79"/>
        <v>3.1224979983987189</v>
      </c>
      <c r="H2530" s="63">
        <v>5238</v>
      </c>
      <c r="I2530" s="63">
        <v>4347</v>
      </c>
      <c r="J2530" s="64">
        <f t="shared" si="80"/>
        <v>-17.010309278350515</v>
      </c>
    </row>
    <row r="2531" spans="1:10">
      <c r="A2531" s="62">
        <v>2527</v>
      </c>
      <c r="B2531" s="56" t="s">
        <v>6138</v>
      </c>
      <c r="C2531" s="56" t="s">
        <v>6139</v>
      </c>
      <c r="D2531" s="56" t="s">
        <v>323</v>
      </c>
      <c r="E2531" s="63">
        <v>4490</v>
      </c>
      <c r="F2531" s="63">
        <v>0</v>
      </c>
      <c r="G2531" s="64">
        <f t="shared" si="79"/>
        <v>-100</v>
      </c>
      <c r="H2531" s="63">
        <v>301</v>
      </c>
      <c r="I2531" s="63">
        <v>0</v>
      </c>
      <c r="J2531" s="64">
        <f t="shared" si="80"/>
        <v>-100</v>
      </c>
    </row>
    <row r="2532" spans="1:10">
      <c r="A2532" s="62">
        <v>2528</v>
      </c>
      <c r="B2532" s="56" t="s">
        <v>6140</v>
      </c>
      <c r="C2532" s="56" t="s">
        <v>6141</v>
      </c>
      <c r="D2532" s="56" t="s">
        <v>323</v>
      </c>
      <c r="E2532" s="63">
        <v>41325</v>
      </c>
      <c r="F2532" s="63">
        <v>58653</v>
      </c>
      <c r="G2532" s="64">
        <f t="shared" si="79"/>
        <v>41.931034482758619</v>
      </c>
      <c r="H2532" s="63">
        <v>2316</v>
      </c>
      <c r="I2532" s="63">
        <v>3868</v>
      </c>
      <c r="J2532" s="64">
        <f t="shared" si="80"/>
        <v>67.012089810017272</v>
      </c>
    </row>
    <row r="2533" spans="1:10">
      <c r="A2533" s="62">
        <v>2529</v>
      </c>
      <c r="B2533" s="56" t="s">
        <v>6142</v>
      </c>
      <c r="C2533" s="56" t="s">
        <v>6143</v>
      </c>
      <c r="D2533" s="56" t="s">
        <v>323</v>
      </c>
      <c r="E2533" s="63">
        <v>48846</v>
      </c>
      <c r="F2533" s="63">
        <v>30332</v>
      </c>
      <c r="G2533" s="64">
        <f t="shared" si="79"/>
        <v>-37.902796544241085</v>
      </c>
      <c r="H2533" s="63">
        <v>3685</v>
      </c>
      <c r="I2533" s="63">
        <v>2639</v>
      </c>
      <c r="J2533" s="64">
        <f t="shared" si="80"/>
        <v>-28.385345997286297</v>
      </c>
    </row>
    <row r="2534" spans="1:10">
      <c r="A2534" s="62">
        <v>2530</v>
      </c>
      <c r="B2534" s="56" t="s">
        <v>6144</v>
      </c>
      <c r="C2534" s="56" t="s">
        <v>6145</v>
      </c>
      <c r="D2534" s="56" t="s">
        <v>323</v>
      </c>
      <c r="E2534" s="63">
        <v>68</v>
      </c>
      <c r="F2534" s="63">
        <v>2160</v>
      </c>
      <c r="G2534" s="64">
        <f t="shared" si="79"/>
        <v>3076.4705882352941</v>
      </c>
      <c r="H2534" s="63">
        <v>85</v>
      </c>
      <c r="I2534" s="63">
        <v>194</v>
      </c>
      <c r="J2534" s="64">
        <f t="shared" si="80"/>
        <v>128.23529411764707</v>
      </c>
    </row>
    <row r="2535" spans="1:10">
      <c r="A2535" s="62">
        <v>2531</v>
      </c>
      <c r="B2535" s="56" t="s">
        <v>6146</v>
      </c>
      <c r="C2535" s="56" t="s">
        <v>6147</v>
      </c>
      <c r="D2535" s="56" t="s">
        <v>323</v>
      </c>
      <c r="E2535" s="63">
        <v>1265</v>
      </c>
      <c r="F2535" s="63">
        <v>0</v>
      </c>
      <c r="G2535" s="64">
        <f t="shared" si="79"/>
        <v>-100</v>
      </c>
      <c r="H2535" s="63">
        <v>119</v>
      </c>
      <c r="I2535" s="63">
        <v>0</v>
      </c>
      <c r="J2535" s="64">
        <f t="shared" si="80"/>
        <v>-100</v>
      </c>
    </row>
    <row r="2536" spans="1:10">
      <c r="A2536" s="62">
        <v>2532</v>
      </c>
      <c r="B2536" s="56" t="s">
        <v>6148</v>
      </c>
      <c r="C2536" s="56" t="s">
        <v>6149</v>
      </c>
      <c r="D2536" s="56" t="s">
        <v>323</v>
      </c>
      <c r="E2536" s="63">
        <v>30393</v>
      </c>
      <c r="F2536" s="63">
        <v>0</v>
      </c>
      <c r="G2536" s="64">
        <f t="shared" si="79"/>
        <v>-100</v>
      </c>
      <c r="H2536" s="63">
        <v>3248</v>
      </c>
      <c r="I2536" s="63">
        <v>0</v>
      </c>
      <c r="J2536" s="64">
        <f t="shared" si="80"/>
        <v>-100</v>
      </c>
    </row>
    <row r="2537" spans="1:10">
      <c r="A2537" s="62">
        <v>2533</v>
      </c>
      <c r="B2537" s="56" t="s">
        <v>6150</v>
      </c>
      <c r="C2537" s="56" t="s">
        <v>6145</v>
      </c>
      <c r="D2537" s="56" t="s">
        <v>323</v>
      </c>
      <c r="E2537" s="63">
        <v>310</v>
      </c>
      <c r="F2537" s="63">
        <v>0</v>
      </c>
      <c r="G2537" s="64">
        <f t="shared" si="79"/>
        <v>-100</v>
      </c>
      <c r="H2537" s="63">
        <v>33</v>
      </c>
      <c r="I2537" s="63">
        <v>0</v>
      </c>
      <c r="J2537" s="64">
        <f t="shared" si="80"/>
        <v>-100</v>
      </c>
    </row>
    <row r="2538" spans="1:10">
      <c r="A2538" s="62">
        <v>2534</v>
      </c>
      <c r="B2538" s="56" t="s">
        <v>6151</v>
      </c>
      <c r="C2538" s="56" t="s">
        <v>6152</v>
      </c>
      <c r="D2538" s="56" t="s">
        <v>323</v>
      </c>
      <c r="E2538" s="63">
        <v>72</v>
      </c>
      <c r="F2538" s="63">
        <v>0</v>
      </c>
      <c r="G2538" s="64">
        <f t="shared" si="79"/>
        <v>-100</v>
      </c>
      <c r="H2538" s="63">
        <v>6</v>
      </c>
      <c r="I2538" s="63">
        <v>0</v>
      </c>
      <c r="J2538" s="64">
        <f t="shared" si="80"/>
        <v>-100</v>
      </c>
    </row>
    <row r="2539" spans="1:10">
      <c r="A2539" s="62">
        <v>2535</v>
      </c>
      <c r="B2539" s="56" t="s">
        <v>6153</v>
      </c>
      <c r="C2539" s="56" t="s">
        <v>6154</v>
      </c>
      <c r="D2539" s="56" t="s">
        <v>323</v>
      </c>
      <c r="E2539" s="63">
        <v>683619</v>
      </c>
      <c r="F2539" s="63">
        <v>0</v>
      </c>
      <c r="G2539" s="64">
        <f t="shared" si="79"/>
        <v>-100</v>
      </c>
      <c r="H2539" s="63">
        <v>42173</v>
      </c>
      <c r="I2539" s="63">
        <v>0</v>
      </c>
      <c r="J2539" s="64">
        <f t="shared" si="80"/>
        <v>-100</v>
      </c>
    </row>
    <row r="2540" spans="1:10">
      <c r="A2540" s="62">
        <v>2536</v>
      </c>
      <c r="B2540" s="56" t="s">
        <v>6155</v>
      </c>
      <c r="C2540" s="56" t="s">
        <v>6156</v>
      </c>
      <c r="D2540" s="56" t="s">
        <v>323</v>
      </c>
      <c r="E2540" s="63">
        <v>41620240</v>
      </c>
      <c r="F2540" s="63">
        <v>27431182</v>
      </c>
      <c r="G2540" s="64">
        <f t="shared" si="79"/>
        <v>-34.091725564292759</v>
      </c>
      <c r="H2540" s="63">
        <v>2415706</v>
      </c>
      <c r="I2540" s="63">
        <v>1256564</v>
      </c>
      <c r="J2540" s="64">
        <f t="shared" si="80"/>
        <v>-47.983570848439335</v>
      </c>
    </row>
    <row r="2541" spans="1:10">
      <c r="A2541" s="62">
        <v>2537</v>
      </c>
      <c r="B2541" s="56" t="s">
        <v>6157</v>
      </c>
      <c r="C2541" s="56" t="s">
        <v>6158</v>
      </c>
      <c r="D2541" s="56" t="s">
        <v>323</v>
      </c>
      <c r="E2541" s="63">
        <v>109350</v>
      </c>
      <c r="F2541" s="63">
        <v>0</v>
      </c>
      <c r="G2541" s="64">
        <f t="shared" si="79"/>
        <v>-100</v>
      </c>
      <c r="H2541" s="63">
        <v>5804</v>
      </c>
      <c r="I2541" s="63">
        <v>0</v>
      </c>
      <c r="J2541" s="64">
        <f t="shared" si="80"/>
        <v>-100</v>
      </c>
    </row>
    <row r="2542" spans="1:10">
      <c r="A2542" s="62">
        <v>2538</v>
      </c>
      <c r="B2542" s="56" t="s">
        <v>6159</v>
      </c>
      <c r="C2542" s="56" t="s">
        <v>6160</v>
      </c>
      <c r="D2542" s="56" t="s">
        <v>323</v>
      </c>
      <c r="E2542" s="63">
        <v>258917</v>
      </c>
      <c r="F2542" s="63">
        <v>0</v>
      </c>
      <c r="G2542" s="64">
        <f t="shared" si="79"/>
        <v>-100</v>
      </c>
      <c r="H2542" s="63">
        <v>19622</v>
      </c>
      <c r="I2542" s="63">
        <v>0</v>
      </c>
      <c r="J2542" s="64">
        <f t="shared" si="80"/>
        <v>-100</v>
      </c>
    </row>
    <row r="2543" spans="1:10">
      <c r="A2543" s="62">
        <v>2539</v>
      </c>
      <c r="B2543" s="56" t="s">
        <v>6161</v>
      </c>
      <c r="C2543" s="56" t="s">
        <v>6162</v>
      </c>
      <c r="D2543" s="56" t="s">
        <v>323</v>
      </c>
      <c r="E2543" s="63">
        <v>399960</v>
      </c>
      <c r="F2543" s="63">
        <v>43950</v>
      </c>
      <c r="G2543" s="64">
        <f t="shared" si="79"/>
        <v>-89.011401140114017</v>
      </c>
      <c r="H2543" s="63">
        <v>27713</v>
      </c>
      <c r="I2543" s="63">
        <v>2608</v>
      </c>
      <c r="J2543" s="64">
        <f t="shared" si="80"/>
        <v>-90.58925414065601</v>
      </c>
    </row>
    <row r="2544" spans="1:10">
      <c r="A2544" s="62">
        <v>2540</v>
      </c>
      <c r="B2544" s="56" t="s">
        <v>6163</v>
      </c>
      <c r="C2544" s="56" t="s">
        <v>6164</v>
      </c>
      <c r="D2544" s="56" t="s">
        <v>323</v>
      </c>
      <c r="E2544" s="63">
        <v>66002</v>
      </c>
      <c r="F2544" s="63">
        <v>0</v>
      </c>
      <c r="G2544" s="64">
        <f t="shared" si="79"/>
        <v>-100</v>
      </c>
      <c r="H2544" s="63">
        <v>4417</v>
      </c>
      <c r="I2544" s="63">
        <v>0</v>
      </c>
      <c r="J2544" s="64">
        <f t="shared" si="80"/>
        <v>-100</v>
      </c>
    </row>
    <row r="2545" spans="1:10">
      <c r="A2545" s="62">
        <v>2541</v>
      </c>
      <c r="B2545" s="56" t="s">
        <v>6165</v>
      </c>
      <c r="C2545" s="56" t="s">
        <v>6166</v>
      </c>
      <c r="D2545" s="56" t="s">
        <v>323</v>
      </c>
      <c r="E2545" s="63">
        <v>28154</v>
      </c>
      <c r="F2545" s="63">
        <v>0</v>
      </c>
      <c r="G2545" s="64">
        <f t="shared" si="79"/>
        <v>-100</v>
      </c>
      <c r="H2545" s="63">
        <v>2335</v>
      </c>
      <c r="I2545" s="63">
        <v>0</v>
      </c>
      <c r="J2545" s="64">
        <f t="shared" si="80"/>
        <v>-100</v>
      </c>
    </row>
    <row r="2546" spans="1:10">
      <c r="A2546" s="62">
        <v>2542</v>
      </c>
      <c r="B2546" s="56" t="s">
        <v>6167</v>
      </c>
      <c r="C2546" s="56" t="s">
        <v>6168</v>
      </c>
      <c r="D2546" s="56" t="s">
        <v>323</v>
      </c>
      <c r="E2546" s="63">
        <v>4518</v>
      </c>
      <c r="F2546" s="63">
        <v>2983</v>
      </c>
      <c r="G2546" s="64">
        <f t="shared" si="79"/>
        <v>-33.975210270030985</v>
      </c>
      <c r="H2546" s="63">
        <v>490</v>
      </c>
      <c r="I2546" s="63">
        <v>547</v>
      </c>
      <c r="J2546" s="64">
        <f t="shared" si="80"/>
        <v>11.63265306122449</v>
      </c>
    </row>
    <row r="2547" spans="1:10">
      <c r="A2547" s="62">
        <v>2543</v>
      </c>
      <c r="B2547" s="56" t="s">
        <v>6169</v>
      </c>
      <c r="C2547" s="56" t="s">
        <v>6170</v>
      </c>
      <c r="D2547" s="56" t="s">
        <v>323</v>
      </c>
      <c r="E2547" s="63">
        <v>320220</v>
      </c>
      <c r="F2547" s="63">
        <v>628900</v>
      </c>
      <c r="G2547" s="64">
        <f t="shared" si="79"/>
        <v>96.396227593529446</v>
      </c>
      <c r="H2547" s="63">
        <v>21405</v>
      </c>
      <c r="I2547" s="63">
        <v>33533</v>
      </c>
      <c r="J2547" s="64">
        <f t="shared" si="80"/>
        <v>56.659658958187336</v>
      </c>
    </row>
    <row r="2548" spans="1:10">
      <c r="A2548" s="62">
        <v>2544</v>
      </c>
      <c r="B2548" s="56" t="s">
        <v>6171</v>
      </c>
      <c r="C2548" s="56" t="s">
        <v>6172</v>
      </c>
      <c r="D2548" s="56" t="s">
        <v>323</v>
      </c>
      <c r="E2548" s="63">
        <v>203400</v>
      </c>
      <c r="F2548" s="63">
        <v>1881525</v>
      </c>
      <c r="G2548" s="64">
        <f t="shared" si="79"/>
        <v>825.03687315634215</v>
      </c>
      <c r="H2548" s="63">
        <v>12952</v>
      </c>
      <c r="I2548" s="63">
        <v>97212</v>
      </c>
      <c r="J2548" s="64">
        <f t="shared" si="80"/>
        <v>650.55589870290305</v>
      </c>
    </row>
    <row r="2549" spans="1:10">
      <c r="A2549" s="62">
        <v>2545</v>
      </c>
      <c r="B2549" s="56" t="s">
        <v>6173</v>
      </c>
      <c r="C2549" s="56" t="s">
        <v>6174</v>
      </c>
      <c r="D2549" s="56" t="s">
        <v>323</v>
      </c>
      <c r="E2549" s="63">
        <v>30700</v>
      </c>
      <c r="F2549" s="63">
        <v>0</v>
      </c>
      <c r="G2549" s="64">
        <f t="shared" si="79"/>
        <v>-100</v>
      </c>
      <c r="H2549" s="63">
        <v>2396</v>
      </c>
      <c r="I2549" s="63">
        <v>0</v>
      </c>
      <c r="J2549" s="64">
        <f t="shared" si="80"/>
        <v>-100</v>
      </c>
    </row>
    <row r="2550" spans="1:10">
      <c r="A2550" s="62">
        <v>2546</v>
      </c>
      <c r="B2550" s="56" t="s">
        <v>6175</v>
      </c>
      <c r="C2550" s="56" t="s">
        <v>6176</v>
      </c>
      <c r="D2550" s="56" t="s">
        <v>323</v>
      </c>
      <c r="E2550" s="63">
        <v>616660</v>
      </c>
      <c r="F2550" s="63">
        <v>1384950</v>
      </c>
      <c r="G2550" s="64">
        <f t="shared" si="79"/>
        <v>124.58891447475108</v>
      </c>
      <c r="H2550" s="63">
        <v>38044</v>
      </c>
      <c r="I2550" s="63">
        <v>69731</v>
      </c>
      <c r="J2550" s="64">
        <f t="shared" si="80"/>
        <v>83.290400588791925</v>
      </c>
    </row>
    <row r="2551" spans="1:10">
      <c r="A2551" s="62">
        <v>2547</v>
      </c>
      <c r="B2551" s="56" t="s">
        <v>6177</v>
      </c>
      <c r="C2551" s="56" t="s">
        <v>6178</v>
      </c>
      <c r="D2551" s="56" t="s">
        <v>323</v>
      </c>
      <c r="E2551" s="63">
        <v>4238850</v>
      </c>
      <c r="F2551" s="63">
        <v>476692</v>
      </c>
      <c r="G2551" s="64">
        <f t="shared" si="79"/>
        <v>-88.754213996720807</v>
      </c>
      <c r="H2551" s="63">
        <v>260133</v>
      </c>
      <c r="I2551" s="63">
        <v>24692</v>
      </c>
      <c r="J2551" s="64">
        <f t="shared" si="80"/>
        <v>-90.507932480692574</v>
      </c>
    </row>
    <row r="2552" spans="1:10">
      <c r="A2552" s="62">
        <v>2548</v>
      </c>
      <c r="B2552" s="56" t="s">
        <v>6179</v>
      </c>
      <c r="C2552" s="56" t="s">
        <v>6180</v>
      </c>
      <c r="D2552" s="56" t="s">
        <v>323</v>
      </c>
      <c r="E2552" s="63">
        <v>395000</v>
      </c>
      <c r="F2552" s="63">
        <v>217031</v>
      </c>
      <c r="G2552" s="64">
        <f t="shared" si="79"/>
        <v>-45.055443037974683</v>
      </c>
      <c r="H2552" s="63">
        <v>24462</v>
      </c>
      <c r="I2552" s="63">
        <v>11691</v>
      </c>
      <c r="J2552" s="64">
        <f t="shared" si="80"/>
        <v>-52.207505518763796</v>
      </c>
    </row>
    <row r="2553" spans="1:10">
      <c r="A2553" s="62">
        <v>2549</v>
      </c>
      <c r="B2553" s="56" t="s">
        <v>6181</v>
      </c>
      <c r="C2553" s="56" t="s">
        <v>6182</v>
      </c>
      <c r="D2553" s="56" t="s">
        <v>323</v>
      </c>
      <c r="E2553" s="63">
        <v>16400</v>
      </c>
      <c r="F2553" s="63">
        <v>0</v>
      </c>
      <c r="G2553" s="64">
        <f t="shared" si="79"/>
        <v>-100</v>
      </c>
      <c r="H2553" s="63">
        <v>998</v>
      </c>
      <c r="I2553" s="63">
        <v>0</v>
      </c>
      <c r="J2553" s="64">
        <f t="shared" si="80"/>
        <v>-100</v>
      </c>
    </row>
    <row r="2554" spans="1:10">
      <c r="A2554" s="62">
        <v>2550</v>
      </c>
      <c r="B2554" s="56" t="s">
        <v>6183</v>
      </c>
      <c r="C2554" s="56" t="s">
        <v>6184</v>
      </c>
      <c r="D2554" s="56" t="s">
        <v>323</v>
      </c>
      <c r="E2554" s="63">
        <v>108670</v>
      </c>
      <c r="F2554" s="63">
        <v>71271</v>
      </c>
      <c r="G2554" s="64">
        <f t="shared" si="79"/>
        <v>-34.415201987669093</v>
      </c>
      <c r="H2554" s="63">
        <v>7013</v>
      </c>
      <c r="I2554" s="63">
        <v>4336</v>
      </c>
      <c r="J2554" s="64">
        <f t="shared" si="80"/>
        <v>-38.171966348210468</v>
      </c>
    </row>
    <row r="2555" spans="1:10">
      <c r="A2555" s="62">
        <v>2551</v>
      </c>
      <c r="B2555" s="56" t="s">
        <v>6185</v>
      </c>
      <c r="C2555" s="56" t="s">
        <v>6186</v>
      </c>
      <c r="D2555" s="56" t="s">
        <v>323</v>
      </c>
      <c r="E2555" s="63">
        <v>3080</v>
      </c>
      <c r="F2555" s="63">
        <v>15772</v>
      </c>
      <c r="G2555" s="64">
        <f t="shared" si="79"/>
        <v>412.0779220779221</v>
      </c>
      <c r="H2555" s="63">
        <v>307</v>
      </c>
      <c r="I2555" s="63">
        <v>1432</v>
      </c>
      <c r="J2555" s="64">
        <f t="shared" si="80"/>
        <v>366.44951140065149</v>
      </c>
    </row>
    <row r="2556" spans="1:10">
      <c r="A2556" s="62">
        <v>2552</v>
      </c>
      <c r="B2556" s="56" t="s">
        <v>6187</v>
      </c>
      <c r="C2556" s="56" t="s">
        <v>6188</v>
      </c>
      <c r="D2556" s="56" t="s">
        <v>323</v>
      </c>
      <c r="E2556" s="63">
        <v>308</v>
      </c>
      <c r="F2556" s="63">
        <v>5001</v>
      </c>
      <c r="G2556" s="64">
        <f t="shared" si="79"/>
        <v>1523.7012987012988</v>
      </c>
      <c r="H2556" s="63">
        <v>14</v>
      </c>
      <c r="I2556" s="63">
        <v>428</v>
      </c>
      <c r="J2556" s="64">
        <f t="shared" si="80"/>
        <v>2957.1428571428573</v>
      </c>
    </row>
    <row r="2557" spans="1:10">
      <c r="A2557" s="62">
        <v>2553</v>
      </c>
      <c r="B2557" s="56" t="s">
        <v>6189</v>
      </c>
      <c r="C2557" s="56" t="s">
        <v>6190</v>
      </c>
      <c r="D2557" s="56" t="s">
        <v>323</v>
      </c>
      <c r="E2557" s="63">
        <v>126</v>
      </c>
      <c r="F2557" s="63">
        <v>13899</v>
      </c>
      <c r="G2557" s="64">
        <f t="shared" si="79"/>
        <v>10930.952380952382</v>
      </c>
      <c r="H2557" s="63">
        <v>72</v>
      </c>
      <c r="I2557" s="63">
        <v>3236</v>
      </c>
      <c r="J2557" s="64">
        <f t="shared" si="80"/>
        <v>4394.4444444444443</v>
      </c>
    </row>
    <row r="2558" spans="1:10">
      <c r="A2558" s="62">
        <v>2554</v>
      </c>
      <c r="B2558" s="56" t="s">
        <v>1306</v>
      </c>
      <c r="C2558" s="56" t="s">
        <v>6191</v>
      </c>
      <c r="D2558" s="56" t="s">
        <v>323</v>
      </c>
      <c r="E2558" s="63">
        <v>703654</v>
      </c>
      <c r="F2558" s="63">
        <v>669684</v>
      </c>
      <c r="G2558" s="64">
        <f t="shared" si="79"/>
        <v>-4.8276567744942831</v>
      </c>
      <c r="H2558" s="63">
        <v>51247</v>
      </c>
      <c r="I2558" s="63">
        <v>41205</v>
      </c>
      <c r="J2558" s="64">
        <f t="shared" si="80"/>
        <v>-19.5952933830273</v>
      </c>
    </row>
    <row r="2559" spans="1:10">
      <c r="A2559" s="62">
        <v>2555</v>
      </c>
      <c r="B2559" s="56" t="s">
        <v>1308</v>
      </c>
      <c r="C2559" s="56" t="s">
        <v>6192</v>
      </c>
      <c r="D2559" s="56" t="s">
        <v>323</v>
      </c>
      <c r="E2559" s="63">
        <v>478636</v>
      </c>
      <c r="F2559" s="63">
        <v>1069747</v>
      </c>
      <c r="G2559" s="64">
        <f t="shared" si="79"/>
        <v>123.49906818542692</v>
      </c>
      <c r="H2559" s="63">
        <v>37352</v>
      </c>
      <c r="I2559" s="63">
        <v>67631</v>
      </c>
      <c r="J2559" s="64">
        <f t="shared" si="80"/>
        <v>81.06393231955451</v>
      </c>
    </row>
    <row r="2560" spans="1:10">
      <c r="A2560" s="62">
        <v>2556</v>
      </c>
      <c r="B2560" s="56" t="s">
        <v>6193</v>
      </c>
      <c r="C2560" s="56" t="s">
        <v>6194</v>
      </c>
      <c r="D2560" s="56" t="s">
        <v>323</v>
      </c>
      <c r="E2560" s="63">
        <v>69331</v>
      </c>
      <c r="F2560" s="63">
        <v>41421</v>
      </c>
      <c r="G2560" s="64">
        <f t="shared" si="79"/>
        <v>-40.256162467006099</v>
      </c>
      <c r="H2560" s="63">
        <v>5898</v>
      </c>
      <c r="I2560" s="63">
        <v>3904</v>
      </c>
      <c r="J2560" s="64">
        <f t="shared" si="80"/>
        <v>-33.808070532383859</v>
      </c>
    </row>
    <row r="2561" spans="1:10">
      <c r="A2561" s="62">
        <v>2557</v>
      </c>
      <c r="B2561" s="56" t="s">
        <v>6195</v>
      </c>
      <c r="C2561" s="56" t="s">
        <v>6196</v>
      </c>
      <c r="D2561" s="56" t="s">
        <v>323</v>
      </c>
      <c r="E2561" s="63">
        <v>81752</v>
      </c>
      <c r="F2561" s="63">
        <v>14713</v>
      </c>
      <c r="G2561" s="64">
        <f t="shared" si="79"/>
        <v>-82.002886779528325</v>
      </c>
      <c r="H2561" s="63">
        <v>12361</v>
      </c>
      <c r="I2561" s="63">
        <v>2141</v>
      </c>
      <c r="J2561" s="64">
        <f t="shared" si="80"/>
        <v>-82.679394870965126</v>
      </c>
    </row>
    <row r="2562" spans="1:10">
      <c r="A2562" s="62">
        <v>2558</v>
      </c>
      <c r="B2562" s="56" t="s">
        <v>6197</v>
      </c>
      <c r="C2562" s="56" t="s">
        <v>6198</v>
      </c>
      <c r="D2562" s="56" t="s">
        <v>323</v>
      </c>
      <c r="E2562" s="63">
        <v>765</v>
      </c>
      <c r="F2562" s="63">
        <v>0</v>
      </c>
      <c r="G2562" s="64">
        <f t="shared" si="79"/>
        <v>-100</v>
      </c>
      <c r="H2562" s="63">
        <v>324</v>
      </c>
      <c r="I2562" s="63">
        <v>0</v>
      </c>
      <c r="J2562" s="64">
        <f t="shared" si="80"/>
        <v>-100</v>
      </c>
    </row>
    <row r="2563" spans="1:10">
      <c r="A2563" s="62">
        <v>2559</v>
      </c>
      <c r="B2563" s="56" t="s">
        <v>6199</v>
      </c>
      <c r="C2563" s="56" t="s">
        <v>6200</v>
      </c>
      <c r="D2563" s="56" t="s">
        <v>323</v>
      </c>
      <c r="E2563" s="63">
        <v>2073</v>
      </c>
      <c r="F2563" s="63">
        <v>0</v>
      </c>
      <c r="G2563" s="64">
        <f t="shared" si="79"/>
        <v>-100</v>
      </c>
      <c r="H2563" s="63">
        <v>1398</v>
      </c>
      <c r="I2563" s="63">
        <v>0</v>
      </c>
      <c r="J2563" s="64">
        <f t="shared" si="80"/>
        <v>-100</v>
      </c>
    </row>
    <row r="2564" spans="1:10">
      <c r="A2564" s="62">
        <v>2560</v>
      </c>
      <c r="B2564" s="56" t="s">
        <v>6201</v>
      </c>
      <c r="C2564" s="56" t="s">
        <v>6202</v>
      </c>
      <c r="D2564" s="56" t="s">
        <v>323</v>
      </c>
      <c r="E2564" s="63">
        <v>270</v>
      </c>
      <c r="F2564" s="63">
        <v>0</v>
      </c>
      <c r="G2564" s="64">
        <f t="shared" si="79"/>
        <v>-100</v>
      </c>
      <c r="H2564" s="63">
        <v>100</v>
      </c>
      <c r="I2564" s="63">
        <v>0</v>
      </c>
      <c r="J2564" s="64">
        <f t="shared" si="80"/>
        <v>-100</v>
      </c>
    </row>
    <row r="2565" spans="1:10">
      <c r="A2565" s="62">
        <v>2561</v>
      </c>
      <c r="B2565" s="56" t="s">
        <v>6203</v>
      </c>
      <c r="C2565" s="56" t="s">
        <v>6204</v>
      </c>
      <c r="D2565" s="56" t="s">
        <v>323</v>
      </c>
      <c r="E2565" s="63">
        <v>45948</v>
      </c>
      <c r="F2565" s="63">
        <v>28726</v>
      </c>
      <c r="G2565" s="64">
        <f t="shared" si="79"/>
        <v>-37.481500827021854</v>
      </c>
      <c r="H2565" s="63">
        <v>14756</v>
      </c>
      <c r="I2565" s="63">
        <v>7394</v>
      </c>
      <c r="J2565" s="64">
        <f t="shared" si="80"/>
        <v>-49.891569531038222</v>
      </c>
    </row>
    <row r="2566" spans="1:10">
      <c r="A2566" s="62">
        <v>2562</v>
      </c>
      <c r="B2566" s="56" t="s">
        <v>6205</v>
      </c>
      <c r="C2566" s="56" t="s">
        <v>6206</v>
      </c>
      <c r="D2566" s="56" t="s">
        <v>323</v>
      </c>
      <c r="E2566" s="63">
        <v>65619</v>
      </c>
      <c r="F2566" s="63">
        <v>19842</v>
      </c>
      <c r="G2566" s="64">
        <f t="shared" ref="G2566:G2629" si="81">100*(F2566-E2566)/E2566</f>
        <v>-69.761806793763995</v>
      </c>
      <c r="H2566" s="63">
        <v>17465</v>
      </c>
      <c r="I2566" s="63">
        <v>4283</v>
      </c>
      <c r="J2566" s="64">
        <f t="shared" ref="J2566:J2629" si="82">100*(I2566-H2566)/H2566</f>
        <v>-75.476667620956192</v>
      </c>
    </row>
    <row r="2567" spans="1:10">
      <c r="A2567" s="62">
        <v>2563</v>
      </c>
      <c r="B2567" s="56" t="s">
        <v>6207</v>
      </c>
      <c r="C2567" s="56" t="s">
        <v>6208</v>
      </c>
      <c r="D2567" s="56" t="s">
        <v>323</v>
      </c>
      <c r="E2567" s="63">
        <v>157845</v>
      </c>
      <c r="F2567" s="63">
        <v>18080</v>
      </c>
      <c r="G2567" s="64">
        <f t="shared" si="81"/>
        <v>-88.545725236782914</v>
      </c>
      <c r="H2567" s="63">
        <v>31688</v>
      </c>
      <c r="I2567" s="63">
        <v>2962</v>
      </c>
      <c r="J2567" s="64">
        <f t="shared" si="82"/>
        <v>-90.652612976521084</v>
      </c>
    </row>
    <row r="2568" spans="1:10">
      <c r="A2568" s="62">
        <v>2564</v>
      </c>
      <c r="B2568" s="56" t="s">
        <v>6209</v>
      </c>
      <c r="C2568" s="56" t="s">
        <v>6210</v>
      </c>
      <c r="D2568" s="56" t="s">
        <v>323</v>
      </c>
      <c r="E2568" s="63">
        <v>2735936</v>
      </c>
      <c r="F2568" s="63">
        <v>0</v>
      </c>
      <c r="G2568" s="64">
        <f t="shared" si="81"/>
        <v>-100</v>
      </c>
      <c r="H2568" s="63">
        <v>199910</v>
      </c>
      <c r="I2568" s="63">
        <v>0</v>
      </c>
      <c r="J2568" s="64">
        <f t="shared" si="82"/>
        <v>-100</v>
      </c>
    </row>
    <row r="2569" spans="1:10">
      <c r="A2569" s="62">
        <v>2565</v>
      </c>
      <c r="B2569" s="56" t="s">
        <v>6211</v>
      </c>
      <c r="C2569" s="56" t="s">
        <v>6212</v>
      </c>
      <c r="D2569" s="56" t="s">
        <v>323</v>
      </c>
      <c r="E2569" s="63">
        <v>769845</v>
      </c>
      <c r="F2569" s="63">
        <v>874926</v>
      </c>
      <c r="G2569" s="64">
        <f t="shared" si="81"/>
        <v>13.64963076983029</v>
      </c>
      <c r="H2569" s="63">
        <v>118013</v>
      </c>
      <c r="I2569" s="63">
        <v>132043</v>
      </c>
      <c r="J2569" s="64">
        <f t="shared" si="82"/>
        <v>11.888520756187878</v>
      </c>
    </row>
    <row r="2570" spans="1:10">
      <c r="A2570" s="62">
        <v>2566</v>
      </c>
      <c r="B2570" s="56" t="s">
        <v>6213</v>
      </c>
      <c r="C2570" s="56" t="s">
        <v>6214</v>
      </c>
      <c r="D2570" s="56" t="s">
        <v>323</v>
      </c>
      <c r="E2570" s="63">
        <v>182275</v>
      </c>
      <c r="F2570" s="63">
        <v>7103</v>
      </c>
      <c r="G2570" s="64">
        <f t="shared" si="81"/>
        <v>-96.103140858592781</v>
      </c>
      <c r="H2570" s="63">
        <v>31566</v>
      </c>
      <c r="I2570" s="63">
        <v>3839</v>
      </c>
      <c r="J2570" s="64">
        <f t="shared" si="82"/>
        <v>-87.838180320598113</v>
      </c>
    </row>
    <row r="2571" spans="1:10">
      <c r="A2571" s="62">
        <v>2567</v>
      </c>
      <c r="B2571" s="56" t="s">
        <v>6215</v>
      </c>
      <c r="C2571" s="56" t="s">
        <v>6216</v>
      </c>
      <c r="D2571" s="56" t="s">
        <v>323</v>
      </c>
      <c r="E2571" s="63">
        <v>61</v>
      </c>
      <c r="F2571" s="63">
        <v>160</v>
      </c>
      <c r="G2571" s="64">
        <f t="shared" si="81"/>
        <v>162.29508196721312</v>
      </c>
      <c r="H2571" s="63">
        <v>59</v>
      </c>
      <c r="I2571" s="63">
        <v>70</v>
      </c>
      <c r="J2571" s="64">
        <f t="shared" si="82"/>
        <v>18.64406779661017</v>
      </c>
    </row>
    <row r="2572" spans="1:10">
      <c r="A2572" s="62">
        <v>2568</v>
      </c>
      <c r="B2572" s="56" t="s">
        <v>6217</v>
      </c>
      <c r="C2572" s="56" t="s">
        <v>6218</v>
      </c>
      <c r="D2572" s="56" t="s">
        <v>323</v>
      </c>
      <c r="E2572" s="63">
        <v>369</v>
      </c>
      <c r="F2572" s="63">
        <v>0</v>
      </c>
      <c r="G2572" s="64">
        <f t="shared" si="81"/>
        <v>-100</v>
      </c>
      <c r="H2572" s="63">
        <v>85</v>
      </c>
      <c r="I2572" s="63">
        <v>0</v>
      </c>
      <c r="J2572" s="64">
        <f t="shared" si="82"/>
        <v>-100</v>
      </c>
    </row>
    <row r="2573" spans="1:10">
      <c r="A2573" s="62">
        <v>2569</v>
      </c>
      <c r="B2573" s="56" t="s">
        <v>6219</v>
      </c>
      <c r="C2573" s="56" t="s">
        <v>6220</v>
      </c>
      <c r="D2573" s="56" t="s">
        <v>323</v>
      </c>
      <c r="E2573" s="63">
        <v>5215</v>
      </c>
      <c r="F2573" s="63">
        <v>183</v>
      </c>
      <c r="G2573" s="64">
        <f t="shared" si="81"/>
        <v>-96.490891658676887</v>
      </c>
      <c r="H2573" s="63">
        <v>845</v>
      </c>
      <c r="I2573" s="63">
        <v>24</v>
      </c>
      <c r="J2573" s="64">
        <f t="shared" si="82"/>
        <v>-97.159763313609474</v>
      </c>
    </row>
    <row r="2574" spans="1:10">
      <c r="A2574" s="62">
        <v>2570</v>
      </c>
      <c r="B2574" s="56" t="s">
        <v>6221</v>
      </c>
      <c r="C2574" s="56" t="s">
        <v>6222</v>
      </c>
      <c r="D2574" s="56" t="s">
        <v>323</v>
      </c>
      <c r="E2574" s="63">
        <v>3094</v>
      </c>
      <c r="F2574" s="63">
        <v>471</v>
      </c>
      <c r="G2574" s="64">
        <f t="shared" si="81"/>
        <v>-84.776987718164193</v>
      </c>
      <c r="H2574" s="63">
        <v>1644</v>
      </c>
      <c r="I2574" s="63">
        <v>98</v>
      </c>
      <c r="J2574" s="64">
        <f t="shared" si="82"/>
        <v>-94.038929440389296</v>
      </c>
    </row>
    <row r="2575" spans="1:10">
      <c r="A2575" s="62">
        <v>2571</v>
      </c>
      <c r="B2575" s="56" t="s">
        <v>6223</v>
      </c>
      <c r="C2575" s="56" t="s">
        <v>6224</v>
      </c>
      <c r="D2575" s="56" t="s">
        <v>323</v>
      </c>
      <c r="E2575" s="63">
        <v>180</v>
      </c>
      <c r="F2575" s="63">
        <v>0</v>
      </c>
      <c r="G2575" s="64">
        <f t="shared" si="81"/>
        <v>-100</v>
      </c>
      <c r="H2575" s="63">
        <v>32</v>
      </c>
      <c r="I2575" s="63">
        <v>0</v>
      </c>
      <c r="J2575" s="64">
        <f t="shared" si="82"/>
        <v>-100</v>
      </c>
    </row>
    <row r="2576" spans="1:10">
      <c r="A2576" s="62">
        <v>2572</v>
      </c>
      <c r="B2576" s="56" t="s">
        <v>6225</v>
      </c>
      <c r="C2576" s="56" t="s">
        <v>6226</v>
      </c>
      <c r="D2576" s="56" t="s">
        <v>323</v>
      </c>
      <c r="E2576" s="63">
        <v>715</v>
      </c>
      <c r="F2576" s="63">
        <v>0</v>
      </c>
      <c r="G2576" s="64">
        <f t="shared" si="81"/>
        <v>-100</v>
      </c>
      <c r="H2576" s="63">
        <v>141</v>
      </c>
      <c r="I2576" s="63">
        <v>0</v>
      </c>
      <c r="J2576" s="64">
        <f t="shared" si="82"/>
        <v>-100</v>
      </c>
    </row>
    <row r="2577" spans="1:10">
      <c r="A2577" s="62">
        <v>2573</v>
      </c>
      <c r="B2577" s="56" t="s">
        <v>6227</v>
      </c>
      <c r="C2577" s="56" t="s">
        <v>6228</v>
      </c>
      <c r="D2577" s="56" t="s">
        <v>323</v>
      </c>
      <c r="E2577" s="63">
        <v>532560</v>
      </c>
      <c r="F2577" s="63">
        <v>113580</v>
      </c>
      <c r="G2577" s="64">
        <f t="shared" si="81"/>
        <v>-78.672825597115818</v>
      </c>
      <c r="H2577" s="63">
        <v>35070</v>
      </c>
      <c r="I2577" s="63">
        <v>5828</v>
      </c>
      <c r="J2577" s="64">
        <f t="shared" si="82"/>
        <v>-83.381807812945539</v>
      </c>
    </row>
    <row r="2578" spans="1:10">
      <c r="A2578" s="62">
        <v>2574</v>
      </c>
      <c r="B2578" s="56" t="s">
        <v>6229</v>
      </c>
      <c r="C2578" s="56" t="s">
        <v>6230</v>
      </c>
      <c r="D2578" s="56" t="s">
        <v>323</v>
      </c>
      <c r="E2578" s="63">
        <v>623</v>
      </c>
      <c r="F2578" s="63">
        <v>0</v>
      </c>
      <c r="G2578" s="64">
        <f t="shared" si="81"/>
        <v>-100</v>
      </c>
      <c r="H2578" s="63">
        <v>212</v>
      </c>
      <c r="I2578" s="63">
        <v>0</v>
      </c>
      <c r="J2578" s="64">
        <f t="shared" si="82"/>
        <v>-100</v>
      </c>
    </row>
    <row r="2579" spans="1:10">
      <c r="A2579" s="62">
        <v>2575</v>
      </c>
      <c r="B2579" s="56" t="s">
        <v>6231</v>
      </c>
      <c r="C2579" s="56" t="s">
        <v>6232</v>
      </c>
      <c r="D2579" s="56" t="s">
        <v>323</v>
      </c>
      <c r="E2579" s="63">
        <v>92591</v>
      </c>
      <c r="F2579" s="63">
        <v>61341</v>
      </c>
      <c r="G2579" s="64">
        <f t="shared" si="81"/>
        <v>-33.750580509984772</v>
      </c>
      <c r="H2579" s="63">
        <v>20282</v>
      </c>
      <c r="I2579" s="63">
        <v>19753</v>
      </c>
      <c r="J2579" s="64">
        <f t="shared" si="82"/>
        <v>-2.6082240410215953</v>
      </c>
    </row>
    <row r="2580" spans="1:10">
      <c r="A2580" s="62">
        <v>2576</v>
      </c>
      <c r="B2580" s="56" t="s">
        <v>6233</v>
      </c>
      <c r="C2580" s="56" t="s">
        <v>6234</v>
      </c>
      <c r="D2580" s="56" t="s">
        <v>323</v>
      </c>
      <c r="E2580" s="63">
        <v>195</v>
      </c>
      <c r="F2580" s="63">
        <v>0</v>
      </c>
      <c r="G2580" s="64">
        <f t="shared" si="81"/>
        <v>-100</v>
      </c>
      <c r="H2580" s="63">
        <v>14</v>
      </c>
      <c r="I2580" s="63">
        <v>0</v>
      </c>
      <c r="J2580" s="64">
        <f t="shared" si="82"/>
        <v>-100</v>
      </c>
    </row>
    <row r="2581" spans="1:10">
      <c r="A2581" s="62">
        <v>2577</v>
      </c>
      <c r="B2581" s="56" t="s">
        <v>6235</v>
      </c>
      <c r="C2581" s="56" t="s">
        <v>6236</v>
      </c>
      <c r="D2581" s="56" t="s">
        <v>323</v>
      </c>
      <c r="E2581" s="63">
        <v>75</v>
      </c>
      <c r="F2581" s="63">
        <v>0</v>
      </c>
      <c r="G2581" s="64">
        <f t="shared" si="81"/>
        <v>-100</v>
      </c>
      <c r="H2581" s="63">
        <v>41</v>
      </c>
      <c r="I2581" s="63">
        <v>0</v>
      </c>
      <c r="J2581" s="64">
        <f t="shared" si="82"/>
        <v>-100</v>
      </c>
    </row>
    <row r="2582" spans="1:10">
      <c r="A2582" s="62">
        <v>2578</v>
      </c>
      <c r="B2582" s="56" t="s">
        <v>6237</v>
      </c>
      <c r="C2582" s="56" t="s">
        <v>6238</v>
      </c>
      <c r="D2582" s="56" t="s">
        <v>323</v>
      </c>
      <c r="E2582" s="63">
        <v>90410</v>
      </c>
      <c r="F2582" s="63">
        <v>193628</v>
      </c>
      <c r="G2582" s="64">
        <f t="shared" si="81"/>
        <v>114.16657449397191</v>
      </c>
      <c r="H2582" s="63">
        <v>6032</v>
      </c>
      <c r="I2582" s="63">
        <v>14353</v>
      </c>
      <c r="J2582" s="64">
        <f t="shared" si="82"/>
        <v>137.94761273209548</v>
      </c>
    </row>
    <row r="2583" spans="1:10">
      <c r="A2583" s="62">
        <v>2579</v>
      </c>
      <c r="B2583" s="56" t="s">
        <v>6239</v>
      </c>
      <c r="C2583" s="56" t="s">
        <v>6240</v>
      </c>
      <c r="D2583" s="56" t="s">
        <v>323</v>
      </c>
      <c r="E2583" s="63">
        <v>720</v>
      </c>
      <c r="F2583" s="63">
        <v>0</v>
      </c>
      <c r="G2583" s="64">
        <f t="shared" si="81"/>
        <v>-100</v>
      </c>
      <c r="H2583" s="63">
        <v>51</v>
      </c>
      <c r="I2583" s="63">
        <v>0</v>
      </c>
      <c r="J2583" s="64">
        <f t="shared" si="82"/>
        <v>-100</v>
      </c>
    </row>
    <row r="2584" spans="1:10">
      <c r="A2584" s="62">
        <v>2580</v>
      </c>
      <c r="B2584" s="56" t="s">
        <v>6241</v>
      </c>
      <c r="C2584" s="56" t="s">
        <v>6242</v>
      </c>
      <c r="D2584" s="56" t="s">
        <v>323</v>
      </c>
      <c r="E2584" s="63">
        <v>191290</v>
      </c>
      <c r="F2584" s="63">
        <v>0</v>
      </c>
      <c r="G2584" s="64">
        <f t="shared" si="81"/>
        <v>-100</v>
      </c>
      <c r="H2584" s="63">
        <v>12680</v>
      </c>
      <c r="I2584" s="63">
        <v>0</v>
      </c>
      <c r="J2584" s="64">
        <f t="shared" si="82"/>
        <v>-100</v>
      </c>
    </row>
    <row r="2585" spans="1:10">
      <c r="A2585" s="62">
        <v>2581</v>
      </c>
      <c r="B2585" s="56" t="s">
        <v>6243</v>
      </c>
      <c r="C2585" s="56" t="s">
        <v>6244</v>
      </c>
      <c r="D2585" s="56" t="s">
        <v>323</v>
      </c>
      <c r="E2585" s="63">
        <v>63620</v>
      </c>
      <c r="F2585" s="63">
        <v>3497</v>
      </c>
      <c r="G2585" s="64">
        <f t="shared" si="81"/>
        <v>-94.503300848789692</v>
      </c>
      <c r="H2585" s="63">
        <v>4027</v>
      </c>
      <c r="I2585" s="63">
        <v>344</v>
      </c>
      <c r="J2585" s="64">
        <f t="shared" si="82"/>
        <v>-91.457660789669731</v>
      </c>
    </row>
    <row r="2586" spans="1:10">
      <c r="A2586" s="62">
        <v>2582</v>
      </c>
      <c r="B2586" s="56" t="s">
        <v>6245</v>
      </c>
      <c r="C2586" s="56" t="s">
        <v>6246</v>
      </c>
      <c r="D2586" s="56" t="s">
        <v>323</v>
      </c>
      <c r="E2586" s="63">
        <v>101050</v>
      </c>
      <c r="F2586" s="63">
        <v>0</v>
      </c>
      <c r="G2586" s="64">
        <f t="shared" si="81"/>
        <v>-100</v>
      </c>
      <c r="H2586" s="63">
        <v>6476</v>
      </c>
      <c r="I2586" s="63">
        <v>0</v>
      </c>
      <c r="J2586" s="64">
        <f t="shared" si="82"/>
        <v>-100</v>
      </c>
    </row>
    <row r="2587" spans="1:10">
      <c r="A2587" s="62">
        <v>2583</v>
      </c>
      <c r="B2587" s="56" t="s">
        <v>6247</v>
      </c>
      <c r="C2587" s="56" t="s">
        <v>6248</v>
      </c>
      <c r="D2587" s="56" t="s">
        <v>323</v>
      </c>
      <c r="E2587" s="63">
        <v>2502</v>
      </c>
      <c r="F2587" s="63">
        <v>0</v>
      </c>
      <c r="G2587" s="64">
        <f t="shared" si="81"/>
        <v>-100</v>
      </c>
      <c r="H2587" s="63">
        <v>3406</v>
      </c>
      <c r="I2587" s="63">
        <v>0</v>
      </c>
      <c r="J2587" s="64">
        <f t="shared" si="82"/>
        <v>-100</v>
      </c>
    </row>
    <row r="2588" spans="1:10">
      <c r="A2588" s="62">
        <v>2584</v>
      </c>
      <c r="B2588" s="56" t="s">
        <v>6249</v>
      </c>
      <c r="C2588" s="56" t="s">
        <v>6250</v>
      </c>
      <c r="D2588" s="56" t="s">
        <v>323</v>
      </c>
      <c r="E2588" s="63">
        <v>10973</v>
      </c>
      <c r="F2588" s="63">
        <v>172</v>
      </c>
      <c r="G2588" s="64">
        <f t="shared" si="81"/>
        <v>-98.432516176068532</v>
      </c>
      <c r="H2588" s="63">
        <v>927</v>
      </c>
      <c r="I2588" s="63">
        <v>29</v>
      </c>
      <c r="J2588" s="64">
        <f t="shared" si="82"/>
        <v>-96.871628910463855</v>
      </c>
    </row>
    <row r="2589" spans="1:10">
      <c r="A2589" s="62">
        <v>2585</v>
      </c>
      <c r="B2589" s="56" t="s">
        <v>6251</v>
      </c>
      <c r="C2589" s="56" t="s">
        <v>6252</v>
      </c>
      <c r="D2589" s="56" t="s">
        <v>323</v>
      </c>
      <c r="E2589" s="63">
        <v>53</v>
      </c>
      <c r="F2589" s="63">
        <v>0</v>
      </c>
      <c r="G2589" s="64">
        <f t="shared" si="81"/>
        <v>-100</v>
      </c>
      <c r="H2589" s="63">
        <v>9</v>
      </c>
      <c r="I2589" s="63">
        <v>0</v>
      </c>
      <c r="J2589" s="64">
        <f t="shared" si="82"/>
        <v>-100</v>
      </c>
    </row>
    <row r="2590" spans="1:10">
      <c r="A2590" s="62">
        <v>2586</v>
      </c>
      <c r="B2590" s="56" t="s">
        <v>6253</v>
      </c>
      <c r="C2590" s="56" t="s">
        <v>6254</v>
      </c>
      <c r="D2590" s="56" t="s">
        <v>323</v>
      </c>
      <c r="E2590" s="63">
        <v>692</v>
      </c>
      <c r="F2590" s="63">
        <v>15084</v>
      </c>
      <c r="G2590" s="64">
        <f t="shared" si="81"/>
        <v>2079.7687861271675</v>
      </c>
      <c r="H2590" s="63">
        <v>373</v>
      </c>
      <c r="I2590" s="63">
        <v>114</v>
      </c>
      <c r="J2590" s="64">
        <f t="shared" si="82"/>
        <v>-69.436997319034859</v>
      </c>
    </row>
    <row r="2591" spans="1:10">
      <c r="A2591" s="62">
        <v>2587</v>
      </c>
      <c r="B2591" s="56" t="s">
        <v>6255</v>
      </c>
      <c r="C2591" s="56" t="s">
        <v>6256</v>
      </c>
      <c r="D2591" s="56" t="s">
        <v>323</v>
      </c>
      <c r="E2591" s="63">
        <v>94913</v>
      </c>
      <c r="F2591" s="63">
        <v>17230</v>
      </c>
      <c r="G2591" s="64">
        <f t="shared" si="81"/>
        <v>-81.846533140876375</v>
      </c>
      <c r="H2591" s="63">
        <v>8024</v>
      </c>
      <c r="I2591" s="63">
        <v>2223</v>
      </c>
      <c r="J2591" s="64">
        <f t="shared" si="82"/>
        <v>-72.295613160518442</v>
      </c>
    </row>
    <row r="2592" spans="1:10">
      <c r="A2592" s="62">
        <v>2588</v>
      </c>
      <c r="B2592" s="56" t="s">
        <v>6257</v>
      </c>
      <c r="C2592" s="56" t="s">
        <v>6258</v>
      </c>
      <c r="D2592" s="56" t="s">
        <v>323</v>
      </c>
      <c r="E2592" s="63">
        <v>828</v>
      </c>
      <c r="F2592" s="63">
        <v>3408</v>
      </c>
      <c r="G2592" s="64">
        <f t="shared" si="81"/>
        <v>311.59420289855075</v>
      </c>
      <c r="H2592" s="63">
        <v>70</v>
      </c>
      <c r="I2592" s="63">
        <v>551</v>
      </c>
      <c r="J2592" s="64">
        <f t="shared" si="82"/>
        <v>687.14285714285711</v>
      </c>
    </row>
    <row r="2593" spans="1:10">
      <c r="A2593" s="62">
        <v>2589</v>
      </c>
      <c r="B2593" s="56" t="s">
        <v>6259</v>
      </c>
      <c r="C2593" s="56" t="s">
        <v>6260</v>
      </c>
      <c r="D2593" s="56" t="s">
        <v>323</v>
      </c>
      <c r="E2593" s="63">
        <v>6905</v>
      </c>
      <c r="F2593" s="63">
        <v>165</v>
      </c>
      <c r="G2593" s="64">
        <f t="shared" si="81"/>
        <v>-97.61042722664736</v>
      </c>
      <c r="H2593" s="63">
        <v>1427</v>
      </c>
      <c r="I2593" s="63">
        <v>19</v>
      </c>
      <c r="J2593" s="64">
        <f t="shared" si="82"/>
        <v>-98.668535388927822</v>
      </c>
    </row>
    <row r="2594" spans="1:10">
      <c r="A2594" s="62">
        <v>2590</v>
      </c>
      <c r="B2594" s="56" t="s">
        <v>6261</v>
      </c>
      <c r="C2594" s="56" t="s">
        <v>6262</v>
      </c>
      <c r="D2594" s="56" t="s">
        <v>323</v>
      </c>
      <c r="E2594" s="63">
        <v>21180</v>
      </c>
      <c r="F2594" s="63">
        <v>3100</v>
      </c>
      <c r="G2594" s="64">
        <f t="shared" si="81"/>
        <v>-85.363550519357887</v>
      </c>
      <c r="H2594" s="63">
        <v>2111</v>
      </c>
      <c r="I2594" s="63">
        <v>438</v>
      </c>
      <c r="J2594" s="64">
        <f t="shared" si="82"/>
        <v>-79.251539554713403</v>
      </c>
    </row>
    <row r="2595" spans="1:10">
      <c r="A2595" s="62">
        <v>2591</v>
      </c>
      <c r="B2595" s="56" t="s">
        <v>6263</v>
      </c>
      <c r="C2595" s="56" t="s">
        <v>6264</v>
      </c>
      <c r="D2595" s="56" t="s">
        <v>323</v>
      </c>
      <c r="E2595" s="63">
        <v>31</v>
      </c>
      <c r="F2595" s="63">
        <v>0</v>
      </c>
      <c r="G2595" s="64">
        <f t="shared" si="81"/>
        <v>-100</v>
      </c>
      <c r="H2595" s="63">
        <v>16</v>
      </c>
      <c r="I2595" s="63">
        <v>0</v>
      </c>
      <c r="J2595" s="64">
        <f t="shared" si="82"/>
        <v>-100</v>
      </c>
    </row>
    <row r="2596" spans="1:10">
      <c r="A2596" s="62">
        <v>2592</v>
      </c>
      <c r="B2596" s="56" t="s">
        <v>6265</v>
      </c>
      <c r="C2596" s="56" t="s">
        <v>6266</v>
      </c>
      <c r="D2596" s="56" t="s">
        <v>323</v>
      </c>
      <c r="E2596" s="63">
        <v>15611</v>
      </c>
      <c r="F2596" s="63">
        <v>454</v>
      </c>
      <c r="G2596" s="64">
        <f t="shared" si="81"/>
        <v>-97.091794247645893</v>
      </c>
      <c r="H2596" s="63">
        <v>1628</v>
      </c>
      <c r="I2596" s="63">
        <v>81</v>
      </c>
      <c r="J2596" s="64">
        <f t="shared" si="82"/>
        <v>-95.024570024570025</v>
      </c>
    </row>
    <row r="2597" spans="1:10">
      <c r="A2597" s="62">
        <v>2593</v>
      </c>
      <c r="B2597" s="56" t="s">
        <v>6267</v>
      </c>
      <c r="C2597" s="56" t="s">
        <v>6268</v>
      </c>
      <c r="D2597" s="56" t="s">
        <v>323</v>
      </c>
      <c r="E2597" s="63">
        <v>7246</v>
      </c>
      <c r="F2597" s="63">
        <v>58756</v>
      </c>
      <c r="G2597" s="64">
        <f t="shared" si="81"/>
        <v>710.87496549820594</v>
      </c>
      <c r="H2597" s="63">
        <v>790</v>
      </c>
      <c r="I2597" s="63">
        <v>2415</v>
      </c>
      <c r="J2597" s="64">
        <f t="shared" si="82"/>
        <v>205.69620253164558</v>
      </c>
    </row>
    <row r="2598" spans="1:10">
      <c r="A2598" s="62">
        <v>2594</v>
      </c>
      <c r="B2598" s="56" t="s">
        <v>6269</v>
      </c>
      <c r="C2598" s="56" t="s">
        <v>6270</v>
      </c>
      <c r="D2598" s="56" t="s">
        <v>323</v>
      </c>
      <c r="E2598" s="63">
        <v>234</v>
      </c>
      <c r="F2598" s="63">
        <v>0</v>
      </c>
      <c r="G2598" s="64">
        <f t="shared" si="81"/>
        <v>-100</v>
      </c>
      <c r="H2598" s="63">
        <v>137</v>
      </c>
      <c r="I2598" s="63">
        <v>0</v>
      </c>
      <c r="J2598" s="64">
        <f t="shared" si="82"/>
        <v>-100</v>
      </c>
    </row>
    <row r="2599" spans="1:10">
      <c r="A2599" s="62">
        <v>2595</v>
      </c>
      <c r="B2599" s="56" t="s">
        <v>6271</v>
      </c>
      <c r="C2599" s="56" t="s">
        <v>6272</v>
      </c>
      <c r="D2599" s="56" t="s">
        <v>323</v>
      </c>
      <c r="E2599" s="63">
        <v>3316</v>
      </c>
      <c r="F2599" s="63">
        <v>0</v>
      </c>
      <c r="G2599" s="64">
        <f t="shared" si="81"/>
        <v>-100</v>
      </c>
      <c r="H2599" s="63">
        <v>401</v>
      </c>
      <c r="I2599" s="63">
        <v>0</v>
      </c>
      <c r="J2599" s="64">
        <f t="shared" si="82"/>
        <v>-100</v>
      </c>
    </row>
    <row r="2600" spans="1:10">
      <c r="A2600" s="62">
        <v>2596</v>
      </c>
      <c r="B2600" s="56" t="s">
        <v>6273</v>
      </c>
      <c r="C2600" s="56" t="s">
        <v>6274</v>
      </c>
      <c r="D2600" s="56" t="s">
        <v>323</v>
      </c>
      <c r="E2600" s="63">
        <v>914</v>
      </c>
      <c r="F2600" s="63">
        <v>0</v>
      </c>
      <c r="G2600" s="64">
        <f t="shared" si="81"/>
        <v>-100</v>
      </c>
      <c r="H2600" s="63">
        <v>226</v>
      </c>
      <c r="I2600" s="63">
        <v>0</v>
      </c>
      <c r="J2600" s="64">
        <f t="shared" si="82"/>
        <v>-100</v>
      </c>
    </row>
    <row r="2601" spans="1:10">
      <c r="A2601" s="62">
        <v>2597</v>
      </c>
      <c r="B2601" s="56" t="s">
        <v>6275</v>
      </c>
      <c r="C2601" s="56" t="s">
        <v>6276</v>
      </c>
      <c r="D2601" s="56" t="s">
        <v>323</v>
      </c>
      <c r="E2601" s="63">
        <v>1702</v>
      </c>
      <c r="F2601" s="63">
        <v>1305</v>
      </c>
      <c r="G2601" s="64">
        <f t="shared" si="81"/>
        <v>-23.325499412455933</v>
      </c>
      <c r="H2601" s="63">
        <v>335</v>
      </c>
      <c r="I2601" s="63">
        <v>185</v>
      </c>
      <c r="J2601" s="64">
        <f t="shared" si="82"/>
        <v>-44.776119402985074</v>
      </c>
    </row>
    <row r="2602" spans="1:10">
      <c r="A2602" s="62">
        <v>2598</v>
      </c>
      <c r="B2602" s="56" t="s">
        <v>6277</v>
      </c>
      <c r="C2602" s="56" t="s">
        <v>6278</v>
      </c>
      <c r="D2602" s="56" t="s">
        <v>323</v>
      </c>
      <c r="E2602" s="63">
        <v>664</v>
      </c>
      <c r="F2602" s="63">
        <v>158</v>
      </c>
      <c r="G2602" s="64">
        <f t="shared" si="81"/>
        <v>-76.204819277108427</v>
      </c>
      <c r="H2602" s="63">
        <v>70</v>
      </c>
      <c r="I2602" s="63">
        <v>60</v>
      </c>
      <c r="J2602" s="64">
        <f t="shared" si="82"/>
        <v>-14.285714285714286</v>
      </c>
    </row>
    <row r="2603" spans="1:10">
      <c r="A2603" s="62">
        <v>2599</v>
      </c>
      <c r="B2603" s="56" t="s">
        <v>6279</v>
      </c>
      <c r="C2603" s="56" t="s">
        <v>6280</v>
      </c>
      <c r="D2603" s="56" t="s">
        <v>323</v>
      </c>
      <c r="E2603" s="63">
        <v>18746</v>
      </c>
      <c r="F2603" s="63">
        <v>1191</v>
      </c>
      <c r="G2603" s="64">
        <f t="shared" si="81"/>
        <v>-93.646644617518405</v>
      </c>
      <c r="H2603" s="63">
        <v>4129</v>
      </c>
      <c r="I2603" s="63">
        <v>1358</v>
      </c>
      <c r="J2603" s="64">
        <f t="shared" si="82"/>
        <v>-67.110680552191809</v>
      </c>
    </row>
    <row r="2604" spans="1:10">
      <c r="A2604" s="62">
        <v>2600</v>
      </c>
      <c r="B2604" s="56" t="s">
        <v>6281</v>
      </c>
      <c r="C2604" s="56" t="s">
        <v>6282</v>
      </c>
      <c r="D2604" s="56" t="s">
        <v>323</v>
      </c>
      <c r="E2604" s="63">
        <v>1264</v>
      </c>
      <c r="F2604" s="63">
        <v>5</v>
      </c>
      <c r="G2604" s="64">
        <f t="shared" si="81"/>
        <v>-99.60443037974683</v>
      </c>
      <c r="H2604" s="63">
        <v>261</v>
      </c>
      <c r="I2604" s="63">
        <v>5</v>
      </c>
      <c r="J2604" s="64">
        <f t="shared" si="82"/>
        <v>-98.084291187739467</v>
      </c>
    </row>
    <row r="2605" spans="1:10">
      <c r="A2605" s="62">
        <v>2601</v>
      </c>
      <c r="B2605" s="56" t="s">
        <v>6283</v>
      </c>
      <c r="C2605" s="56" t="s">
        <v>6282</v>
      </c>
      <c r="D2605" s="56" t="s">
        <v>323</v>
      </c>
      <c r="E2605" s="63">
        <v>6284</v>
      </c>
      <c r="F2605" s="63">
        <v>0</v>
      </c>
      <c r="G2605" s="64">
        <f t="shared" si="81"/>
        <v>-100</v>
      </c>
      <c r="H2605" s="63">
        <v>577</v>
      </c>
      <c r="I2605" s="63">
        <v>0</v>
      </c>
      <c r="J2605" s="64">
        <f t="shared" si="82"/>
        <v>-100</v>
      </c>
    </row>
    <row r="2606" spans="1:10">
      <c r="A2606" s="62">
        <v>2602</v>
      </c>
      <c r="B2606" s="56" t="s">
        <v>6284</v>
      </c>
      <c r="C2606" s="56" t="s">
        <v>6285</v>
      </c>
      <c r="D2606" s="56" t="s">
        <v>323</v>
      </c>
      <c r="E2606" s="63">
        <v>1</v>
      </c>
      <c r="F2606" s="63">
        <v>17995</v>
      </c>
      <c r="G2606" s="64">
        <f t="shared" si="81"/>
        <v>1799400</v>
      </c>
      <c r="H2606" s="63">
        <v>3</v>
      </c>
      <c r="I2606" s="63">
        <v>1884</v>
      </c>
      <c r="J2606" s="64">
        <f t="shared" si="82"/>
        <v>62700</v>
      </c>
    </row>
    <row r="2607" spans="1:10">
      <c r="A2607" s="62">
        <v>2603</v>
      </c>
      <c r="B2607" s="56" t="s">
        <v>6286</v>
      </c>
      <c r="C2607" s="56" t="s">
        <v>6287</v>
      </c>
      <c r="D2607" s="56" t="s">
        <v>323</v>
      </c>
      <c r="E2607" s="63">
        <v>4090</v>
      </c>
      <c r="F2607" s="63">
        <v>0</v>
      </c>
      <c r="G2607" s="64">
        <f t="shared" si="81"/>
        <v>-100</v>
      </c>
      <c r="H2607" s="63">
        <v>916</v>
      </c>
      <c r="I2607" s="63">
        <v>0</v>
      </c>
      <c r="J2607" s="64">
        <f t="shared" si="82"/>
        <v>-100</v>
      </c>
    </row>
    <row r="2608" spans="1:10">
      <c r="A2608" s="62">
        <v>2604</v>
      </c>
      <c r="B2608" s="56" t="s">
        <v>6288</v>
      </c>
      <c r="C2608" s="56" t="s">
        <v>6289</v>
      </c>
      <c r="D2608" s="56" t="s">
        <v>323</v>
      </c>
      <c r="E2608" s="63">
        <v>1520</v>
      </c>
      <c r="F2608" s="63">
        <v>0</v>
      </c>
      <c r="G2608" s="64">
        <f t="shared" si="81"/>
        <v>-100</v>
      </c>
      <c r="H2608" s="63">
        <v>333</v>
      </c>
      <c r="I2608" s="63">
        <v>0</v>
      </c>
      <c r="J2608" s="64">
        <f t="shared" si="82"/>
        <v>-100</v>
      </c>
    </row>
    <row r="2609" spans="1:10">
      <c r="A2609" s="62">
        <v>2605</v>
      </c>
      <c r="B2609" s="56" t="s">
        <v>6290</v>
      </c>
      <c r="C2609" s="56" t="s">
        <v>6291</v>
      </c>
      <c r="D2609" s="56" t="s">
        <v>323</v>
      </c>
      <c r="E2609" s="63">
        <v>14144</v>
      </c>
      <c r="F2609" s="63">
        <v>5358</v>
      </c>
      <c r="G2609" s="64">
        <f t="shared" si="81"/>
        <v>-62.11821266968326</v>
      </c>
      <c r="H2609" s="63">
        <v>2167</v>
      </c>
      <c r="I2609" s="63">
        <v>808</v>
      </c>
      <c r="J2609" s="64">
        <f t="shared" si="82"/>
        <v>-62.713428703276421</v>
      </c>
    </row>
    <row r="2610" spans="1:10">
      <c r="A2610" s="62">
        <v>2606</v>
      </c>
      <c r="B2610" s="56" t="s">
        <v>6292</v>
      </c>
      <c r="C2610" s="56" t="s">
        <v>6293</v>
      </c>
      <c r="D2610" s="56" t="s">
        <v>323</v>
      </c>
      <c r="E2610" s="63">
        <v>150</v>
      </c>
      <c r="F2610" s="63">
        <v>540</v>
      </c>
      <c r="G2610" s="64">
        <f t="shared" si="81"/>
        <v>260</v>
      </c>
      <c r="H2610" s="63">
        <v>42</v>
      </c>
      <c r="I2610" s="63">
        <v>28</v>
      </c>
      <c r="J2610" s="64">
        <f t="shared" si="82"/>
        <v>-33.333333333333336</v>
      </c>
    </row>
    <row r="2611" spans="1:10">
      <c r="A2611" s="62">
        <v>2607</v>
      </c>
      <c r="B2611" s="56" t="s">
        <v>6294</v>
      </c>
      <c r="C2611" s="56" t="s">
        <v>6295</v>
      </c>
      <c r="D2611" s="56" t="s">
        <v>323</v>
      </c>
      <c r="E2611" s="63">
        <v>1574691</v>
      </c>
      <c r="F2611" s="63">
        <v>100</v>
      </c>
      <c r="G2611" s="64">
        <f t="shared" si="81"/>
        <v>-99.99364954775254</v>
      </c>
      <c r="H2611" s="63">
        <v>221194</v>
      </c>
      <c r="I2611" s="63">
        <v>6</v>
      </c>
      <c r="J2611" s="64">
        <f t="shared" si="82"/>
        <v>-99.997287449026643</v>
      </c>
    </row>
    <row r="2612" spans="1:10">
      <c r="A2612" s="62">
        <v>2608</v>
      </c>
      <c r="B2612" s="56" t="s">
        <v>6296</v>
      </c>
      <c r="C2612" s="56" t="s">
        <v>6297</v>
      </c>
      <c r="D2612" s="56" t="s">
        <v>323</v>
      </c>
      <c r="E2612" s="63">
        <v>301</v>
      </c>
      <c r="F2612" s="63">
        <v>0</v>
      </c>
      <c r="G2612" s="64">
        <f t="shared" si="81"/>
        <v>-100</v>
      </c>
      <c r="H2612" s="63">
        <v>2052</v>
      </c>
      <c r="I2612" s="63">
        <v>0</v>
      </c>
      <c r="J2612" s="64">
        <f t="shared" si="82"/>
        <v>-100</v>
      </c>
    </row>
    <row r="2613" spans="1:10">
      <c r="A2613" s="62">
        <v>2609</v>
      </c>
      <c r="B2613" s="56" t="s">
        <v>6298</v>
      </c>
      <c r="C2613" s="56" t="s">
        <v>6299</v>
      </c>
      <c r="D2613" s="56" t="s">
        <v>323</v>
      </c>
      <c r="E2613" s="63">
        <v>154360</v>
      </c>
      <c r="F2613" s="63">
        <v>15760</v>
      </c>
      <c r="G2613" s="64">
        <f t="shared" si="81"/>
        <v>-89.790101062451413</v>
      </c>
      <c r="H2613" s="63">
        <v>22624</v>
      </c>
      <c r="I2613" s="63">
        <v>2394</v>
      </c>
      <c r="J2613" s="64">
        <f t="shared" si="82"/>
        <v>-89.418316831683171</v>
      </c>
    </row>
    <row r="2614" spans="1:10">
      <c r="A2614" s="62">
        <v>2610</v>
      </c>
      <c r="B2614" s="56" t="s">
        <v>6300</v>
      </c>
      <c r="C2614" s="56" t="s">
        <v>6301</v>
      </c>
      <c r="D2614" s="56" t="s">
        <v>323</v>
      </c>
      <c r="E2614" s="63">
        <v>170</v>
      </c>
      <c r="F2614" s="63">
        <v>108857</v>
      </c>
      <c r="G2614" s="64">
        <f t="shared" si="81"/>
        <v>63933.529411764706</v>
      </c>
      <c r="H2614" s="63">
        <v>56</v>
      </c>
      <c r="I2614" s="63">
        <v>12239</v>
      </c>
      <c r="J2614" s="64">
        <f t="shared" si="82"/>
        <v>21755.357142857141</v>
      </c>
    </row>
    <row r="2615" spans="1:10">
      <c r="A2615" s="62">
        <v>2611</v>
      </c>
      <c r="B2615" s="56" t="s">
        <v>6302</v>
      </c>
      <c r="C2615" s="56" t="s">
        <v>6303</v>
      </c>
      <c r="D2615" s="56" t="s">
        <v>323</v>
      </c>
      <c r="E2615" s="63">
        <v>24984</v>
      </c>
      <c r="F2615" s="63">
        <v>500</v>
      </c>
      <c r="G2615" s="64">
        <f t="shared" si="81"/>
        <v>-97.998719180275373</v>
      </c>
      <c r="H2615" s="63">
        <v>3516</v>
      </c>
      <c r="I2615" s="63">
        <v>450</v>
      </c>
      <c r="J2615" s="64">
        <f t="shared" si="82"/>
        <v>-87.201365187713307</v>
      </c>
    </row>
    <row r="2616" spans="1:10">
      <c r="A2616" s="62">
        <v>2612</v>
      </c>
      <c r="B2616" s="56" t="s">
        <v>1310</v>
      </c>
      <c r="C2616" s="56" t="s">
        <v>6304</v>
      </c>
      <c r="D2616" s="56" t="s">
        <v>323</v>
      </c>
      <c r="E2616" s="63">
        <v>24865</v>
      </c>
      <c r="F2616" s="63">
        <v>18669</v>
      </c>
      <c r="G2616" s="64">
        <f t="shared" si="81"/>
        <v>-24.918560225216169</v>
      </c>
      <c r="H2616" s="63">
        <v>8571</v>
      </c>
      <c r="I2616" s="63">
        <v>2935</v>
      </c>
      <c r="J2616" s="64">
        <f t="shared" si="82"/>
        <v>-65.756621164391547</v>
      </c>
    </row>
    <row r="2617" spans="1:10">
      <c r="A2617" s="62">
        <v>2613</v>
      </c>
      <c r="B2617" s="56" t="s">
        <v>6305</v>
      </c>
      <c r="C2617" s="56" t="s">
        <v>6306</v>
      </c>
      <c r="D2617" s="56" t="s">
        <v>323</v>
      </c>
      <c r="E2617" s="63">
        <v>755</v>
      </c>
      <c r="F2617" s="63">
        <v>152</v>
      </c>
      <c r="G2617" s="64">
        <f t="shared" si="81"/>
        <v>-79.867549668874176</v>
      </c>
      <c r="H2617" s="63">
        <v>207</v>
      </c>
      <c r="I2617" s="63">
        <v>66</v>
      </c>
      <c r="J2617" s="64">
        <f t="shared" si="82"/>
        <v>-68.115942028985501</v>
      </c>
    </row>
    <row r="2618" spans="1:10">
      <c r="A2618" s="62">
        <v>2614</v>
      </c>
      <c r="B2618" s="56" t="s">
        <v>6307</v>
      </c>
      <c r="C2618" s="56" t="s">
        <v>6308</v>
      </c>
      <c r="D2618" s="56" t="s">
        <v>323</v>
      </c>
      <c r="E2618" s="63">
        <v>10828</v>
      </c>
      <c r="F2618" s="63">
        <v>2135</v>
      </c>
      <c r="G2618" s="64">
        <f t="shared" si="81"/>
        <v>-80.282600664942734</v>
      </c>
      <c r="H2618" s="63">
        <v>2513</v>
      </c>
      <c r="I2618" s="63">
        <v>794</v>
      </c>
      <c r="J2618" s="64">
        <f t="shared" si="82"/>
        <v>-68.404297652208513</v>
      </c>
    </row>
    <row r="2619" spans="1:10">
      <c r="A2619" s="62">
        <v>2615</v>
      </c>
      <c r="B2619" s="56" t="s">
        <v>1312</v>
      </c>
      <c r="C2619" s="56" t="s">
        <v>6309</v>
      </c>
      <c r="D2619" s="56" t="s">
        <v>323</v>
      </c>
      <c r="E2619" s="63">
        <v>176862</v>
      </c>
      <c r="F2619" s="63">
        <v>80871</v>
      </c>
      <c r="G2619" s="64">
        <f t="shared" si="81"/>
        <v>-54.274519116599386</v>
      </c>
      <c r="H2619" s="63">
        <v>19001</v>
      </c>
      <c r="I2619" s="63">
        <v>6808</v>
      </c>
      <c r="J2619" s="64">
        <f t="shared" si="82"/>
        <v>-64.17030682595653</v>
      </c>
    </row>
    <row r="2620" spans="1:10">
      <c r="A2620" s="62">
        <v>2616</v>
      </c>
      <c r="B2620" s="56" t="s">
        <v>6310</v>
      </c>
      <c r="C2620" s="56" t="s">
        <v>6311</v>
      </c>
      <c r="D2620" s="56" t="s">
        <v>323</v>
      </c>
      <c r="E2620" s="63">
        <v>41515</v>
      </c>
      <c r="F2620" s="63">
        <v>3695</v>
      </c>
      <c r="G2620" s="64">
        <f t="shared" si="81"/>
        <v>-91.099602553293991</v>
      </c>
      <c r="H2620" s="63">
        <v>4722</v>
      </c>
      <c r="I2620" s="63">
        <v>985</v>
      </c>
      <c r="J2620" s="64">
        <f t="shared" si="82"/>
        <v>-79.140194832698015</v>
      </c>
    </row>
    <row r="2621" spans="1:10">
      <c r="A2621" s="62">
        <v>2617</v>
      </c>
      <c r="B2621" s="56" t="s">
        <v>6312</v>
      </c>
      <c r="C2621" s="56" t="s">
        <v>6313</v>
      </c>
      <c r="D2621" s="56" t="s">
        <v>323</v>
      </c>
      <c r="E2621" s="63">
        <v>26874</v>
      </c>
      <c r="F2621" s="63">
        <v>5544</v>
      </c>
      <c r="G2621" s="64">
        <f t="shared" si="81"/>
        <v>-79.37039517749497</v>
      </c>
      <c r="H2621" s="63">
        <v>2908</v>
      </c>
      <c r="I2621" s="63">
        <v>859</v>
      </c>
      <c r="J2621" s="64">
        <f t="shared" si="82"/>
        <v>-70.460797799174685</v>
      </c>
    </row>
    <row r="2622" spans="1:10">
      <c r="A2622" s="62">
        <v>2618</v>
      </c>
      <c r="B2622" s="56" t="s">
        <v>6314</v>
      </c>
      <c r="C2622" s="56" t="s">
        <v>6315</v>
      </c>
      <c r="D2622" s="56" t="s">
        <v>323</v>
      </c>
      <c r="E2622" s="63">
        <v>13050</v>
      </c>
      <c r="F2622" s="63">
        <v>370</v>
      </c>
      <c r="G2622" s="64">
        <f t="shared" si="81"/>
        <v>-97.164750957854409</v>
      </c>
      <c r="H2622" s="63">
        <v>1276</v>
      </c>
      <c r="I2622" s="63">
        <v>176</v>
      </c>
      <c r="J2622" s="64">
        <f t="shared" si="82"/>
        <v>-86.206896551724142</v>
      </c>
    </row>
    <row r="2623" spans="1:10">
      <c r="A2623" s="62">
        <v>2619</v>
      </c>
      <c r="B2623" s="56" t="s">
        <v>1314</v>
      </c>
      <c r="C2623" s="56" t="s">
        <v>6316</v>
      </c>
      <c r="D2623" s="56" t="s">
        <v>323</v>
      </c>
      <c r="E2623" s="63">
        <v>65127</v>
      </c>
      <c r="F2623" s="63">
        <v>9267</v>
      </c>
      <c r="G2623" s="64">
        <f t="shared" si="81"/>
        <v>-85.770878437514398</v>
      </c>
      <c r="H2623" s="63">
        <v>5580</v>
      </c>
      <c r="I2623" s="63">
        <v>1543</v>
      </c>
      <c r="J2623" s="64">
        <f t="shared" si="82"/>
        <v>-72.347670250896059</v>
      </c>
    </row>
    <row r="2624" spans="1:10">
      <c r="A2624" s="62">
        <v>2620</v>
      </c>
      <c r="B2624" s="56" t="s">
        <v>6317</v>
      </c>
      <c r="C2624" s="56" t="s">
        <v>6318</v>
      </c>
      <c r="D2624" s="56" t="s">
        <v>323</v>
      </c>
      <c r="E2624" s="63">
        <v>2104432</v>
      </c>
      <c r="F2624" s="63">
        <v>5050047</v>
      </c>
      <c r="G2624" s="64">
        <f t="shared" si="81"/>
        <v>139.97197343511218</v>
      </c>
      <c r="H2624" s="63">
        <v>168596</v>
      </c>
      <c r="I2624" s="63">
        <v>386645</v>
      </c>
      <c r="J2624" s="64">
        <f t="shared" si="82"/>
        <v>129.33224987544187</v>
      </c>
    </row>
    <row r="2625" spans="1:10">
      <c r="A2625" s="62">
        <v>2621</v>
      </c>
      <c r="B2625" s="56" t="s">
        <v>1316</v>
      </c>
      <c r="C2625" s="56" t="s">
        <v>6319</v>
      </c>
      <c r="D2625" s="56" t="s">
        <v>323</v>
      </c>
      <c r="E2625" s="63">
        <v>362551</v>
      </c>
      <c r="F2625" s="63">
        <v>94253</v>
      </c>
      <c r="G2625" s="64">
        <f t="shared" si="81"/>
        <v>-74.002829946683363</v>
      </c>
      <c r="H2625" s="63">
        <v>32813</v>
      </c>
      <c r="I2625" s="63">
        <v>9360</v>
      </c>
      <c r="J2625" s="64">
        <f t="shared" si="82"/>
        <v>-71.474720385213175</v>
      </c>
    </row>
    <row r="2626" spans="1:10">
      <c r="A2626" s="62">
        <v>2622</v>
      </c>
      <c r="B2626" s="56" t="s">
        <v>6320</v>
      </c>
      <c r="C2626" s="56" t="s">
        <v>6321</v>
      </c>
      <c r="D2626" s="56" t="s">
        <v>323</v>
      </c>
      <c r="E2626" s="63">
        <v>35399</v>
      </c>
      <c r="F2626" s="63">
        <v>3755</v>
      </c>
      <c r="G2626" s="64">
        <f t="shared" si="81"/>
        <v>-89.392355716263168</v>
      </c>
      <c r="H2626" s="63">
        <v>5622</v>
      </c>
      <c r="I2626" s="63">
        <v>352</v>
      </c>
      <c r="J2626" s="64">
        <f t="shared" si="82"/>
        <v>-93.738882959800776</v>
      </c>
    </row>
    <row r="2627" spans="1:10">
      <c r="A2627" s="62">
        <v>2623</v>
      </c>
      <c r="B2627" s="56" t="s">
        <v>6322</v>
      </c>
      <c r="C2627" s="56" t="s">
        <v>6323</v>
      </c>
      <c r="D2627" s="56" t="s">
        <v>323</v>
      </c>
      <c r="E2627" s="63">
        <v>190058</v>
      </c>
      <c r="F2627" s="63">
        <v>117488</v>
      </c>
      <c r="G2627" s="64">
        <f t="shared" si="81"/>
        <v>-38.183080954235024</v>
      </c>
      <c r="H2627" s="63">
        <v>36523</v>
      </c>
      <c r="I2627" s="63">
        <v>19216</v>
      </c>
      <c r="J2627" s="64">
        <f t="shared" si="82"/>
        <v>-47.386578320510367</v>
      </c>
    </row>
    <row r="2628" spans="1:10">
      <c r="A2628" s="62">
        <v>2624</v>
      </c>
      <c r="B2628" s="56" t="s">
        <v>6324</v>
      </c>
      <c r="C2628" s="56" t="s">
        <v>6325</v>
      </c>
      <c r="D2628" s="56" t="s">
        <v>323</v>
      </c>
      <c r="E2628" s="63">
        <v>17904</v>
      </c>
      <c r="F2628" s="63">
        <v>21723</v>
      </c>
      <c r="G2628" s="64">
        <f t="shared" si="81"/>
        <v>21.330428954423592</v>
      </c>
      <c r="H2628" s="63">
        <v>3824</v>
      </c>
      <c r="I2628" s="63">
        <v>2203</v>
      </c>
      <c r="J2628" s="64">
        <f t="shared" si="82"/>
        <v>-42.390167364016733</v>
      </c>
    </row>
    <row r="2629" spans="1:10">
      <c r="A2629" s="62">
        <v>2625</v>
      </c>
      <c r="B2629" s="56" t="s">
        <v>6326</v>
      </c>
      <c r="C2629" s="56" t="s">
        <v>6327</v>
      </c>
      <c r="D2629" s="56" t="s">
        <v>323</v>
      </c>
      <c r="E2629" s="63">
        <v>8130</v>
      </c>
      <c r="F2629" s="63">
        <v>4982</v>
      </c>
      <c r="G2629" s="64">
        <f t="shared" si="81"/>
        <v>-38.720787207872078</v>
      </c>
      <c r="H2629" s="63">
        <v>1293</v>
      </c>
      <c r="I2629" s="63">
        <v>1391</v>
      </c>
      <c r="J2629" s="64">
        <f t="shared" si="82"/>
        <v>7.5792730085073474</v>
      </c>
    </row>
    <row r="2630" spans="1:10">
      <c r="A2630" s="62">
        <v>2626</v>
      </c>
      <c r="B2630" s="56" t="s">
        <v>6328</v>
      </c>
      <c r="C2630" s="56" t="s">
        <v>6329</v>
      </c>
      <c r="D2630" s="56" t="s">
        <v>323</v>
      </c>
      <c r="E2630" s="63">
        <v>1941</v>
      </c>
      <c r="F2630" s="63">
        <v>345</v>
      </c>
      <c r="G2630" s="64">
        <f t="shared" ref="G2630:G2693" si="83">100*(F2630-E2630)/E2630</f>
        <v>-82.22565687789799</v>
      </c>
      <c r="H2630" s="63">
        <v>523</v>
      </c>
      <c r="I2630" s="63">
        <v>64</v>
      </c>
      <c r="J2630" s="64">
        <f t="shared" ref="J2630:J2693" si="84">100*(I2630-H2630)/H2630</f>
        <v>-87.762906309751429</v>
      </c>
    </row>
    <row r="2631" spans="1:10">
      <c r="A2631" s="62">
        <v>2627</v>
      </c>
      <c r="B2631" s="56" t="s">
        <v>6330</v>
      </c>
      <c r="C2631" s="56" t="s">
        <v>6331</v>
      </c>
      <c r="D2631" s="56" t="s">
        <v>323</v>
      </c>
      <c r="E2631" s="63">
        <v>197119</v>
      </c>
      <c r="F2631" s="63">
        <v>110613</v>
      </c>
      <c r="G2631" s="64">
        <f t="shared" si="83"/>
        <v>-43.885165813544106</v>
      </c>
      <c r="H2631" s="63">
        <v>28569</v>
      </c>
      <c r="I2631" s="63">
        <v>13719</v>
      </c>
      <c r="J2631" s="64">
        <f t="shared" si="84"/>
        <v>-51.979418250551298</v>
      </c>
    </row>
    <row r="2632" spans="1:10">
      <c r="A2632" s="62">
        <v>2628</v>
      </c>
      <c r="B2632" s="56" t="s">
        <v>6332</v>
      </c>
      <c r="C2632" s="56" t="s">
        <v>6333</v>
      </c>
      <c r="D2632" s="56" t="s">
        <v>323</v>
      </c>
      <c r="E2632" s="63">
        <v>38449</v>
      </c>
      <c r="F2632" s="63">
        <v>12964</v>
      </c>
      <c r="G2632" s="64">
        <f t="shared" si="83"/>
        <v>-66.282608130250466</v>
      </c>
      <c r="H2632" s="63">
        <v>6884</v>
      </c>
      <c r="I2632" s="63">
        <v>2659</v>
      </c>
      <c r="J2632" s="64">
        <f t="shared" si="84"/>
        <v>-61.374201045903547</v>
      </c>
    </row>
    <row r="2633" spans="1:10">
      <c r="A2633" s="62">
        <v>2629</v>
      </c>
      <c r="B2633" s="56" t="s">
        <v>6334</v>
      </c>
      <c r="C2633" s="56" t="s">
        <v>6335</v>
      </c>
      <c r="D2633" s="56" t="s">
        <v>323</v>
      </c>
      <c r="E2633" s="63">
        <v>30160</v>
      </c>
      <c r="F2633" s="63">
        <v>14162</v>
      </c>
      <c r="G2633" s="64">
        <f t="shared" si="83"/>
        <v>-53.04376657824934</v>
      </c>
      <c r="H2633" s="63">
        <v>7045</v>
      </c>
      <c r="I2633" s="63">
        <v>2913</v>
      </c>
      <c r="J2633" s="64">
        <f t="shared" si="84"/>
        <v>-58.651525904897092</v>
      </c>
    </row>
    <row r="2634" spans="1:10">
      <c r="A2634" s="62">
        <v>2630</v>
      </c>
      <c r="B2634" s="56" t="s">
        <v>6336</v>
      </c>
      <c r="C2634" s="56" t="s">
        <v>6337</v>
      </c>
      <c r="D2634" s="56" t="s">
        <v>323</v>
      </c>
      <c r="E2634" s="63">
        <v>144</v>
      </c>
      <c r="F2634" s="63">
        <v>117</v>
      </c>
      <c r="G2634" s="64">
        <f t="shared" si="83"/>
        <v>-18.75</v>
      </c>
      <c r="H2634" s="63">
        <v>58</v>
      </c>
      <c r="I2634" s="63">
        <v>18</v>
      </c>
      <c r="J2634" s="64">
        <f t="shared" si="84"/>
        <v>-68.965517241379317</v>
      </c>
    </row>
    <row r="2635" spans="1:10">
      <c r="A2635" s="62">
        <v>2631</v>
      </c>
      <c r="B2635" s="56" t="s">
        <v>6338</v>
      </c>
      <c r="C2635" s="56" t="s">
        <v>6339</v>
      </c>
      <c r="D2635" s="56" t="s">
        <v>323</v>
      </c>
      <c r="E2635" s="63">
        <v>75771</v>
      </c>
      <c r="F2635" s="63">
        <v>110817</v>
      </c>
      <c r="G2635" s="64">
        <f t="shared" si="83"/>
        <v>46.252524052737854</v>
      </c>
      <c r="H2635" s="63">
        <v>13332</v>
      </c>
      <c r="I2635" s="63">
        <v>17258</v>
      </c>
      <c r="J2635" s="64">
        <f t="shared" si="84"/>
        <v>29.447944794479447</v>
      </c>
    </row>
    <row r="2636" spans="1:10">
      <c r="A2636" s="62">
        <v>2632</v>
      </c>
      <c r="B2636" s="56" t="s">
        <v>6340</v>
      </c>
      <c r="C2636" s="56" t="s">
        <v>6341</v>
      </c>
      <c r="D2636" s="56" t="s">
        <v>323</v>
      </c>
      <c r="E2636" s="63">
        <v>597212</v>
      </c>
      <c r="F2636" s="63">
        <v>269765</v>
      </c>
      <c r="G2636" s="64">
        <f t="shared" si="83"/>
        <v>-54.829273356864896</v>
      </c>
      <c r="H2636" s="63">
        <v>62524</v>
      </c>
      <c r="I2636" s="63">
        <v>39625</v>
      </c>
      <c r="J2636" s="64">
        <f t="shared" si="84"/>
        <v>-36.624336254878123</v>
      </c>
    </row>
    <row r="2637" spans="1:10">
      <c r="A2637" s="62">
        <v>2633</v>
      </c>
      <c r="B2637" s="56" t="s">
        <v>6342</v>
      </c>
      <c r="C2637" s="56" t="s">
        <v>6343</v>
      </c>
      <c r="D2637" s="56" t="s">
        <v>323</v>
      </c>
      <c r="E2637" s="63">
        <v>3558408</v>
      </c>
      <c r="F2637" s="63">
        <v>912247</v>
      </c>
      <c r="G2637" s="64">
        <f t="shared" si="83"/>
        <v>-74.36361991092646</v>
      </c>
      <c r="H2637" s="63">
        <v>797698</v>
      </c>
      <c r="I2637" s="63">
        <v>169038</v>
      </c>
      <c r="J2637" s="64">
        <f t="shared" si="84"/>
        <v>-78.809273685028671</v>
      </c>
    </row>
    <row r="2638" spans="1:10">
      <c r="A2638" s="62">
        <v>2634</v>
      </c>
      <c r="B2638" s="56" t="s">
        <v>6344</v>
      </c>
      <c r="C2638" s="56" t="s">
        <v>6345</v>
      </c>
      <c r="D2638" s="56" t="s">
        <v>323</v>
      </c>
      <c r="E2638" s="63">
        <v>43713</v>
      </c>
      <c r="F2638" s="63">
        <v>68381</v>
      </c>
      <c r="G2638" s="64">
        <f t="shared" si="83"/>
        <v>56.431725116098185</v>
      </c>
      <c r="H2638" s="63">
        <v>35512</v>
      </c>
      <c r="I2638" s="63">
        <v>12027</v>
      </c>
      <c r="J2638" s="64">
        <f t="shared" si="84"/>
        <v>-66.132574904257709</v>
      </c>
    </row>
    <row r="2639" spans="1:10">
      <c r="A2639" s="62">
        <v>2635</v>
      </c>
      <c r="B2639" s="56" t="s">
        <v>1318</v>
      </c>
      <c r="C2639" s="56" t="s">
        <v>6346</v>
      </c>
      <c r="D2639" s="56" t="s">
        <v>323</v>
      </c>
      <c r="E2639" s="63">
        <v>48459</v>
      </c>
      <c r="F2639" s="63">
        <v>7417</v>
      </c>
      <c r="G2639" s="64">
        <f t="shared" si="83"/>
        <v>-84.694277636765094</v>
      </c>
      <c r="H2639" s="63">
        <v>5216</v>
      </c>
      <c r="I2639" s="63">
        <v>932</v>
      </c>
      <c r="J2639" s="64">
        <f t="shared" si="84"/>
        <v>-82.131901840490798</v>
      </c>
    </row>
    <row r="2640" spans="1:10">
      <c r="A2640" s="62">
        <v>2636</v>
      </c>
      <c r="B2640" s="56" t="s">
        <v>1320</v>
      </c>
      <c r="C2640" s="56" t="s">
        <v>6347</v>
      </c>
      <c r="D2640" s="56" t="s">
        <v>323</v>
      </c>
      <c r="E2640" s="63">
        <v>4073645</v>
      </c>
      <c r="F2640" s="63">
        <v>950998</v>
      </c>
      <c r="G2640" s="64">
        <f t="shared" si="83"/>
        <v>-76.654863150814563</v>
      </c>
      <c r="H2640" s="63">
        <v>672067</v>
      </c>
      <c r="I2640" s="63">
        <v>235260</v>
      </c>
      <c r="J2640" s="64">
        <f t="shared" si="84"/>
        <v>-64.994561554130769</v>
      </c>
    </row>
    <row r="2641" spans="1:10">
      <c r="A2641" s="62">
        <v>2637</v>
      </c>
      <c r="B2641" s="56" t="s">
        <v>6348</v>
      </c>
      <c r="C2641" s="56" t="s">
        <v>6349</v>
      </c>
      <c r="D2641" s="56" t="s">
        <v>323</v>
      </c>
      <c r="E2641" s="63">
        <v>13580</v>
      </c>
      <c r="F2641" s="63">
        <v>26063</v>
      </c>
      <c r="G2641" s="64">
        <f t="shared" si="83"/>
        <v>91.921944035346101</v>
      </c>
      <c r="H2641" s="63">
        <v>23511</v>
      </c>
      <c r="I2641" s="63">
        <v>2098</v>
      </c>
      <c r="J2641" s="64">
        <f t="shared" si="84"/>
        <v>-91.076517374845821</v>
      </c>
    </row>
    <row r="2642" spans="1:10">
      <c r="A2642" s="62">
        <v>2638</v>
      </c>
      <c r="B2642" s="56" t="s">
        <v>6350</v>
      </c>
      <c r="C2642" s="56" t="s">
        <v>6351</v>
      </c>
      <c r="D2642" s="56" t="s">
        <v>323</v>
      </c>
      <c r="E2642" s="63">
        <v>11155</v>
      </c>
      <c r="F2642" s="63">
        <v>3153</v>
      </c>
      <c r="G2642" s="64">
        <f t="shared" si="83"/>
        <v>-71.734648139847607</v>
      </c>
      <c r="H2642" s="63">
        <v>14277</v>
      </c>
      <c r="I2642" s="63">
        <v>3338</v>
      </c>
      <c r="J2642" s="64">
        <f t="shared" si="84"/>
        <v>-76.619738040204524</v>
      </c>
    </row>
    <row r="2643" spans="1:10">
      <c r="A2643" s="62">
        <v>2639</v>
      </c>
      <c r="B2643" s="56" t="s">
        <v>6352</v>
      </c>
      <c r="C2643" s="56" t="s">
        <v>6353</v>
      </c>
      <c r="D2643" s="56" t="s">
        <v>323</v>
      </c>
      <c r="E2643" s="63">
        <v>5384</v>
      </c>
      <c r="F2643" s="63">
        <v>1770</v>
      </c>
      <c r="G2643" s="64">
        <f t="shared" si="83"/>
        <v>-67.12481426448737</v>
      </c>
      <c r="H2643" s="63">
        <v>991</v>
      </c>
      <c r="I2643" s="63">
        <v>298</v>
      </c>
      <c r="J2643" s="64">
        <f t="shared" si="84"/>
        <v>-69.929364278506554</v>
      </c>
    </row>
    <row r="2644" spans="1:10">
      <c r="A2644" s="62">
        <v>2640</v>
      </c>
      <c r="B2644" s="56" t="s">
        <v>1322</v>
      </c>
      <c r="C2644" s="56" t="s">
        <v>6354</v>
      </c>
      <c r="D2644" s="56" t="s">
        <v>323</v>
      </c>
      <c r="E2644" s="63">
        <v>71487</v>
      </c>
      <c r="F2644" s="63">
        <v>49780</v>
      </c>
      <c r="G2644" s="64">
        <f t="shared" si="83"/>
        <v>-30.364961461524473</v>
      </c>
      <c r="H2644" s="63">
        <v>23066</v>
      </c>
      <c r="I2644" s="63">
        <v>4842</v>
      </c>
      <c r="J2644" s="64">
        <f t="shared" si="84"/>
        <v>-79.008063816873317</v>
      </c>
    </row>
    <row r="2645" spans="1:10">
      <c r="A2645" s="62">
        <v>2641</v>
      </c>
      <c r="B2645" s="56" t="s">
        <v>1324</v>
      </c>
      <c r="C2645" s="56" t="s">
        <v>6355</v>
      </c>
      <c r="D2645" s="56" t="s">
        <v>315</v>
      </c>
      <c r="E2645" s="63">
        <v>35932</v>
      </c>
      <c r="F2645" s="63">
        <v>24628</v>
      </c>
      <c r="G2645" s="64">
        <f t="shared" si="83"/>
        <v>-31.459423355226541</v>
      </c>
      <c r="H2645" s="63">
        <v>71856</v>
      </c>
      <c r="I2645" s="63">
        <v>38548</v>
      </c>
      <c r="J2645" s="64">
        <f t="shared" si="84"/>
        <v>-46.353818748608326</v>
      </c>
    </row>
    <row r="2646" spans="1:10">
      <c r="A2646" s="62">
        <v>2642</v>
      </c>
      <c r="B2646" s="56" t="s">
        <v>1326</v>
      </c>
      <c r="C2646" s="56" t="s">
        <v>6356</v>
      </c>
      <c r="D2646" s="56" t="s">
        <v>323</v>
      </c>
      <c r="E2646" s="63">
        <v>668420</v>
      </c>
      <c r="F2646" s="63">
        <v>365507</v>
      </c>
      <c r="G2646" s="64">
        <f t="shared" si="83"/>
        <v>-45.317764279943745</v>
      </c>
      <c r="H2646" s="63">
        <v>105742</v>
      </c>
      <c r="I2646" s="63">
        <v>49996</v>
      </c>
      <c r="J2646" s="64">
        <f t="shared" si="84"/>
        <v>-52.7188818066615</v>
      </c>
    </row>
    <row r="2647" spans="1:10">
      <c r="A2647" s="62">
        <v>2643</v>
      </c>
      <c r="B2647" s="56" t="s">
        <v>6357</v>
      </c>
      <c r="C2647" s="56" t="s">
        <v>6358</v>
      </c>
      <c r="D2647" s="56" t="s">
        <v>323</v>
      </c>
      <c r="E2647" s="63">
        <v>80663</v>
      </c>
      <c r="F2647" s="63">
        <v>16204</v>
      </c>
      <c r="G2647" s="64">
        <f t="shared" si="83"/>
        <v>-79.911483579832137</v>
      </c>
      <c r="H2647" s="63">
        <v>9277</v>
      </c>
      <c r="I2647" s="63">
        <v>1608</v>
      </c>
      <c r="J2647" s="64">
        <f t="shared" si="84"/>
        <v>-82.666810391290284</v>
      </c>
    </row>
    <row r="2648" spans="1:10">
      <c r="A2648" s="62">
        <v>2644</v>
      </c>
      <c r="B2648" s="56" t="s">
        <v>6359</v>
      </c>
      <c r="C2648" s="56" t="s">
        <v>6360</v>
      </c>
      <c r="D2648" s="56" t="s">
        <v>323</v>
      </c>
      <c r="E2648" s="63">
        <v>52062</v>
      </c>
      <c r="F2648" s="63">
        <v>150</v>
      </c>
      <c r="G2648" s="64">
        <f t="shared" si="83"/>
        <v>-99.711881986861812</v>
      </c>
      <c r="H2648" s="63">
        <v>4719</v>
      </c>
      <c r="I2648" s="63">
        <v>13</v>
      </c>
      <c r="J2648" s="64">
        <f t="shared" si="84"/>
        <v>-99.724517906336089</v>
      </c>
    </row>
    <row r="2649" spans="1:10">
      <c r="A2649" s="62">
        <v>2645</v>
      </c>
      <c r="B2649" s="56" t="s">
        <v>6361</v>
      </c>
      <c r="C2649" s="56" t="s">
        <v>6362</v>
      </c>
      <c r="D2649" s="56" t="s">
        <v>323</v>
      </c>
      <c r="E2649" s="63">
        <v>409</v>
      </c>
      <c r="F2649" s="63">
        <v>4</v>
      </c>
      <c r="G2649" s="64">
        <f t="shared" si="83"/>
        <v>-99.022004889975548</v>
      </c>
      <c r="H2649" s="63">
        <v>492</v>
      </c>
      <c r="I2649" s="63">
        <v>7</v>
      </c>
      <c r="J2649" s="64">
        <f t="shared" si="84"/>
        <v>-98.577235772357724</v>
      </c>
    </row>
    <row r="2650" spans="1:10">
      <c r="A2650" s="62">
        <v>2646</v>
      </c>
      <c r="B2650" s="56" t="s">
        <v>6363</v>
      </c>
      <c r="C2650" s="56" t="s">
        <v>6364</v>
      </c>
      <c r="D2650" s="56" t="s">
        <v>323</v>
      </c>
      <c r="E2650" s="63">
        <v>340</v>
      </c>
      <c r="F2650" s="63">
        <v>38</v>
      </c>
      <c r="G2650" s="64">
        <f t="shared" si="83"/>
        <v>-88.82352941176471</v>
      </c>
      <c r="H2650" s="63">
        <v>133</v>
      </c>
      <c r="I2650" s="63">
        <v>472</v>
      </c>
      <c r="J2650" s="64">
        <f t="shared" si="84"/>
        <v>254.88721804511277</v>
      </c>
    </row>
    <row r="2651" spans="1:10">
      <c r="A2651" s="62">
        <v>2647</v>
      </c>
      <c r="B2651" s="56" t="s">
        <v>6365</v>
      </c>
      <c r="C2651" s="56" t="s">
        <v>6366</v>
      </c>
      <c r="D2651" s="56" t="s">
        <v>323</v>
      </c>
      <c r="E2651" s="63">
        <v>129969</v>
      </c>
      <c r="F2651" s="63">
        <v>88472</v>
      </c>
      <c r="G2651" s="64">
        <f t="shared" si="83"/>
        <v>-31.928382922081418</v>
      </c>
      <c r="H2651" s="63">
        <v>15672</v>
      </c>
      <c r="I2651" s="63">
        <v>12660</v>
      </c>
      <c r="J2651" s="64">
        <f t="shared" si="84"/>
        <v>-19.218989280245022</v>
      </c>
    </row>
    <row r="2652" spans="1:10">
      <c r="A2652" s="62">
        <v>2648</v>
      </c>
      <c r="B2652" s="56" t="s">
        <v>1328</v>
      </c>
      <c r="C2652" s="56" t="s">
        <v>6367</v>
      </c>
      <c r="D2652" s="56" t="s">
        <v>323</v>
      </c>
      <c r="E2652" s="63">
        <v>10223</v>
      </c>
      <c r="F2652" s="63">
        <v>26737</v>
      </c>
      <c r="G2652" s="64">
        <f t="shared" si="83"/>
        <v>161.53770908735206</v>
      </c>
      <c r="H2652" s="63">
        <v>1151</v>
      </c>
      <c r="I2652" s="63">
        <v>3581</v>
      </c>
      <c r="J2652" s="64">
        <f t="shared" si="84"/>
        <v>211.120764552563</v>
      </c>
    </row>
    <row r="2653" spans="1:10">
      <c r="A2653" s="62">
        <v>2649</v>
      </c>
      <c r="B2653" s="56" t="s">
        <v>6368</v>
      </c>
      <c r="C2653" s="56" t="s">
        <v>6369</v>
      </c>
      <c r="D2653" s="56" t="s">
        <v>323</v>
      </c>
      <c r="E2653" s="63">
        <v>91372</v>
      </c>
      <c r="F2653" s="63">
        <v>18983</v>
      </c>
      <c r="G2653" s="64">
        <f t="shared" si="83"/>
        <v>-79.224488902508426</v>
      </c>
      <c r="H2653" s="63">
        <v>11143</v>
      </c>
      <c r="I2653" s="63">
        <v>2419</v>
      </c>
      <c r="J2653" s="64">
        <f t="shared" si="84"/>
        <v>-78.291303957641574</v>
      </c>
    </row>
    <row r="2654" spans="1:10">
      <c r="A2654" s="62">
        <v>2650</v>
      </c>
      <c r="B2654" s="56" t="s">
        <v>6370</v>
      </c>
      <c r="C2654" s="56" t="s">
        <v>6369</v>
      </c>
      <c r="D2654" s="56" t="s">
        <v>323</v>
      </c>
      <c r="E2654" s="63">
        <v>40941</v>
      </c>
      <c r="F2654" s="63">
        <v>72108</v>
      </c>
      <c r="G2654" s="64">
        <f t="shared" si="83"/>
        <v>76.12662123543636</v>
      </c>
      <c r="H2654" s="63">
        <v>5171</v>
      </c>
      <c r="I2654" s="63">
        <v>8584</v>
      </c>
      <c r="J2654" s="64">
        <f t="shared" si="84"/>
        <v>66.002707406691158</v>
      </c>
    </row>
    <row r="2655" spans="1:10">
      <c r="A2655" s="62">
        <v>2651</v>
      </c>
      <c r="B2655" s="56" t="s">
        <v>1330</v>
      </c>
      <c r="C2655" s="56" t="s">
        <v>6371</v>
      </c>
      <c r="D2655" s="56" t="s">
        <v>323</v>
      </c>
      <c r="E2655" s="63">
        <v>38392</v>
      </c>
      <c r="F2655" s="63">
        <v>4190</v>
      </c>
      <c r="G2655" s="64">
        <f t="shared" si="83"/>
        <v>-89.086267972494269</v>
      </c>
      <c r="H2655" s="63">
        <v>6024</v>
      </c>
      <c r="I2655" s="63">
        <v>686</v>
      </c>
      <c r="J2655" s="64">
        <f t="shared" si="84"/>
        <v>-88.612217795484725</v>
      </c>
    </row>
    <row r="2656" spans="1:10">
      <c r="A2656" s="62">
        <v>2652</v>
      </c>
      <c r="B2656" s="56" t="s">
        <v>6372</v>
      </c>
      <c r="C2656" s="56" t="s">
        <v>6373</v>
      </c>
      <c r="D2656" s="56" t="s">
        <v>323</v>
      </c>
      <c r="E2656" s="63">
        <v>1702</v>
      </c>
      <c r="F2656" s="63">
        <v>0</v>
      </c>
      <c r="G2656" s="64">
        <f t="shared" si="83"/>
        <v>-100</v>
      </c>
      <c r="H2656" s="63">
        <v>34</v>
      </c>
      <c r="I2656" s="63">
        <v>0</v>
      </c>
      <c r="J2656" s="64">
        <f t="shared" si="84"/>
        <v>-100</v>
      </c>
    </row>
    <row r="2657" spans="1:10">
      <c r="A2657" s="62">
        <v>2653</v>
      </c>
      <c r="B2657" s="56" t="s">
        <v>6374</v>
      </c>
      <c r="C2657" s="56" t="s">
        <v>6375</v>
      </c>
      <c r="D2657" s="56" t="s">
        <v>323</v>
      </c>
      <c r="E2657" s="63">
        <v>159313</v>
      </c>
      <c r="F2657" s="63">
        <v>158673</v>
      </c>
      <c r="G2657" s="64">
        <f t="shared" si="83"/>
        <v>-0.40172490631649643</v>
      </c>
      <c r="H2657" s="63">
        <v>18789</v>
      </c>
      <c r="I2657" s="63">
        <v>19017</v>
      </c>
      <c r="J2657" s="64">
        <f t="shared" si="84"/>
        <v>1.2134759699824365</v>
      </c>
    </row>
    <row r="2658" spans="1:10">
      <c r="A2658" s="62">
        <v>2654</v>
      </c>
      <c r="B2658" s="56" t="s">
        <v>6376</v>
      </c>
      <c r="C2658" s="56" t="s">
        <v>6377</v>
      </c>
      <c r="D2658" s="56" t="s">
        <v>323</v>
      </c>
      <c r="E2658" s="63">
        <v>11425</v>
      </c>
      <c r="F2658" s="63">
        <v>4956</v>
      </c>
      <c r="G2658" s="64">
        <f t="shared" si="83"/>
        <v>-56.621444201312912</v>
      </c>
      <c r="H2658" s="63">
        <v>1635</v>
      </c>
      <c r="I2658" s="63">
        <v>661</v>
      </c>
      <c r="J2658" s="64">
        <f t="shared" si="84"/>
        <v>-59.571865443425075</v>
      </c>
    </row>
    <row r="2659" spans="1:10">
      <c r="A2659" s="62">
        <v>2655</v>
      </c>
      <c r="B2659" s="56" t="s">
        <v>6378</v>
      </c>
      <c r="C2659" s="56" t="s">
        <v>6379</v>
      </c>
      <c r="D2659" s="56" t="s">
        <v>323</v>
      </c>
      <c r="E2659" s="63">
        <v>6879</v>
      </c>
      <c r="F2659" s="63">
        <v>1754</v>
      </c>
      <c r="G2659" s="64">
        <f t="shared" si="83"/>
        <v>-74.502107864515196</v>
      </c>
      <c r="H2659" s="63">
        <v>3836</v>
      </c>
      <c r="I2659" s="63">
        <v>1380</v>
      </c>
      <c r="J2659" s="64">
        <f t="shared" si="84"/>
        <v>-64.025026068821688</v>
      </c>
    </row>
    <row r="2660" spans="1:10">
      <c r="A2660" s="62">
        <v>2656</v>
      </c>
      <c r="B2660" s="56" t="s">
        <v>6380</v>
      </c>
      <c r="C2660" s="56" t="s">
        <v>6381</v>
      </c>
      <c r="D2660" s="56" t="s">
        <v>323</v>
      </c>
      <c r="E2660" s="63">
        <v>72055</v>
      </c>
      <c r="F2660" s="63">
        <v>19851</v>
      </c>
      <c r="G2660" s="64">
        <f t="shared" si="83"/>
        <v>-72.450211643883151</v>
      </c>
      <c r="H2660" s="63">
        <v>6103</v>
      </c>
      <c r="I2660" s="63">
        <v>4354</v>
      </c>
      <c r="J2660" s="64">
        <f t="shared" si="84"/>
        <v>-28.658037030968377</v>
      </c>
    </row>
    <row r="2661" spans="1:10">
      <c r="A2661" s="62">
        <v>2657</v>
      </c>
      <c r="B2661" s="56" t="s">
        <v>6382</v>
      </c>
      <c r="C2661" s="56" t="s">
        <v>6383</v>
      </c>
      <c r="D2661" s="56" t="s">
        <v>323</v>
      </c>
      <c r="E2661" s="63">
        <v>465</v>
      </c>
      <c r="F2661" s="63">
        <v>5468</v>
      </c>
      <c r="G2661" s="64">
        <f t="shared" si="83"/>
        <v>1075.9139784946237</v>
      </c>
      <c r="H2661" s="63">
        <v>87</v>
      </c>
      <c r="I2661" s="63">
        <v>859</v>
      </c>
      <c r="J2661" s="64">
        <f t="shared" si="84"/>
        <v>887.35632183908046</v>
      </c>
    </row>
    <row r="2662" spans="1:10">
      <c r="A2662" s="62">
        <v>2658</v>
      </c>
      <c r="B2662" s="56" t="s">
        <v>6384</v>
      </c>
      <c r="C2662" s="56" t="s">
        <v>6385</v>
      </c>
      <c r="D2662" s="56" t="s">
        <v>323</v>
      </c>
      <c r="E2662" s="63">
        <v>4136</v>
      </c>
      <c r="F2662" s="63">
        <v>17946</v>
      </c>
      <c r="G2662" s="64">
        <f t="shared" si="83"/>
        <v>333.89748549323019</v>
      </c>
      <c r="H2662" s="63">
        <v>541</v>
      </c>
      <c r="I2662" s="63">
        <v>2379</v>
      </c>
      <c r="J2662" s="64">
        <f t="shared" si="84"/>
        <v>339.74121996303143</v>
      </c>
    </row>
    <row r="2663" spans="1:10">
      <c r="A2663" s="62">
        <v>2659</v>
      </c>
      <c r="B2663" s="56" t="s">
        <v>6386</v>
      </c>
      <c r="C2663" s="56" t="s">
        <v>6387</v>
      </c>
      <c r="D2663" s="56" t="s">
        <v>323</v>
      </c>
      <c r="E2663" s="63">
        <v>88</v>
      </c>
      <c r="F2663" s="63">
        <v>947</v>
      </c>
      <c r="G2663" s="64">
        <f t="shared" si="83"/>
        <v>976.13636363636363</v>
      </c>
      <c r="H2663" s="63">
        <v>108</v>
      </c>
      <c r="I2663" s="63">
        <v>464</v>
      </c>
      <c r="J2663" s="64">
        <f t="shared" si="84"/>
        <v>329.62962962962962</v>
      </c>
    </row>
    <row r="2664" spans="1:10">
      <c r="A2664" s="62">
        <v>2660</v>
      </c>
      <c r="B2664" s="56" t="s">
        <v>6388</v>
      </c>
      <c r="C2664" s="56" t="s">
        <v>6389</v>
      </c>
      <c r="D2664" s="56" t="s">
        <v>323</v>
      </c>
      <c r="E2664" s="63">
        <v>1124</v>
      </c>
      <c r="F2664" s="63">
        <v>2933</v>
      </c>
      <c r="G2664" s="64">
        <f t="shared" si="83"/>
        <v>160.94306049822063</v>
      </c>
      <c r="H2664" s="63">
        <v>101</v>
      </c>
      <c r="I2664" s="63">
        <v>332</v>
      </c>
      <c r="J2664" s="64">
        <f t="shared" si="84"/>
        <v>228.71287128712871</v>
      </c>
    </row>
    <row r="2665" spans="1:10">
      <c r="A2665" s="62">
        <v>2661</v>
      </c>
      <c r="B2665" s="56" t="s">
        <v>6390</v>
      </c>
      <c r="C2665" s="56" t="s">
        <v>6391</v>
      </c>
      <c r="D2665" s="56" t="s">
        <v>323</v>
      </c>
      <c r="E2665" s="63">
        <v>13724</v>
      </c>
      <c r="F2665" s="63">
        <v>7890</v>
      </c>
      <c r="G2665" s="64">
        <f t="shared" si="83"/>
        <v>-42.509472457009615</v>
      </c>
      <c r="H2665" s="63">
        <v>3950</v>
      </c>
      <c r="I2665" s="63">
        <v>2468</v>
      </c>
      <c r="J2665" s="64">
        <f t="shared" si="84"/>
        <v>-37.518987341772153</v>
      </c>
    </row>
    <row r="2666" spans="1:10">
      <c r="A2666" s="62">
        <v>2662</v>
      </c>
      <c r="B2666" s="56" t="s">
        <v>6392</v>
      </c>
      <c r="C2666" s="56" t="s">
        <v>6393</v>
      </c>
      <c r="D2666" s="56" t="s">
        <v>323</v>
      </c>
      <c r="E2666" s="63">
        <v>18161</v>
      </c>
      <c r="F2666" s="63">
        <v>10019</v>
      </c>
      <c r="G2666" s="64">
        <f t="shared" si="83"/>
        <v>-44.832333021309402</v>
      </c>
      <c r="H2666" s="63">
        <v>1228</v>
      </c>
      <c r="I2666" s="63">
        <v>2862</v>
      </c>
      <c r="J2666" s="64">
        <f t="shared" si="84"/>
        <v>133.06188925081435</v>
      </c>
    </row>
    <row r="2667" spans="1:10">
      <c r="A2667" s="62">
        <v>2663</v>
      </c>
      <c r="B2667" s="56" t="s">
        <v>6394</v>
      </c>
      <c r="C2667" s="56" t="s">
        <v>6395</v>
      </c>
      <c r="D2667" s="56" t="s">
        <v>323</v>
      </c>
      <c r="E2667" s="63">
        <v>49732</v>
      </c>
      <c r="F2667" s="63">
        <v>137852</v>
      </c>
      <c r="G2667" s="64">
        <f t="shared" si="83"/>
        <v>177.18973699026785</v>
      </c>
      <c r="H2667" s="63">
        <v>8825</v>
      </c>
      <c r="I2667" s="63">
        <v>33558</v>
      </c>
      <c r="J2667" s="64">
        <f t="shared" si="84"/>
        <v>280.26062322946177</v>
      </c>
    </row>
    <row r="2668" spans="1:10">
      <c r="A2668" s="62">
        <v>2664</v>
      </c>
      <c r="B2668" s="56" t="s">
        <v>6396</v>
      </c>
      <c r="C2668" s="56" t="s">
        <v>6397</v>
      </c>
      <c r="D2668" s="56" t="s">
        <v>323</v>
      </c>
      <c r="E2668" s="63">
        <v>687142</v>
      </c>
      <c r="F2668" s="63">
        <v>2192871</v>
      </c>
      <c r="G2668" s="64">
        <f t="shared" si="83"/>
        <v>219.12923384104013</v>
      </c>
      <c r="H2668" s="63">
        <v>64506</v>
      </c>
      <c r="I2668" s="63">
        <v>168116</v>
      </c>
      <c r="J2668" s="64">
        <f t="shared" si="84"/>
        <v>160.62071745264006</v>
      </c>
    </row>
    <row r="2669" spans="1:10">
      <c r="A2669" s="62">
        <v>2665</v>
      </c>
      <c r="B2669" s="56" t="s">
        <v>6398</v>
      </c>
      <c r="C2669" s="56" t="s">
        <v>6399</v>
      </c>
      <c r="D2669" s="56" t="s">
        <v>323</v>
      </c>
      <c r="E2669" s="63">
        <v>72349</v>
      </c>
      <c r="F2669" s="63">
        <v>64548</v>
      </c>
      <c r="G2669" s="64">
        <f t="shared" si="83"/>
        <v>-10.782457255801738</v>
      </c>
      <c r="H2669" s="63">
        <v>3028</v>
      </c>
      <c r="I2669" s="63">
        <v>1464</v>
      </c>
      <c r="J2669" s="64">
        <f t="shared" si="84"/>
        <v>-51.651254953764862</v>
      </c>
    </row>
    <row r="2670" spans="1:10">
      <c r="A2670" s="62">
        <v>2666</v>
      </c>
      <c r="B2670" s="56" t="s">
        <v>6400</v>
      </c>
      <c r="C2670" s="56" t="s">
        <v>6401</v>
      </c>
      <c r="D2670" s="56" t="s">
        <v>323</v>
      </c>
      <c r="E2670" s="63">
        <v>21751</v>
      </c>
      <c r="F2670" s="63">
        <v>19460</v>
      </c>
      <c r="G2670" s="64">
        <f t="shared" si="83"/>
        <v>-10.532849064410831</v>
      </c>
      <c r="H2670" s="63">
        <v>2460</v>
      </c>
      <c r="I2670" s="63">
        <v>817</v>
      </c>
      <c r="J2670" s="64">
        <f t="shared" si="84"/>
        <v>-66.788617886178855</v>
      </c>
    </row>
    <row r="2671" spans="1:10">
      <c r="A2671" s="62">
        <v>2667</v>
      </c>
      <c r="B2671" s="56" t="s">
        <v>6402</v>
      </c>
      <c r="C2671" s="56" t="s">
        <v>6403</v>
      </c>
      <c r="D2671" s="56" t="s">
        <v>323</v>
      </c>
      <c r="E2671" s="63">
        <v>9971</v>
      </c>
      <c r="F2671" s="63">
        <v>8418</v>
      </c>
      <c r="G2671" s="64">
        <f t="shared" si="83"/>
        <v>-15.575167987162772</v>
      </c>
      <c r="H2671" s="63">
        <v>1085</v>
      </c>
      <c r="I2671" s="63">
        <v>1388</v>
      </c>
      <c r="J2671" s="64">
        <f t="shared" si="84"/>
        <v>27.926267281105989</v>
      </c>
    </row>
    <row r="2672" spans="1:10">
      <c r="A2672" s="62">
        <v>2668</v>
      </c>
      <c r="B2672" s="56" t="s">
        <v>6404</v>
      </c>
      <c r="C2672" s="56" t="s">
        <v>6405</v>
      </c>
      <c r="D2672" s="56" t="s">
        <v>323</v>
      </c>
      <c r="E2672" s="63">
        <v>56464</v>
      </c>
      <c r="F2672" s="63">
        <v>70758</v>
      </c>
      <c r="G2672" s="64">
        <f t="shared" si="83"/>
        <v>25.315245111929727</v>
      </c>
      <c r="H2672" s="63">
        <v>6324</v>
      </c>
      <c r="I2672" s="63">
        <v>8447</v>
      </c>
      <c r="J2672" s="64">
        <f t="shared" si="84"/>
        <v>33.570524984187223</v>
      </c>
    </row>
    <row r="2673" spans="1:10">
      <c r="A2673" s="62">
        <v>2669</v>
      </c>
      <c r="B2673" s="56" t="s">
        <v>6406</v>
      </c>
      <c r="C2673" s="56" t="s">
        <v>6407</v>
      </c>
      <c r="D2673" s="56" t="s">
        <v>323</v>
      </c>
      <c r="E2673" s="63">
        <v>503527</v>
      </c>
      <c r="F2673" s="63">
        <v>346138</v>
      </c>
      <c r="G2673" s="64">
        <f t="shared" si="83"/>
        <v>-31.257310928708886</v>
      </c>
      <c r="H2673" s="63">
        <v>74392</v>
      </c>
      <c r="I2673" s="63">
        <v>55492</v>
      </c>
      <c r="J2673" s="64">
        <f t="shared" si="84"/>
        <v>-25.405957629852672</v>
      </c>
    </row>
    <row r="2674" spans="1:10">
      <c r="A2674" s="62">
        <v>2670</v>
      </c>
      <c r="B2674" s="56" t="s">
        <v>6408</v>
      </c>
      <c r="C2674" s="56" t="s">
        <v>6409</v>
      </c>
      <c r="D2674" s="56" t="s">
        <v>323</v>
      </c>
      <c r="E2674" s="63">
        <v>334227</v>
      </c>
      <c r="F2674" s="63">
        <v>230388</v>
      </c>
      <c r="G2674" s="64">
        <f t="shared" si="83"/>
        <v>-31.068405604574135</v>
      </c>
      <c r="H2674" s="63">
        <v>42590</v>
      </c>
      <c r="I2674" s="63">
        <v>25417</v>
      </c>
      <c r="J2674" s="64">
        <f t="shared" si="84"/>
        <v>-40.321671753932847</v>
      </c>
    </row>
    <row r="2675" spans="1:10">
      <c r="A2675" s="62">
        <v>2671</v>
      </c>
      <c r="B2675" s="56" t="s">
        <v>6410</v>
      </c>
      <c r="C2675" s="56" t="s">
        <v>6411</v>
      </c>
      <c r="D2675" s="56" t="s">
        <v>323</v>
      </c>
      <c r="E2675" s="63">
        <v>264941</v>
      </c>
      <c r="F2675" s="63">
        <v>151794</v>
      </c>
      <c r="G2675" s="64">
        <f t="shared" si="83"/>
        <v>-42.706489369331287</v>
      </c>
      <c r="H2675" s="63">
        <v>41156</v>
      </c>
      <c r="I2675" s="63">
        <v>20073</v>
      </c>
      <c r="J2675" s="64">
        <f t="shared" si="84"/>
        <v>-51.227038584896491</v>
      </c>
    </row>
    <row r="2676" spans="1:10">
      <c r="A2676" s="62">
        <v>2672</v>
      </c>
      <c r="B2676" s="56" t="s">
        <v>6412</v>
      </c>
      <c r="C2676" s="56" t="s">
        <v>6413</v>
      </c>
      <c r="D2676" s="56" t="s">
        <v>323</v>
      </c>
      <c r="E2676" s="63">
        <v>26411</v>
      </c>
      <c r="F2676" s="63">
        <v>23169</v>
      </c>
      <c r="G2676" s="64">
        <f t="shared" si="83"/>
        <v>-12.275188368482828</v>
      </c>
      <c r="H2676" s="63">
        <v>5069</v>
      </c>
      <c r="I2676" s="63">
        <v>4930</v>
      </c>
      <c r="J2676" s="64">
        <f t="shared" si="84"/>
        <v>-2.7421582166107714</v>
      </c>
    </row>
    <row r="2677" spans="1:10">
      <c r="A2677" s="62">
        <v>2673</v>
      </c>
      <c r="B2677" s="56" t="s">
        <v>6414</v>
      </c>
      <c r="C2677" s="56" t="s">
        <v>6415</v>
      </c>
      <c r="D2677" s="56" t="s">
        <v>323</v>
      </c>
      <c r="E2677" s="63">
        <v>19089</v>
      </c>
      <c r="F2677" s="63">
        <v>18271</v>
      </c>
      <c r="G2677" s="64">
        <f t="shared" si="83"/>
        <v>-4.2851904238042851</v>
      </c>
      <c r="H2677" s="63">
        <v>2826</v>
      </c>
      <c r="I2677" s="63">
        <v>1630</v>
      </c>
      <c r="J2677" s="64">
        <f t="shared" si="84"/>
        <v>-42.32130219391366</v>
      </c>
    </row>
    <row r="2678" spans="1:10">
      <c r="A2678" s="62">
        <v>2674</v>
      </c>
      <c r="B2678" s="56" t="s">
        <v>6416</v>
      </c>
      <c r="C2678" s="56" t="s">
        <v>6417</v>
      </c>
      <c r="D2678" s="56" t="s">
        <v>323</v>
      </c>
      <c r="E2678" s="63">
        <v>8225</v>
      </c>
      <c r="F2678" s="63">
        <v>6813</v>
      </c>
      <c r="G2678" s="64">
        <f t="shared" si="83"/>
        <v>-17.167173252279635</v>
      </c>
      <c r="H2678" s="63">
        <v>1187</v>
      </c>
      <c r="I2678" s="63">
        <v>597</v>
      </c>
      <c r="J2678" s="64">
        <f t="shared" si="84"/>
        <v>-49.705139005897223</v>
      </c>
    </row>
    <row r="2679" spans="1:10">
      <c r="A2679" s="62">
        <v>2675</v>
      </c>
      <c r="B2679" s="56" t="s">
        <v>6418</v>
      </c>
      <c r="C2679" s="56" t="s">
        <v>6419</v>
      </c>
      <c r="D2679" s="56" t="s">
        <v>323</v>
      </c>
      <c r="E2679" s="63">
        <v>867</v>
      </c>
      <c r="F2679" s="63">
        <v>4467</v>
      </c>
      <c r="G2679" s="64">
        <f t="shared" si="83"/>
        <v>415.2249134948097</v>
      </c>
      <c r="H2679" s="63">
        <v>1657</v>
      </c>
      <c r="I2679" s="63">
        <v>476</v>
      </c>
      <c r="J2679" s="64">
        <f t="shared" si="84"/>
        <v>-71.273385636692822</v>
      </c>
    </row>
    <row r="2680" spans="1:10">
      <c r="A2680" s="62">
        <v>2676</v>
      </c>
      <c r="B2680" s="56" t="s">
        <v>6420</v>
      </c>
      <c r="C2680" s="56" t="s">
        <v>6421</v>
      </c>
      <c r="D2680" s="56" t="s">
        <v>323</v>
      </c>
      <c r="E2680" s="63">
        <v>45642</v>
      </c>
      <c r="F2680" s="63">
        <v>29217</v>
      </c>
      <c r="G2680" s="64">
        <f t="shared" si="83"/>
        <v>-35.986591297489156</v>
      </c>
      <c r="H2680" s="63">
        <v>6392</v>
      </c>
      <c r="I2680" s="63">
        <v>1452</v>
      </c>
      <c r="J2680" s="64">
        <f t="shared" si="84"/>
        <v>-77.284105131414265</v>
      </c>
    </row>
    <row r="2681" spans="1:10">
      <c r="A2681" s="62">
        <v>2677</v>
      </c>
      <c r="B2681" s="56" t="s">
        <v>6422</v>
      </c>
      <c r="C2681" s="56" t="s">
        <v>6423</v>
      </c>
      <c r="D2681" s="56" t="s">
        <v>323</v>
      </c>
      <c r="E2681" s="63">
        <v>38317</v>
      </c>
      <c r="F2681" s="63">
        <v>193410</v>
      </c>
      <c r="G2681" s="64">
        <f t="shared" si="83"/>
        <v>404.7628989743456</v>
      </c>
      <c r="H2681" s="63">
        <v>3956</v>
      </c>
      <c r="I2681" s="63">
        <v>2227</v>
      </c>
      <c r="J2681" s="64">
        <f t="shared" si="84"/>
        <v>-43.705763397371079</v>
      </c>
    </row>
    <row r="2682" spans="1:10">
      <c r="A2682" s="62">
        <v>2678</v>
      </c>
      <c r="B2682" s="56" t="s">
        <v>6424</v>
      </c>
      <c r="C2682" s="56" t="s">
        <v>6425</v>
      </c>
      <c r="D2682" s="56" t="s">
        <v>323</v>
      </c>
      <c r="E2682" s="63">
        <v>10504</v>
      </c>
      <c r="F2682" s="63">
        <v>45780</v>
      </c>
      <c r="G2682" s="64">
        <f t="shared" si="83"/>
        <v>335.83396801218584</v>
      </c>
      <c r="H2682" s="63">
        <v>2546</v>
      </c>
      <c r="I2682" s="63">
        <v>746</v>
      </c>
      <c r="J2682" s="64">
        <f t="shared" si="84"/>
        <v>-70.699135899450113</v>
      </c>
    </row>
    <row r="2683" spans="1:10">
      <c r="A2683" s="62">
        <v>2679</v>
      </c>
      <c r="B2683" s="56" t="s">
        <v>6426</v>
      </c>
      <c r="C2683" s="56" t="s">
        <v>6427</v>
      </c>
      <c r="D2683" s="56" t="s">
        <v>323</v>
      </c>
      <c r="E2683" s="63">
        <v>1757</v>
      </c>
      <c r="F2683" s="63">
        <v>504</v>
      </c>
      <c r="G2683" s="64">
        <f t="shared" si="83"/>
        <v>-71.314741035856571</v>
      </c>
      <c r="H2683" s="63">
        <v>203</v>
      </c>
      <c r="I2683" s="63">
        <v>156</v>
      </c>
      <c r="J2683" s="64">
        <f t="shared" si="84"/>
        <v>-23.152709359605911</v>
      </c>
    </row>
    <row r="2684" spans="1:10">
      <c r="A2684" s="62">
        <v>2680</v>
      </c>
      <c r="B2684" s="56" t="s">
        <v>6428</v>
      </c>
      <c r="C2684" s="56" t="s">
        <v>6429</v>
      </c>
      <c r="D2684" s="56" t="s">
        <v>323</v>
      </c>
      <c r="E2684" s="63">
        <v>127118</v>
      </c>
      <c r="F2684" s="63">
        <v>41415</v>
      </c>
      <c r="G2684" s="64">
        <f t="shared" si="83"/>
        <v>-67.420034928176975</v>
      </c>
      <c r="H2684" s="63">
        <v>19623</v>
      </c>
      <c r="I2684" s="63">
        <v>8738</v>
      </c>
      <c r="J2684" s="64">
        <f t="shared" si="84"/>
        <v>-55.470621209804818</v>
      </c>
    </row>
    <row r="2685" spans="1:10">
      <c r="A2685" s="62">
        <v>2681</v>
      </c>
      <c r="B2685" s="56" t="s">
        <v>6430</v>
      </c>
      <c r="C2685" s="56" t="s">
        <v>6431</v>
      </c>
      <c r="D2685" s="56" t="s">
        <v>323</v>
      </c>
      <c r="E2685" s="63">
        <v>21513</v>
      </c>
      <c r="F2685" s="63">
        <v>384</v>
      </c>
      <c r="G2685" s="64">
        <f t="shared" si="83"/>
        <v>-98.215032770882729</v>
      </c>
      <c r="H2685" s="63">
        <v>3123</v>
      </c>
      <c r="I2685" s="63">
        <v>860</v>
      </c>
      <c r="J2685" s="64">
        <f t="shared" si="84"/>
        <v>-72.462375920589182</v>
      </c>
    </row>
    <row r="2686" spans="1:10">
      <c r="A2686" s="62">
        <v>2682</v>
      </c>
      <c r="B2686" s="56" t="s">
        <v>6432</v>
      </c>
      <c r="C2686" s="56" t="s">
        <v>6433</v>
      </c>
      <c r="D2686" s="56" t="s">
        <v>323</v>
      </c>
      <c r="E2686" s="63">
        <v>250047</v>
      </c>
      <c r="F2686" s="63">
        <v>183708</v>
      </c>
      <c r="G2686" s="64">
        <f t="shared" si="83"/>
        <v>-26.530612244897959</v>
      </c>
      <c r="H2686" s="63">
        <v>32715</v>
      </c>
      <c r="I2686" s="63">
        <v>26280</v>
      </c>
      <c r="J2686" s="64">
        <f t="shared" si="84"/>
        <v>-19.66987620357634</v>
      </c>
    </row>
    <row r="2687" spans="1:10">
      <c r="A2687" s="62">
        <v>2683</v>
      </c>
      <c r="B2687" s="56" t="s">
        <v>6434</v>
      </c>
      <c r="C2687" s="56" t="s">
        <v>6435</v>
      </c>
      <c r="D2687" s="56" t="s">
        <v>315</v>
      </c>
      <c r="E2687" s="63">
        <v>214917</v>
      </c>
      <c r="F2687" s="63">
        <v>104546</v>
      </c>
      <c r="G2687" s="64">
        <f t="shared" si="83"/>
        <v>-51.355174323110781</v>
      </c>
      <c r="H2687" s="63">
        <v>103814</v>
      </c>
      <c r="I2687" s="63">
        <v>68458</v>
      </c>
      <c r="J2687" s="64">
        <f t="shared" si="84"/>
        <v>-34.057063594505557</v>
      </c>
    </row>
    <row r="2688" spans="1:10">
      <c r="A2688" s="62">
        <v>2684</v>
      </c>
      <c r="B2688" s="56" t="s">
        <v>6436</v>
      </c>
      <c r="C2688" s="56" t="s">
        <v>6437</v>
      </c>
      <c r="D2688" s="56" t="s">
        <v>315</v>
      </c>
      <c r="E2688" s="63">
        <v>9533</v>
      </c>
      <c r="F2688" s="63">
        <v>414</v>
      </c>
      <c r="G2688" s="64">
        <f t="shared" si="83"/>
        <v>-95.657190810867519</v>
      </c>
      <c r="H2688" s="63">
        <v>1828</v>
      </c>
      <c r="I2688" s="63">
        <v>108</v>
      </c>
      <c r="J2688" s="64">
        <f t="shared" si="84"/>
        <v>-94.091903719912466</v>
      </c>
    </row>
    <row r="2689" spans="1:10">
      <c r="A2689" s="62">
        <v>2685</v>
      </c>
      <c r="B2689" s="56" t="s">
        <v>6438</v>
      </c>
      <c r="C2689" s="56" t="s">
        <v>6439</v>
      </c>
      <c r="D2689" s="56" t="s">
        <v>315</v>
      </c>
      <c r="E2689" s="63">
        <v>12192</v>
      </c>
      <c r="F2689" s="63">
        <v>1956</v>
      </c>
      <c r="G2689" s="64">
        <f t="shared" si="83"/>
        <v>-83.956692913385822</v>
      </c>
      <c r="H2689" s="63">
        <v>1168</v>
      </c>
      <c r="I2689" s="63">
        <v>942</v>
      </c>
      <c r="J2689" s="64">
        <f t="shared" si="84"/>
        <v>-19.349315068493151</v>
      </c>
    </row>
    <row r="2690" spans="1:10">
      <c r="A2690" s="62">
        <v>2686</v>
      </c>
      <c r="B2690" s="56" t="s">
        <v>6440</v>
      </c>
      <c r="C2690" s="56" t="s">
        <v>6441</v>
      </c>
      <c r="D2690" s="56" t="s">
        <v>315</v>
      </c>
      <c r="E2690" s="63">
        <v>7362</v>
      </c>
      <c r="F2690" s="63">
        <v>10650</v>
      </c>
      <c r="G2690" s="64">
        <f t="shared" si="83"/>
        <v>44.661776691116543</v>
      </c>
      <c r="H2690" s="63">
        <v>15861</v>
      </c>
      <c r="I2690" s="63">
        <v>20105</v>
      </c>
      <c r="J2690" s="64">
        <f t="shared" si="84"/>
        <v>26.757455393733057</v>
      </c>
    </row>
    <row r="2691" spans="1:10">
      <c r="A2691" s="62">
        <v>2687</v>
      </c>
      <c r="B2691" s="56" t="s">
        <v>6442</v>
      </c>
      <c r="C2691" s="56" t="s">
        <v>6443</v>
      </c>
      <c r="D2691" s="56" t="s">
        <v>315</v>
      </c>
      <c r="E2691" s="63">
        <v>531</v>
      </c>
      <c r="F2691" s="63">
        <v>232</v>
      </c>
      <c r="G2691" s="64">
        <f t="shared" si="83"/>
        <v>-56.30885122410546</v>
      </c>
      <c r="H2691" s="63">
        <v>943</v>
      </c>
      <c r="I2691" s="63">
        <v>171</v>
      </c>
      <c r="J2691" s="64">
        <f t="shared" si="84"/>
        <v>-81.866383881230121</v>
      </c>
    </row>
    <row r="2692" spans="1:10">
      <c r="A2692" s="62">
        <v>2688</v>
      </c>
      <c r="B2692" s="56" t="s">
        <v>6444</v>
      </c>
      <c r="C2692" s="56" t="s">
        <v>6445</v>
      </c>
      <c r="D2692" s="56" t="s">
        <v>315</v>
      </c>
      <c r="E2692" s="63">
        <v>4063</v>
      </c>
      <c r="F2692" s="63">
        <v>811</v>
      </c>
      <c r="G2692" s="64">
        <f t="shared" si="83"/>
        <v>-80.039379768643855</v>
      </c>
      <c r="H2692" s="63">
        <v>661</v>
      </c>
      <c r="I2692" s="63">
        <v>1508</v>
      </c>
      <c r="J2692" s="64">
        <f t="shared" si="84"/>
        <v>128.13918305597579</v>
      </c>
    </row>
    <row r="2693" spans="1:10">
      <c r="A2693" s="62">
        <v>2689</v>
      </c>
      <c r="B2693" s="56" t="s">
        <v>6446</v>
      </c>
      <c r="C2693" s="56" t="s">
        <v>6447</v>
      </c>
      <c r="D2693" s="56" t="s">
        <v>315</v>
      </c>
      <c r="E2693" s="63">
        <v>1460548</v>
      </c>
      <c r="F2693" s="63">
        <v>1171511</v>
      </c>
      <c r="G2693" s="64">
        <f t="shared" si="83"/>
        <v>-19.789626907160873</v>
      </c>
      <c r="H2693" s="63">
        <v>27538</v>
      </c>
      <c r="I2693" s="63">
        <v>33306</v>
      </c>
      <c r="J2693" s="64">
        <f t="shared" si="84"/>
        <v>20.945602440264363</v>
      </c>
    </row>
    <row r="2694" spans="1:10">
      <c r="A2694" s="62">
        <v>2690</v>
      </c>
      <c r="B2694" s="56" t="s">
        <v>6448</v>
      </c>
      <c r="C2694" s="56" t="s">
        <v>6449</v>
      </c>
      <c r="D2694" s="56" t="s">
        <v>323</v>
      </c>
      <c r="E2694" s="63">
        <v>18</v>
      </c>
      <c r="F2694" s="63">
        <v>260</v>
      </c>
      <c r="G2694" s="64">
        <f t="shared" ref="G2694:G2757" si="85">100*(F2694-E2694)/E2694</f>
        <v>1344.4444444444443</v>
      </c>
      <c r="H2694" s="63">
        <v>6</v>
      </c>
      <c r="I2694" s="63">
        <v>163</v>
      </c>
      <c r="J2694" s="64">
        <f t="shared" ref="J2694:J2757" si="86">100*(I2694-H2694)/H2694</f>
        <v>2616.6666666666665</v>
      </c>
    </row>
    <row r="2695" spans="1:10">
      <c r="A2695" s="62">
        <v>2691</v>
      </c>
      <c r="B2695" s="56" t="s">
        <v>6450</v>
      </c>
      <c r="C2695" s="56" t="s">
        <v>6451</v>
      </c>
      <c r="D2695" s="56" t="s">
        <v>323</v>
      </c>
      <c r="E2695" s="63">
        <v>1002</v>
      </c>
      <c r="F2695" s="63">
        <v>179</v>
      </c>
      <c r="G2695" s="64">
        <f t="shared" si="85"/>
        <v>-82.135728542914165</v>
      </c>
      <c r="H2695" s="63">
        <v>636</v>
      </c>
      <c r="I2695" s="63">
        <v>129</v>
      </c>
      <c r="J2695" s="64">
        <f t="shared" si="86"/>
        <v>-79.716981132075475</v>
      </c>
    </row>
    <row r="2696" spans="1:10">
      <c r="A2696" s="62">
        <v>2692</v>
      </c>
      <c r="B2696" s="56" t="s">
        <v>6452</v>
      </c>
      <c r="C2696" s="56" t="s">
        <v>6453</v>
      </c>
      <c r="D2696" s="56" t="s">
        <v>323</v>
      </c>
      <c r="E2696" s="63">
        <v>139</v>
      </c>
      <c r="F2696" s="63">
        <v>10</v>
      </c>
      <c r="G2696" s="64">
        <f t="shared" si="85"/>
        <v>-92.805755395683448</v>
      </c>
      <c r="H2696" s="63">
        <v>384</v>
      </c>
      <c r="I2696" s="63">
        <v>13</v>
      </c>
      <c r="J2696" s="64">
        <f t="shared" si="86"/>
        <v>-96.614583333333329</v>
      </c>
    </row>
    <row r="2697" spans="1:10">
      <c r="A2697" s="62">
        <v>2693</v>
      </c>
      <c r="B2697" s="56" t="s">
        <v>6454</v>
      </c>
      <c r="C2697" s="56" t="s">
        <v>6455</v>
      </c>
      <c r="D2697" s="56" t="s">
        <v>323</v>
      </c>
      <c r="E2697" s="63">
        <v>44199</v>
      </c>
      <c r="F2697" s="63">
        <v>50084</v>
      </c>
      <c r="G2697" s="64">
        <f t="shared" si="85"/>
        <v>13.314780877395416</v>
      </c>
      <c r="H2697" s="63">
        <v>6944</v>
      </c>
      <c r="I2697" s="63">
        <v>5340</v>
      </c>
      <c r="J2697" s="64">
        <f t="shared" si="86"/>
        <v>-23.099078341013826</v>
      </c>
    </row>
    <row r="2698" spans="1:10">
      <c r="A2698" s="62">
        <v>2694</v>
      </c>
      <c r="B2698" s="56" t="s">
        <v>6456</v>
      </c>
      <c r="C2698" s="56" t="s">
        <v>6457</v>
      </c>
      <c r="D2698" s="56" t="s">
        <v>323</v>
      </c>
      <c r="E2698" s="63">
        <v>16899</v>
      </c>
      <c r="F2698" s="63">
        <v>15195</v>
      </c>
      <c r="G2698" s="64">
        <f t="shared" si="85"/>
        <v>-10.08343688975679</v>
      </c>
      <c r="H2698" s="63">
        <v>1833</v>
      </c>
      <c r="I2698" s="63">
        <v>1438</v>
      </c>
      <c r="J2698" s="64">
        <f t="shared" si="86"/>
        <v>-21.549372613202401</v>
      </c>
    </row>
    <row r="2699" spans="1:10">
      <c r="A2699" s="62">
        <v>2695</v>
      </c>
      <c r="B2699" s="56" t="s">
        <v>6458</v>
      </c>
      <c r="C2699" s="56" t="s">
        <v>6459</v>
      </c>
      <c r="D2699" s="56" t="s">
        <v>323</v>
      </c>
      <c r="E2699" s="63">
        <v>46530</v>
      </c>
      <c r="F2699" s="63">
        <v>52855</v>
      </c>
      <c r="G2699" s="64">
        <f t="shared" si="85"/>
        <v>13.59338061465721</v>
      </c>
      <c r="H2699" s="63">
        <v>3511</v>
      </c>
      <c r="I2699" s="63">
        <v>5858</v>
      </c>
      <c r="J2699" s="64">
        <f t="shared" si="86"/>
        <v>66.847052121902593</v>
      </c>
    </row>
    <row r="2700" spans="1:10">
      <c r="A2700" s="62">
        <v>2696</v>
      </c>
      <c r="B2700" s="56" t="s">
        <v>1332</v>
      </c>
      <c r="C2700" s="56" t="s">
        <v>6460</v>
      </c>
      <c r="D2700" s="56" t="s">
        <v>323</v>
      </c>
      <c r="E2700" s="63">
        <v>548286</v>
      </c>
      <c r="F2700" s="63">
        <v>403968</v>
      </c>
      <c r="G2700" s="64">
        <f t="shared" si="85"/>
        <v>-26.321664240925358</v>
      </c>
      <c r="H2700" s="63">
        <v>125480</v>
      </c>
      <c r="I2700" s="63">
        <v>94970</v>
      </c>
      <c r="J2700" s="64">
        <f t="shared" si="86"/>
        <v>-24.314631813834875</v>
      </c>
    </row>
    <row r="2701" spans="1:10">
      <c r="A2701" s="62">
        <v>2697</v>
      </c>
      <c r="B2701" s="56" t="s">
        <v>6461</v>
      </c>
      <c r="C2701" s="56" t="s">
        <v>6462</v>
      </c>
      <c r="D2701" s="56" t="s">
        <v>323</v>
      </c>
      <c r="E2701" s="63">
        <v>61547</v>
      </c>
      <c r="F2701" s="63">
        <v>38070</v>
      </c>
      <c r="G2701" s="64">
        <f t="shared" si="85"/>
        <v>-38.144832404503873</v>
      </c>
      <c r="H2701" s="63">
        <v>7087</v>
      </c>
      <c r="I2701" s="63">
        <v>4864</v>
      </c>
      <c r="J2701" s="64">
        <f t="shared" si="86"/>
        <v>-31.367292225201073</v>
      </c>
    </row>
    <row r="2702" spans="1:10">
      <c r="A2702" s="62">
        <v>2698</v>
      </c>
      <c r="B2702" s="56" t="s">
        <v>1334</v>
      </c>
      <c r="C2702" s="56" t="s">
        <v>6463</v>
      </c>
      <c r="D2702" s="56" t="s">
        <v>323</v>
      </c>
      <c r="E2702" s="63">
        <v>92013</v>
      </c>
      <c r="F2702" s="63">
        <v>173317</v>
      </c>
      <c r="G2702" s="64">
        <f t="shared" si="85"/>
        <v>88.361427189636245</v>
      </c>
      <c r="H2702" s="63">
        <v>12940</v>
      </c>
      <c r="I2702" s="63">
        <v>14845</v>
      </c>
      <c r="J2702" s="64">
        <f t="shared" si="86"/>
        <v>14.721792890262751</v>
      </c>
    </row>
    <row r="2703" spans="1:10">
      <c r="A2703" s="62">
        <v>2699</v>
      </c>
      <c r="B2703" s="56" t="s">
        <v>6464</v>
      </c>
      <c r="C2703" s="56" t="s">
        <v>6465</v>
      </c>
      <c r="D2703" s="56" t="s">
        <v>315</v>
      </c>
      <c r="E2703" s="63">
        <v>38528</v>
      </c>
      <c r="F2703" s="63">
        <v>19903</v>
      </c>
      <c r="G2703" s="64">
        <f t="shared" si="85"/>
        <v>-48.341465946843854</v>
      </c>
      <c r="H2703" s="63">
        <v>25477</v>
      </c>
      <c r="I2703" s="63">
        <v>17994</v>
      </c>
      <c r="J2703" s="64">
        <f t="shared" si="86"/>
        <v>-29.371590061624211</v>
      </c>
    </row>
    <row r="2704" spans="1:10">
      <c r="A2704" s="62">
        <v>2700</v>
      </c>
      <c r="B2704" s="56" t="s">
        <v>6466</v>
      </c>
      <c r="C2704" s="56" t="s">
        <v>6467</v>
      </c>
      <c r="D2704" s="56" t="s">
        <v>315</v>
      </c>
      <c r="E2704" s="63">
        <v>4369</v>
      </c>
      <c r="F2704" s="63">
        <v>0</v>
      </c>
      <c r="G2704" s="64">
        <f t="shared" si="85"/>
        <v>-100</v>
      </c>
      <c r="H2704" s="63">
        <v>192</v>
      </c>
      <c r="I2704" s="63">
        <v>0</v>
      </c>
      <c r="J2704" s="64">
        <f t="shared" si="86"/>
        <v>-100</v>
      </c>
    </row>
    <row r="2705" spans="1:10">
      <c r="A2705" s="62">
        <v>2701</v>
      </c>
      <c r="B2705" s="56" t="s">
        <v>6468</v>
      </c>
      <c r="C2705" s="56" t="s">
        <v>6469</v>
      </c>
      <c r="D2705" s="56" t="s">
        <v>315</v>
      </c>
      <c r="E2705" s="63">
        <v>72241</v>
      </c>
      <c r="F2705" s="63">
        <v>87725</v>
      </c>
      <c r="G2705" s="64">
        <f t="shared" si="85"/>
        <v>21.433811824310293</v>
      </c>
      <c r="H2705" s="63">
        <v>20238</v>
      </c>
      <c r="I2705" s="63">
        <v>12017</v>
      </c>
      <c r="J2705" s="64">
        <f t="shared" si="86"/>
        <v>-40.621602925190238</v>
      </c>
    </row>
    <row r="2706" spans="1:10">
      <c r="A2706" s="62">
        <v>2702</v>
      </c>
      <c r="B2706" s="56" t="s">
        <v>6470</v>
      </c>
      <c r="C2706" s="56" t="s">
        <v>6471</v>
      </c>
      <c r="D2706" s="56" t="s">
        <v>315</v>
      </c>
      <c r="E2706" s="63">
        <v>852825</v>
      </c>
      <c r="F2706" s="63">
        <v>594689</v>
      </c>
      <c r="G2706" s="64">
        <f t="shared" si="85"/>
        <v>-30.26834344677982</v>
      </c>
      <c r="H2706" s="63">
        <v>69567</v>
      </c>
      <c r="I2706" s="63">
        <v>43661</v>
      </c>
      <c r="J2706" s="64">
        <f t="shared" si="86"/>
        <v>-37.238920752655716</v>
      </c>
    </row>
    <row r="2707" spans="1:10">
      <c r="A2707" s="62">
        <v>2703</v>
      </c>
      <c r="B2707" s="56" t="s">
        <v>6472</v>
      </c>
      <c r="C2707" s="56" t="s">
        <v>6473</v>
      </c>
      <c r="D2707" s="56" t="s">
        <v>323</v>
      </c>
      <c r="E2707" s="63">
        <v>22849</v>
      </c>
      <c r="F2707" s="63">
        <v>197</v>
      </c>
      <c r="G2707" s="64">
        <f t="shared" si="85"/>
        <v>-99.137817847608204</v>
      </c>
      <c r="H2707" s="63">
        <v>3272</v>
      </c>
      <c r="I2707" s="63">
        <v>118</v>
      </c>
      <c r="J2707" s="64">
        <f t="shared" si="86"/>
        <v>-96.393643031784848</v>
      </c>
    </row>
    <row r="2708" spans="1:10">
      <c r="A2708" s="62">
        <v>2704</v>
      </c>
      <c r="B2708" s="56" t="s">
        <v>6474</v>
      </c>
      <c r="C2708" s="56" t="s">
        <v>6475</v>
      </c>
      <c r="D2708" s="56" t="s">
        <v>323</v>
      </c>
      <c r="E2708" s="63">
        <v>504245</v>
      </c>
      <c r="F2708" s="63">
        <v>176400</v>
      </c>
      <c r="G2708" s="64">
        <f t="shared" si="85"/>
        <v>-65.01700562226695</v>
      </c>
      <c r="H2708" s="63">
        <v>58884</v>
      </c>
      <c r="I2708" s="63">
        <v>17086</v>
      </c>
      <c r="J2708" s="64">
        <f t="shared" si="86"/>
        <v>-70.983628829563216</v>
      </c>
    </row>
    <row r="2709" spans="1:10">
      <c r="A2709" s="62">
        <v>2705</v>
      </c>
      <c r="B2709" s="56" t="s">
        <v>6476</v>
      </c>
      <c r="C2709" s="56" t="s">
        <v>6477</v>
      </c>
      <c r="D2709" s="56" t="s">
        <v>323</v>
      </c>
      <c r="E2709" s="63">
        <v>186011</v>
      </c>
      <c r="F2709" s="63">
        <v>224060</v>
      </c>
      <c r="G2709" s="64">
        <f t="shared" si="85"/>
        <v>20.455241894296574</v>
      </c>
      <c r="H2709" s="63">
        <v>22374</v>
      </c>
      <c r="I2709" s="63">
        <v>38598</v>
      </c>
      <c r="J2709" s="64">
        <f t="shared" si="86"/>
        <v>72.512737999463667</v>
      </c>
    </row>
    <row r="2710" spans="1:10">
      <c r="A2710" s="62">
        <v>2706</v>
      </c>
      <c r="B2710" s="56" t="s">
        <v>6478</v>
      </c>
      <c r="C2710" s="56" t="s">
        <v>6479</v>
      </c>
      <c r="D2710" s="56" t="s">
        <v>323</v>
      </c>
      <c r="E2710" s="63">
        <v>128316</v>
      </c>
      <c r="F2710" s="63">
        <v>19400</v>
      </c>
      <c r="G2710" s="64">
        <f t="shared" si="85"/>
        <v>-84.881074846472771</v>
      </c>
      <c r="H2710" s="63">
        <v>13921</v>
      </c>
      <c r="I2710" s="63">
        <v>1428</v>
      </c>
      <c r="J2710" s="64">
        <f t="shared" si="86"/>
        <v>-89.742116227282523</v>
      </c>
    </row>
    <row r="2711" spans="1:10">
      <c r="A2711" s="62">
        <v>2707</v>
      </c>
      <c r="B2711" s="56" t="s">
        <v>6480</v>
      </c>
      <c r="C2711" s="56" t="s">
        <v>6481</v>
      </c>
      <c r="D2711" s="56" t="s">
        <v>323</v>
      </c>
      <c r="E2711" s="63">
        <v>1740</v>
      </c>
      <c r="F2711" s="63">
        <v>573</v>
      </c>
      <c r="G2711" s="64">
        <f t="shared" si="85"/>
        <v>-67.068965517241381</v>
      </c>
      <c r="H2711" s="63">
        <v>450</v>
      </c>
      <c r="I2711" s="63">
        <v>114</v>
      </c>
      <c r="J2711" s="64">
        <f t="shared" si="86"/>
        <v>-74.666666666666671</v>
      </c>
    </row>
    <row r="2712" spans="1:10">
      <c r="A2712" s="62">
        <v>2708</v>
      </c>
      <c r="B2712" s="56" t="s">
        <v>6482</v>
      </c>
      <c r="C2712" s="56" t="s">
        <v>6483</v>
      </c>
      <c r="D2712" s="56" t="s">
        <v>323</v>
      </c>
      <c r="E2712" s="63">
        <v>142192</v>
      </c>
      <c r="F2712" s="63">
        <v>49067</v>
      </c>
      <c r="G2712" s="64">
        <f t="shared" si="85"/>
        <v>-65.492432766962978</v>
      </c>
      <c r="H2712" s="63">
        <v>20247</v>
      </c>
      <c r="I2712" s="63">
        <v>7349</v>
      </c>
      <c r="J2712" s="64">
        <f t="shared" si="86"/>
        <v>-63.703264681187335</v>
      </c>
    </row>
    <row r="2713" spans="1:10">
      <c r="A2713" s="62">
        <v>2709</v>
      </c>
      <c r="B2713" s="56" t="s">
        <v>1336</v>
      </c>
      <c r="C2713" s="56" t="s">
        <v>6484</v>
      </c>
      <c r="D2713" s="56" t="s">
        <v>315</v>
      </c>
      <c r="E2713" s="63">
        <v>5280146</v>
      </c>
      <c r="F2713" s="63">
        <v>2351812</v>
      </c>
      <c r="G2713" s="64">
        <f t="shared" si="85"/>
        <v>-55.459337677405131</v>
      </c>
      <c r="H2713" s="63">
        <v>116504</v>
      </c>
      <c r="I2713" s="63">
        <v>52733</v>
      </c>
      <c r="J2713" s="64">
        <f t="shared" si="86"/>
        <v>-54.737176405960312</v>
      </c>
    </row>
    <row r="2714" spans="1:10">
      <c r="A2714" s="62">
        <v>2710</v>
      </c>
      <c r="B2714" s="56" t="s">
        <v>6485</v>
      </c>
      <c r="C2714" s="56" t="s">
        <v>6486</v>
      </c>
      <c r="D2714" s="56" t="s">
        <v>323</v>
      </c>
      <c r="E2714" s="63">
        <v>12</v>
      </c>
      <c r="F2714" s="63">
        <v>5</v>
      </c>
      <c r="G2714" s="64">
        <f t="shared" si="85"/>
        <v>-58.333333333333336</v>
      </c>
      <c r="H2714" s="63">
        <v>2</v>
      </c>
      <c r="I2714" s="63">
        <v>8</v>
      </c>
      <c r="J2714" s="64">
        <f t="shared" si="86"/>
        <v>300</v>
      </c>
    </row>
    <row r="2715" spans="1:10">
      <c r="A2715" s="62">
        <v>2711</v>
      </c>
      <c r="B2715" s="56" t="s">
        <v>6487</v>
      </c>
      <c r="C2715" s="56" t="s">
        <v>6488</v>
      </c>
      <c r="D2715" s="56" t="s">
        <v>323</v>
      </c>
      <c r="E2715" s="63">
        <v>80</v>
      </c>
      <c r="F2715" s="63">
        <v>1050</v>
      </c>
      <c r="G2715" s="64">
        <f t="shared" si="85"/>
        <v>1212.5</v>
      </c>
      <c r="H2715" s="63">
        <v>87</v>
      </c>
      <c r="I2715" s="63">
        <v>948</v>
      </c>
      <c r="J2715" s="64">
        <f t="shared" si="86"/>
        <v>989.65517241379314</v>
      </c>
    </row>
    <row r="2716" spans="1:10">
      <c r="A2716" s="62">
        <v>2712</v>
      </c>
      <c r="B2716" s="56" t="s">
        <v>6489</v>
      </c>
      <c r="C2716" s="56" t="s">
        <v>6490</v>
      </c>
      <c r="D2716" s="56" t="s">
        <v>323</v>
      </c>
      <c r="E2716" s="63">
        <v>48350</v>
      </c>
      <c r="F2716" s="63">
        <v>23182</v>
      </c>
      <c r="G2716" s="64">
        <f t="shared" si="85"/>
        <v>-52.053774560496379</v>
      </c>
      <c r="H2716" s="63">
        <v>22037</v>
      </c>
      <c r="I2716" s="63">
        <v>9096</v>
      </c>
      <c r="J2716" s="64">
        <f t="shared" si="86"/>
        <v>-58.723964241956708</v>
      </c>
    </row>
    <row r="2717" spans="1:10">
      <c r="A2717" s="62">
        <v>2713</v>
      </c>
      <c r="B2717" s="56" t="s">
        <v>6491</v>
      </c>
      <c r="C2717" s="56" t="s">
        <v>6492</v>
      </c>
      <c r="D2717" s="56" t="s">
        <v>323</v>
      </c>
      <c r="E2717" s="63">
        <v>339</v>
      </c>
      <c r="F2717" s="63">
        <v>0</v>
      </c>
      <c r="G2717" s="64">
        <f t="shared" si="85"/>
        <v>-100</v>
      </c>
      <c r="H2717" s="63">
        <v>192</v>
      </c>
      <c r="I2717" s="63">
        <v>0</v>
      </c>
      <c r="J2717" s="64">
        <f t="shared" si="86"/>
        <v>-100</v>
      </c>
    </row>
    <row r="2718" spans="1:10">
      <c r="A2718" s="62">
        <v>2714</v>
      </c>
      <c r="B2718" s="56" t="s">
        <v>6493</v>
      </c>
      <c r="C2718" s="56" t="s">
        <v>6494</v>
      </c>
      <c r="D2718" s="56" t="s">
        <v>323</v>
      </c>
      <c r="E2718" s="63">
        <v>1330832</v>
      </c>
      <c r="F2718" s="63">
        <v>620783</v>
      </c>
      <c r="G2718" s="64">
        <f t="shared" si="85"/>
        <v>-53.353766666265912</v>
      </c>
      <c r="H2718" s="63">
        <v>820026</v>
      </c>
      <c r="I2718" s="63">
        <v>334330</v>
      </c>
      <c r="J2718" s="64">
        <f t="shared" si="86"/>
        <v>-59.229341508683873</v>
      </c>
    </row>
    <row r="2719" spans="1:10">
      <c r="A2719" s="62">
        <v>2715</v>
      </c>
      <c r="B2719" s="56" t="s">
        <v>6495</v>
      </c>
      <c r="C2719" s="56" t="s">
        <v>6496</v>
      </c>
      <c r="D2719" s="56" t="s">
        <v>323</v>
      </c>
      <c r="E2719" s="63">
        <v>5000</v>
      </c>
      <c r="F2719" s="63">
        <v>0</v>
      </c>
      <c r="G2719" s="64">
        <f t="shared" si="85"/>
        <v>-100</v>
      </c>
      <c r="H2719" s="63">
        <v>3454</v>
      </c>
      <c r="I2719" s="63">
        <v>0</v>
      </c>
      <c r="J2719" s="64">
        <f t="shared" si="86"/>
        <v>-100</v>
      </c>
    </row>
    <row r="2720" spans="1:10">
      <c r="A2720" s="62">
        <v>2716</v>
      </c>
      <c r="B2720" s="56" t="s">
        <v>6497</v>
      </c>
      <c r="C2720" s="56" t="s">
        <v>6498</v>
      </c>
      <c r="D2720" s="56" t="s">
        <v>323</v>
      </c>
      <c r="E2720" s="63">
        <v>150</v>
      </c>
      <c r="F2720" s="63">
        <v>0</v>
      </c>
      <c r="G2720" s="64">
        <f t="shared" si="85"/>
        <v>-100</v>
      </c>
      <c r="H2720" s="63">
        <v>242</v>
      </c>
      <c r="I2720" s="63">
        <v>0</v>
      </c>
      <c r="J2720" s="64">
        <f t="shared" si="86"/>
        <v>-100</v>
      </c>
    </row>
    <row r="2721" spans="1:10">
      <c r="A2721" s="62">
        <v>2717</v>
      </c>
      <c r="B2721" s="56" t="s">
        <v>6499</v>
      </c>
      <c r="C2721" s="56" t="s">
        <v>6500</v>
      </c>
      <c r="D2721" s="56" t="s">
        <v>323</v>
      </c>
      <c r="E2721" s="63">
        <v>2150</v>
      </c>
      <c r="F2721" s="63">
        <v>0</v>
      </c>
      <c r="G2721" s="64">
        <f t="shared" si="85"/>
        <v>-100</v>
      </c>
      <c r="H2721" s="63">
        <v>1937</v>
      </c>
      <c r="I2721" s="63">
        <v>0</v>
      </c>
      <c r="J2721" s="64">
        <f t="shared" si="86"/>
        <v>-100</v>
      </c>
    </row>
    <row r="2722" spans="1:10">
      <c r="A2722" s="62">
        <v>2718</v>
      </c>
      <c r="B2722" s="56" t="s">
        <v>6501</v>
      </c>
      <c r="C2722" s="56" t="s">
        <v>6502</v>
      </c>
      <c r="D2722" s="56" t="s">
        <v>323</v>
      </c>
      <c r="E2722" s="63">
        <v>321</v>
      </c>
      <c r="F2722" s="63">
        <v>30</v>
      </c>
      <c r="G2722" s="64">
        <f t="shared" si="85"/>
        <v>-90.654205607476641</v>
      </c>
      <c r="H2722" s="63">
        <v>281</v>
      </c>
      <c r="I2722" s="63">
        <v>25</v>
      </c>
      <c r="J2722" s="64">
        <f t="shared" si="86"/>
        <v>-91.103202846975094</v>
      </c>
    </row>
    <row r="2723" spans="1:10">
      <c r="A2723" s="62">
        <v>2719</v>
      </c>
      <c r="B2723" s="56" t="s">
        <v>6503</v>
      </c>
      <c r="C2723" s="56" t="s">
        <v>6504</v>
      </c>
      <c r="D2723" s="56" t="s">
        <v>323</v>
      </c>
      <c r="E2723" s="63">
        <v>13090</v>
      </c>
      <c r="F2723" s="63">
        <v>361</v>
      </c>
      <c r="G2723" s="64">
        <f t="shared" si="85"/>
        <v>-97.242169595110767</v>
      </c>
      <c r="H2723" s="63">
        <v>9166</v>
      </c>
      <c r="I2723" s="63">
        <v>217</v>
      </c>
      <c r="J2723" s="64">
        <f t="shared" si="86"/>
        <v>-97.632555094916</v>
      </c>
    </row>
    <row r="2724" spans="1:10">
      <c r="A2724" s="62">
        <v>2720</v>
      </c>
      <c r="B2724" s="56" t="s">
        <v>6505</v>
      </c>
      <c r="C2724" s="56" t="s">
        <v>6506</v>
      </c>
      <c r="D2724" s="56" t="s">
        <v>323</v>
      </c>
      <c r="E2724" s="63">
        <v>5194</v>
      </c>
      <c r="F2724" s="63">
        <v>1158</v>
      </c>
      <c r="G2724" s="64">
        <f t="shared" si="85"/>
        <v>-77.705044281863692</v>
      </c>
      <c r="H2724" s="63">
        <v>3812</v>
      </c>
      <c r="I2724" s="63">
        <v>998</v>
      </c>
      <c r="J2724" s="64">
        <f t="shared" si="86"/>
        <v>-73.819517313746061</v>
      </c>
    </row>
    <row r="2725" spans="1:10">
      <c r="A2725" s="62">
        <v>2721</v>
      </c>
      <c r="B2725" s="56" t="s">
        <v>6507</v>
      </c>
      <c r="C2725" s="56" t="s">
        <v>6508</v>
      </c>
      <c r="D2725" s="56" t="s">
        <v>323</v>
      </c>
      <c r="E2725" s="63">
        <v>890028</v>
      </c>
      <c r="F2725" s="63">
        <v>667185</v>
      </c>
      <c r="G2725" s="64">
        <f t="shared" si="85"/>
        <v>-25.037751621297307</v>
      </c>
      <c r="H2725" s="63">
        <v>635643</v>
      </c>
      <c r="I2725" s="63">
        <v>392677</v>
      </c>
      <c r="J2725" s="64">
        <f t="shared" si="86"/>
        <v>-38.223656989851222</v>
      </c>
    </row>
    <row r="2726" spans="1:10">
      <c r="A2726" s="62">
        <v>2722</v>
      </c>
      <c r="B2726" s="56" t="s">
        <v>6509</v>
      </c>
      <c r="C2726" s="56" t="s">
        <v>6508</v>
      </c>
      <c r="D2726" s="56" t="s">
        <v>323</v>
      </c>
      <c r="E2726" s="63">
        <v>553338</v>
      </c>
      <c r="F2726" s="63">
        <v>510148</v>
      </c>
      <c r="G2726" s="64">
        <f t="shared" si="85"/>
        <v>-7.8053558584445675</v>
      </c>
      <c r="H2726" s="63">
        <v>399555</v>
      </c>
      <c r="I2726" s="63">
        <v>309264</v>
      </c>
      <c r="J2726" s="64">
        <f t="shared" si="86"/>
        <v>-22.597890152794985</v>
      </c>
    </row>
    <row r="2727" spans="1:10">
      <c r="A2727" s="62">
        <v>2723</v>
      </c>
      <c r="B2727" s="56" t="s">
        <v>6510</v>
      </c>
      <c r="C2727" s="56" t="s">
        <v>6511</v>
      </c>
      <c r="D2727" s="56" t="s">
        <v>323</v>
      </c>
      <c r="E2727" s="63">
        <v>25941</v>
      </c>
      <c r="F2727" s="63">
        <v>17910</v>
      </c>
      <c r="G2727" s="64">
        <f t="shared" si="85"/>
        <v>-30.958714004857175</v>
      </c>
      <c r="H2727" s="63">
        <v>10550</v>
      </c>
      <c r="I2727" s="63">
        <v>7206</v>
      </c>
      <c r="J2727" s="64">
        <f t="shared" si="86"/>
        <v>-31.696682464454977</v>
      </c>
    </row>
    <row r="2728" spans="1:10">
      <c r="A2728" s="62">
        <v>2724</v>
      </c>
      <c r="B2728" s="56" t="s">
        <v>6512</v>
      </c>
      <c r="C2728" s="56" t="s">
        <v>6513</v>
      </c>
      <c r="D2728" s="56" t="s">
        <v>323</v>
      </c>
      <c r="E2728" s="63">
        <v>527</v>
      </c>
      <c r="F2728" s="63">
        <v>0</v>
      </c>
      <c r="G2728" s="64">
        <f t="shared" si="85"/>
        <v>-100</v>
      </c>
      <c r="H2728" s="63">
        <v>174</v>
      </c>
      <c r="I2728" s="63">
        <v>0</v>
      </c>
      <c r="J2728" s="64">
        <f t="shared" si="86"/>
        <v>-100</v>
      </c>
    </row>
    <row r="2729" spans="1:10">
      <c r="A2729" s="62">
        <v>2725</v>
      </c>
      <c r="B2729" s="56" t="s">
        <v>6514</v>
      </c>
      <c r="C2729" s="56" t="s">
        <v>6515</v>
      </c>
      <c r="D2729" s="56" t="s">
        <v>323</v>
      </c>
      <c r="E2729" s="63">
        <v>30790</v>
      </c>
      <c r="F2729" s="63">
        <v>3062</v>
      </c>
      <c r="G2729" s="64">
        <f t="shared" si="85"/>
        <v>-90.0552127314063</v>
      </c>
      <c r="H2729" s="63">
        <v>13362</v>
      </c>
      <c r="I2729" s="63">
        <v>1028</v>
      </c>
      <c r="J2729" s="64">
        <f t="shared" si="86"/>
        <v>-92.306540936985485</v>
      </c>
    </row>
    <row r="2730" spans="1:10">
      <c r="A2730" s="62">
        <v>2726</v>
      </c>
      <c r="B2730" s="56" t="s">
        <v>1338</v>
      </c>
      <c r="C2730" s="56" t="s">
        <v>6516</v>
      </c>
      <c r="D2730" s="56" t="s">
        <v>323</v>
      </c>
      <c r="E2730" s="63">
        <v>68487</v>
      </c>
      <c r="F2730" s="63">
        <v>10897</v>
      </c>
      <c r="G2730" s="64">
        <f t="shared" si="85"/>
        <v>-84.088951187816662</v>
      </c>
      <c r="H2730" s="63">
        <v>45351</v>
      </c>
      <c r="I2730" s="63">
        <v>6301</v>
      </c>
      <c r="J2730" s="64">
        <f t="shared" si="86"/>
        <v>-86.106149809265503</v>
      </c>
    </row>
    <row r="2731" spans="1:10">
      <c r="A2731" s="62">
        <v>2727</v>
      </c>
      <c r="B2731" s="56" t="s">
        <v>6517</v>
      </c>
      <c r="C2731" s="56" t="s">
        <v>6518</v>
      </c>
      <c r="D2731" s="56" t="s">
        <v>323</v>
      </c>
      <c r="E2731" s="63">
        <v>53406</v>
      </c>
      <c r="F2731" s="63">
        <v>21019</v>
      </c>
      <c r="G2731" s="64">
        <f t="shared" si="85"/>
        <v>-60.642998913979703</v>
      </c>
      <c r="H2731" s="63">
        <v>38846</v>
      </c>
      <c r="I2731" s="63">
        <v>14453</v>
      </c>
      <c r="J2731" s="64">
        <f t="shared" si="86"/>
        <v>-62.79411007568347</v>
      </c>
    </row>
    <row r="2732" spans="1:10">
      <c r="A2732" s="62">
        <v>2728</v>
      </c>
      <c r="B2732" s="56" t="s">
        <v>1340</v>
      </c>
      <c r="C2732" s="56" t="s">
        <v>6519</v>
      </c>
      <c r="D2732" s="56" t="s">
        <v>323</v>
      </c>
      <c r="E2732" s="63">
        <v>553</v>
      </c>
      <c r="F2732" s="63">
        <v>0</v>
      </c>
      <c r="G2732" s="64">
        <f t="shared" si="85"/>
        <v>-100</v>
      </c>
      <c r="H2732" s="63">
        <v>229</v>
      </c>
      <c r="I2732" s="63">
        <v>0</v>
      </c>
      <c r="J2732" s="64">
        <f t="shared" si="86"/>
        <v>-100</v>
      </c>
    </row>
    <row r="2733" spans="1:10">
      <c r="A2733" s="62">
        <v>2729</v>
      </c>
      <c r="B2733" s="56" t="s">
        <v>1342</v>
      </c>
      <c r="C2733" s="56" t="s">
        <v>6520</v>
      </c>
      <c r="D2733" s="56" t="s">
        <v>323</v>
      </c>
      <c r="E2733" s="63">
        <v>33066</v>
      </c>
      <c r="F2733" s="63">
        <v>18590</v>
      </c>
      <c r="G2733" s="64">
        <f t="shared" si="85"/>
        <v>-43.779108449767129</v>
      </c>
      <c r="H2733" s="63">
        <v>15265</v>
      </c>
      <c r="I2733" s="63">
        <v>10917</v>
      </c>
      <c r="J2733" s="64">
        <f t="shared" si="86"/>
        <v>-28.483458892892237</v>
      </c>
    </row>
    <row r="2734" spans="1:10">
      <c r="A2734" s="62">
        <v>2730</v>
      </c>
      <c r="B2734" s="56" t="s">
        <v>1344</v>
      </c>
      <c r="C2734" s="56" t="s">
        <v>6521</v>
      </c>
      <c r="D2734" s="56" t="s">
        <v>323</v>
      </c>
      <c r="E2734" s="63">
        <v>1317</v>
      </c>
      <c r="F2734" s="63">
        <v>10</v>
      </c>
      <c r="G2734" s="64">
        <f t="shared" si="85"/>
        <v>-99.240698557327264</v>
      </c>
      <c r="H2734" s="63">
        <v>467</v>
      </c>
      <c r="I2734" s="63">
        <v>5</v>
      </c>
      <c r="J2734" s="64">
        <f t="shared" si="86"/>
        <v>-98.929336188436835</v>
      </c>
    </row>
    <row r="2735" spans="1:10">
      <c r="A2735" s="62">
        <v>2731</v>
      </c>
      <c r="B2735" s="56" t="s">
        <v>6522</v>
      </c>
      <c r="C2735" s="56" t="s">
        <v>6523</v>
      </c>
      <c r="D2735" s="56" t="s">
        <v>323</v>
      </c>
      <c r="E2735" s="63">
        <v>1019</v>
      </c>
      <c r="F2735" s="63">
        <v>0</v>
      </c>
      <c r="G2735" s="64">
        <f t="shared" si="85"/>
        <v>-100</v>
      </c>
      <c r="H2735" s="63">
        <v>473</v>
      </c>
      <c r="I2735" s="63">
        <v>0</v>
      </c>
      <c r="J2735" s="64">
        <f t="shared" si="86"/>
        <v>-100</v>
      </c>
    </row>
    <row r="2736" spans="1:10">
      <c r="A2736" s="62">
        <v>2732</v>
      </c>
      <c r="B2736" s="56" t="s">
        <v>6524</v>
      </c>
      <c r="C2736" s="56" t="s">
        <v>6525</v>
      </c>
      <c r="D2736" s="56" t="s">
        <v>323</v>
      </c>
      <c r="E2736" s="63">
        <v>15002</v>
      </c>
      <c r="F2736" s="63">
        <v>1719</v>
      </c>
      <c r="G2736" s="64">
        <f t="shared" si="85"/>
        <v>-88.541527796293821</v>
      </c>
      <c r="H2736" s="63">
        <v>11038</v>
      </c>
      <c r="I2736" s="63">
        <v>916</v>
      </c>
      <c r="J2736" s="64">
        <f t="shared" si="86"/>
        <v>-91.701395180286283</v>
      </c>
    </row>
    <row r="2737" spans="1:10">
      <c r="A2737" s="62">
        <v>2733</v>
      </c>
      <c r="B2737" s="56" t="s">
        <v>6526</v>
      </c>
      <c r="C2737" s="56" t="s">
        <v>6527</v>
      </c>
      <c r="D2737" s="56" t="s">
        <v>323</v>
      </c>
      <c r="E2737" s="63">
        <v>138</v>
      </c>
      <c r="F2737" s="63">
        <v>300</v>
      </c>
      <c r="G2737" s="64">
        <f t="shared" si="85"/>
        <v>117.39130434782609</v>
      </c>
      <c r="H2737" s="63">
        <v>116</v>
      </c>
      <c r="I2737" s="63">
        <v>5</v>
      </c>
      <c r="J2737" s="64">
        <f t="shared" si="86"/>
        <v>-95.689655172413794</v>
      </c>
    </row>
    <row r="2738" spans="1:10">
      <c r="A2738" s="62">
        <v>2734</v>
      </c>
      <c r="B2738" s="56" t="s">
        <v>6528</v>
      </c>
      <c r="C2738" s="56" t="s">
        <v>6529</v>
      </c>
      <c r="D2738" s="56" t="s">
        <v>323</v>
      </c>
      <c r="E2738" s="63">
        <v>5</v>
      </c>
      <c r="F2738" s="63">
        <v>1</v>
      </c>
      <c r="G2738" s="64">
        <f t="shared" si="85"/>
        <v>-80</v>
      </c>
      <c r="H2738" s="63">
        <v>3</v>
      </c>
      <c r="I2738" s="63">
        <v>1</v>
      </c>
      <c r="J2738" s="64">
        <f t="shared" si="86"/>
        <v>-66.666666666666671</v>
      </c>
    </row>
    <row r="2739" spans="1:10">
      <c r="A2739" s="62">
        <v>2735</v>
      </c>
      <c r="B2739" s="56" t="s">
        <v>6530</v>
      </c>
      <c r="C2739" s="56" t="s">
        <v>6531</v>
      </c>
      <c r="D2739" s="56" t="s">
        <v>323</v>
      </c>
      <c r="E2739" s="63">
        <v>6732</v>
      </c>
      <c r="F2739" s="63">
        <v>4457</v>
      </c>
      <c r="G2739" s="64">
        <f t="shared" si="85"/>
        <v>-33.793820558526441</v>
      </c>
      <c r="H2739" s="63">
        <v>5412</v>
      </c>
      <c r="I2739" s="63">
        <v>3688</v>
      </c>
      <c r="J2739" s="64">
        <f t="shared" si="86"/>
        <v>-31.855136733185514</v>
      </c>
    </row>
    <row r="2740" spans="1:10">
      <c r="A2740" s="62">
        <v>2736</v>
      </c>
      <c r="B2740" s="56" t="s">
        <v>6532</v>
      </c>
      <c r="C2740" s="56" t="s">
        <v>6533</v>
      </c>
      <c r="D2740" s="56" t="s">
        <v>323</v>
      </c>
      <c r="E2740" s="63">
        <v>11765</v>
      </c>
      <c r="F2740" s="63">
        <v>0</v>
      </c>
      <c r="G2740" s="64">
        <f t="shared" si="85"/>
        <v>-100</v>
      </c>
      <c r="H2740" s="63">
        <v>1012</v>
      </c>
      <c r="I2740" s="63">
        <v>0</v>
      </c>
      <c r="J2740" s="64">
        <f t="shared" si="86"/>
        <v>-100</v>
      </c>
    </row>
    <row r="2741" spans="1:10">
      <c r="A2741" s="62">
        <v>2737</v>
      </c>
      <c r="B2741" s="56" t="s">
        <v>6534</v>
      </c>
      <c r="C2741" s="56" t="s">
        <v>6535</v>
      </c>
      <c r="D2741" s="56" t="s">
        <v>323</v>
      </c>
      <c r="E2741" s="63">
        <v>166</v>
      </c>
      <c r="F2741" s="63">
        <v>0</v>
      </c>
      <c r="G2741" s="64">
        <f t="shared" si="85"/>
        <v>-100</v>
      </c>
      <c r="H2741" s="63">
        <v>157</v>
      </c>
      <c r="I2741" s="63">
        <v>0</v>
      </c>
      <c r="J2741" s="64">
        <f t="shared" si="86"/>
        <v>-100</v>
      </c>
    </row>
    <row r="2742" spans="1:10">
      <c r="A2742" s="62">
        <v>2738</v>
      </c>
      <c r="B2742" s="56" t="s">
        <v>6536</v>
      </c>
      <c r="C2742" s="56" t="s">
        <v>6537</v>
      </c>
      <c r="D2742" s="56" t="s">
        <v>323</v>
      </c>
      <c r="E2742" s="63">
        <v>20329</v>
      </c>
      <c r="F2742" s="63">
        <v>1374</v>
      </c>
      <c r="G2742" s="64">
        <f t="shared" si="85"/>
        <v>-93.241182547100195</v>
      </c>
      <c r="H2742" s="63">
        <v>29207</v>
      </c>
      <c r="I2742" s="63">
        <v>931</v>
      </c>
      <c r="J2742" s="64">
        <f t="shared" si="86"/>
        <v>-96.812407984387306</v>
      </c>
    </row>
    <row r="2743" spans="1:10">
      <c r="A2743" s="62">
        <v>2739</v>
      </c>
      <c r="B2743" s="56" t="s">
        <v>6538</v>
      </c>
      <c r="C2743" s="56" t="s">
        <v>6539</v>
      </c>
      <c r="D2743" s="56" t="s">
        <v>323</v>
      </c>
      <c r="E2743" s="63">
        <v>914</v>
      </c>
      <c r="F2743" s="63">
        <v>3090</v>
      </c>
      <c r="G2743" s="64">
        <f t="shared" si="85"/>
        <v>238.07439824945294</v>
      </c>
      <c r="H2743" s="63">
        <v>924</v>
      </c>
      <c r="I2743" s="63">
        <v>2442</v>
      </c>
      <c r="J2743" s="64">
        <f t="shared" si="86"/>
        <v>164.28571428571428</v>
      </c>
    </row>
    <row r="2744" spans="1:10">
      <c r="A2744" s="62">
        <v>2740</v>
      </c>
      <c r="B2744" s="56" t="s">
        <v>6540</v>
      </c>
      <c r="C2744" s="56" t="s">
        <v>6541</v>
      </c>
      <c r="D2744" s="56" t="s">
        <v>323</v>
      </c>
      <c r="E2744" s="63">
        <v>34970</v>
      </c>
      <c r="F2744" s="63">
        <v>9204</v>
      </c>
      <c r="G2744" s="64">
        <f t="shared" si="85"/>
        <v>-73.680297397769522</v>
      </c>
      <c r="H2744" s="63">
        <v>20598</v>
      </c>
      <c r="I2744" s="63">
        <v>7548</v>
      </c>
      <c r="J2744" s="64">
        <f t="shared" si="86"/>
        <v>-63.355665598601803</v>
      </c>
    </row>
    <row r="2745" spans="1:10">
      <c r="A2745" s="62">
        <v>2741</v>
      </c>
      <c r="B2745" s="56" t="s">
        <v>6542</v>
      </c>
      <c r="C2745" s="56" t="s">
        <v>6543</v>
      </c>
      <c r="D2745" s="56" t="s">
        <v>323</v>
      </c>
      <c r="E2745" s="63">
        <v>844</v>
      </c>
      <c r="F2745" s="63">
        <v>5899</v>
      </c>
      <c r="G2745" s="64">
        <f t="shared" si="85"/>
        <v>598.93364928909955</v>
      </c>
      <c r="H2745" s="63">
        <v>648</v>
      </c>
      <c r="I2745" s="63">
        <v>9066</v>
      </c>
      <c r="J2745" s="64">
        <f t="shared" si="86"/>
        <v>1299.0740740740741</v>
      </c>
    </row>
    <row r="2746" spans="1:10">
      <c r="A2746" s="62">
        <v>2742</v>
      </c>
      <c r="B2746" s="56" t="s">
        <v>6544</v>
      </c>
      <c r="C2746" s="56" t="s">
        <v>6545</v>
      </c>
      <c r="D2746" s="56" t="s">
        <v>323</v>
      </c>
      <c r="E2746" s="63">
        <v>2239</v>
      </c>
      <c r="F2746" s="63">
        <v>465</v>
      </c>
      <c r="G2746" s="64">
        <f t="shared" si="85"/>
        <v>-79.231799910674411</v>
      </c>
      <c r="H2746" s="63">
        <v>451</v>
      </c>
      <c r="I2746" s="63">
        <v>533</v>
      </c>
      <c r="J2746" s="64">
        <f t="shared" si="86"/>
        <v>18.181818181818183</v>
      </c>
    </row>
    <row r="2747" spans="1:10">
      <c r="A2747" s="62">
        <v>2743</v>
      </c>
      <c r="B2747" s="56" t="s">
        <v>6546</v>
      </c>
      <c r="C2747" s="56" t="s">
        <v>6547</v>
      </c>
      <c r="D2747" s="56" t="s">
        <v>323</v>
      </c>
      <c r="E2747" s="63">
        <v>9</v>
      </c>
      <c r="F2747" s="63">
        <v>229</v>
      </c>
      <c r="G2747" s="64">
        <f t="shared" si="85"/>
        <v>2444.4444444444443</v>
      </c>
      <c r="H2747" s="63">
        <v>7</v>
      </c>
      <c r="I2747" s="63">
        <v>92</v>
      </c>
      <c r="J2747" s="64">
        <f t="shared" si="86"/>
        <v>1214.2857142857142</v>
      </c>
    </row>
    <row r="2748" spans="1:10">
      <c r="A2748" s="62">
        <v>2744</v>
      </c>
      <c r="B2748" s="56" t="s">
        <v>6548</v>
      </c>
      <c r="C2748" s="56" t="s">
        <v>6549</v>
      </c>
      <c r="D2748" s="56" t="s">
        <v>323</v>
      </c>
      <c r="E2748" s="63">
        <v>182</v>
      </c>
      <c r="F2748" s="63">
        <v>9</v>
      </c>
      <c r="G2748" s="64">
        <f t="shared" si="85"/>
        <v>-95.054945054945051</v>
      </c>
      <c r="H2748" s="63">
        <v>180</v>
      </c>
      <c r="I2748" s="63">
        <v>24</v>
      </c>
      <c r="J2748" s="64">
        <f t="shared" si="86"/>
        <v>-86.666666666666671</v>
      </c>
    </row>
    <row r="2749" spans="1:10">
      <c r="A2749" s="62">
        <v>2745</v>
      </c>
      <c r="B2749" s="56" t="s">
        <v>6550</v>
      </c>
      <c r="C2749" s="56" t="s">
        <v>6551</v>
      </c>
      <c r="D2749" s="56" t="s">
        <v>323</v>
      </c>
      <c r="E2749" s="63">
        <v>1221</v>
      </c>
      <c r="F2749" s="63">
        <v>722</v>
      </c>
      <c r="G2749" s="64">
        <f t="shared" si="85"/>
        <v>-40.86814086814087</v>
      </c>
      <c r="H2749" s="63">
        <v>637</v>
      </c>
      <c r="I2749" s="63">
        <v>234</v>
      </c>
      <c r="J2749" s="64">
        <f t="shared" si="86"/>
        <v>-63.265306122448976</v>
      </c>
    </row>
    <row r="2750" spans="1:10">
      <c r="A2750" s="62">
        <v>2746</v>
      </c>
      <c r="B2750" s="56" t="s">
        <v>6552</v>
      </c>
      <c r="C2750" s="56" t="s">
        <v>6553</v>
      </c>
      <c r="D2750" s="56" t="s">
        <v>323</v>
      </c>
      <c r="E2750" s="63">
        <v>6264</v>
      </c>
      <c r="F2750" s="63">
        <v>2190</v>
      </c>
      <c r="G2750" s="64">
        <f t="shared" si="85"/>
        <v>-65.038314176245208</v>
      </c>
      <c r="H2750" s="63">
        <v>1189</v>
      </c>
      <c r="I2750" s="63">
        <v>1171</v>
      </c>
      <c r="J2750" s="64">
        <f t="shared" si="86"/>
        <v>-1.5138772077375946</v>
      </c>
    </row>
    <row r="2751" spans="1:10">
      <c r="A2751" s="62">
        <v>2747</v>
      </c>
      <c r="B2751" s="56" t="s">
        <v>1346</v>
      </c>
      <c r="C2751" s="56" t="s">
        <v>6554</v>
      </c>
      <c r="D2751" s="56" t="s">
        <v>323</v>
      </c>
      <c r="E2751" s="63">
        <v>92068</v>
      </c>
      <c r="F2751" s="63">
        <v>41994</v>
      </c>
      <c r="G2751" s="64">
        <f t="shared" si="85"/>
        <v>-54.38806099839249</v>
      </c>
      <c r="H2751" s="63">
        <v>54106</v>
      </c>
      <c r="I2751" s="63">
        <v>20310</v>
      </c>
      <c r="J2751" s="64">
        <f t="shared" si="86"/>
        <v>-62.462573466898313</v>
      </c>
    </row>
    <row r="2752" spans="1:10">
      <c r="A2752" s="62">
        <v>2748</v>
      </c>
      <c r="B2752" s="56" t="s">
        <v>6555</v>
      </c>
      <c r="C2752" s="56" t="s">
        <v>6556</v>
      </c>
      <c r="D2752" s="56" t="s">
        <v>323</v>
      </c>
      <c r="E2752" s="63">
        <v>3940</v>
      </c>
      <c r="F2752" s="63">
        <v>1277</v>
      </c>
      <c r="G2752" s="64">
        <f t="shared" si="85"/>
        <v>-67.588832487309645</v>
      </c>
      <c r="H2752" s="63">
        <v>2587</v>
      </c>
      <c r="I2752" s="63">
        <v>487</v>
      </c>
      <c r="J2752" s="64">
        <f t="shared" si="86"/>
        <v>-81.175106300734441</v>
      </c>
    </row>
    <row r="2753" spans="1:10">
      <c r="A2753" s="62">
        <v>2749</v>
      </c>
      <c r="B2753" s="56" t="s">
        <v>6557</v>
      </c>
      <c r="C2753" s="56" t="s">
        <v>6558</v>
      </c>
      <c r="D2753" s="56" t="s">
        <v>323</v>
      </c>
      <c r="E2753" s="63">
        <v>52</v>
      </c>
      <c r="F2753" s="63">
        <v>180</v>
      </c>
      <c r="G2753" s="64">
        <f t="shared" si="85"/>
        <v>246.15384615384616</v>
      </c>
      <c r="H2753" s="63">
        <v>6</v>
      </c>
      <c r="I2753" s="63">
        <v>1166</v>
      </c>
      <c r="J2753" s="64">
        <f t="shared" si="86"/>
        <v>19333.333333333332</v>
      </c>
    </row>
    <row r="2754" spans="1:10">
      <c r="A2754" s="62">
        <v>2750</v>
      </c>
      <c r="B2754" s="56" t="s">
        <v>1348</v>
      </c>
      <c r="C2754" s="56" t="s">
        <v>6559</v>
      </c>
      <c r="D2754" s="56" t="s">
        <v>323</v>
      </c>
      <c r="E2754" s="63">
        <v>5503</v>
      </c>
      <c r="F2754" s="63">
        <v>2493</v>
      </c>
      <c r="G2754" s="64">
        <f t="shared" si="85"/>
        <v>-54.697437761221153</v>
      </c>
      <c r="H2754" s="63">
        <v>13894</v>
      </c>
      <c r="I2754" s="63">
        <v>2137</v>
      </c>
      <c r="J2754" s="64">
        <f t="shared" si="86"/>
        <v>-84.619260112278681</v>
      </c>
    </row>
    <row r="2755" spans="1:10">
      <c r="A2755" s="62">
        <v>2751</v>
      </c>
      <c r="B2755" s="56" t="s">
        <v>6560</v>
      </c>
      <c r="C2755" s="56" t="s">
        <v>6561</v>
      </c>
      <c r="D2755" s="56" t="s">
        <v>323</v>
      </c>
      <c r="E2755" s="63">
        <v>1228</v>
      </c>
      <c r="F2755" s="63">
        <v>0</v>
      </c>
      <c r="G2755" s="64">
        <f t="shared" si="85"/>
        <v>-100</v>
      </c>
      <c r="H2755" s="63">
        <v>1691</v>
      </c>
      <c r="I2755" s="63">
        <v>0</v>
      </c>
      <c r="J2755" s="64">
        <f t="shared" si="86"/>
        <v>-100</v>
      </c>
    </row>
    <row r="2756" spans="1:10">
      <c r="A2756" s="62">
        <v>2752</v>
      </c>
      <c r="B2756" s="56" t="s">
        <v>6562</v>
      </c>
      <c r="C2756" s="56" t="s">
        <v>6563</v>
      </c>
      <c r="D2756" s="56" t="s">
        <v>323</v>
      </c>
      <c r="E2756" s="63">
        <v>75</v>
      </c>
      <c r="F2756" s="63">
        <v>3</v>
      </c>
      <c r="G2756" s="64">
        <f t="shared" si="85"/>
        <v>-96</v>
      </c>
      <c r="H2756" s="63">
        <v>10</v>
      </c>
      <c r="I2756" s="63">
        <v>3</v>
      </c>
      <c r="J2756" s="64">
        <f t="shared" si="86"/>
        <v>-70</v>
      </c>
    </row>
    <row r="2757" spans="1:10">
      <c r="A2757" s="62">
        <v>2753</v>
      </c>
      <c r="B2757" s="56" t="s">
        <v>6564</v>
      </c>
      <c r="C2757" s="56" t="s">
        <v>6565</v>
      </c>
      <c r="D2757" s="56" t="s">
        <v>323</v>
      </c>
      <c r="E2757" s="63">
        <v>70</v>
      </c>
      <c r="F2757" s="63">
        <v>5</v>
      </c>
      <c r="G2757" s="64">
        <f t="shared" si="85"/>
        <v>-92.857142857142861</v>
      </c>
      <c r="H2757" s="63">
        <v>38</v>
      </c>
      <c r="I2757" s="63">
        <v>18</v>
      </c>
      <c r="J2757" s="64">
        <f t="shared" si="86"/>
        <v>-52.631578947368418</v>
      </c>
    </row>
    <row r="2758" spans="1:10">
      <c r="A2758" s="62">
        <v>2754</v>
      </c>
      <c r="B2758" s="56" t="s">
        <v>6566</v>
      </c>
      <c r="C2758" s="56" t="s">
        <v>6567</v>
      </c>
      <c r="D2758" s="56" t="s">
        <v>323</v>
      </c>
      <c r="E2758" s="63">
        <v>355</v>
      </c>
      <c r="F2758" s="63">
        <v>240</v>
      </c>
      <c r="G2758" s="64">
        <f t="shared" ref="G2758:G2821" si="87">100*(F2758-E2758)/E2758</f>
        <v>-32.394366197183096</v>
      </c>
      <c r="H2758" s="63">
        <v>67</v>
      </c>
      <c r="I2758" s="63">
        <v>54</v>
      </c>
      <c r="J2758" s="64">
        <f t="shared" ref="J2758:J2821" si="88">100*(I2758-H2758)/H2758</f>
        <v>-19.402985074626866</v>
      </c>
    </row>
    <row r="2759" spans="1:10">
      <c r="A2759" s="62">
        <v>2755</v>
      </c>
      <c r="B2759" s="56" t="s">
        <v>6568</v>
      </c>
      <c r="C2759" s="56" t="s">
        <v>6569</v>
      </c>
      <c r="D2759" s="56" t="s">
        <v>323</v>
      </c>
      <c r="E2759" s="63">
        <v>24</v>
      </c>
      <c r="F2759" s="63">
        <v>156</v>
      </c>
      <c r="G2759" s="64">
        <f t="shared" si="87"/>
        <v>550</v>
      </c>
      <c r="H2759" s="63">
        <v>11</v>
      </c>
      <c r="I2759" s="63">
        <v>11</v>
      </c>
      <c r="J2759" s="64">
        <f t="shared" si="88"/>
        <v>0</v>
      </c>
    </row>
    <row r="2760" spans="1:10">
      <c r="A2760" s="62">
        <v>2756</v>
      </c>
      <c r="B2760" s="56" t="s">
        <v>6570</v>
      </c>
      <c r="C2760" s="56" t="s">
        <v>6571</v>
      </c>
      <c r="D2760" s="56" t="s">
        <v>323</v>
      </c>
      <c r="E2760" s="63">
        <v>518641</v>
      </c>
      <c r="F2760" s="63">
        <v>458896</v>
      </c>
      <c r="G2760" s="64">
        <f t="shared" si="87"/>
        <v>-11.519528922703758</v>
      </c>
      <c r="H2760" s="63">
        <v>119892</v>
      </c>
      <c r="I2760" s="63">
        <v>94103</v>
      </c>
      <c r="J2760" s="64">
        <f t="shared" si="88"/>
        <v>-21.510192506589263</v>
      </c>
    </row>
    <row r="2761" spans="1:10">
      <c r="A2761" s="62">
        <v>2757</v>
      </c>
      <c r="B2761" s="56" t="s">
        <v>6572</v>
      </c>
      <c r="C2761" s="56" t="s">
        <v>6573</v>
      </c>
      <c r="D2761" s="56" t="s">
        <v>323</v>
      </c>
      <c r="E2761" s="63">
        <v>162050</v>
      </c>
      <c r="F2761" s="63">
        <v>166359</v>
      </c>
      <c r="G2761" s="64">
        <f t="shared" si="87"/>
        <v>2.6590558469608148</v>
      </c>
      <c r="H2761" s="63">
        <v>40462</v>
      </c>
      <c r="I2761" s="63">
        <v>38481</v>
      </c>
      <c r="J2761" s="64">
        <f t="shared" si="88"/>
        <v>-4.8959517572042905</v>
      </c>
    </row>
    <row r="2762" spans="1:10">
      <c r="A2762" s="62">
        <v>2758</v>
      </c>
      <c r="B2762" s="56" t="s">
        <v>6574</v>
      </c>
      <c r="C2762" s="56" t="s">
        <v>6575</v>
      </c>
      <c r="D2762" s="56" t="s">
        <v>323</v>
      </c>
      <c r="E2762" s="63">
        <v>1902735</v>
      </c>
      <c r="F2762" s="63">
        <v>836986</v>
      </c>
      <c r="G2762" s="64">
        <f t="shared" si="87"/>
        <v>-56.011425658328669</v>
      </c>
      <c r="H2762" s="63">
        <v>308331</v>
      </c>
      <c r="I2762" s="63">
        <v>141590</v>
      </c>
      <c r="J2762" s="64">
        <f t="shared" si="88"/>
        <v>-54.078571405405228</v>
      </c>
    </row>
    <row r="2763" spans="1:10">
      <c r="A2763" s="62">
        <v>2759</v>
      </c>
      <c r="B2763" s="56" t="s">
        <v>6576</v>
      </c>
      <c r="C2763" s="56" t="s">
        <v>6577</v>
      </c>
      <c r="D2763" s="56" t="s">
        <v>323</v>
      </c>
      <c r="E2763" s="63">
        <v>425</v>
      </c>
      <c r="F2763" s="63">
        <v>0</v>
      </c>
      <c r="G2763" s="64">
        <f t="shared" si="87"/>
        <v>-100</v>
      </c>
      <c r="H2763" s="63">
        <v>65</v>
      </c>
      <c r="I2763" s="63">
        <v>0</v>
      </c>
      <c r="J2763" s="64">
        <f t="shared" si="88"/>
        <v>-100</v>
      </c>
    </row>
    <row r="2764" spans="1:10">
      <c r="A2764" s="62">
        <v>2760</v>
      </c>
      <c r="B2764" s="56" t="s">
        <v>6578</v>
      </c>
      <c r="C2764" s="56" t="s">
        <v>6579</v>
      </c>
      <c r="D2764" s="56" t="s">
        <v>323</v>
      </c>
      <c r="E2764" s="63">
        <v>550</v>
      </c>
      <c r="F2764" s="63">
        <v>250</v>
      </c>
      <c r="G2764" s="64">
        <f t="shared" si="87"/>
        <v>-54.545454545454547</v>
      </c>
      <c r="H2764" s="63">
        <v>160</v>
      </c>
      <c r="I2764" s="63">
        <v>86</v>
      </c>
      <c r="J2764" s="64">
        <f t="shared" si="88"/>
        <v>-46.25</v>
      </c>
    </row>
    <row r="2765" spans="1:10">
      <c r="A2765" s="62">
        <v>2761</v>
      </c>
      <c r="B2765" s="56" t="s">
        <v>1350</v>
      </c>
      <c r="C2765" s="56" t="s">
        <v>6580</v>
      </c>
      <c r="D2765" s="56" t="s">
        <v>323</v>
      </c>
      <c r="E2765" s="63">
        <v>60406</v>
      </c>
      <c r="F2765" s="63">
        <v>69069</v>
      </c>
      <c r="G2765" s="64">
        <f t="shared" si="87"/>
        <v>14.341290600271495</v>
      </c>
      <c r="H2765" s="63">
        <v>19372</v>
      </c>
      <c r="I2765" s="63">
        <v>23943</v>
      </c>
      <c r="J2765" s="64">
        <f t="shared" si="88"/>
        <v>23.59591162502581</v>
      </c>
    </row>
    <row r="2766" spans="1:10">
      <c r="A2766" s="62">
        <v>2762</v>
      </c>
      <c r="B2766" s="56" t="s">
        <v>6581</v>
      </c>
      <c r="C2766" s="56" t="s">
        <v>6582</v>
      </c>
      <c r="D2766" s="56" t="s">
        <v>323</v>
      </c>
      <c r="E2766" s="63">
        <v>24681</v>
      </c>
      <c r="F2766" s="63">
        <v>3496</v>
      </c>
      <c r="G2766" s="64">
        <f t="shared" si="87"/>
        <v>-85.835257890685142</v>
      </c>
      <c r="H2766" s="63">
        <v>6493</v>
      </c>
      <c r="I2766" s="63">
        <v>996</v>
      </c>
      <c r="J2766" s="64">
        <f t="shared" si="88"/>
        <v>-84.660403511473902</v>
      </c>
    </row>
    <row r="2767" spans="1:10">
      <c r="A2767" s="62">
        <v>2763</v>
      </c>
      <c r="B2767" s="56" t="s">
        <v>6583</v>
      </c>
      <c r="C2767" s="56" t="s">
        <v>6584</v>
      </c>
      <c r="D2767" s="56" t="s">
        <v>323</v>
      </c>
      <c r="E2767" s="63">
        <v>1536761</v>
      </c>
      <c r="F2767" s="63">
        <v>1407736</v>
      </c>
      <c r="G2767" s="64">
        <f t="shared" si="87"/>
        <v>-8.3959054140494196</v>
      </c>
      <c r="H2767" s="63">
        <v>497812</v>
      </c>
      <c r="I2767" s="63">
        <v>475937</v>
      </c>
      <c r="J2767" s="64">
        <f t="shared" si="88"/>
        <v>-4.3942291467461612</v>
      </c>
    </row>
    <row r="2768" spans="1:10">
      <c r="A2768" s="62">
        <v>2764</v>
      </c>
      <c r="B2768" s="56" t="s">
        <v>6585</v>
      </c>
      <c r="C2768" s="56" t="s">
        <v>6586</v>
      </c>
      <c r="D2768" s="56" t="s">
        <v>323</v>
      </c>
      <c r="E2768" s="63">
        <v>723537</v>
      </c>
      <c r="F2768" s="63">
        <v>192162</v>
      </c>
      <c r="G2768" s="64">
        <f t="shared" si="87"/>
        <v>-73.441302932676564</v>
      </c>
      <c r="H2768" s="63">
        <v>311962</v>
      </c>
      <c r="I2768" s="63">
        <v>65924</v>
      </c>
      <c r="J2768" s="64">
        <f t="shared" si="88"/>
        <v>-78.867939043857902</v>
      </c>
    </row>
    <row r="2769" spans="1:10">
      <c r="A2769" s="62">
        <v>2765</v>
      </c>
      <c r="B2769" s="56" t="s">
        <v>6587</v>
      </c>
      <c r="C2769" s="56" t="s">
        <v>6588</v>
      </c>
      <c r="D2769" s="56" t="s">
        <v>323</v>
      </c>
      <c r="E2769" s="63">
        <v>767954</v>
      </c>
      <c r="F2769" s="63">
        <v>615942</v>
      </c>
      <c r="G2769" s="64">
        <f t="shared" si="87"/>
        <v>-19.794414769634638</v>
      </c>
      <c r="H2769" s="63">
        <v>186804</v>
      </c>
      <c r="I2769" s="63">
        <v>137698</v>
      </c>
      <c r="J2769" s="64">
        <f t="shared" si="88"/>
        <v>-26.287445664975053</v>
      </c>
    </row>
    <row r="2770" spans="1:10">
      <c r="A2770" s="62">
        <v>2766</v>
      </c>
      <c r="B2770" s="56" t="s">
        <v>6589</v>
      </c>
      <c r="C2770" s="56" t="s">
        <v>6588</v>
      </c>
      <c r="D2770" s="56" t="s">
        <v>323</v>
      </c>
      <c r="E2770" s="63">
        <v>4599</v>
      </c>
      <c r="F2770" s="63">
        <v>594</v>
      </c>
      <c r="G2770" s="64">
        <f t="shared" si="87"/>
        <v>-87.084148727984342</v>
      </c>
      <c r="H2770" s="63">
        <v>1757</v>
      </c>
      <c r="I2770" s="63">
        <v>218</v>
      </c>
      <c r="J2770" s="64">
        <f t="shared" si="88"/>
        <v>-87.592487194080817</v>
      </c>
    </row>
    <row r="2771" spans="1:10">
      <c r="A2771" s="62">
        <v>2767</v>
      </c>
      <c r="B2771" s="56" t="s">
        <v>6590</v>
      </c>
      <c r="C2771" s="56" t="s">
        <v>6591</v>
      </c>
      <c r="D2771" s="56" t="s">
        <v>323</v>
      </c>
      <c r="E2771" s="63">
        <v>173</v>
      </c>
      <c r="F2771" s="63">
        <v>0</v>
      </c>
      <c r="G2771" s="64">
        <f t="shared" si="87"/>
        <v>-100</v>
      </c>
      <c r="H2771" s="63">
        <v>62</v>
      </c>
      <c r="I2771" s="63">
        <v>0</v>
      </c>
      <c r="J2771" s="64">
        <f t="shared" si="88"/>
        <v>-100</v>
      </c>
    </row>
    <row r="2772" spans="1:10">
      <c r="A2772" s="62">
        <v>2768</v>
      </c>
      <c r="B2772" s="56" t="s">
        <v>6592</v>
      </c>
      <c r="C2772" s="56" t="s">
        <v>6591</v>
      </c>
      <c r="D2772" s="56" t="s">
        <v>323</v>
      </c>
      <c r="E2772" s="63">
        <v>1218</v>
      </c>
      <c r="F2772" s="63">
        <v>18097</v>
      </c>
      <c r="G2772" s="64">
        <f t="shared" si="87"/>
        <v>1385.7963875205255</v>
      </c>
      <c r="H2772" s="63">
        <v>512</v>
      </c>
      <c r="I2772" s="63">
        <v>5073</v>
      </c>
      <c r="J2772" s="64">
        <f t="shared" si="88"/>
        <v>890.8203125</v>
      </c>
    </row>
    <row r="2773" spans="1:10">
      <c r="A2773" s="62">
        <v>2769</v>
      </c>
      <c r="B2773" s="56" t="s">
        <v>6593</v>
      </c>
      <c r="C2773" s="56" t="s">
        <v>6594</v>
      </c>
      <c r="D2773" s="56" t="s">
        <v>323</v>
      </c>
      <c r="E2773" s="63">
        <v>148749</v>
      </c>
      <c r="F2773" s="63">
        <v>169724</v>
      </c>
      <c r="G2773" s="64">
        <f t="shared" si="87"/>
        <v>14.100935132337025</v>
      </c>
      <c r="H2773" s="63">
        <v>39887</v>
      </c>
      <c r="I2773" s="63">
        <v>45084</v>
      </c>
      <c r="J2773" s="64">
        <f t="shared" si="88"/>
        <v>13.029307794519518</v>
      </c>
    </row>
    <row r="2774" spans="1:10">
      <c r="A2774" s="62">
        <v>2770</v>
      </c>
      <c r="B2774" s="56" t="s">
        <v>6595</v>
      </c>
      <c r="C2774" s="56" t="s">
        <v>6594</v>
      </c>
      <c r="D2774" s="56" t="s">
        <v>323</v>
      </c>
      <c r="E2774" s="63">
        <v>179458</v>
      </c>
      <c r="F2774" s="63">
        <v>50144</v>
      </c>
      <c r="G2774" s="64">
        <f t="shared" si="87"/>
        <v>-72.058086014554931</v>
      </c>
      <c r="H2774" s="63">
        <v>46698</v>
      </c>
      <c r="I2774" s="63">
        <v>13883</v>
      </c>
      <c r="J2774" s="64">
        <f t="shared" si="88"/>
        <v>-70.270675403657549</v>
      </c>
    </row>
    <row r="2775" spans="1:10">
      <c r="A2775" s="62">
        <v>2771</v>
      </c>
      <c r="B2775" s="56" t="s">
        <v>6596</v>
      </c>
      <c r="C2775" s="56" t="s">
        <v>6597</v>
      </c>
      <c r="D2775" s="56" t="s">
        <v>323</v>
      </c>
      <c r="E2775" s="63">
        <v>215682</v>
      </c>
      <c r="F2775" s="63">
        <v>207023</v>
      </c>
      <c r="G2775" s="64">
        <f t="shared" si="87"/>
        <v>-4.0147068369173136</v>
      </c>
      <c r="H2775" s="63">
        <v>64323</v>
      </c>
      <c r="I2775" s="63">
        <v>62152</v>
      </c>
      <c r="J2775" s="64">
        <f t="shared" si="88"/>
        <v>-3.3751535220683113</v>
      </c>
    </row>
    <row r="2776" spans="1:10">
      <c r="A2776" s="62">
        <v>2772</v>
      </c>
      <c r="B2776" s="56" t="s">
        <v>6598</v>
      </c>
      <c r="C2776" s="56" t="s">
        <v>6599</v>
      </c>
      <c r="D2776" s="56" t="s">
        <v>323</v>
      </c>
      <c r="E2776" s="63">
        <v>86987</v>
      </c>
      <c r="F2776" s="63">
        <v>46362</v>
      </c>
      <c r="G2776" s="64">
        <f t="shared" si="87"/>
        <v>-46.702380815524158</v>
      </c>
      <c r="H2776" s="63">
        <v>25314</v>
      </c>
      <c r="I2776" s="63">
        <v>16973</v>
      </c>
      <c r="J2776" s="64">
        <f t="shared" si="88"/>
        <v>-32.950146164177923</v>
      </c>
    </row>
    <row r="2777" spans="1:10">
      <c r="A2777" s="62">
        <v>2773</v>
      </c>
      <c r="B2777" s="56" t="s">
        <v>6600</v>
      </c>
      <c r="C2777" s="56" t="s">
        <v>6601</v>
      </c>
      <c r="D2777" s="56" t="s">
        <v>323</v>
      </c>
      <c r="E2777" s="63">
        <v>28826</v>
      </c>
      <c r="F2777" s="63">
        <v>20688</v>
      </c>
      <c r="G2777" s="64">
        <f t="shared" si="87"/>
        <v>-28.231457711787968</v>
      </c>
      <c r="H2777" s="63">
        <v>18411</v>
      </c>
      <c r="I2777" s="63">
        <v>8549</v>
      </c>
      <c r="J2777" s="64">
        <f t="shared" si="88"/>
        <v>-53.565803052522945</v>
      </c>
    </row>
    <row r="2778" spans="1:10">
      <c r="A2778" s="62">
        <v>2774</v>
      </c>
      <c r="B2778" s="56" t="s">
        <v>6602</v>
      </c>
      <c r="C2778" s="56" t="s">
        <v>6603</v>
      </c>
      <c r="D2778" s="56" t="s">
        <v>323</v>
      </c>
      <c r="E2778" s="63">
        <v>186603</v>
      </c>
      <c r="F2778" s="63">
        <v>46553</v>
      </c>
      <c r="G2778" s="64">
        <f t="shared" si="87"/>
        <v>-75.052383938093172</v>
      </c>
      <c r="H2778" s="63">
        <v>74010</v>
      </c>
      <c r="I2778" s="63">
        <v>19599</v>
      </c>
      <c r="J2778" s="64">
        <f t="shared" si="88"/>
        <v>-73.518443453587352</v>
      </c>
    </row>
    <row r="2779" spans="1:10">
      <c r="A2779" s="62">
        <v>2775</v>
      </c>
      <c r="B2779" s="56" t="s">
        <v>6604</v>
      </c>
      <c r="C2779" s="56" t="s">
        <v>6605</v>
      </c>
      <c r="D2779" s="56" t="s">
        <v>323</v>
      </c>
      <c r="E2779" s="63">
        <v>945943</v>
      </c>
      <c r="F2779" s="63">
        <v>457680</v>
      </c>
      <c r="G2779" s="64">
        <f t="shared" si="87"/>
        <v>-51.616535034351962</v>
      </c>
      <c r="H2779" s="63">
        <v>363089</v>
      </c>
      <c r="I2779" s="63">
        <v>174532</v>
      </c>
      <c r="J2779" s="64">
        <f t="shared" si="88"/>
        <v>-51.931344656544262</v>
      </c>
    </row>
    <row r="2780" spans="1:10">
      <c r="A2780" s="62">
        <v>2776</v>
      </c>
      <c r="B2780" s="56" t="s">
        <v>6606</v>
      </c>
      <c r="C2780" s="56" t="s">
        <v>6607</v>
      </c>
      <c r="D2780" s="56" t="s">
        <v>323</v>
      </c>
      <c r="E2780" s="63">
        <v>1178</v>
      </c>
      <c r="F2780" s="63">
        <v>290</v>
      </c>
      <c r="G2780" s="64">
        <f t="shared" si="87"/>
        <v>-75.382003395585741</v>
      </c>
      <c r="H2780" s="63">
        <v>353</v>
      </c>
      <c r="I2780" s="63">
        <v>95</v>
      </c>
      <c r="J2780" s="64">
        <f t="shared" si="88"/>
        <v>-73.087818696883858</v>
      </c>
    </row>
    <row r="2781" spans="1:10">
      <c r="A2781" s="62">
        <v>2777</v>
      </c>
      <c r="B2781" s="56" t="s">
        <v>6608</v>
      </c>
      <c r="C2781" s="56" t="s">
        <v>6609</v>
      </c>
      <c r="D2781" s="56" t="s">
        <v>323</v>
      </c>
      <c r="E2781" s="63">
        <v>11972</v>
      </c>
      <c r="F2781" s="63">
        <v>8909</v>
      </c>
      <c r="G2781" s="64">
        <f t="shared" si="87"/>
        <v>-25.584697627798196</v>
      </c>
      <c r="H2781" s="63">
        <v>3777</v>
      </c>
      <c r="I2781" s="63">
        <v>1907</v>
      </c>
      <c r="J2781" s="64">
        <f t="shared" si="88"/>
        <v>-49.510193275086046</v>
      </c>
    </row>
    <row r="2782" spans="1:10">
      <c r="A2782" s="62">
        <v>2778</v>
      </c>
      <c r="B2782" s="56" t="s">
        <v>6610</v>
      </c>
      <c r="C2782" s="56" t="s">
        <v>6611</v>
      </c>
      <c r="D2782" s="56" t="s">
        <v>323</v>
      </c>
      <c r="E2782" s="63">
        <v>3252</v>
      </c>
      <c r="F2782" s="63">
        <v>1392</v>
      </c>
      <c r="G2782" s="64">
        <f t="shared" si="87"/>
        <v>-57.195571955719558</v>
      </c>
      <c r="H2782" s="63">
        <v>1295</v>
      </c>
      <c r="I2782" s="63">
        <v>513</v>
      </c>
      <c r="J2782" s="64">
        <f t="shared" si="88"/>
        <v>-60.386100386100388</v>
      </c>
    </row>
    <row r="2783" spans="1:10">
      <c r="A2783" s="62">
        <v>2779</v>
      </c>
      <c r="B2783" s="56" t="s">
        <v>6612</v>
      </c>
      <c r="C2783" s="56" t="s">
        <v>6613</v>
      </c>
      <c r="D2783" s="56" t="s">
        <v>323</v>
      </c>
      <c r="E2783" s="63">
        <v>63754</v>
      </c>
      <c r="F2783" s="63">
        <v>39229</v>
      </c>
      <c r="G2783" s="64">
        <f t="shared" si="87"/>
        <v>-38.468174545910841</v>
      </c>
      <c r="H2783" s="63">
        <v>21625</v>
      </c>
      <c r="I2783" s="63">
        <v>13012</v>
      </c>
      <c r="J2783" s="64">
        <f t="shared" si="88"/>
        <v>-39.828901734104043</v>
      </c>
    </row>
    <row r="2784" spans="1:10">
      <c r="A2784" s="62">
        <v>2780</v>
      </c>
      <c r="B2784" s="56" t="s">
        <v>6614</v>
      </c>
      <c r="C2784" s="56" t="s">
        <v>6615</v>
      </c>
      <c r="D2784" s="56" t="s">
        <v>323</v>
      </c>
      <c r="E2784" s="63">
        <v>111295</v>
      </c>
      <c r="F2784" s="63">
        <v>40780</v>
      </c>
      <c r="G2784" s="64">
        <f t="shared" si="87"/>
        <v>-63.358641448402892</v>
      </c>
      <c r="H2784" s="63">
        <v>30816</v>
      </c>
      <c r="I2784" s="63">
        <v>14221</v>
      </c>
      <c r="J2784" s="64">
        <f t="shared" si="88"/>
        <v>-53.851895119418487</v>
      </c>
    </row>
    <row r="2785" spans="1:10">
      <c r="A2785" s="62">
        <v>2781</v>
      </c>
      <c r="B2785" s="56" t="s">
        <v>6616</v>
      </c>
      <c r="C2785" s="56" t="s">
        <v>6617</v>
      </c>
      <c r="D2785" s="56" t="s">
        <v>323</v>
      </c>
      <c r="E2785" s="63">
        <v>259</v>
      </c>
      <c r="F2785" s="63">
        <v>0</v>
      </c>
      <c r="G2785" s="64">
        <f t="shared" si="87"/>
        <v>-100</v>
      </c>
      <c r="H2785" s="63">
        <v>125</v>
      </c>
      <c r="I2785" s="63">
        <v>0</v>
      </c>
      <c r="J2785" s="64">
        <f t="shared" si="88"/>
        <v>-100</v>
      </c>
    </row>
    <row r="2786" spans="1:10">
      <c r="A2786" s="62">
        <v>2782</v>
      </c>
      <c r="B2786" s="56" t="s">
        <v>6618</v>
      </c>
      <c r="C2786" s="56" t="s">
        <v>6619</v>
      </c>
      <c r="D2786" s="56" t="s">
        <v>323</v>
      </c>
      <c r="E2786" s="63">
        <v>185369</v>
      </c>
      <c r="F2786" s="63">
        <v>11547</v>
      </c>
      <c r="G2786" s="64">
        <f t="shared" si="87"/>
        <v>-93.770803100842102</v>
      </c>
      <c r="H2786" s="63">
        <v>13698</v>
      </c>
      <c r="I2786" s="63">
        <v>8983</v>
      </c>
      <c r="J2786" s="64">
        <f t="shared" si="88"/>
        <v>-34.42108336983501</v>
      </c>
    </row>
    <row r="2787" spans="1:10">
      <c r="A2787" s="62">
        <v>2783</v>
      </c>
      <c r="B2787" s="56" t="s">
        <v>6620</v>
      </c>
      <c r="C2787" s="56" t="s">
        <v>6621</v>
      </c>
      <c r="D2787" s="56" t="s">
        <v>323</v>
      </c>
      <c r="E2787" s="63">
        <v>253691</v>
      </c>
      <c r="F2787" s="63">
        <v>2640601</v>
      </c>
      <c r="G2787" s="64">
        <f t="shared" si="87"/>
        <v>940.87295174050325</v>
      </c>
      <c r="H2787" s="63">
        <v>22255</v>
      </c>
      <c r="I2787" s="63">
        <v>26685</v>
      </c>
      <c r="J2787" s="64">
        <f t="shared" si="88"/>
        <v>19.905639182206247</v>
      </c>
    </row>
    <row r="2788" spans="1:10">
      <c r="A2788" s="62">
        <v>2784</v>
      </c>
      <c r="B2788" s="56" t="s">
        <v>6622</v>
      </c>
      <c r="C2788" s="56" t="s">
        <v>6623</v>
      </c>
      <c r="D2788" s="56" t="s">
        <v>323</v>
      </c>
      <c r="E2788" s="63">
        <v>235</v>
      </c>
      <c r="F2788" s="63">
        <v>348</v>
      </c>
      <c r="G2788" s="64">
        <f t="shared" si="87"/>
        <v>48.085106382978722</v>
      </c>
      <c r="H2788" s="63">
        <v>243</v>
      </c>
      <c r="I2788" s="63">
        <v>133</v>
      </c>
      <c r="J2788" s="64">
        <f t="shared" si="88"/>
        <v>-45.267489711934154</v>
      </c>
    </row>
    <row r="2789" spans="1:10">
      <c r="A2789" s="62">
        <v>2785</v>
      </c>
      <c r="B2789" s="56" t="s">
        <v>6624</v>
      </c>
      <c r="C2789" s="56" t="s">
        <v>6625</v>
      </c>
      <c r="D2789" s="56" t="s">
        <v>323</v>
      </c>
      <c r="E2789" s="63">
        <v>81622</v>
      </c>
      <c r="F2789" s="63">
        <v>1305023</v>
      </c>
      <c r="G2789" s="64">
        <f t="shared" si="87"/>
        <v>1498.8618264683541</v>
      </c>
      <c r="H2789" s="63">
        <v>26120</v>
      </c>
      <c r="I2789" s="63">
        <v>269270</v>
      </c>
      <c r="J2789" s="64">
        <f t="shared" si="88"/>
        <v>930.89586523736602</v>
      </c>
    </row>
    <row r="2790" spans="1:10">
      <c r="A2790" s="62">
        <v>2786</v>
      </c>
      <c r="B2790" s="56" t="s">
        <v>6626</v>
      </c>
      <c r="C2790" s="56" t="s">
        <v>6627</v>
      </c>
      <c r="D2790" s="56" t="s">
        <v>323</v>
      </c>
      <c r="E2790" s="63">
        <v>2647</v>
      </c>
      <c r="F2790" s="63">
        <v>835</v>
      </c>
      <c r="G2790" s="64">
        <f t="shared" si="87"/>
        <v>-68.454854552323383</v>
      </c>
      <c r="H2790" s="63">
        <v>2498</v>
      </c>
      <c r="I2790" s="63">
        <v>611</v>
      </c>
      <c r="J2790" s="64">
        <f t="shared" si="88"/>
        <v>-75.540432345876695</v>
      </c>
    </row>
    <row r="2791" spans="1:10">
      <c r="A2791" s="62">
        <v>2787</v>
      </c>
      <c r="B2791" s="56" t="s">
        <v>1352</v>
      </c>
      <c r="C2791" s="56" t="s">
        <v>6554</v>
      </c>
      <c r="D2791" s="56" t="s">
        <v>323</v>
      </c>
      <c r="E2791" s="63">
        <v>249244</v>
      </c>
      <c r="F2791" s="63">
        <v>236243</v>
      </c>
      <c r="G2791" s="64">
        <f t="shared" si="87"/>
        <v>-5.216173709296914</v>
      </c>
      <c r="H2791" s="63">
        <v>51203</v>
      </c>
      <c r="I2791" s="63">
        <v>32209</v>
      </c>
      <c r="J2791" s="64">
        <f t="shared" si="88"/>
        <v>-37.095482686561333</v>
      </c>
    </row>
    <row r="2792" spans="1:10">
      <c r="A2792" s="62">
        <v>2788</v>
      </c>
      <c r="B2792" s="56" t="s">
        <v>6628</v>
      </c>
      <c r="C2792" s="56" t="s">
        <v>6629</v>
      </c>
      <c r="D2792" s="56" t="s">
        <v>323</v>
      </c>
      <c r="E2792" s="63">
        <v>245804</v>
      </c>
      <c r="F2792" s="63">
        <v>338702</v>
      </c>
      <c r="G2792" s="64">
        <f t="shared" si="87"/>
        <v>37.793526549608629</v>
      </c>
      <c r="H2792" s="63">
        <v>13210</v>
      </c>
      <c r="I2792" s="63">
        <v>9386</v>
      </c>
      <c r="J2792" s="64">
        <f t="shared" si="88"/>
        <v>-28.947766843300531</v>
      </c>
    </row>
    <row r="2793" spans="1:10">
      <c r="A2793" s="62">
        <v>2789</v>
      </c>
      <c r="B2793" s="56" t="s">
        <v>6630</v>
      </c>
      <c r="C2793" s="56" t="s">
        <v>6631</v>
      </c>
      <c r="D2793" s="56" t="s">
        <v>323</v>
      </c>
      <c r="E2793" s="63">
        <v>2923</v>
      </c>
      <c r="F2793" s="63">
        <v>13146</v>
      </c>
      <c r="G2793" s="64">
        <f t="shared" si="87"/>
        <v>349.74341430037634</v>
      </c>
      <c r="H2793" s="63">
        <v>1063</v>
      </c>
      <c r="I2793" s="63">
        <v>848</v>
      </c>
      <c r="J2793" s="64">
        <f t="shared" si="88"/>
        <v>-20.225776105362183</v>
      </c>
    </row>
    <row r="2794" spans="1:10">
      <c r="A2794" s="62">
        <v>2790</v>
      </c>
      <c r="B2794" s="56" t="s">
        <v>6632</v>
      </c>
      <c r="C2794" s="56" t="s">
        <v>6633</v>
      </c>
      <c r="D2794" s="56" t="s">
        <v>323</v>
      </c>
      <c r="E2794" s="63">
        <v>8722</v>
      </c>
      <c r="F2794" s="63">
        <v>19684</v>
      </c>
      <c r="G2794" s="64">
        <f t="shared" si="87"/>
        <v>125.68218298555377</v>
      </c>
      <c r="H2794" s="63">
        <v>3184</v>
      </c>
      <c r="I2794" s="63">
        <v>6336</v>
      </c>
      <c r="J2794" s="64">
        <f t="shared" si="88"/>
        <v>98.994974874371863</v>
      </c>
    </row>
    <row r="2795" spans="1:10">
      <c r="A2795" s="62">
        <v>2791</v>
      </c>
      <c r="B2795" s="56" t="s">
        <v>1353</v>
      </c>
      <c r="C2795" s="56" t="s">
        <v>6634</v>
      </c>
      <c r="D2795" s="56" t="s">
        <v>315</v>
      </c>
      <c r="E2795" s="63">
        <v>104053</v>
      </c>
      <c r="F2795" s="63">
        <v>25033</v>
      </c>
      <c r="G2795" s="64">
        <f t="shared" si="87"/>
        <v>-75.942067984584781</v>
      </c>
      <c r="H2795" s="63">
        <v>6814</v>
      </c>
      <c r="I2795" s="63">
        <v>8553</v>
      </c>
      <c r="J2795" s="64">
        <f t="shared" si="88"/>
        <v>25.520986204872322</v>
      </c>
    </row>
    <row r="2796" spans="1:10">
      <c r="A2796" s="62">
        <v>2792</v>
      </c>
      <c r="B2796" s="56" t="s">
        <v>1355</v>
      </c>
      <c r="C2796" s="56" t="s">
        <v>6635</v>
      </c>
      <c r="D2796" s="56" t="s">
        <v>323</v>
      </c>
      <c r="E2796" s="63">
        <v>77106</v>
      </c>
      <c r="F2796" s="63">
        <v>128941</v>
      </c>
      <c r="G2796" s="64">
        <f t="shared" si="87"/>
        <v>67.225637434181522</v>
      </c>
      <c r="H2796" s="63">
        <v>16899</v>
      </c>
      <c r="I2796" s="63">
        <v>25952</v>
      </c>
      <c r="J2796" s="64">
        <f t="shared" si="88"/>
        <v>53.571217231788864</v>
      </c>
    </row>
    <row r="2797" spans="1:10">
      <c r="A2797" s="62">
        <v>2793</v>
      </c>
      <c r="B2797" s="56" t="s">
        <v>6636</v>
      </c>
      <c r="C2797" s="56" t="s">
        <v>6637</v>
      </c>
      <c r="D2797" s="56" t="s">
        <v>323</v>
      </c>
      <c r="E2797" s="63">
        <v>18654</v>
      </c>
      <c r="F2797" s="63">
        <v>76720</v>
      </c>
      <c r="G2797" s="64">
        <f t="shared" si="87"/>
        <v>311.27908223437333</v>
      </c>
      <c r="H2797" s="63">
        <v>4025</v>
      </c>
      <c r="I2797" s="63">
        <v>16793</v>
      </c>
      <c r="J2797" s="64">
        <f t="shared" si="88"/>
        <v>317.21739130434781</v>
      </c>
    </row>
    <row r="2798" spans="1:10">
      <c r="A2798" s="62">
        <v>2794</v>
      </c>
      <c r="B2798" s="56" t="s">
        <v>6638</v>
      </c>
      <c r="C2798" s="56" t="s">
        <v>6639</v>
      </c>
      <c r="D2798" s="56" t="s">
        <v>323</v>
      </c>
      <c r="E2798" s="63">
        <v>19240</v>
      </c>
      <c r="F2798" s="63">
        <v>5686</v>
      </c>
      <c r="G2798" s="64">
        <f t="shared" si="87"/>
        <v>-70.446985446985451</v>
      </c>
      <c r="H2798" s="63">
        <v>1143</v>
      </c>
      <c r="I2798" s="63">
        <v>367</v>
      </c>
      <c r="J2798" s="64">
        <f t="shared" si="88"/>
        <v>-67.891513560804896</v>
      </c>
    </row>
    <row r="2799" spans="1:10">
      <c r="A2799" s="62">
        <v>2795</v>
      </c>
      <c r="B2799" s="56" t="s">
        <v>6640</v>
      </c>
      <c r="C2799" s="56" t="s">
        <v>6641</v>
      </c>
      <c r="D2799" s="56" t="s">
        <v>323</v>
      </c>
      <c r="E2799" s="63">
        <v>35</v>
      </c>
      <c r="F2799" s="63">
        <v>0</v>
      </c>
      <c r="G2799" s="64">
        <f t="shared" si="87"/>
        <v>-100</v>
      </c>
      <c r="H2799" s="63">
        <v>4</v>
      </c>
      <c r="I2799" s="63">
        <v>0</v>
      </c>
      <c r="J2799" s="64">
        <f t="shared" si="88"/>
        <v>-100</v>
      </c>
    </row>
    <row r="2800" spans="1:10">
      <c r="A2800" s="62">
        <v>2796</v>
      </c>
      <c r="B2800" s="56" t="s">
        <v>6642</v>
      </c>
      <c r="C2800" s="56" t="s">
        <v>6643</v>
      </c>
      <c r="D2800" s="56" t="s">
        <v>323</v>
      </c>
      <c r="E2800" s="63">
        <v>901</v>
      </c>
      <c r="F2800" s="63">
        <v>0</v>
      </c>
      <c r="G2800" s="64">
        <f t="shared" si="87"/>
        <v>-100</v>
      </c>
      <c r="H2800" s="63">
        <v>268</v>
      </c>
      <c r="I2800" s="63">
        <v>0</v>
      </c>
      <c r="J2800" s="64">
        <f t="shared" si="88"/>
        <v>-100</v>
      </c>
    </row>
    <row r="2801" spans="1:10">
      <c r="A2801" s="62">
        <v>2797</v>
      </c>
      <c r="B2801" s="56" t="s">
        <v>6644</v>
      </c>
      <c r="C2801" s="56" t="s">
        <v>6645</v>
      </c>
      <c r="D2801" s="56" t="s">
        <v>323</v>
      </c>
      <c r="E2801" s="63">
        <v>1210</v>
      </c>
      <c r="F2801" s="63">
        <v>100</v>
      </c>
      <c r="G2801" s="64">
        <f t="shared" si="87"/>
        <v>-91.735537190082638</v>
      </c>
      <c r="H2801" s="63">
        <v>334</v>
      </c>
      <c r="I2801" s="63">
        <v>5</v>
      </c>
      <c r="J2801" s="64">
        <f t="shared" si="88"/>
        <v>-98.502994011976043</v>
      </c>
    </row>
    <row r="2802" spans="1:10">
      <c r="A2802" s="62">
        <v>2798</v>
      </c>
      <c r="B2802" s="56" t="s">
        <v>6646</v>
      </c>
      <c r="C2802" s="56" t="s">
        <v>6647</v>
      </c>
      <c r="D2802" s="56" t="s">
        <v>323</v>
      </c>
      <c r="E2802" s="63">
        <v>1986</v>
      </c>
      <c r="F2802" s="63">
        <v>2558</v>
      </c>
      <c r="G2802" s="64">
        <f t="shared" si="87"/>
        <v>28.80161127895267</v>
      </c>
      <c r="H2802" s="63">
        <v>441</v>
      </c>
      <c r="I2802" s="63">
        <v>639</v>
      </c>
      <c r="J2802" s="64">
        <f t="shared" si="88"/>
        <v>44.897959183673471</v>
      </c>
    </row>
    <row r="2803" spans="1:10">
      <c r="A2803" s="62">
        <v>2799</v>
      </c>
      <c r="B2803" s="56" t="s">
        <v>6648</v>
      </c>
      <c r="C2803" s="56" t="s">
        <v>6649</v>
      </c>
      <c r="D2803" s="56" t="s">
        <v>323</v>
      </c>
      <c r="E2803" s="63">
        <v>4877395</v>
      </c>
      <c r="F2803" s="63">
        <v>2928456</v>
      </c>
      <c r="G2803" s="64">
        <f t="shared" si="87"/>
        <v>-39.958604952028693</v>
      </c>
      <c r="H2803" s="63">
        <v>1215472</v>
      </c>
      <c r="I2803" s="63">
        <v>652687</v>
      </c>
      <c r="J2803" s="64">
        <f t="shared" si="88"/>
        <v>-46.301765898350602</v>
      </c>
    </row>
    <row r="2804" spans="1:10">
      <c r="A2804" s="62">
        <v>2800</v>
      </c>
      <c r="B2804" s="56" t="s">
        <v>6650</v>
      </c>
      <c r="C2804" s="56" t="s">
        <v>6651</v>
      </c>
      <c r="D2804" s="56" t="s">
        <v>323</v>
      </c>
      <c r="E2804" s="63">
        <v>809411</v>
      </c>
      <c r="F2804" s="63">
        <v>952244</v>
      </c>
      <c r="G2804" s="64">
        <f t="shared" si="87"/>
        <v>17.646535567221104</v>
      </c>
      <c r="H2804" s="63">
        <v>198153</v>
      </c>
      <c r="I2804" s="63">
        <v>219647</v>
      </c>
      <c r="J2804" s="64">
        <f t="shared" si="88"/>
        <v>10.847173648645239</v>
      </c>
    </row>
    <row r="2805" spans="1:10">
      <c r="A2805" s="62">
        <v>2801</v>
      </c>
      <c r="B2805" s="56" t="s">
        <v>1359</v>
      </c>
      <c r="C2805" s="56" t="s">
        <v>6652</v>
      </c>
      <c r="D2805" s="56" t="s">
        <v>323</v>
      </c>
      <c r="E2805" s="63">
        <v>11</v>
      </c>
      <c r="F2805" s="63">
        <v>16</v>
      </c>
      <c r="G2805" s="64">
        <f t="shared" si="87"/>
        <v>45.454545454545453</v>
      </c>
      <c r="H2805" s="63">
        <v>8</v>
      </c>
      <c r="I2805" s="63">
        <v>44</v>
      </c>
      <c r="J2805" s="64">
        <f t="shared" si="88"/>
        <v>450</v>
      </c>
    </row>
    <row r="2806" spans="1:10">
      <c r="A2806" s="62">
        <v>2802</v>
      </c>
      <c r="B2806" s="56" t="s">
        <v>6653</v>
      </c>
      <c r="C2806" s="56" t="s">
        <v>6654</v>
      </c>
      <c r="D2806" s="56" t="s">
        <v>323</v>
      </c>
      <c r="E2806" s="63">
        <v>208</v>
      </c>
      <c r="F2806" s="63">
        <v>712</v>
      </c>
      <c r="G2806" s="64">
        <f t="shared" si="87"/>
        <v>242.30769230769232</v>
      </c>
      <c r="H2806" s="63">
        <v>80</v>
      </c>
      <c r="I2806" s="63">
        <v>134</v>
      </c>
      <c r="J2806" s="64">
        <f t="shared" si="88"/>
        <v>67.5</v>
      </c>
    </row>
    <row r="2807" spans="1:10">
      <c r="A2807" s="62">
        <v>2803</v>
      </c>
      <c r="B2807" s="56" t="s">
        <v>6655</v>
      </c>
      <c r="C2807" s="56" t="s">
        <v>6656</v>
      </c>
      <c r="D2807" s="56" t="s">
        <v>323</v>
      </c>
      <c r="E2807" s="63">
        <v>12400</v>
      </c>
      <c r="F2807" s="63">
        <v>19481</v>
      </c>
      <c r="G2807" s="64">
        <f t="shared" si="87"/>
        <v>57.104838709677416</v>
      </c>
      <c r="H2807" s="63">
        <v>3610</v>
      </c>
      <c r="I2807" s="63">
        <v>5208</v>
      </c>
      <c r="J2807" s="64">
        <f t="shared" si="88"/>
        <v>44.265927977839333</v>
      </c>
    </row>
    <row r="2808" spans="1:10">
      <c r="A2808" s="62">
        <v>2804</v>
      </c>
      <c r="B2808" s="56" t="s">
        <v>6657</v>
      </c>
      <c r="C2808" s="56" t="s">
        <v>6658</v>
      </c>
      <c r="D2808" s="56" t="s">
        <v>323</v>
      </c>
      <c r="E2808" s="63">
        <v>48043</v>
      </c>
      <c r="F2808" s="63">
        <v>47743</v>
      </c>
      <c r="G2808" s="64">
        <f t="shared" si="87"/>
        <v>-0.62444060529109335</v>
      </c>
      <c r="H2808" s="63">
        <v>12868</v>
      </c>
      <c r="I2808" s="63">
        <v>12829</v>
      </c>
      <c r="J2808" s="64">
        <f t="shared" si="88"/>
        <v>-0.30307740130556421</v>
      </c>
    </row>
    <row r="2809" spans="1:10">
      <c r="A2809" s="62">
        <v>2805</v>
      </c>
      <c r="B2809" s="56" t="s">
        <v>6659</v>
      </c>
      <c r="C2809" s="56" t="s">
        <v>6660</v>
      </c>
      <c r="D2809" s="56" t="s">
        <v>323</v>
      </c>
      <c r="E2809" s="63">
        <v>11</v>
      </c>
      <c r="F2809" s="63">
        <v>3</v>
      </c>
      <c r="G2809" s="64">
        <f t="shared" si="87"/>
        <v>-72.727272727272734</v>
      </c>
      <c r="H2809" s="63">
        <v>116</v>
      </c>
      <c r="I2809" s="63">
        <v>7</v>
      </c>
      <c r="J2809" s="64">
        <f t="shared" si="88"/>
        <v>-93.965517241379317</v>
      </c>
    </row>
    <row r="2810" spans="1:10">
      <c r="A2810" s="62">
        <v>2806</v>
      </c>
      <c r="B2810" s="56" t="s">
        <v>6661</v>
      </c>
      <c r="C2810" s="56" t="s">
        <v>6662</v>
      </c>
      <c r="D2810" s="56" t="s">
        <v>323</v>
      </c>
      <c r="E2810" s="63">
        <v>28072</v>
      </c>
      <c r="F2810" s="63">
        <v>25864</v>
      </c>
      <c r="G2810" s="64">
        <f t="shared" si="87"/>
        <v>-7.8654887432316896</v>
      </c>
      <c r="H2810" s="63">
        <v>60204</v>
      </c>
      <c r="I2810" s="63">
        <v>43243</v>
      </c>
      <c r="J2810" s="64">
        <f t="shared" si="88"/>
        <v>-28.172546674639559</v>
      </c>
    </row>
    <row r="2811" spans="1:10">
      <c r="A2811" s="62">
        <v>2807</v>
      </c>
      <c r="B2811" s="56" t="s">
        <v>6663</v>
      </c>
      <c r="C2811" s="56" t="s">
        <v>6664</v>
      </c>
      <c r="D2811" s="56" t="s">
        <v>323</v>
      </c>
      <c r="E2811" s="63">
        <v>24</v>
      </c>
      <c r="F2811" s="63">
        <v>0</v>
      </c>
      <c r="G2811" s="64">
        <f t="shared" si="87"/>
        <v>-100</v>
      </c>
      <c r="H2811" s="63">
        <v>104</v>
      </c>
      <c r="I2811" s="63">
        <v>0</v>
      </c>
      <c r="J2811" s="64">
        <f t="shared" si="88"/>
        <v>-100</v>
      </c>
    </row>
    <row r="2812" spans="1:10">
      <c r="A2812" s="62">
        <v>2808</v>
      </c>
      <c r="B2812" s="56" t="s">
        <v>1361</v>
      </c>
      <c r="C2812" s="56" t="s">
        <v>6665</v>
      </c>
      <c r="D2812" s="56" t="s">
        <v>323</v>
      </c>
      <c r="E2812" s="63">
        <v>860</v>
      </c>
      <c r="F2812" s="63">
        <v>0</v>
      </c>
      <c r="G2812" s="64">
        <f t="shared" si="87"/>
        <v>-100</v>
      </c>
      <c r="H2812" s="63">
        <v>52</v>
      </c>
      <c r="I2812" s="63">
        <v>0</v>
      </c>
      <c r="J2812" s="64">
        <f t="shared" si="88"/>
        <v>-100</v>
      </c>
    </row>
    <row r="2813" spans="1:10">
      <c r="A2813" s="62">
        <v>2809</v>
      </c>
      <c r="B2813" s="56" t="s">
        <v>6666</v>
      </c>
      <c r="C2813" s="56" t="s">
        <v>6667</v>
      </c>
      <c r="D2813" s="56" t="s">
        <v>323</v>
      </c>
      <c r="E2813" s="63">
        <v>26015</v>
      </c>
      <c r="F2813" s="63">
        <v>2316</v>
      </c>
      <c r="G2813" s="64">
        <f t="shared" si="87"/>
        <v>-91.097443782433217</v>
      </c>
      <c r="H2813" s="63">
        <v>2030</v>
      </c>
      <c r="I2813" s="63">
        <v>14</v>
      </c>
      <c r="J2813" s="64">
        <f t="shared" si="88"/>
        <v>-99.310344827586206</v>
      </c>
    </row>
    <row r="2814" spans="1:10">
      <c r="A2814" s="62">
        <v>2810</v>
      </c>
      <c r="B2814" s="56" t="s">
        <v>1363</v>
      </c>
      <c r="C2814" s="56" t="s">
        <v>6668</v>
      </c>
      <c r="D2814" s="56" t="s">
        <v>315</v>
      </c>
      <c r="E2814" s="63">
        <v>1260764</v>
      </c>
      <c r="F2814" s="63">
        <v>941691</v>
      </c>
      <c r="G2814" s="64">
        <f t="shared" si="87"/>
        <v>-25.307908537997594</v>
      </c>
      <c r="H2814" s="63">
        <v>30483</v>
      </c>
      <c r="I2814" s="63">
        <v>24218</v>
      </c>
      <c r="J2814" s="64">
        <f t="shared" si="88"/>
        <v>-20.552439064396548</v>
      </c>
    </row>
    <row r="2815" spans="1:10">
      <c r="A2815" s="62">
        <v>2811</v>
      </c>
      <c r="B2815" s="56" t="s">
        <v>6669</v>
      </c>
      <c r="C2815" s="56" t="s">
        <v>6670</v>
      </c>
      <c r="D2815" s="56" t="s">
        <v>323</v>
      </c>
      <c r="E2815" s="63">
        <v>3005</v>
      </c>
      <c r="F2815" s="63">
        <v>0</v>
      </c>
      <c r="G2815" s="64">
        <f t="shared" si="87"/>
        <v>-100</v>
      </c>
      <c r="H2815" s="63">
        <v>976</v>
      </c>
      <c r="I2815" s="63">
        <v>0</v>
      </c>
      <c r="J2815" s="64">
        <f t="shared" si="88"/>
        <v>-100</v>
      </c>
    </row>
    <row r="2816" spans="1:10">
      <c r="A2816" s="62">
        <v>2812</v>
      </c>
      <c r="B2816" s="56" t="s">
        <v>6671</v>
      </c>
      <c r="C2816" s="56" t="s">
        <v>6672</v>
      </c>
      <c r="D2816" s="56" t="s">
        <v>323</v>
      </c>
      <c r="E2816" s="63">
        <v>40</v>
      </c>
      <c r="F2816" s="63">
        <v>5</v>
      </c>
      <c r="G2816" s="64">
        <f t="shared" si="87"/>
        <v>-87.5</v>
      </c>
      <c r="H2816" s="63">
        <v>4</v>
      </c>
      <c r="I2816" s="63">
        <v>2</v>
      </c>
      <c r="J2816" s="64">
        <f t="shared" si="88"/>
        <v>-50</v>
      </c>
    </row>
    <row r="2817" spans="1:10">
      <c r="A2817" s="62">
        <v>2813</v>
      </c>
      <c r="B2817" s="56" t="s">
        <v>6673</v>
      </c>
      <c r="C2817" s="56" t="s">
        <v>6674</v>
      </c>
      <c r="D2817" s="56" t="s">
        <v>323</v>
      </c>
      <c r="E2817" s="63">
        <v>7</v>
      </c>
      <c r="F2817" s="63">
        <v>0</v>
      </c>
      <c r="G2817" s="64">
        <f t="shared" si="87"/>
        <v>-100</v>
      </c>
      <c r="H2817" s="63">
        <v>137</v>
      </c>
      <c r="I2817" s="63">
        <v>0</v>
      </c>
      <c r="J2817" s="64">
        <f t="shared" si="88"/>
        <v>-100</v>
      </c>
    </row>
    <row r="2818" spans="1:10">
      <c r="A2818" s="62">
        <v>2814</v>
      </c>
      <c r="B2818" s="56" t="s">
        <v>6675</v>
      </c>
      <c r="C2818" s="56" t="s">
        <v>6676</v>
      </c>
      <c r="D2818" s="56" t="s">
        <v>323</v>
      </c>
      <c r="E2818" s="63">
        <v>32</v>
      </c>
      <c r="F2818" s="63">
        <v>0</v>
      </c>
      <c r="G2818" s="64">
        <f t="shared" si="87"/>
        <v>-100</v>
      </c>
      <c r="H2818" s="63">
        <v>111</v>
      </c>
      <c r="I2818" s="63">
        <v>0</v>
      </c>
      <c r="J2818" s="64">
        <f t="shared" si="88"/>
        <v>-100</v>
      </c>
    </row>
    <row r="2819" spans="1:10">
      <c r="A2819" s="62">
        <v>2815</v>
      </c>
      <c r="B2819" s="56" t="s">
        <v>6677</v>
      </c>
      <c r="C2819" s="56" t="s">
        <v>6678</v>
      </c>
      <c r="D2819" s="56" t="s">
        <v>323</v>
      </c>
      <c r="E2819" s="63">
        <v>9560</v>
      </c>
      <c r="F2819" s="63">
        <v>0</v>
      </c>
      <c r="G2819" s="64">
        <f t="shared" si="87"/>
        <v>-100</v>
      </c>
      <c r="H2819" s="63">
        <v>1958</v>
      </c>
      <c r="I2819" s="63">
        <v>0</v>
      </c>
      <c r="J2819" s="64">
        <f t="shared" si="88"/>
        <v>-100</v>
      </c>
    </row>
    <row r="2820" spans="1:10">
      <c r="A2820" s="62">
        <v>2816</v>
      </c>
      <c r="B2820" s="56" t="s">
        <v>6679</v>
      </c>
      <c r="C2820" s="56" t="s">
        <v>6680</v>
      </c>
      <c r="D2820" s="56" t="s">
        <v>323</v>
      </c>
      <c r="E2820" s="63">
        <v>369763</v>
      </c>
      <c r="F2820" s="63">
        <v>491098</v>
      </c>
      <c r="G2820" s="64">
        <f t="shared" si="87"/>
        <v>32.81426210843162</v>
      </c>
      <c r="H2820" s="63">
        <v>53519</v>
      </c>
      <c r="I2820" s="63">
        <v>62452</v>
      </c>
      <c r="J2820" s="64">
        <f t="shared" si="88"/>
        <v>16.691268521459669</v>
      </c>
    </row>
    <row r="2821" spans="1:10">
      <c r="A2821" s="62">
        <v>2817</v>
      </c>
      <c r="B2821" s="56" t="s">
        <v>6681</v>
      </c>
      <c r="C2821" s="56" t="s">
        <v>6682</v>
      </c>
      <c r="D2821" s="56" t="s">
        <v>323</v>
      </c>
      <c r="E2821" s="63">
        <v>121456</v>
      </c>
      <c r="F2821" s="63">
        <v>195613</v>
      </c>
      <c r="G2821" s="64">
        <f t="shared" si="87"/>
        <v>61.056678961928597</v>
      </c>
      <c r="H2821" s="63">
        <v>13208</v>
      </c>
      <c r="I2821" s="63">
        <v>24135</v>
      </c>
      <c r="J2821" s="64">
        <f t="shared" si="88"/>
        <v>82.730163537250149</v>
      </c>
    </row>
    <row r="2822" spans="1:10">
      <c r="A2822" s="62">
        <v>2818</v>
      </c>
      <c r="B2822" s="56" t="s">
        <v>6683</v>
      </c>
      <c r="C2822" s="56" t="s">
        <v>6684</v>
      </c>
      <c r="D2822" s="56" t="s">
        <v>323</v>
      </c>
      <c r="E2822" s="63">
        <v>29113</v>
      </c>
      <c r="F2822" s="63">
        <v>39886</v>
      </c>
      <c r="G2822" s="64">
        <f t="shared" ref="G2822:G2885" si="89">100*(F2822-E2822)/E2822</f>
        <v>37.004087521038713</v>
      </c>
      <c r="H2822" s="63">
        <v>2845</v>
      </c>
      <c r="I2822" s="63">
        <v>4723</v>
      </c>
      <c r="J2822" s="64">
        <f t="shared" ref="J2822:J2885" si="90">100*(I2822-H2822)/H2822</f>
        <v>66.010544815465735</v>
      </c>
    </row>
    <row r="2823" spans="1:10">
      <c r="A2823" s="62">
        <v>2819</v>
      </c>
      <c r="B2823" s="56" t="s">
        <v>6685</v>
      </c>
      <c r="C2823" s="56" t="s">
        <v>6686</v>
      </c>
      <c r="D2823" s="56" t="s">
        <v>323</v>
      </c>
      <c r="E2823" s="63">
        <v>986</v>
      </c>
      <c r="F2823" s="63">
        <v>105</v>
      </c>
      <c r="G2823" s="64">
        <f t="shared" si="89"/>
        <v>-89.350912778904672</v>
      </c>
      <c r="H2823" s="63">
        <v>419</v>
      </c>
      <c r="I2823" s="63">
        <v>38</v>
      </c>
      <c r="J2823" s="64">
        <f t="shared" si="90"/>
        <v>-90.930787589498806</v>
      </c>
    </row>
    <row r="2824" spans="1:10">
      <c r="A2824" s="62">
        <v>2820</v>
      </c>
      <c r="B2824" s="56" t="s">
        <v>6687</v>
      </c>
      <c r="C2824" s="56" t="s">
        <v>6688</v>
      </c>
      <c r="D2824" s="56" t="s">
        <v>323</v>
      </c>
      <c r="E2824" s="63">
        <v>668</v>
      </c>
      <c r="F2824" s="63">
        <v>2859</v>
      </c>
      <c r="G2824" s="64">
        <f t="shared" si="89"/>
        <v>327.99401197604789</v>
      </c>
      <c r="H2824" s="63">
        <v>211</v>
      </c>
      <c r="I2824" s="63">
        <v>1323</v>
      </c>
      <c r="J2824" s="64">
        <f t="shared" si="90"/>
        <v>527.01421800947867</v>
      </c>
    </row>
    <row r="2825" spans="1:10">
      <c r="A2825" s="62">
        <v>2821</v>
      </c>
      <c r="B2825" s="56" t="s">
        <v>6689</v>
      </c>
      <c r="C2825" s="56" t="s">
        <v>6690</v>
      </c>
      <c r="D2825" s="56" t="s">
        <v>323</v>
      </c>
      <c r="E2825" s="63">
        <v>19421</v>
      </c>
      <c r="F2825" s="63">
        <v>64576</v>
      </c>
      <c r="G2825" s="64">
        <f t="shared" si="89"/>
        <v>232.50605015189743</v>
      </c>
      <c r="H2825" s="63">
        <v>3939</v>
      </c>
      <c r="I2825" s="63">
        <v>5721</v>
      </c>
      <c r="J2825" s="64">
        <f t="shared" si="90"/>
        <v>45.239908606245237</v>
      </c>
    </row>
    <row r="2826" spans="1:10">
      <c r="A2826" s="62">
        <v>2822</v>
      </c>
      <c r="B2826" s="56" t="s">
        <v>6691</v>
      </c>
      <c r="C2826" s="56" t="s">
        <v>6692</v>
      </c>
      <c r="D2826" s="56" t="s">
        <v>323</v>
      </c>
      <c r="E2826" s="63">
        <v>15153</v>
      </c>
      <c r="F2826" s="63">
        <v>14075</v>
      </c>
      <c r="G2826" s="64">
        <f t="shared" si="89"/>
        <v>-7.1141028179238432</v>
      </c>
      <c r="H2826" s="63">
        <v>2970</v>
      </c>
      <c r="I2826" s="63">
        <v>2700</v>
      </c>
      <c r="J2826" s="64">
        <f t="shared" si="90"/>
        <v>-9.0909090909090917</v>
      </c>
    </row>
    <row r="2827" spans="1:10">
      <c r="A2827" s="62">
        <v>2823</v>
      </c>
      <c r="B2827" s="56" t="s">
        <v>6693</v>
      </c>
      <c r="C2827" s="56" t="s">
        <v>6694</v>
      </c>
      <c r="D2827" s="56" t="s">
        <v>323</v>
      </c>
      <c r="E2827" s="63">
        <v>31248</v>
      </c>
      <c r="F2827" s="63">
        <v>13202</v>
      </c>
      <c r="G2827" s="64">
        <f t="shared" si="89"/>
        <v>-57.750896057347667</v>
      </c>
      <c r="H2827" s="63">
        <v>6908</v>
      </c>
      <c r="I2827" s="63">
        <v>1981</v>
      </c>
      <c r="J2827" s="64">
        <f t="shared" si="90"/>
        <v>-71.323103647944407</v>
      </c>
    </row>
    <row r="2828" spans="1:10">
      <c r="A2828" s="62">
        <v>2824</v>
      </c>
      <c r="B2828" s="56" t="s">
        <v>6695</v>
      </c>
      <c r="C2828" s="56" t="s">
        <v>6696</v>
      </c>
      <c r="D2828" s="56" t="s">
        <v>323</v>
      </c>
      <c r="E2828" s="63">
        <v>3895</v>
      </c>
      <c r="F2828" s="63">
        <v>5137</v>
      </c>
      <c r="G2828" s="64">
        <f t="shared" si="89"/>
        <v>31.887034659820284</v>
      </c>
      <c r="H2828" s="63">
        <v>704</v>
      </c>
      <c r="I2828" s="63">
        <v>182</v>
      </c>
      <c r="J2828" s="64">
        <f t="shared" si="90"/>
        <v>-74.147727272727266</v>
      </c>
    </row>
    <row r="2829" spans="1:10">
      <c r="A2829" s="62">
        <v>2825</v>
      </c>
      <c r="B2829" s="56" t="s">
        <v>6697</v>
      </c>
      <c r="C2829" s="56" t="s">
        <v>6698</v>
      </c>
      <c r="D2829" s="56" t="s">
        <v>323</v>
      </c>
      <c r="E2829" s="63">
        <v>1529</v>
      </c>
      <c r="F2829" s="63">
        <v>218</v>
      </c>
      <c r="G2829" s="64">
        <f t="shared" si="89"/>
        <v>-85.74231523871812</v>
      </c>
      <c r="H2829" s="63">
        <v>734</v>
      </c>
      <c r="I2829" s="63">
        <v>29</v>
      </c>
      <c r="J2829" s="64">
        <f t="shared" si="90"/>
        <v>-96.049046321525879</v>
      </c>
    </row>
    <row r="2830" spans="1:10">
      <c r="A2830" s="62">
        <v>2826</v>
      </c>
      <c r="B2830" s="56" t="s">
        <v>6699</v>
      </c>
      <c r="C2830" s="56" t="s">
        <v>6700</v>
      </c>
      <c r="D2830" s="56" t="s">
        <v>323</v>
      </c>
      <c r="E2830" s="63">
        <v>100</v>
      </c>
      <c r="F2830" s="63">
        <v>411</v>
      </c>
      <c r="G2830" s="64">
        <f t="shared" si="89"/>
        <v>311</v>
      </c>
      <c r="H2830" s="63">
        <v>70</v>
      </c>
      <c r="I2830" s="63">
        <v>72</v>
      </c>
      <c r="J2830" s="64">
        <f t="shared" si="90"/>
        <v>2.8571428571428572</v>
      </c>
    </row>
    <row r="2831" spans="1:10">
      <c r="A2831" s="62">
        <v>2827</v>
      </c>
      <c r="B2831" s="56" t="s">
        <v>6701</v>
      </c>
      <c r="C2831" s="56" t="s">
        <v>6702</v>
      </c>
      <c r="D2831" s="56" t="s">
        <v>323</v>
      </c>
      <c r="E2831" s="63">
        <v>13213</v>
      </c>
      <c r="F2831" s="63">
        <v>8157</v>
      </c>
      <c r="G2831" s="64">
        <f t="shared" si="89"/>
        <v>-38.265344736244607</v>
      </c>
      <c r="H2831" s="63">
        <v>2917</v>
      </c>
      <c r="I2831" s="63">
        <v>1736</v>
      </c>
      <c r="J2831" s="64">
        <f t="shared" si="90"/>
        <v>-40.48680150839904</v>
      </c>
    </row>
    <row r="2832" spans="1:10">
      <c r="A2832" s="62">
        <v>2828</v>
      </c>
      <c r="B2832" s="56" t="s">
        <v>6703</v>
      </c>
      <c r="C2832" s="56" t="s">
        <v>6704</v>
      </c>
      <c r="D2832" s="56" t="s">
        <v>323</v>
      </c>
      <c r="E2832" s="63">
        <v>58491</v>
      </c>
      <c r="F2832" s="63">
        <v>21332</v>
      </c>
      <c r="G2832" s="64">
        <f t="shared" si="89"/>
        <v>-63.529431878408644</v>
      </c>
      <c r="H2832" s="63">
        <v>9596</v>
      </c>
      <c r="I2832" s="63">
        <v>3757</v>
      </c>
      <c r="J2832" s="64">
        <f t="shared" si="90"/>
        <v>-60.848270112546892</v>
      </c>
    </row>
    <row r="2833" spans="1:10">
      <c r="A2833" s="62">
        <v>2829</v>
      </c>
      <c r="B2833" s="56" t="s">
        <v>6705</v>
      </c>
      <c r="C2833" s="56" t="s">
        <v>6706</v>
      </c>
      <c r="D2833" s="56" t="s">
        <v>323</v>
      </c>
      <c r="E2833" s="63">
        <v>52214</v>
      </c>
      <c r="F2833" s="63">
        <v>17980</v>
      </c>
      <c r="G2833" s="64">
        <f t="shared" si="89"/>
        <v>-65.564791052208221</v>
      </c>
      <c r="H2833" s="63">
        <v>12283</v>
      </c>
      <c r="I2833" s="63">
        <v>2102</v>
      </c>
      <c r="J2833" s="64">
        <f t="shared" si="90"/>
        <v>-82.886916876984444</v>
      </c>
    </row>
    <row r="2834" spans="1:10">
      <c r="A2834" s="62">
        <v>2830</v>
      </c>
      <c r="B2834" s="56" t="s">
        <v>6707</v>
      </c>
      <c r="C2834" s="56" t="s">
        <v>6708</v>
      </c>
      <c r="D2834" s="56" t="s">
        <v>323</v>
      </c>
      <c r="E2834" s="63">
        <v>47669</v>
      </c>
      <c r="F2834" s="63">
        <v>43756</v>
      </c>
      <c r="G2834" s="64">
        <f t="shared" si="89"/>
        <v>-8.2086890851496772</v>
      </c>
      <c r="H2834" s="63">
        <v>6282</v>
      </c>
      <c r="I2834" s="63">
        <v>10040</v>
      </c>
      <c r="J2834" s="64">
        <f t="shared" si="90"/>
        <v>59.821712830308819</v>
      </c>
    </row>
    <row r="2835" spans="1:10">
      <c r="A2835" s="62">
        <v>2831</v>
      </c>
      <c r="B2835" s="56" t="s">
        <v>6709</v>
      </c>
      <c r="C2835" s="56" t="s">
        <v>6710</v>
      </c>
      <c r="D2835" s="56" t="s">
        <v>323</v>
      </c>
      <c r="E2835" s="63">
        <v>10235</v>
      </c>
      <c r="F2835" s="63">
        <v>2517</v>
      </c>
      <c r="G2835" s="64">
        <f t="shared" si="89"/>
        <v>-75.407914020517836</v>
      </c>
      <c r="H2835" s="63">
        <v>1009</v>
      </c>
      <c r="I2835" s="63">
        <v>1525</v>
      </c>
      <c r="J2835" s="64">
        <f t="shared" si="90"/>
        <v>51.139742319127848</v>
      </c>
    </row>
    <row r="2836" spans="1:10">
      <c r="A2836" s="62">
        <v>2832</v>
      </c>
      <c r="B2836" s="56" t="s">
        <v>6711</v>
      </c>
      <c r="C2836" s="56" t="s">
        <v>6712</v>
      </c>
      <c r="D2836" s="56" t="s">
        <v>323</v>
      </c>
      <c r="E2836" s="63">
        <v>5151</v>
      </c>
      <c r="F2836" s="63">
        <v>1214</v>
      </c>
      <c r="G2836" s="64">
        <f t="shared" si="89"/>
        <v>-76.431760823141133</v>
      </c>
      <c r="H2836" s="63">
        <v>2119</v>
      </c>
      <c r="I2836" s="63">
        <v>683</v>
      </c>
      <c r="J2836" s="64">
        <f t="shared" si="90"/>
        <v>-67.767815007078809</v>
      </c>
    </row>
    <row r="2837" spans="1:10">
      <c r="A2837" s="62">
        <v>2833</v>
      </c>
      <c r="B2837" s="56" t="s">
        <v>6713</v>
      </c>
      <c r="C2837" s="56" t="s">
        <v>6714</v>
      </c>
      <c r="D2837" s="56" t="s">
        <v>323</v>
      </c>
      <c r="E2837" s="63">
        <v>27915</v>
      </c>
      <c r="F2837" s="63">
        <v>46640</v>
      </c>
      <c r="G2837" s="64">
        <f t="shared" si="89"/>
        <v>67.078631560093143</v>
      </c>
      <c r="H2837" s="63">
        <v>5034</v>
      </c>
      <c r="I2837" s="63">
        <v>2468</v>
      </c>
      <c r="J2837" s="64">
        <f t="shared" si="90"/>
        <v>-50.97338100913786</v>
      </c>
    </row>
    <row r="2838" spans="1:10">
      <c r="A2838" s="62">
        <v>2834</v>
      </c>
      <c r="B2838" s="56" t="s">
        <v>6715</v>
      </c>
      <c r="C2838" s="56" t="s">
        <v>6716</v>
      </c>
      <c r="D2838" s="56" t="s">
        <v>323</v>
      </c>
      <c r="E2838" s="63">
        <v>50480</v>
      </c>
      <c r="F2838" s="63">
        <v>53691</v>
      </c>
      <c r="G2838" s="64">
        <f t="shared" si="89"/>
        <v>6.3609350237717912</v>
      </c>
      <c r="H2838" s="63">
        <v>13033</v>
      </c>
      <c r="I2838" s="63">
        <v>12460</v>
      </c>
      <c r="J2838" s="64">
        <f t="shared" si="90"/>
        <v>-4.3965318806107572</v>
      </c>
    </row>
    <row r="2839" spans="1:10">
      <c r="A2839" s="62">
        <v>2835</v>
      </c>
      <c r="B2839" s="56" t="s">
        <v>6717</v>
      </c>
      <c r="C2839" s="56" t="s">
        <v>6718</v>
      </c>
      <c r="D2839" s="56" t="s">
        <v>315</v>
      </c>
      <c r="E2839" s="63">
        <v>12275</v>
      </c>
      <c r="F2839" s="63">
        <v>11821</v>
      </c>
      <c r="G2839" s="64">
        <f t="shared" si="89"/>
        <v>-3.6985743380855398</v>
      </c>
      <c r="H2839" s="63">
        <v>2560</v>
      </c>
      <c r="I2839" s="63">
        <v>1359</v>
      </c>
      <c r="J2839" s="64">
        <f t="shared" si="90"/>
        <v>-46.9140625</v>
      </c>
    </row>
    <row r="2840" spans="1:10">
      <c r="A2840" s="62">
        <v>2836</v>
      </c>
      <c r="B2840" s="56" t="s">
        <v>6719</v>
      </c>
      <c r="C2840" s="56" t="s">
        <v>6720</v>
      </c>
      <c r="D2840" s="56" t="s">
        <v>315</v>
      </c>
      <c r="E2840" s="63">
        <v>375614</v>
      </c>
      <c r="F2840" s="63">
        <v>21017</v>
      </c>
      <c r="G2840" s="64">
        <f t="shared" si="89"/>
        <v>-94.404628155500063</v>
      </c>
      <c r="H2840" s="63">
        <v>18476</v>
      </c>
      <c r="I2840" s="63">
        <v>3434</v>
      </c>
      <c r="J2840" s="64">
        <f t="shared" si="90"/>
        <v>-81.413725914700152</v>
      </c>
    </row>
    <row r="2841" spans="1:10">
      <c r="A2841" s="62">
        <v>2837</v>
      </c>
      <c r="B2841" s="56" t="s">
        <v>6721</v>
      </c>
      <c r="C2841" s="56" t="s">
        <v>6722</v>
      </c>
      <c r="D2841" s="56" t="s">
        <v>315</v>
      </c>
      <c r="E2841" s="63">
        <v>69845</v>
      </c>
      <c r="F2841" s="63">
        <v>198531</v>
      </c>
      <c r="G2841" s="64">
        <f t="shared" si="89"/>
        <v>184.24511418140168</v>
      </c>
      <c r="H2841" s="63">
        <v>14289</v>
      </c>
      <c r="I2841" s="63">
        <v>21944</v>
      </c>
      <c r="J2841" s="64">
        <f t="shared" si="90"/>
        <v>53.572678283994684</v>
      </c>
    </row>
    <row r="2842" spans="1:10">
      <c r="A2842" s="62">
        <v>2838</v>
      </c>
      <c r="B2842" s="56" t="s">
        <v>6723</v>
      </c>
      <c r="C2842" s="56" t="s">
        <v>6724</v>
      </c>
      <c r="D2842" s="56" t="s">
        <v>315</v>
      </c>
      <c r="E2842" s="63">
        <v>8539</v>
      </c>
      <c r="F2842" s="63">
        <v>2305</v>
      </c>
      <c r="G2842" s="64">
        <f t="shared" si="89"/>
        <v>-73.006206815786385</v>
      </c>
      <c r="H2842" s="63">
        <v>1423</v>
      </c>
      <c r="I2842" s="63">
        <v>236</v>
      </c>
      <c r="J2842" s="64">
        <f t="shared" si="90"/>
        <v>-83.415319747013356</v>
      </c>
    </row>
    <row r="2843" spans="1:10">
      <c r="A2843" s="62">
        <v>2839</v>
      </c>
      <c r="B2843" s="56" t="s">
        <v>6725</v>
      </c>
      <c r="C2843" s="56" t="s">
        <v>6726</v>
      </c>
      <c r="D2843" s="56" t="s">
        <v>315</v>
      </c>
      <c r="E2843" s="63">
        <v>132632</v>
      </c>
      <c r="F2843" s="63">
        <v>110548</v>
      </c>
      <c r="G2843" s="64">
        <f t="shared" si="89"/>
        <v>-16.650582061644247</v>
      </c>
      <c r="H2843" s="63">
        <v>5383</v>
      </c>
      <c r="I2843" s="63">
        <v>3297</v>
      </c>
      <c r="J2843" s="64">
        <f t="shared" si="90"/>
        <v>-38.751625487646294</v>
      </c>
    </row>
    <row r="2844" spans="1:10">
      <c r="A2844" s="62">
        <v>2840</v>
      </c>
      <c r="B2844" s="56" t="s">
        <v>6727</v>
      </c>
      <c r="C2844" s="56" t="s">
        <v>6728</v>
      </c>
      <c r="D2844" s="56" t="s">
        <v>323</v>
      </c>
      <c r="E2844" s="63">
        <v>3424</v>
      </c>
      <c r="F2844" s="63">
        <v>9949</v>
      </c>
      <c r="G2844" s="64">
        <f t="shared" si="89"/>
        <v>190.56658878504672</v>
      </c>
      <c r="H2844" s="63">
        <v>535</v>
      </c>
      <c r="I2844" s="63">
        <v>450</v>
      </c>
      <c r="J2844" s="64">
        <f t="shared" si="90"/>
        <v>-15.88785046728972</v>
      </c>
    </row>
    <row r="2845" spans="1:10">
      <c r="A2845" s="62">
        <v>2841</v>
      </c>
      <c r="B2845" s="56" t="s">
        <v>6729</v>
      </c>
      <c r="C2845" s="56" t="s">
        <v>6730</v>
      </c>
      <c r="D2845" s="56" t="s">
        <v>315</v>
      </c>
      <c r="E2845" s="63">
        <v>582758</v>
      </c>
      <c r="F2845" s="63">
        <v>549792</v>
      </c>
      <c r="G2845" s="64">
        <f t="shared" si="89"/>
        <v>-5.6568935990582716</v>
      </c>
      <c r="H2845" s="63">
        <v>30901</v>
      </c>
      <c r="I2845" s="63">
        <v>35656</v>
      </c>
      <c r="J2845" s="64">
        <f t="shared" si="90"/>
        <v>15.387851525840588</v>
      </c>
    </row>
    <row r="2846" spans="1:10">
      <c r="A2846" s="62">
        <v>2842</v>
      </c>
      <c r="B2846" s="56" t="s">
        <v>6731</v>
      </c>
      <c r="C2846" s="56" t="s">
        <v>6732</v>
      </c>
      <c r="D2846" s="56" t="s">
        <v>323</v>
      </c>
      <c r="E2846" s="63">
        <v>4856</v>
      </c>
      <c r="F2846" s="63">
        <v>4865</v>
      </c>
      <c r="G2846" s="64">
        <f t="shared" si="89"/>
        <v>0.18533772652388797</v>
      </c>
      <c r="H2846" s="63">
        <v>1055</v>
      </c>
      <c r="I2846" s="63">
        <v>725</v>
      </c>
      <c r="J2846" s="64">
        <f t="shared" si="90"/>
        <v>-31.279620853080569</v>
      </c>
    </row>
    <row r="2847" spans="1:10">
      <c r="A2847" s="62">
        <v>2843</v>
      </c>
      <c r="B2847" s="56" t="s">
        <v>6733</v>
      </c>
      <c r="C2847" s="56" t="s">
        <v>6734</v>
      </c>
      <c r="D2847" s="56" t="s">
        <v>323</v>
      </c>
      <c r="E2847" s="63">
        <v>48860</v>
      </c>
      <c r="F2847" s="63">
        <v>12212</v>
      </c>
      <c r="G2847" s="64">
        <f t="shared" si="89"/>
        <v>-75.006139991813342</v>
      </c>
      <c r="H2847" s="63">
        <v>18427</v>
      </c>
      <c r="I2847" s="63">
        <v>2278</v>
      </c>
      <c r="J2847" s="64">
        <f t="shared" si="90"/>
        <v>-87.637705540782548</v>
      </c>
    </row>
    <row r="2848" spans="1:10">
      <c r="A2848" s="62">
        <v>2844</v>
      </c>
      <c r="B2848" s="56" t="s">
        <v>1365</v>
      </c>
      <c r="C2848" s="56" t="s">
        <v>6735</v>
      </c>
      <c r="D2848" s="56" t="s">
        <v>323</v>
      </c>
      <c r="E2848" s="63">
        <v>1218</v>
      </c>
      <c r="F2848" s="63">
        <v>1112</v>
      </c>
      <c r="G2848" s="64">
        <f t="shared" si="89"/>
        <v>-8.7027914614121507</v>
      </c>
      <c r="H2848" s="63">
        <v>1016</v>
      </c>
      <c r="I2848" s="63">
        <v>946</v>
      </c>
      <c r="J2848" s="64">
        <f t="shared" si="90"/>
        <v>-6.8897637795275593</v>
      </c>
    </row>
    <row r="2849" spans="1:10">
      <c r="A2849" s="62">
        <v>2845</v>
      </c>
      <c r="B2849" s="56" t="s">
        <v>1367</v>
      </c>
      <c r="C2849" s="56" t="s">
        <v>6736</v>
      </c>
      <c r="D2849" s="56" t="s">
        <v>315</v>
      </c>
      <c r="E2849" s="63">
        <v>576364</v>
      </c>
      <c r="F2849" s="63">
        <v>231239</v>
      </c>
      <c r="G2849" s="64">
        <f t="shared" si="89"/>
        <v>-59.879694082211934</v>
      </c>
      <c r="H2849" s="63">
        <v>26841</v>
      </c>
      <c r="I2849" s="63">
        <v>15052</v>
      </c>
      <c r="J2849" s="64">
        <f t="shared" si="90"/>
        <v>-43.921612458552218</v>
      </c>
    </row>
    <row r="2850" spans="1:10">
      <c r="A2850" s="62">
        <v>2846</v>
      </c>
      <c r="B2850" s="56" t="s">
        <v>6737</v>
      </c>
      <c r="C2850" s="56" t="s">
        <v>6738</v>
      </c>
      <c r="D2850" s="56" t="s">
        <v>323</v>
      </c>
      <c r="E2850" s="63">
        <v>3336</v>
      </c>
      <c r="F2850" s="63">
        <v>1413</v>
      </c>
      <c r="G2850" s="64">
        <f t="shared" si="89"/>
        <v>-57.643884892086334</v>
      </c>
      <c r="H2850" s="63">
        <v>1557</v>
      </c>
      <c r="I2850" s="63">
        <v>3230</v>
      </c>
      <c r="J2850" s="64">
        <f t="shared" si="90"/>
        <v>107.45022479126526</v>
      </c>
    </row>
    <row r="2851" spans="1:10">
      <c r="A2851" s="62">
        <v>2847</v>
      </c>
      <c r="B2851" s="56" t="s">
        <v>6739</v>
      </c>
      <c r="C2851" s="56" t="s">
        <v>6740</v>
      </c>
      <c r="D2851" s="56" t="s">
        <v>323</v>
      </c>
      <c r="E2851" s="63">
        <v>36679</v>
      </c>
      <c r="F2851" s="63">
        <v>12585</v>
      </c>
      <c r="G2851" s="64">
        <f t="shared" si="89"/>
        <v>-65.688813762643477</v>
      </c>
      <c r="H2851" s="63">
        <v>12639</v>
      </c>
      <c r="I2851" s="63">
        <v>3676</v>
      </c>
      <c r="J2851" s="64">
        <f t="shared" si="90"/>
        <v>-70.915420523775609</v>
      </c>
    </row>
    <row r="2852" spans="1:10">
      <c r="A2852" s="62">
        <v>2848</v>
      </c>
      <c r="B2852" s="56" t="s">
        <v>6741</v>
      </c>
      <c r="C2852" s="56" t="s">
        <v>6742</v>
      </c>
      <c r="D2852" s="56" t="s">
        <v>323</v>
      </c>
      <c r="E2852" s="63">
        <v>3842</v>
      </c>
      <c r="F2852" s="63">
        <v>5607</v>
      </c>
      <c r="G2852" s="64">
        <f t="shared" si="89"/>
        <v>45.939614783966682</v>
      </c>
      <c r="H2852" s="63">
        <v>1683</v>
      </c>
      <c r="I2852" s="63">
        <v>2164</v>
      </c>
      <c r="J2852" s="64">
        <f t="shared" si="90"/>
        <v>28.579916815210932</v>
      </c>
    </row>
    <row r="2853" spans="1:10">
      <c r="A2853" s="62">
        <v>2849</v>
      </c>
      <c r="B2853" s="56" t="s">
        <v>6743</v>
      </c>
      <c r="C2853" s="56" t="s">
        <v>6744</v>
      </c>
      <c r="D2853" s="56" t="s">
        <v>323</v>
      </c>
      <c r="E2853" s="63">
        <v>474</v>
      </c>
      <c r="F2853" s="63">
        <v>623</v>
      </c>
      <c r="G2853" s="64">
        <f t="shared" si="89"/>
        <v>31.434599156118143</v>
      </c>
      <c r="H2853" s="63">
        <v>625</v>
      </c>
      <c r="I2853" s="63">
        <v>507</v>
      </c>
      <c r="J2853" s="64">
        <f t="shared" si="90"/>
        <v>-18.88</v>
      </c>
    </row>
    <row r="2854" spans="1:10">
      <c r="A2854" s="62">
        <v>2850</v>
      </c>
      <c r="B2854" s="56" t="s">
        <v>6745</v>
      </c>
      <c r="C2854" s="56" t="s">
        <v>6746</v>
      </c>
      <c r="D2854" s="56" t="s">
        <v>323</v>
      </c>
      <c r="E2854" s="63">
        <v>217</v>
      </c>
      <c r="F2854" s="63">
        <v>62</v>
      </c>
      <c r="G2854" s="64">
        <f t="shared" si="89"/>
        <v>-71.428571428571431</v>
      </c>
      <c r="H2854" s="63">
        <v>369</v>
      </c>
      <c r="I2854" s="63">
        <v>163</v>
      </c>
      <c r="J2854" s="64">
        <f t="shared" si="90"/>
        <v>-55.826558265582655</v>
      </c>
    </row>
    <row r="2855" spans="1:10">
      <c r="A2855" s="62">
        <v>2851</v>
      </c>
      <c r="B2855" s="56" t="s">
        <v>6747</v>
      </c>
      <c r="C2855" s="56" t="s">
        <v>6748</v>
      </c>
      <c r="D2855" s="56" t="s">
        <v>323</v>
      </c>
      <c r="E2855" s="63">
        <v>3722</v>
      </c>
      <c r="F2855" s="63">
        <v>13256</v>
      </c>
      <c r="G2855" s="64">
        <f t="shared" si="89"/>
        <v>256.15260612573883</v>
      </c>
      <c r="H2855" s="63">
        <v>2993</v>
      </c>
      <c r="I2855" s="63">
        <v>5480</v>
      </c>
      <c r="J2855" s="64">
        <f t="shared" si="90"/>
        <v>83.093885733377888</v>
      </c>
    </row>
    <row r="2856" spans="1:10">
      <c r="A2856" s="62">
        <v>2852</v>
      </c>
      <c r="B2856" s="56" t="s">
        <v>6749</v>
      </c>
      <c r="C2856" s="56" t="s">
        <v>6750</v>
      </c>
      <c r="D2856" s="56" t="s">
        <v>323</v>
      </c>
      <c r="E2856" s="63">
        <v>59</v>
      </c>
      <c r="F2856" s="63">
        <v>2</v>
      </c>
      <c r="G2856" s="64">
        <f t="shared" si="89"/>
        <v>-96.610169491525426</v>
      </c>
      <c r="H2856" s="63">
        <v>17</v>
      </c>
      <c r="I2856" s="63">
        <v>5</v>
      </c>
      <c r="J2856" s="64">
        <f t="shared" si="90"/>
        <v>-70.588235294117652</v>
      </c>
    </row>
    <row r="2857" spans="1:10">
      <c r="A2857" s="62">
        <v>2853</v>
      </c>
      <c r="B2857" s="56" t="s">
        <v>6751</v>
      </c>
      <c r="C2857" s="56" t="s">
        <v>6752</v>
      </c>
      <c r="D2857" s="56" t="s">
        <v>323</v>
      </c>
      <c r="E2857" s="63">
        <v>628</v>
      </c>
      <c r="F2857" s="63">
        <v>380</v>
      </c>
      <c r="G2857" s="64">
        <f t="shared" si="89"/>
        <v>-39.490445859872608</v>
      </c>
      <c r="H2857" s="63">
        <v>94</v>
      </c>
      <c r="I2857" s="63">
        <v>236</v>
      </c>
      <c r="J2857" s="64">
        <f t="shared" si="90"/>
        <v>151.06382978723406</v>
      </c>
    </row>
    <row r="2858" spans="1:10">
      <c r="A2858" s="62">
        <v>2854</v>
      </c>
      <c r="B2858" s="56" t="s">
        <v>6753</v>
      </c>
      <c r="C2858" s="56" t="s">
        <v>6754</v>
      </c>
      <c r="D2858" s="56" t="s">
        <v>323</v>
      </c>
      <c r="E2858" s="63">
        <v>516</v>
      </c>
      <c r="F2858" s="63">
        <v>1</v>
      </c>
      <c r="G2858" s="64">
        <f t="shared" si="89"/>
        <v>-99.806201550387598</v>
      </c>
      <c r="H2858" s="63">
        <v>340</v>
      </c>
      <c r="I2858" s="63">
        <v>56</v>
      </c>
      <c r="J2858" s="64">
        <f t="shared" si="90"/>
        <v>-83.529411764705884</v>
      </c>
    </row>
    <row r="2859" spans="1:10">
      <c r="A2859" s="62">
        <v>2855</v>
      </c>
      <c r="B2859" s="56" t="s">
        <v>6755</v>
      </c>
      <c r="C2859" s="56" t="s">
        <v>6756</v>
      </c>
      <c r="D2859" s="56" t="s">
        <v>323</v>
      </c>
      <c r="E2859" s="63">
        <v>1217</v>
      </c>
      <c r="F2859" s="63">
        <v>2104</v>
      </c>
      <c r="G2859" s="64">
        <f t="shared" si="89"/>
        <v>72.884141331142146</v>
      </c>
      <c r="H2859" s="63">
        <v>6918</v>
      </c>
      <c r="I2859" s="63">
        <v>3374</v>
      </c>
      <c r="J2859" s="64">
        <f t="shared" si="90"/>
        <v>-51.228678808904306</v>
      </c>
    </row>
    <row r="2860" spans="1:10">
      <c r="A2860" s="62">
        <v>2856</v>
      </c>
      <c r="B2860" s="56" t="s">
        <v>6757</v>
      </c>
      <c r="C2860" s="56" t="s">
        <v>6758</v>
      </c>
      <c r="D2860" s="56" t="s">
        <v>323</v>
      </c>
      <c r="E2860" s="63">
        <v>20510</v>
      </c>
      <c r="F2860" s="63">
        <v>5661</v>
      </c>
      <c r="G2860" s="64">
        <f t="shared" si="89"/>
        <v>-72.398829839102874</v>
      </c>
      <c r="H2860" s="63">
        <v>5593</v>
      </c>
      <c r="I2860" s="63">
        <v>1828</v>
      </c>
      <c r="J2860" s="64">
        <f t="shared" si="90"/>
        <v>-67.316288217414623</v>
      </c>
    </row>
    <row r="2861" spans="1:10">
      <c r="A2861" s="62">
        <v>2857</v>
      </c>
      <c r="B2861" s="56" t="s">
        <v>6759</v>
      </c>
      <c r="C2861" s="56" t="s">
        <v>6760</v>
      </c>
      <c r="D2861" s="56" t="s">
        <v>323</v>
      </c>
      <c r="E2861" s="63">
        <v>4033</v>
      </c>
      <c r="F2861" s="63">
        <v>2399</v>
      </c>
      <c r="G2861" s="64">
        <f t="shared" si="89"/>
        <v>-40.515745102901064</v>
      </c>
      <c r="H2861" s="63">
        <v>674</v>
      </c>
      <c r="I2861" s="63">
        <v>409</v>
      </c>
      <c r="J2861" s="64">
        <f t="shared" si="90"/>
        <v>-39.317507418397625</v>
      </c>
    </row>
    <row r="2862" spans="1:10">
      <c r="A2862" s="62">
        <v>2858</v>
      </c>
      <c r="B2862" s="56" t="s">
        <v>6761</v>
      </c>
      <c r="C2862" s="56" t="s">
        <v>6762</v>
      </c>
      <c r="D2862" s="56" t="s">
        <v>323</v>
      </c>
      <c r="E2862" s="63">
        <v>7737</v>
      </c>
      <c r="F2862" s="63">
        <v>496</v>
      </c>
      <c r="G2862" s="64">
        <f t="shared" si="89"/>
        <v>-93.58924647796303</v>
      </c>
      <c r="H2862" s="63">
        <v>1126</v>
      </c>
      <c r="I2862" s="63">
        <v>334</v>
      </c>
      <c r="J2862" s="64">
        <f t="shared" si="90"/>
        <v>-70.337477797513316</v>
      </c>
    </row>
    <row r="2863" spans="1:10">
      <c r="A2863" s="62">
        <v>2859</v>
      </c>
      <c r="B2863" s="56" t="s">
        <v>6763</v>
      </c>
      <c r="C2863" s="56" t="s">
        <v>6764</v>
      </c>
      <c r="D2863" s="56" t="s">
        <v>323</v>
      </c>
      <c r="E2863" s="63">
        <v>2900</v>
      </c>
      <c r="F2863" s="63">
        <v>151</v>
      </c>
      <c r="G2863" s="64">
        <f t="shared" si="89"/>
        <v>-94.793103448275858</v>
      </c>
      <c r="H2863" s="63">
        <v>565</v>
      </c>
      <c r="I2863" s="63">
        <v>18</v>
      </c>
      <c r="J2863" s="64">
        <f t="shared" si="90"/>
        <v>-96.814159292035399</v>
      </c>
    </row>
    <row r="2864" spans="1:10">
      <c r="A2864" s="62">
        <v>2860</v>
      </c>
      <c r="B2864" s="56" t="s">
        <v>6765</v>
      </c>
      <c r="C2864" s="56" t="s">
        <v>6766</v>
      </c>
      <c r="D2864" s="56" t="s">
        <v>323</v>
      </c>
      <c r="E2864" s="63">
        <v>30845</v>
      </c>
      <c r="F2864" s="63">
        <v>77546</v>
      </c>
      <c r="G2864" s="64">
        <f t="shared" si="89"/>
        <v>151.40541416761226</v>
      </c>
      <c r="H2864" s="63">
        <v>8236</v>
      </c>
      <c r="I2864" s="63">
        <v>5241</v>
      </c>
      <c r="J2864" s="64">
        <f t="shared" si="90"/>
        <v>-36.364740165128701</v>
      </c>
    </row>
    <row r="2865" spans="1:10">
      <c r="A2865" s="62">
        <v>2861</v>
      </c>
      <c r="B2865" s="56" t="s">
        <v>6767</v>
      </c>
      <c r="C2865" s="56" t="s">
        <v>6768</v>
      </c>
      <c r="D2865" s="56" t="s">
        <v>323</v>
      </c>
      <c r="E2865" s="63">
        <v>198</v>
      </c>
      <c r="F2865" s="63">
        <v>1427</v>
      </c>
      <c r="G2865" s="64">
        <f t="shared" si="89"/>
        <v>620.70707070707067</v>
      </c>
      <c r="H2865" s="63">
        <v>666</v>
      </c>
      <c r="I2865" s="63">
        <v>239</v>
      </c>
      <c r="J2865" s="64">
        <f t="shared" si="90"/>
        <v>-64.114114114114116</v>
      </c>
    </row>
    <row r="2866" spans="1:10">
      <c r="A2866" s="62">
        <v>2862</v>
      </c>
      <c r="B2866" s="56" t="s">
        <v>6769</v>
      </c>
      <c r="C2866" s="56" t="s">
        <v>6770</v>
      </c>
      <c r="D2866" s="56" t="s">
        <v>323</v>
      </c>
      <c r="E2866" s="63">
        <v>6115</v>
      </c>
      <c r="F2866" s="63">
        <v>5642</v>
      </c>
      <c r="G2866" s="64">
        <f t="shared" si="89"/>
        <v>-7.7350776778413737</v>
      </c>
      <c r="H2866" s="63">
        <v>1443</v>
      </c>
      <c r="I2866" s="63">
        <v>1138</v>
      </c>
      <c r="J2866" s="64">
        <f t="shared" si="90"/>
        <v>-21.136521136521136</v>
      </c>
    </row>
    <row r="2867" spans="1:10">
      <c r="A2867" s="62">
        <v>2863</v>
      </c>
      <c r="B2867" s="56" t="s">
        <v>6771</v>
      </c>
      <c r="C2867" s="56" t="s">
        <v>6772</v>
      </c>
      <c r="D2867" s="56" t="s">
        <v>315</v>
      </c>
      <c r="E2867" s="63">
        <v>3969</v>
      </c>
      <c r="F2867" s="63">
        <v>241</v>
      </c>
      <c r="G2867" s="64">
        <f t="shared" si="89"/>
        <v>-93.92794154698916</v>
      </c>
      <c r="H2867" s="63">
        <v>100</v>
      </c>
      <c r="I2867" s="63">
        <v>157</v>
      </c>
      <c r="J2867" s="64">
        <f t="shared" si="90"/>
        <v>57</v>
      </c>
    </row>
    <row r="2868" spans="1:10">
      <c r="A2868" s="62">
        <v>2864</v>
      </c>
      <c r="B2868" s="56" t="s">
        <v>1369</v>
      </c>
      <c r="C2868" s="56" t="s">
        <v>6773</v>
      </c>
      <c r="D2868" s="56" t="s">
        <v>315</v>
      </c>
      <c r="E2868" s="63">
        <v>68127</v>
      </c>
      <c r="F2868" s="63">
        <v>59719</v>
      </c>
      <c r="G2868" s="64">
        <f t="shared" si="89"/>
        <v>-12.341656024777254</v>
      </c>
      <c r="H2868" s="63">
        <v>1464</v>
      </c>
      <c r="I2868" s="63">
        <v>1148</v>
      </c>
      <c r="J2868" s="64">
        <f t="shared" si="90"/>
        <v>-21.584699453551913</v>
      </c>
    </row>
    <row r="2869" spans="1:10">
      <c r="A2869" s="62">
        <v>2865</v>
      </c>
      <c r="B2869" s="56" t="s">
        <v>6774</v>
      </c>
      <c r="C2869" s="56" t="s">
        <v>6775</v>
      </c>
      <c r="D2869" s="56" t="s">
        <v>315</v>
      </c>
      <c r="E2869" s="63">
        <v>110610</v>
      </c>
      <c r="F2869" s="63">
        <v>58062</v>
      </c>
      <c r="G2869" s="64">
        <f t="shared" si="89"/>
        <v>-47.507458638459454</v>
      </c>
      <c r="H2869" s="63">
        <v>1762</v>
      </c>
      <c r="I2869" s="63">
        <v>1336</v>
      </c>
      <c r="J2869" s="64">
        <f t="shared" si="90"/>
        <v>-24.177071509648126</v>
      </c>
    </row>
    <row r="2870" spans="1:10">
      <c r="A2870" s="62">
        <v>2866</v>
      </c>
      <c r="B2870" s="56" t="s">
        <v>6776</v>
      </c>
      <c r="C2870" s="56" t="s">
        <v>6777</v>
      </c>
      <c r="D2870" s="56" t="s">
        <v>315</v>
      </c>
      <c r="E2870" s="63">
        <v>18189</v>
      </c>
      <c r="F2870" s="63">
        <v>21149</v>
      </c>
      <c r="G2870" s="64">
        <f t="shared" si="89"/>
        <v>16.273571939084061</v>
      </c>
      <c r="H2870" s="63">
        <v>595</v>
      </c>
      <c r="I2870" s="63">
        <v>915</v>
      </c>
      <c r="J2870" s="64">
        <f t="shared" si="90"/>
        <v>53.781512605042018</v>
      </c>
    </row>
    <row r="2871" spans="1:10">
      <c r="A2871" s="62">
        <v>2867</v>
      </c>
      <c r="B2871" s="56" t="s">
        <v>6778</v>
      </c>
      <c r="C2871" s="56" t="s">
        <v>6779</v>
      </c>
      <c r="D2871" s="56" t="s">
        <v>315</v>
      </c>
      <c r="E2871" s="63">
        <v>121312</v>
      </c>
      <c r="F2871" s="63">
        <v>65000</v>
      </c>
      <c r="G2871" s="64">
        <f t="shared" si="89"/>
        <v>-46.419150619889209</v>
      </c>
      <c r="H2871" s="63">
        <v>1496</v>
      </c>
      <c r="I2871" s="63">
        <v>595</v>
      </c>
      <c r="J2871" s="64">
        <f t="shared" si="90"/>
        <v>-60.227272727272727</v>
      </c>
    </row>
    <row r="2872" spans="1:10">
      <c r="A2872" s="62">
        <v>2868</v>
      </c>
      <c r="B2872" s="56" t="s">
        <v>1371</v>
      </c>
      <c r="C2872" s="56" t="s">
        <v>6780</v>
      </c>
      <c r="D2872" s="56" t="s">
        <v>315</v>
      </c>
      <c r="E2872" s="63">
        <v>230488</v>
      </c>
      <c r="F2872" s="63">
        <v>101392</v>
      </c>
      <c r="G2872" s="64">
        <f t="shared" si="89"/>
        <v>-56.009857346152508</v>
      </c>
      <c r="H2872" s="63">
        <v>3216</v>
      </c>
      <c r="I2872" s="63">
        <v>1620</v>
      </c>
      <c r="J2872" s="64">
        <f t="shared" si="90"/>
        <v>-49.626865671641788</v>
      </c>
    </row>
    <row r="2873" spans="1:10">
      <c r="A2873" s="62">
        <v>2869</v>
      </c>
      <c r="B2873" s="56" t="s">
        <v>6781</v>
      </c>
      <c r="C2873" s="56" t="s">
        <v>6782</v>
      </c>
      <c r="D2873" s="56" t="s">
        <v>315</v>
      </c>
      <c r="E2873" s="63">
        <v>684380</v>
      </c>
      <c r="F2873" s="63">
        <v>349525</v>
      </c>
      <c r="G2873" s="64">
        <f t="shared" si="89"/>
        <v>-48.928227008387154</v>
      </c>
      <c r="H2873" s="63">
        <v>26468</v>
      </c>
      <c r="I2873" s="63">
        <v>12143</v>
      </c>
      <c r="J2873" s="64">
        <f t="shared" si="90"/>
        <v>-54.121958591506726</v>
      </c>
    </row>
    <row r="2874" spans="1:10">
      <c r="A2874" s="62">
        <v>2870</v>
      </c>
      <c r="B2874" s="56" t="s">
        <v>1373</v>
      </c>
      <c r="C2874" s="56" t="s">
        <v>6783</v>
      </c>
      <c r="D2874" s="56" t="s">
        <v>315</v>
      </c>
      <c r="E2874" s="63">
        <v>5534931</v>
      </c>
      <c r="F2874" s="63">
        <v>2524352</v>
      </c>
      <c r="G2874" s="64">
        <f t="shared" si="89"/>
        <v>-54.392349245184811</v>
      </c>
      <c r="H2874" s="63">
        <v>313140</v>
      </c>
      <c r="I2874" s="63">
        <v>116325</v>
      </c>
      <c r="J2874" s="64">
        <f t="shared" si="90"/>
        <v>-62.852078942326116</v>
      </c>
    </row>
    <row r="2875" spans="1:10">
      <c r="A2875" s="62">
        <v>2871</v>
      </c>
      <c r="B2875" s="56" t="s">
        <v>6784</v>
      </c>
      <c r="C2875" s="56" t="s">
        <v>6785</v>
      </c>
      <c r="D2875" s="56" t="s">
        <v>315</v>
      </c>
      <c r="E2875" s="63">
        <v>4370</v>
      </c>
      <c r="F2875" s="63">
        <v>96</v>
      </c>
      <c r="G2875" s="64">
        <f t="shared" si="89"/>
        <v>-97.803203661327231</v>
      </c>
      <c r="H2875" s="63">
        <v>53</v>
      </c>
      <c r="I2875" s="63">
        <v>3</v>
      </c>
      <c r="J2875" s="64">
        <f t="shared" si="90"/>
        <v>-94.339622641509436</v>
      </c>
    </row>
    <row r="2876" spans="1:10">
      <c r="A2876" s="62">
        <v>2872</v>
      </c>
      <c r="B2876" s="56" t="s">
        <v>6786</v>
      </c>
      <c r="C2876" s="56" t="s">
        <v>6787</v>
      </c>
      <c r="D2876" s="56" t="s">
        <v>315</v>
      </c>
      <c r="E2876" s="63">
        <v>507703</v>
      </c>
      <c r="F2876" s="63">
        <v>457992</v>
      </c>
      <c r="G2876" s="64">
        <f t="shared" si="89"/>
        <v>-9.7913543942029104</v>
      </c>
      <c r="H2876" s="63">
        <v>7489</v>
      </c>
      <c r="I2876" s="63">
        <v>5045</v>
      </c>
      <c r="J2876" s="64">
        <f t="shared" si="90"/>
        <v>-32.634530644945919</v>
      </c>
    </row>
    <row r="2877" spans="1:10">
      <c r="A2877" s="62">
        <v>2873</v>
      </c>
      <c r="B2877" s="56" t="s">
        <v>6788</v>
      </c>
      <c r="C2877" s="56" t="s">
        <v>6789</v>
      </c>
      <c r="D2877" s="56" t="s">
        <v>315</v>
      </c>
      <c r="E2877" s="63">
        <v>4337466</v>
      </c>
      <c r="F2877" s="63">
        <v>332802</v>
      </c>
      <c r="G2877" s="64">
        <f t="shared" si="89"/>
        <v>-92.327271268524058</v>
      </c>
      <c r="H2877" s="63">
        <v>10646</v>
      </c>
      <c r="I2877" s="63">
        <v>5613</v>
      </c>
      <c r="J2877" s="64">
        <f t="shared" si="90"/>
        <v>-47.275972196129999</v>
      </c>
    </row>
    <row r="2878" spans="1:10">
      <c r="A2878" s="62">
        <v>2874</v>
      </c>
      <c r="B2878" s="56" t="s">
        <v>6790</v>
      </c>
      <c r="C2878" s="56" t="s">
        <v>6791</v>
      </c>
      <c r="D2878" s="56" t="s">
        <v>315</v>
      </c>
      <c r="E2878" s="63">
        <v>1135284</v>
      </c>
      <c r="F2878" s="63">
        <v>817439</v>
      </c>
      <c r="G2878" s="64">
        <f t="shared" si="89"/>
        <v>-27.996959351140333</v>
      </c>
      <c r="H2878" s="63">
        <v>6720</v>
      </c>
      <c r="I2878" s="63">
        <v>6948</v>
      </c>
      <c r="J2878" s="64">
        <f t="shared" si="90"/>
        <v>3.3928571428571428</v>
      </c>
    </row>
    <row r="2879" spans="1:10">
      <c r="A2879" s="62">
        <v>2875</v>
      </c>
      <c r="B2879" s="56" t="s">
        <v>6792</v>
      </c>
      <c r="C2879" s="56" t="s">
        <v>6793</v>
      </c>
      <c r="D2879" s="56" t="s">
        <v>315</v>
      </c>
      <c r="E2879" s="63">
        <v>433105</v>
      </c>
      <c r="F2879" s="63">
        <v>228086</v>
      </c>
      <c r="G2879" s="64">
        <f t="shared" si="89"/>
        <v>-47.337019891250392</v>
      </c>
      <c r="H2879" s="63">
        <v>4066</v>
      </c>
      <c r="I2879" s="63">
        <v>2447</v>
      </c>
      <c r="J2879" s="64">
        <f t="shared" si="90"/>
        <v>-39.818002951303491</v>
      </c>
    </row>
    <row r="2880" spans="1:10">
      <c r="A2880" s="62">
        <v>2876</v>
      </c>
      <c r="B2880" s="56" t="s">
        <v>6794</v>
      </c>
      <c r="C2880" s="56" t="s">
        <v>6795</v>
      </c>
      <c r="D2880" s="56" t="s">
        <v>315</v>
      </c>
      <c r="E2880" s="63">
        <v>252252</v>
      </c>
      <c r="F2880" s="63">
        <v>521284</v>
      </c>
      <c r="G2880" s="64">
        <f t="shared" si="89"/>
        <v>106.6520780806495</v>
      </c>
      <c r="H2880" s="63">
        <v>3089</v>
      </c>
      <c r="I2880" s="63">
        <v>6353</v>
      </c>
      <c r="J2880" s="64">
        <f t="shared" si="90"/>
        <v>105.66526383943024</v>
      </c>
    </row>
    <row r="2881" spans="1:10">
      <c r="A2881" s="62">
        <v>2877</v>
      </c>
      <c r="B2881" s="56" t="s">
        <v>6796</v>
      </c>
      <c r="C2881" s="56" t="s">
        <v>6797</v>
      </c>
      <c r="D2881" s="56" t="s">
        <v>315</v>
      </c>
      <c r="E2881" s="63">
        <v>261521</v>
      </c>
      <c r="F2881" s="63">
        <v>28042</v>
      </c>
      <c r="G2881" s="64">
        <f t="shared" si="89"/>
        <v>-89.277342928483748</v>
      </c>
      <c r="H2881" s="63">
        <v>2887</v>
      </c>
      <c r="I2881" s="63">
        <v>1774</v>
      </c>
      <c r="J2881" s="64">
        <f t="shared" si="90"/>
        <v>-38.552130239002423</v>
      </c>
    </row>
    <row r="2882" spans="1:10">
      <c r="A2882" s="62">
        <v>2878</v>
      </c>
      <c r="B2882" s="56" t="s">
        <v>6798</v>
      </c>
      <c r="C2882" s="56" t="s">
        <v>6799</v>
      </c>
      <c r="D2882" s="56" t="s">
        <v>315</v>
      </c>
      <c r="E2882" s="63">
        <v>54279</v>
      </c>
      <c r="F2882" s="63">
        <v>15340</v>
      </c>
      <c r="G2882" s="64">
        <f t="shared" si="89"/>
        <v>-71.73860977541959</v>
      </c>
      <c r="H2882" s="63">
        <v>556</v>
      </c>
      <c r="I2882" s="63">
        <v>426</v>
      </c>
      <c r="J2882" s="64">
        <f t="shared" si="90"/>
        <v>-23.381294964028775</v>
      </c>
    </row>
    <row r="2883" spans="1:10">
      <c r="A2883" s="62">
        <v>2879</v>
      </c>
      <c r="B2883" s="56" t="s">
        <v>6800</v>
      </c>
      <c r="C2883" s="56" t="s">
        <v>6801</v>
      </c>
      <c r="D2883" s="56" t="s">
        <v>315</v>
      </c>
      <c r="E2883" s="63">
        <v>746043</v>
      </c>
      <c r="F2883" s="63">
        <v>366989</v>
      </c>
      <c r="G2883" s="64">
        <f t="shared" si="89"/>
        <v>-50.808599504318117</v>
      </c>
      <c r="H2883" s="63">
        <v>11998</v>
      </c>
      <c r="I2883" s="63">
        <v>8749</v>
      </c>
      <c r="J2883" s="64">
        <f t="shared" si="90"/>
        <v>-27.079513252208702</v>
      </c>
    </row>
    <row r="2884" spans="1:10">
      <c r="A2884" s="62">
        <v>2880</v>
      </c>
      <c r="B2884" s="56" t="s">
        <v>6802</v>
      </c>
      <c r="C2884" s="56" t="s">
        <v>6803</v>
      </c>
      <c r="D2884" s="56" t="s">
        <v>315</v>
      </c>
      <c r="E2884" s="63">
        <v>2024088</v>
      </c>
      <c r="F2884" s="63">
        <v>1356463</v>
      </c>
      <c r="G2884" s="64">
        <f t="shared" si="89"/>
        <v>-32.983990814628612</v>
      </c>
      <c r="H2884" s="63">
        <v>41667</v>
      </c>
      <c r="I2884" s="63">
        <v>30914</v>
      </c>
      <c r="J2884" s="64">
        <f t="shared" si="90"/>
        <v>-25.806993544051647</v>
      </c>
    </row>
    <row r="2885" spans="1:10">
      <c r="A2885" s="62">
        <v>2881</v>
      </c>
      <c r="B2885" s="56" t="s">
        <v>6804</v>
      </c>
      <c r="C2885" s="56" t="s">
        <v>6805</v>
      </c>
      <c r="D2885" s="56" t="s">
        <v>315</v>
      </c>
      <c r="E2885" s="63">
        <v>12829</v>
      </c>
      <c r="F2885" s="63">
        <v>13342</v>
      </c>
      <c r="G2885" s="64">
        <f t="shared" si="89"/>
        <v>3.9987528256294333</v>
      </c>
      <c r="H2885" s="63">
        <v>2591</v>
      </c>
      <c r="I2885" s="63">
        <v>2684</v>
      </c>
      <c r="J2885" s="64">
        <f t="shared" si="90"/>
        <v>3.5893477421844846</v>
      </c>
    </row>
    <row r="2886" spans="1:10">
      <c r="A2886" s="62">
        <v>2882</v>
      </c>
      <c r="B2886" s="56" t="s">
        <v>6806</v>
      </c>
      <c r="C2886" s="56" t="s">
        <v>6807</v>
      </c>
      <c r="D2886" s="56" t="s">
        <v>315</v>
      </c>
      <c r="E2886" s="63">
        <v>197010</v>
      </c>
      <c r="F2886" s="63">
        <v>200188</v>
      </c>
      <c r="G2886" s="64">
        <f t="shared" ref="G2886:G2949" si="91">100*(F2886-E2886)/E2886</f>
        <v>1.6131160854778945</v>
      </c>
      <c r="H2886" s="63">
        <v>3693</v>
      </c>
      <c r="I2886" s="63">
        <v>2429</v>
      </c>
      <c r="J2886" s="64">
        <f t="shared" ref="J2886:J2949" si="92">100*(I2886-H2886)/H2886</f>
        <v>-34.226915786623344</v>
      </c>
    </row>
    <row r="2887" spans="1:10">
      <c r="A2887" s="62">
        <v>2883</v>
      </c>
      <c r="B2887" s="56" t="s">
        <v>6808</v>
      </c>
      <c r="C2887" s="56" t="s">
        <v>6809</v>
      </c>
      <c r="D2887" s="56" t="s">
        <v>315</v>
      </c>
      <c r="E2887" s="63">
        <v>985580</v>
      </c>
      <c r="F2887" s="63">
        <v>393956</v>
      </c>
      <c r="G2887" s="64">
        <f t="shared" si="91"/>
        <v>-60.028003815012482</v>
      </c>
      <c r="H2887" s="63">
        <v>40478</v>
      </c>
      <c r="I2887" s="63">
        <v>22910</v>
      </c>
      <c r="J2887" s="64">
        <f t="shared" si="92"/>
        <v>-43.40135382182914</v>
      </c>
    </row>
    <row r="2888" spans="1:10">
      <c r="A2888" s="62">
        <v>2884</v>
      </c>
      <c r="B2888" s="56" t="s">
        <v>6810</v>
      </c>
      <c r="C2888" s="56" t="s">
        <v>6811</v>
      </c>
      <c r="D2888" s="56" t="s">
        <v>315</v>
      </c>
      <c r="E2888" s="63">
        <v>1099</v>
      </c>
      <c r="F2888" s="63">
        <v>138</v>
      </c>
      <c r="G2888" s="64">
        <f t="shared" si="91"/>
        <v>-87.443130118289361</v>
      </c>
      <c r="H2888" s="63">
        <v>605</v>
      </c>
      <c r="I2888" s="63">
        <v>293</v>
      </c>
      <c r="J2888" s="64">
        <f t="shared" si="92"/>
        <v>-51.570247933884296</v>
      </c>
    </row>
    <row r="2889" spans="1:10">
      <c r="A2889" s="62">
        <v>2885</v>
      </c>
      <c r="B2889" s="56" t="s">
        <v>6812</v>
      </c>
      <c r="C2889" s="56" t="s">
        <v>6813</v>
      </c>
      <c r="D2889" s="56" t="s">
        <v>315</v>
      </c>
      <c r="E2889" s="63">
        <v>37442</v>
      </c>
      <c r="F2889" s="63">
        <v>103593</v>
      </c>
      <c r="G2889" s="64">
        <f t="shared" si="91"/>
        <v>176.67592543133381</v>
      </c>
      <c r="H2889" s="63">
        <v>1027</v>
      </c>
      <c r="I2889" s="63">
        <v>1763</v>
      </c>
      <c r="J2889" s="64">
        <f t="shared" si="92"/>
        <v>71.665043816942557</v>
      </c>
    </row>
    <row r="2890" spans="1:10">
      <c r="A2890" s="62">
        <v>2886</v>
      </c>
      <c r="B2890" s="56" t="s">
        <v>6814</v>
      </c>
      <c r="C2890" s="56" t="s">
        <v>6815</v>
      </c>
      <c r="D2890" s="56" t="s">
        <v>315</v>
      </c>
      <c r="E2890" s="63">
        <v>13358</v>
      </c>
      <c r="F2890" s="63">
        <v>9821</v>
      </c>
      <c r="G2890" s="64">
        <f t="shared" si="91"/>
        <v>-26.478514747716723</v>
      </c>
      <c r="H2890" s="63">
        <v>681</v>
      </c>
      <c r="I2890" s="63">
        <v>697</v>
      </c>
      <c r="J2890" s="64">
        <f t="shared" si="92"/>
        <v>2.3494860499265786</v>
      </c>
    </row>
    <row r="2891" spans="1:10">
      <c r="A2891" s="62">
        <v>2887</v>
      </c>
      <c r="B2891" s="56" t="s">
        <v>6816</v>
      </c>
      <c r="C2891" s="56" t="s">
        <v>6817</v>
      </c>
      <c r="D2891" s="56" t="s">
        <v>315</v>
      </c>
      <c r="E2891" s="63">
        <v>486169</v>
      </c>
      <c r="F2891" s="63">
        <v>333919</v>
      </c>
      <c r="G2891" s="64">
        <f t="shared" si="91"/>
        <v>-31.316270679537361</v>
      </c>
      <c r="H2891" s="63">
        <v>12538</v>
      </c>
      <c r="I2891" s="63">
        <v>8355</v>
      </c>
      <c r="J2891" s="64">
        <f t="shared" si="92"/>
        <v>-33.362577763598658</v>
      </c>
    </row>
    <row r="2892" spans="1:10">
      <c r="A2892" s="62">
        <v>2888</v>
      </c>
      <c r="B2892" s="56" t="s">
        <v>6818</v>
      </c>
      <c r="C2892" s="56" t="s">
        <v>6819</v>
      </c>
      <c r="D2892" s="56" t="s">
        <v>315</v>
      </c>
      <c r="E2892" s="63">
        <v>16130</v>
      </c>
      <c r="F2892" s="63">
        <v>1</v>
      </c>
      <c r="G2892" s="64">
        <f t="shared" si="91"/>
        <v>-99.993800371977684</v>
      </c>
      <c r="H2892" s="63">
        <v>397</v>
      </c>
      <c r="I2892" s="63">
        <v>4</v>
      </c>
      <c r="J2892" s="64">
        <f t="shared" si="92"/>
        <v>-98.992443324937028</v>
      </c>
    </row>
    <row r="2893" spans="1:10">
      <c r="A2893" s="62">
        <v>2889</v>
      </c>
      <c r="B2893" s="56" t="s">
        <v>6820</v>
      </c>
      <c r="C2893" s="56" t="s">
        <v>6821</v>
      </c>
      <c r="D2893" s="56" t="s">
        <v>315</v>
      </c>
      <c r="E2893" s="63">
        <v>8496</v>
      </c>
      <c r="F2893" s="63">
        <v>1373</v>
      </c>
      <c r="G2893" s="64">
        <f t="shared" si="91"/>
        <v>-83.839453860640305</v>
      </c>
      <c r="H2893" s="63">
        <v>2070</v>
      </c>
      <c r="I2893" s="63">
        <v>297</v>
      </c>
      <c r="J2893" s="64">
        <f t="shared" si="92"/>
        <v>-85.652173913043484</v>
      </c>
    </row>
    <row r="2894" spans="1:10">
      <c r="A2894" s="62">
        <v>2890</v>
      </c>
      <c r="B2894" s="56" t="s">
        <v>6822</v>
      </c>
      <c r="C2894" s="56" t="s">
        <v>6823</v>
      </c>
      <c r="D2894" s="56" t="s">
        <v>315</v>
      </c>
      <c r="E2894" s="63">
        <v>370700</v>
      </c>
      <c r="F2894" s="63">
        <v>187988</v>
      </c>
      <c r="G2894" s="64">
        <f t="shared" si="91"/>
        <v>-49.28837334772053</v>
      </c>
      <c r="H2894" s="63">
        <v>5753</v>
      </c>
      <c r="I2894" s="63">
        <v>6019</v>
      </c>
      <c r="J2894" s="64">
        <f t="shared" si="92"/>
        <v>4.6236746045541457</v>
      </c>
    </row>
    <row r="2895" spans="1:10">
      <c r="A2895" s="62">
        <v>2891</v>
      </c>
      <c r="B2895" s="56" t="s">
        <v>1375</v>
      </c>
      <c r="C2895" s="56" t="s">
        <v>6824</v>
      </c>
      <c r="D2895" s="56" t="s">
        <v>315</v>
      </c>
      <c r="E2895" s="63">
        <v>741650</v>
      </c>
      <c r="F2895" s="63">
        <v>267999</v>
      </c>
      <c r="G2895" s="64">
        <f t="shared" si="91"/>
        <v>-63.864491336883972</v>
      </c>
      <c r="H2895" s="63">
        <v>18292</v>
      </c>
      <c r="I2895" s="63">
        <v>7337</v>
      </c>
      <c r="J2895" s="64">
        <f t="shared" si="92"/>
        <v>-59.889569210583865</v>
      </c>
    </row>
    <row r="2896" spans="1:10">
      <c r="A2896" s="62">
        <v>2892</v>
      </c>
      <c r="B2896" s="56" t="s">
        <v>6825</v>
      </c>
      <c r="C2896" s="56" t="s">
        <v>6826</v>
      </c>
      <c r="D2896" s="56" t="s">
        <v>315</v>
      </c>
      <c r="E2896" s="63">
        <v>4488908</v>
      </c>
      <c r="F2896" s="63">
        <v>3164899</v>
      </c>
      <c r="G2896" s="64">
        <f t="shared" si="91"/>
        <v>-29.495124426697984</v>
      </c>
      <c r="H2896" s="63">
        <v>93396</v>
      </c>
      <c r="I2896" s="63">
        <v>62144</v>
      </c>
      <c r="J2896" s="64">
        <f t="shared" si="92"/>
        <v>-33.461818493297358</v>
      </c>
    </row>
    <row r="2897" spans="1:10">
      <c r="A2897" s="62">
        <v>2893</v>
      </c>
      <c r="B2897" s="56" t="s">
        <v>6827</v>
      </c>
      <c r="C2897" s="56" t="s">
        <v>6828</v>
      </c>
      <c r="D2897" s="56" t="s">
        <v>315</v>
      </c>
      <c r="E2897" s="63">
        <v>242848</v>
      </c>
      <c r="F2897" s="63">
        <v>170924</v>
      </c>
      <c r="G2897" s="64">
        <f t="shared" si="91"/>
        <v>-29.616879694294372</v>
      </c>
      <c r="H2897" s="63">
        <v>4002</v>
      </c>
      <c r="I2897" s="63">
        <v>2214</v>
      </c>
      <c r="J2897" s="64">
        <f t="shared" si="92"/>
        <v>-44.677661169415295</v>
      </c>
    </row>
    <row r="2898" spans="1:10">
      <c r="A2898" s="62">
        <v>2894</v>
      </c>
      <c r="B2898" s="56" t="s">
        <v>6829</v>
      </c>
      <c r="C2898" s="56" t="s">
        <v>6830</v>
      </c>
      <c r="D2898" s="56" t="s">
        <v>315</v>
      </c>
      <c r="E2898" s="63">
        <v>312351</v>
      </c>
      <c r="F2898" s="63">
        <v>401802</v>
      </c>
      <c r="G2898" s="64">
        <f t="shared" si="91"/>
        <v>28.637974586282741</v>
      </c>
      <c r="H2898" s="63">
        <v>10411</v>
      </c>
      <c r="I2898" s="63">
        <v>8022</v>
      </c>
      <c r="J2898" s="64">
        <f t="shared" si="92"/>
        <v>-22.946883104408798</v>
      </c>
    </row>
    <row r="2899" spans="1:10">
      <c r="A2899" s="62">
        <v>2895</v>
      </c>
      <c r="B2899" s="56" t="s">
        <v>6831</v>
      </c>
      <c r="C2899" s="56" t="s">
        <v>6832</v>
      </c>
      <c r="D2899" s="56" t="s">
        <v>323</v>
      </c>
      <c r="E2899" s="63">
        <v>96664</v>
      </c>
      <c r="F2899" s="63">
        <v>40266</v>
      </c>
      <c r="G2899" s="64">
        <f t="shared" si="91"/>
        <v>-58.344368120499873</v>
      </c>
      <c r="H2899" s="63">
        <v>18878</v>
      </c>
      <c r="I2899" s="63">
        <v>10126</v>
      </c>
      <c r="J2899" s="64">
        <f t="shared" si="92"/>
        <v>-46.360843309672632</v>
      </c>
    </row>
    <row r="2900" spans="1:10">
      <c r="A2900" s="62">
        <v>2896</v>
      </c>
      <c r="B2900" s="56" t="s">
        <v>6833</v>
      </c>
      <c r="C2900" s="56" t="s">
        <v>6834</v>
      </c>
      <c r="D2900" s="56" t="s">
        <v>323</v>
      </c>
      <c r="E2900" s="63">
        <v>2094</v>
      </c>
      <c r="F2900" s="63">
        <v>275</v>
      </c>
      <c r="G2900" s="64">
        <f t="shared" si="91"/>
        <v>-86.867239732569246</v>
      </c>
      <c r="H2900" s="63">
        <v>602</v>
      </c>
      <c r="I2900" s="63">
        <v>5</v>
      </c>
      <c r="J2900" s="64">
        <f t="shared" si="92"/>
        <v>-99.169435215946848</v>
      </c>
    </row>
    <row r="2901" spans="1:10">
      <c r="A2901" s="62">
        <v>2897</v>
      </c>
      <c r="B2901" s="56" t="s">
        <v>6835</v>
      </c>
      <c r="C2901" s="56" t="s">
        <v>6836</v>
      </c>
      <c r="D2901" s="56" t="s">
        <v>323</v>
      </c>
      <c r="E2901" s="63">
        <v>11487</v>
      </c>
      <c r="F2901" s="63">
        <v>57228</v>
      </c>
      <c r="G2901" s="64">
        <f t="shared" si="91"/>
        <v>398.19796291459909</v>
      </c>
      <c r="H2901" s="63">
        <v>1605</v>
      </c>
      <c r="I2901" s="63">
        <v>2023</v>
      </c>
      <c r="J2901" s="64">
        <f t="shared" si="92"/>
        <v>26.043613707165107</v>
      </c>
    </row>
    <row r="2902" spans="1:10">
      <c r="A2902" s="62">
        <v>2898</v>
      </c>
      <c r="B2902" s="56" t="s">
        <v>6837</v>
      </c>
      <c r="C2902" s="56" t="s">
        <v>6838</v>
      </c>
      <c r="D2902" s="56" t="s">
        <v>323</v>
      </c>
      <c r="E2902" s="63">
        <v>30877</v>
      </c>
      <c r="F2902" s="63">
        <v>11031</v>
      </c>
      <c r="G2902" s="64">
        <f t="shared" si="91"/>
        <v>-64.274378987595952</v>
      </c>
      <c r="H2902" s="63">
        <v>8435</v>
      </c>
      <c r="I2902" s="63">
        <v>2594</v>
      </c>
      <c r="J2902" s="64">
        <f t="shared" si="92"/>
        <v>-69.247184350918786</v>
      </c>
    </row>
    <row r="2903" spans="1:10">
      <c r="A2903" s="62">
        <v>2899</v>
      </c>
      <c r="B2903" s="56" t="s">
        <v>6839</v>
      </c>
      <c r="C2903" s="56" t="s">
        <v>6840</v>
      </c>
      <c r="D2903" s="56" t="s">
        <v>323</v>
      </c>
      <c r="E2903" s="63">
        <v>41636</v>
      </c>
      <c r="F2903" s="63">
        <v>60248</v>
      </c>
      <c r="G2903" s="64">
        <f t="shared" si="91"/>
        <v>44.701700451532325</v>
      </c>
      <c r="H2903" s="63">
        <v>2937</v>
      </c>
      <c r="I2903" s="63">
        <v>1181</v>
      </c>
      <c r="J2903" s="64">
        <f t="shared" si="92"/>
        <v>-59.788900238338442</v>
      </c>
    </row>
    <row r="2904" spans="1:10">
      <c r="A2904" s="62">
        <v>2900</v>
      </c>
      <c r="B2904" s="56" t="s">
        <v>6841</v>
      </c>
      <c r="C2904" s="56" t="s">
        <v>6842</v>
      </c>
      <c r="D2904" s="56" t="s">
        <v>323</v>
      </c>
      <c r="E2904" s="63">
        <v>44170</v>
      </c>
      <c r="F2904" s="63">
        <v>19796</v>
      </c>
      <c r="G2904" s="64">
        <f t="shared" si="91"/>
        <v>-55.182250396196515</v>
      </c>
      <c r="H2904" s="63">
        <v>2839</v>
      </c>
      <c r="I2904" s="63">
        <v>1514</v>
      </c>
      <c r="J2904" s="64">
        <f t="shared" si="92"/>
        <v>-46.671363156040861</v>
      </c>
    </row>
    <row r="2905" spans="1:10">
      <c r="A2905" s="62">
        <v>2901</v>
      </c>
      <c r="B2905" s="56" t="s">
        <v>1377</v>
      </c>
      <c r="C2905" s="56" t="s">
        <v>6843</v>
      </c>
      <c r="D2905" s="56" t="s">
        <v>323</v>
      </c>
      <c r="E2905" s="63">
        <v>8525</v>
      </c>
      <c r="F2905" s="63">
        <v>8632</v>
      </c>
      <c r="G2905" s="64">
        <f t="shared" si="91"/>
        <v>1.2551319648093842</v>
      </c>
      <c r="H2905" s="63">
        <v>1467</v>
      </c>
      <c r="I2905" s="63">
        <v>1116</v>
      </c>
      <c r="J2905" s="64">
        <f t="shared" si="92"/>
        <v>-23.926380368098158</v>
      </c>
    </row>
    <row r="2906" spans="1:10">
      <c r="A2906" s="62">
        <v>2902</v>
      </c>
      <c r="B2906" s="56" t="s">
        <v>1379</v>
      </c>
      <c r="C2906" s="56" t="s">
        <v>6844</v>
      </c>
      <c r="D2906" s="56" t="s">
        <v>323</v>
      </c>
      <c r="E2906" s="63">
        <v>18427</v>
      </c>
      <c r="F2906" s="63">
        <v>29618</v>
      </c>
      <c r="G2906" s="64">
        <f t="shared" si="91"/>
        <v>60.731535247191623</v>
      </c>
      <c r="H2906" s="63">
        <v>3797</v>
      </c>
      <c r="I2906" s="63">
        <v>2919</v>
      </c>
      <c r="J2906" s="64">
        <f t="shared" si="92"/>
        <v>-23.123518567289967</v>
      </c>
    </row>
    <row r="2907" spans="1:10">
      <c r="A2907" s="62">
        <v>2903</v>
      </c>
      <c r="B2907" s="56" t="s">
        <v>1381</v>
      </c>
      <c r="C2907" s="56" t="s">
        <v>6845</v>
      </c>
      <c r="D2907" s="56" t="s">
        <v>323</v>
      </c>
      <c r="E2907" s="63">
        <v>46598</v>
      </c>
      <c r="F2907" s="63">
        <v>23977</v>
      </c>
      <c r="G2907" s="64">
        <f t="shared" si="91"/>
        <v>-48.545001931413367</v>
      </c>
      <c r="H2907" s="63">
        <v>22445</v>
      </c>
      <c r="I2907" s="63">
        <v>7142</v>
      </c>
      <c r="J2907" s="64">
        <f t="shared" si="92"/>
        <v>-68.179995544664735</v>
      </c>
    </row>
    <row r="2908" spans="1:10">
      <c r="A2908" s="62">
        <v>2904</v>
      </c>
      <c r="B2908" s="56" t="s">
        <v>6846</v>
      </c>
      <c r="C2908" s="56" t="s">
        <v>6847</v>
      </c>
      <c r="D2908" s="56" t="s">
        <v>323</v>
      </c>
      <c r="E2908" s="63">
        <v>44679</v>
      </c>
      <c r="F2908" s="63">
        <v>23281</v>
      </c>
      <c r="G2908" s="64">
        <f t="shared" si="91"/>
        <v>-47.892746032811836</v>
      </c>
      <c r="H2908" s="63">
        <v>4000</v>
      </c>
      <c r="I2908" s="63">
        <v>2505</v>
      </c>
      <c r="J2908" s="64">
        <f t="shared" si="92"/>
        <v>-37.375</v>
      </c>
    </row>
    <row r="2909" spans="1:10">
      <c r="A2909" s="62">
        <v>2905</v>
      </c>
      <c r="B2909" s="56" t="s">
        <v>6848</v>
      </c>
      <c r="C2909" s="56" t="s">
        <v>6849</v>
      </c>
      <c r="D2909" s="56" t="s">
        <v>323</v>
      </c>
      <c r="E2909" s="63">
        <v>2691</v>
      </c>
      <c r="F2909" s="63">
        <v>1550</v>
      </c>
      <c r="G2909" s="64">
        <f t="shared" si="91"/>
        <v>-42.400594574507615</v>
      </c>
      <c r="H2909" s="63">
        <v>646</v>
      </c>
      <c r="I2909" s="63">
        <v>577</v>
      </c>
      <c r="J2909" s="64">
        <f t="shared" si="92"/>
        <v>-10.681114551083592</v>
      </c>
    </row>
    <row r="2910" spans="1:10">
      <c r="A2910" s="62">
        <v>2906</v>
      </c>
      <c r="B2910" s="56" t="s">
        <v>1383</v>
      </c>
      <c r="C2910" s="56" t="s">
        <v>6850</v>
      </c>
      <c r="D2910" s="56" t="s">
        <v>323</v>
      </c>
      <c r="E2910" s="63">
        <v>5468</v>
      </c>
      <c r="F2910" s="63">
        <v>16530</v>
      </c>
      <c r="G2910" s="64">
        <f t="shared" si="91"/>
        <v>202.30431602048282</v>
      </c>
      <c r="H2910" s="63">
        <v>594</v>
      </c>
      <c r="I2910" s="63">
        <v>2293</v>
      </c>
      <c r="J2910" s="64">
        <f t="shared" si="92"/>
        <v>286.02693602693603</v>
      </c>
    </row>
    <row r="2911" spans="1:10">
      <c r="A2911" s="62">
        <v>2907</v>
      </c>
      <c r="B2911" s="56" t="s">
        <v>6851</v>
      </c>
      <c r="C2911" s="56" t="s">
        <v>6852</v>
      </c>
      <c r="D2911" s="56" t="s">
        <v>315</v>
      </c>
      <c r="E2911" s="63">
        <v>9380926</v>
      </c>
      <c r="F2911" s="63">
        <v>1051869</v>
      </c>
      <c r="G2911" s="64">
        <f t="shared" si="91"/>
        <v>-88.787151716152536</v>
      </c>
      <c r="H2911" s="63">
        <v>13880</v>
      </c>
      <c r="I2911" s="63">
        <v>6741</v>
      </c>
      <c r="J2911" s="64">
        <f t="shared" si="92"/>
        <v>-51.433717579250718</v>
      </c>
    </row>
    <row r="2912" spans="1:10">
      <c r="A2912" s="62">
        <v>2908</v>
      </c>
      <c r="B2912" s="56" t="s">
        <v>6853</v>
      </c>
      <c r="C2912" s="56" t="s">
        <v>6854</v>
      </c>
      <c r="D2912" s="56" t="s">
        <v>315</v>
      </c>
      <c r="E2912" s="63">
        <v>1219050</v>
      </c>
      <c r="F2912" s="63">
        <v>723933</v>
      </c>
      <c r="G2912" s="64">
        <f t="shared" si="91"/>
        <v>-40.614987080103361</v>
      </c>
      <c r="H2912" s="63">
        <v>2547</v>
      </c>
      <c r="I2912" s="63">
        <v>1403</v>
      </c>
      <c r="J2912" s="64">
        <f t="shared" si="92"/>
        <v>-44.915586965056931</v>
      </c>
    </row>
    <row r="2913" spans="1:10">
      <c r="A2913" s="62">
        <v>2909</v>
      </c>
      <c r="B2913" s="56" t="s">
        <v>6855</v>
      </c>
      <c r="C2913" s="56" t="s">
        <v>6856</v>
      </c>
      <c r="D2913" s="56" t="s">
        <v>315</v>
      </c>
      <c r="E2913" s="63">
        <v>2669838</v>
      </c>
      <c r="F2913" s="63">
        <v>1613764</v>
      </c>
      <c r="G2913" s="64">
        <f t="shared" si="91"/>
        <v>-39.555733344120505</v>
      </c>
      <c r="H2913" s="63">
        <v>17603</v>
      </c>
      <c r="I2913" s="63">
        <v>15626</v>
      </c>
      <c r="J2913" s="64">
        <f t="shared" si="92"/>
        <v>-11.231040163608476</v>
      </c>
    </row>
    <row r="2914" spans="1:10">
      <c r="A2914" s="62">
        <v>2910</v>
      </c>
      <c r="B2914" s="56" t="s">
        <v>6857</v>
      </c>
      <c r="C2914" s="56" t="s">
        <v>6858</v>
      </c>
      <c r="D2914" s="56" t="s">
        <v>315</v>
      </c>
      <c r="E2914" s="63">
        <v>55746692</v>
      </c>
      <c r="F2914" s="63">
        <v>58667884</v>
      </c>
      <c r="G2914" s="64">
        <f t="shared" si="91"/>
        <v>5.2401172073133955</v>
      </c>
      <c r="H2914" s="63">
        <v>48802</v>
      </c>
      <c r="I2914" s="63">
        <v>50076</v>
      </c>
      <c r="J2914" s="64">
        <f t="shared" si="92"/>
        <v>2.610548748002131</v>
      </c>
    </row>
    <row r="2915" spans="1:10">
      <c r="A2915" s="62">
        <v>2911</v>
      </c>
      <c r="B2915" s="56" t="s">
        <v>6859</v>
      </c>
      <c r="C2915" s="56" t="s">
        <v>6860</v>
      </c>
      <c r="D2915" s="56" t="s">
        <v>315</v>
      </c>
      <c r="E2915" s="63">
        <v>7348918</v>
      </c>
      <c r="F2915" s="63">
        <v>1431773</v>
      </c>
      <c r="G2915" s="64">
        <f t="shared" si="91"/>
        <v>-80.517227161876079</v>
      </c>
      <c r="H2915" s="63">
        <v>7055</v>
      </c>
      <c r="I2915" s="63">
        <v>1877</v>
      </c>
      <c r="J2915" s="64">
        <f t="shared" si="92"/>
        <v>-73.394755492558474</v>
      </c>
    </row>
    <row r="2916" spans="1:10">
      <c r="A2916" s="62">
        <v>2912</v>
      </c>
      <c r="B2916" s="56" t="s">
        <v>6861</v>
      </c>
      <c r="C2916" s="56" t="s">
        <v>6862</v>
      </c>
      <c r="D2916" s="56" t="s">
        <v>315</v>
      </c>
      <c r="E2916" s="63">
        <v>38909188</v>
      </c>
      <c r="F2916" s="63">
        <v>21960716</v>
      </c>
      <c r="G2916" s="64">
        <f t="shared" si="91"/>
        <v>-43.559048315271959</v>
      </c>
      <c r="H2916" s="63">
        <v>60476</v>
      </c>
      <c r="I2916" s="63">
        <v>39076</v>
      </c>
      <c r="J2916" s="64">
        <f t="shared" si="92"/>
        <v>-35.385938223427473</v>
      </c>
    </row>
    <row r="2917" spans="1:10">
      <c r="A2917" s="62">
        <v>2913</v>
      </c>
      <c r="B2917" s="56" t="s">
        <v>6863</v>
      </c>
      <c r="C2917" s="56" t="s">
        <v>6864</v>
      </c>
      <c r="D2917" s="56" t="s">
        <v>323</v>
      </c>
      <c r="E2917" s="63">
        <v>7009</v>
      </c>
      <c r="F2917" s="63">
        <v>8834</v>
      </c>
      <c r="G2917" s="64">
        <f t="shared" si="91"/>
        <v>26.037951205592808</v>
      </c>
      <c r="H2917" s="63">
        <v>1453</v>
      </c>
      <c r="I2917" s="63">
        <v>478</v>
      </c>
      <c r="J2917" s="64">
        <f t="shared" si="92"/>
        <v>-67.102546455609087</v>
      </c>
    </row>
    <row r="2918" spans="1:10">
      <c r="A2918" s="62">
        <v>2914</v>
      </c>
      <c r="B2918" s="56" t="s">
        <v>6865</v>
      </c>
      <c r="C2918" s="56" t="s">
        <v>6866</v>
      </c>
      <c r="D2918" s="56" t="s">
        <v>323</v>
      </c>
      <c r="E2918" s="63">
        <v>1463277</v>
      </c>
      <c r="F2918" s="63">
        <v>813929</v>
      </c>
      <c r="G2918" s="64">
        <f t="shared" si="91"/>
        <v>-44.37628692311845</v>
      </c>
      <c r="H2918" s="63">
        <v>139841</v>
      </c>
      <c r="I2918" s="63">
        <v>72760</v>
      </c>
      <c r="J2918" s="64">
        <f t="shared" si="92"/>
        <v>-47.969479623286446</v>
      </c>
    </row>
    <row r="2919" spans="1:10">
      <c r="A2919" s="62">
        <v>2915</v>
      </c>
      <c r="B2919" s="56" t="s">
        <v>6867</v>
      </c>
      <c r="C2919" s="56" t="s">
        <v>6868</v>
      </c>
      <c r="D2919" s="56" t="s">
        <v>323</v>
      </c>
      <c r="E2919" s="63">
        <v>2181</v>
      </c>
      <c r="F2919" s="63">
        <v>3691</v>
      </c>
      <c r="G2919" s="64">
        <f t="shared" si="91"/>
        <v>69.234296194406241</v>
      </c>
      <c r="H2919" s="63">
        <v>431</v>
      </c>
      <c r="I2919" s="63">
        <v>659</v>
      </c>
      <c r="J2919" s="64">
        <f t="shared" si="92"/>
        <v>52.900232018561482</v>
      </c>
    </row>
    <row r="2920" spans="1:10">
      <c r="A2920" s="62">
        <v>2916</v>
      </c>
      <c r="B2920" s="56" t="s">
        <v>6869</v>
      </c>
      <c r="C2920" s="56" t="s">
        <v>6870</v>
      </c>
      <c r="D2920" s="56" t="s">
        <v>323</v>
      </c>
      <c r="E2920" s="63">
        <v>10162</v>
      </c>
      <c r="F2920" s="63">
        <v>66043</v>
      </c>
      <c r="G2920" s="64">
        <f t="shared" si="91"/>
        <v>549.90159417437508</v>
      </c>
      <c r="H2920" s="63">
        <v>2749</v>
      </c>
      <c r="I2920" s="63">
        <v>7213</v>
      </c>
      <c r="J2920" s="64">
        <f t="shared" si="92"/>
        <v>162.38632229901782</v>
      </c>
    </row>
    <row r="2921" spans="1:10">
      <c r="A2921" s="62">
        <v>2917</v>
      </c>
      <c r="B2921" s="56" t="s">
        <v>6871</v>
      </c>
      <c r="C2921" s="56" t="s">
        <v>6872</v>
      </c>
      <c r="D2921" s="56" t="s">
        <v>323</v>
      </c>
      <c r="E2921" s="63">
        <v>3256</v>
      </c>
      <c r="F2921" s="63">
        <v>4558</v>
      </c>
      <c r="G2921" s="64">
        <f t="shared" si="91"/>
        <v>39.987714987714988</v>
      </c>
      <c r="H2921" s="63">
        <v>776</v>
      </c>
      <c r="I2921" s="63">
        <v>856</v>
      </c>
      <c r="J2921" s="64">
        <f t="shared" si="92"/>
        <v>10.309278350515465</v>
      </c>
    </row>
    <row r="2922" spans="1:10">
      <c r="A2922" s="62">
        <v>2918</v>
      </c>
      <c r="B2922" s="56" t="s">
        <v>6873</v>
      </c>
      <c r="C2922" s="56" t="s">
        <v>6874</v>
      </c>
      <c r="D2922" s="56" t="s">
        <v>323</v>
      </c>
      <c r="E2922" s="63">
        <v>1</v>
      </c>
      <c r="F2922" s="63">
        <v>31</v>
      </c>
      <c r="G2922" s="64">
        <f t="shared" si="91"/>
        <v>3000</v>
      </c>
      <c r="H2922" s="63">
        <v>6</v>
      </c>
      <c r="I2922" s="63">
        <v>115</v>
      </c>
      <c r="J2922" s="64">
        <f t="shared" si="92"/>
        <v>1816.6666666666667</v>
      </c>
    </row>
    <row r="2923" spans="1:10">
      <c r="A2923" s="62">
        <v>2919</v>
      </c>
      <c r="B2923" s="56" t="s">
        <v>6875</v>
      </c>
      <c r="C2923" s="56" t="s">
        <v>6876</v>
      </c>
      <c r="D2923" s="56" t="s">
        <v>323</v>
      </c>
      <c r="E2923" s="63">
        <v>640</v>
      </c>
      <c r="F2923" s="63">
        <v>0</v>
      </c>
      <c r="G2923" s="64">
        <f t="shared" si="91"/>
        <v>-100</v>
      </c>
      <c r="H2923" s="63">
        <v>34</v>
      </c>
      <c r="I2923" s="63">
        <v>0</v>
      </c>
      <c r="J2923" s="64">
        <f t="shared" si="92"/>
        <v>-100</v>
      </c>
    </row>
    <row r="2924" spans="1:10">
      <c r="A2924" s="62">
        <v>2920</v>
      </c>
      <c r="B2924" s="56" t="s">
        <v>6877</v>
      </c>
      <c r="C2924" s="56" t="s">
        <v>6878</v>
      </c>
      <c r="D2924" s="56" t="s">
        <v>323</v>
      </c>
      <c r="E2924" s="63">
        <v>34579</v>
      </c>
      <c r="F2924" s="63">
        <v>24856</v>
      </c>
      <c r="G2924" s="64">
        <f t="shared" si="91"/>
        <v>-28.118222042279996</v>
      </c>
      <c r="H2924" s="63">
        <v>5840</v>
      </c>
      <c r="I2924" s="63">
        <v>8291</v>
      </c>
      <c r="J2924" s="64">
        <f t="shared" si="92"/>
        <v>41.969178082191782</v>
      </c>
    </row>
    <row r="2925" spans="1:10">
      <c r="A2925" s="62">
        <v>2921</v>
      </c>
      <c r="B2925" s="56" t="s">
        <v>6879</v>
      </c>
      <c r="C2925" s="56" t="s">
        <v>6880</v>
      </c>
      <c r="D2925" s="56" t="s">
        <v>323</v>
      </c>
      <c r="E2925" s="63">
        <v>34861</v>
      </c>
      <c r="F2925" s="63">
        <v>23440</v>
      </c>
      <c r="G2925" s="64">
        <f t="shared" si="91"/>
        <v>-32.761538682195003</v>
      </c>
      <c r="H2925" s="63">
        <v>24685</v>
      </c>
      <c r="I2925" s="63">
        <v>12759</v>
      </c>
      <c r="J2925" s="64">
        <f t="shared" si="92"/>
        <v>-48.312740530686654</v>
      </c>
    </row>
    <row r="2926" spans="1:10">
      <c r="A2926" s="62">
        <v>2922</v>
      </c>
      <c r="B2926" s="56" t="s">
        <v>6881</v>
      </c>
      <c r="C2926" s="56" t="s">
        <v>6882</v>
      </c>
      <c r="D2926" s="56" t="s">
        <v>323</v>
      </c>
      <c r="E2926" s="63">
        <v>3496</v>
      </c>
      <c r="F2926" s="63">
        <v>7</v>
      </c>
      <c r="G2926" s="64">
        <f t="shared" si="91"/>
        <v>-99.79977116704805</v>
      </c>
      <c r="H2926" s="63">
        <v>6683</v>
      </c>
      <c r="I2926" s="63">
        <v>2994</v>
      </c>
      <c r="J2926" s="64">
        <f t="shared" si="92"/>
        <v>-55.199760586562924</v>
      </c>
    </row>
    <row r="2927" spans="1:10">
      <c r="A2927" s="62">
        <v>2923</v>
      </c>
      <c r="B2927" s="56" t="s">
        <v>6883</v>
      </c>
      <c r="C2927" s="56" t="s">
        <v>6884</v>
      </c>
      <c r="D2927" s="56" t="s">
        <v>315</v>
      </c>
      <c r="E2927" s="63">
        <v>2</v>
      </c>
      <c r="F2927" s="63">
        <v>6</v>
      </c>
      <c r="G2927" s="64">
        <f t="shared" si="91"/>
        <v>200</v>
      </c>
      <c r="H2927" s="63">
        <v>615</v>
      </c>
      <c r="I2927" s="63">
        <v>6964</v>
      </c>
      <c r="J2927" s="64">
        <f t="shared" si="92"/>
        <v>1032.3577235772357</v>
      </c>
    </row>
    <row r="2928" spans="1:10">
      <c r="A2928" s="62">
        <v>2924</v>
      </c>
      <c r="B2928" s="56" t="s">
        <v>6885</v>
      </c>
      <c r="C2928" s="56" t="s">
        <v>6886</v>
      </c>
      <c r="D2928" s="56" t="s">
        <v>323</v>
      </c>
      <c r="E2928" s="63">
        <v>49653</v>
      </c>
      <c r="F2928" s="63">
        <v>12506</v>
      </c>
      <c r="G2928" s="64">
        <f t="shared" si="91"/>
        <v>-74.813203633214513</v>
      </c>
      <c r="H2928" s="63">
        <v>16011</v>
      </c>
      <c r="I2928" s="63">
        <v>2883</v>
      </c>
      <c r="J2928" s="64">
        <f t="shared" si="92"/>
        <v>-81.993629379801391</v>
      </c>
    </row>
    <row r="2929" spans="1:10">
      <c r="A2929" s="62">
        <v>2925</v>
      </c>
      <c r="B2929" s="56" t="s">
        <v>6887</v>
      </c>
      <c r="C2929" s="56" t="s">
        <v>6888</v>
      </c>
      <c r="D2929" s="56" t="s">
        <v>315</v>
      </c>
      <c r="E2929" s="63">
        <v>8</v>
      </c>
      <c r="F2929" s="63">
        <v>30</v>
      </c>
      <c r="G2929" s="64">
        <f t="shared" si="91"/>
        <v>275</v>
      </c>
      <c r="H2929" s="63">
        <v>2697</v>
      </c>
      <c r="I2929" s="63">
        <v>14222</v>
      </c>
      <c r="J2929" s="64">
        <f t="shared" si="92"/>
        <v>427.32665925101963</v>
      </c>
    </row>
    <row r="2930" spans="1:10">
      <c r="A2930" s="62">
        <v>2926</v>
      </c>
      <c r="B2930" s="56" t="s">
        <v>6889</v>
      </c>
      <c r="C2930" s="56" t="s">
        <v>6890</v>
      </c>
      <c r="D2930" s="56" t="s">
        <v>323</v>
      </c>
      <c r="E2930" s="63">
        <v>12765</v>
      </c>
      <c r="F2930" s="63">
        <v>1420</v>
      </c>
      <c r="G2930" s="64">
        <f t="shared" si="91"/>
        <v>-88.87583235409322</v>
      </c>
      <c r="H2930" s="63">
        <v>1777</v>
      </c>
      <c r="I2930" s="63">
        <v>640</v>
      </c>
      <c r="J2930" s="64">
        <f t="shared" si="92"/>
        <v>-63.984243106359031</v>
      </c>
    </row>
    <row r="2931" spans="1:10">
      <c r="A2931" s="62">
        <v>2927</v>
      </c>
      <c r="B2931" s="56" t="s">
        <v>6891</v>
      </c>
      <c r="C2931" s="56" t="s">
        <v>6892</v>
      </c>
      <c r="D2931" s="56" t="s">
        <v>323</v>
      </c>
      <c r="E2931" s="63">
        <v>32</v>
      </c>
      <c r="F2931" s="63">
        <v>17103</v>
      </c>
      <c r="G2931" s="64">
        <f t="shared" si="91"/>
        <v>53346.875</v>
      </c>
      <c r="H2931" s="63">
        <v>6915</v>
      </c>
      <c r="I2931" s="63">
        <v>3074</v>
      </c>
      <c r="J2931" s="64">
        <f t="shared" si="92"/>
        <v>-55.545914678235718</v>
      </c>
    </row>
    <row r="2932" spans="1:10">
      <c r="A2932" s="62">
        <v>2928</v>
      </c>
      <c r="B2932" s="56" t="s">
        <v>6893</v>
      </c>
      <c r="C2932" s="56" t="s">
        <v>6894</v>
      </c>
      <c r="D2932" s="56" t="s">
        <v>323</v>
      </c>
      <c r="E2932" s="63">
        <v>3649</v>
      </c>
      <c r="F2932" s="63">
        <v>781</v>
      </c>
      <c r="G2932" s="64">
        <f t="shared" si="91"/>
        <v>-78.596875856399009</v>
      </c>
      <c r="H2932" s="63">
        <v>4998</v>
      </c>
      <c r="I2932" s="63">
        <v>1591</v>
      </c>
      <c r="J2932" s="64">
        <f t="shared" si="92"/>
        <v>-68.167266906762706</v>
      </c>
    </row>
    <row r="2933" spans="1:10">
      <c r="A2933" s="62">
        <v>2929</v>
      </c>
      <c r="B2933" s="56" t="s">
        <v>1385</v>
      </c>
      <c r="C2933" s="56" t="s">
        <v>6895</v>
      </c>
      <c r="D2933" s="56" t="s">
        <v>323</v>
      </c>
      <c r="E2933" s="63">
        <v>1777</v>
      </c>
      <c r="F2933" s="63">
        <v>11</v>
      </c>
      <c r="G2933" s="64">
        <f t="shared" si="91"/>
        <v>-99.380979178390547</v>
      </c>
      <c r="H2933" s="63">
        <v>1281</v>
      </c>
      <c r="I2933" s="63">
        <v>289</v>
      </c>
      <c r="J2933" s="64">
        <f t="shared" si="92"/>
        <v>-77.439500390320063</v>
      </c>
    </row>
    <row r="2934" spans="1:10">
      <c r="A2934" s="62">
        <v>2930</v>
      </c>
      <c r="B2934" s="56" t="s">
        <v>6896</v>
      </c>
      <c r="C2934" s="56" t="s">
        <v>6897</v>
      </c>
      <c r="D2934" s="56" t="s">
        <v>323</v>
      </c>
      <c r="E2934" s="63">
        <v>52550</v>
      </c>
      <c r="F2934" s="63">
        <v>784</v>
      </c>
      <c r="G2934" s="64">
        <f t="shared" si="91"/>
        <v>-98.508087535680303</v>
      </c>
      <c r="H2934" s="63">
        <v>25421</v>
      </c>
      <c r="I2934" s="63">
        <v>889</v>
      </c>
      <c r="J2934" s="64">
        <f t="shared" si="92"/>
        <v>-96.502891310333979</v>
      </c>
    </row>
    <row r="2935" spans="1:10">
      <c r="A2935" s="62">
        <v>2931</v>
      </c>
      <c r="B2935" s="56" t="s">
        <v>6898</v>
      </c>
      <c r="C2935" s="56" t="s">
        <v>6899</v>
      </c>
      <c r="D2935" s="56" t="s">
        <v>323</v>
      </c>
      <c r="E2935" s="63">
        <v>885</v>
      </c>
      <c r="F2935" s="63">
        <v>12830</v>
      </c>
      <c r="G2935" s="64">
        <f t="shared" si="91"/>
        <v>1349.7175141242938</v>
      </c>
      <c r="H2935" s="63">
        <v>365</v>
      </c>
      <c r="I2935" s="63">
        <v>37221</v>
      </c>
      <c r="J2935" s="64">
        <f t="shared" si="92"/>
        <v>10097.534246575342</v>
      </c>
    </row>
    <row r="2936" spans="1:10">
      <c r="A2936" s="62">
        <v>2932</v>
      </c>
      <c r="B2936" s="56" t="s">
        <v>6900</v>
      </c>
      <c r="C2936" s="56" t="s">
        <v>6901</v>
      </c>
      <c r="D2936" s="56" t="s">
        <v>315</v>
      </c>
      <c r="E2936" s="63">
        <v>2</v>
      </c>
      <c r="F2936" s="63">
        <v>13</v>
      </c>
      <c r="G2936" s="64">
        <f t="shared" si="91"/>
        <v>550</v>
      </c>
      <c r="H2936" s="63">
        <v>102</v>
      </c>
      <c r="I2936" s="63">
        <v>6073</v>
      </c>
      <c r="J2936" s="64">
        <f t="shared" si="92"/>
        <v>5853.9215686274511</v>
      </c>
    </row>
    <row r="2937" spans="1:10">
      <c r="A2937" s="62">
        <v>2933</v>
      </c>
      <c r="B2937" s="56" t="s">
        <v>6902</v>
      </c>
      <c r="C2937" s="56" t="s">
        <v>6903</v>
      </c>
      <c r="D2937" s="56" t="s">
        <v>315</v>
      </c>
      <c r="E2937" s="63">
        <v>47</v>
      </c>
      <c r="F2937" s="63">
        <v>1</v>
      </c>
      <c r="G2937" s="64">
        <f t="shared" si="91"/>
        <v>-97.872340425531917</v>
      </c>
      <c r="H2937" s="63">
        <v>4501</v>
      </c>
      <c r="I2937" s="63">
        <v>6</v>
      </c>
      <c r="J2937" s="64">
        <f t="shared" si="92"/>
        <v>-99.866696289713403</v>
      </c>
    </row>
    <row r="2938" spans="1:10">
      <c r="A2938" s="62">
        <v>2934</v>
      </c>
      <c r="B2938" s="56" t="s">
        <v>6904</v>
      </c>
      <c r="C2938" s="56" t="s">
        <v>6905</v>
      </c>
      <c r="D2938" s="56" t="s">
        <v>315</v>
      </c>
      <c r="E2938" s="63">
        <v>486</v>
      </c>
      <c r="F2938" s="63">
        <v>4</v>
      </c>
      <c r="G2938" s="64">
        <f t="shared" si="91"/>
        <v>-99.176954732510282</v>
      </c>
      <c r="H2938" s="63">
        <v>277185</v>
      </c>
      <c r="I2938" s="63">
        <v>104520</v>
      </c>
      <c r="J2938" s="64">
        <f t="shared" si="92"/>
        <v>-62.292331836138317</v>
      </c>
    </row>
    <row r="2939" spans="1:10">
      <c r="A2939" s="62">
        <v>2935</v>
      </c>
      <c r="B2939" s="56" t="s">
        <v>6906</v>
      </c>
      <c r="C2939" s="56" t="s">
        <v>6907</v>
      </c>
      <c r="D2939" s="56" t="s">
        <v>315</v>
      </c>
      <c r="E2939" s="63">
        <v>22</v>
      </c>
      <c r="F2939" s="63">
        <v>105</v>
      </c>
      <c r="G2939" s="64">
        <f t="shared" si="91"/>
        <v>377.27272727272725</v>
      </c>
      <c r="H2939" s="63">
        <v>477</v>
      </c>
      <c r="I2939" s="63">
        <v>111</v>
      </c>
      <c r="J2939" s="64">
        <f t="shared" si="92"/>
        <v>-76.729559748427675</v>
      </c>
    </row>
    <row r="2940" spans="1:10">
      <c r="A2940" s="62">
        <v>2936</v>
      </c>
      <c r="B2940" s="56" t="s">
        <v>6908</v>
      </c>
      <c r="C2940" s="56" t="s">
        <v>6909</v>
      </c>
      <c r="D2940" s="56" t="s">
        <v>315</v>
      </c>
      <c r="E2940" s="63">
        <v>121</v>
      </c>
      <c r="F2940" s="63">
        <v>354</v>
      </c>
      <c r="G2940" s="64">
        <f t="shared" si="91"/>
        <v>192.56198347107437</v>
      </c>
      <c r="H2940" s="63">
        <v>1028</v>
      </c>
      <c r="I2940" s="63">
        <v>83</v>
      </c>
      <c r="J2940" s="64">
        <f t="shared" si="92"/>
        <v>-91.92607003891051</v>
      </c>
    </row>
    <row r="2941" spans="1:10">
      <c r="A2941" s="62">
        <v>2937</v>
      </c>
      <c r="B2941" s="56" t="s">
        <v>6910</v>
      </c>
      <c r="C2941" s="56" t="s">
        <v>6911</v>
      </c>
      <c r="D2941" s="56" t="s">
        <v>315</v>
      </c>
      <c r="E2941" s="63">
        <v>40</v>
      </c>
      <c r="F2941" s="63">
        <v>0</v>
      </c>
      <c r="G2941" s="64">
        <f t="shared" si="91"/>
        <v>-100</v>
      </c>
      <c r="H2941" s="63">
        <v>320</v>
      </c>
      <c r="I2941" s="63">
        <v>0</v>
      </c>
      <c r="J2941" s="64">
        <f t="shared" si="92"/>
        <v>-100</v>
      </c>
    </row>
    <row r="2942" spans="1:10">
      <c r="A2942" s="62">
        <v>2938</v>
      </c>
      <c r="B2942" s="56" t="s">
        <v>6912</v>
      </c>
      <c r="C2942" s="56" t="s">
        <v>6911</v>
      </c>
      <c r="D2942" s="56" t="s">
        <v>315</v>
      </c>
      <c r="E2942" s="63">
        <v>319</v>
      </c>
      <c r="F2942" s="63">
        <v>0</v>
      </c>
      <c r="G2942" s="64">
        <f t="shared" si="91"/>
        <v>-100</v>
      </c>
      <c r="H2942" s="63">
        <v>369</v>
      </c>
      <c r="I2942" s="63">
        <v>0</v>
      </c>
      <c r="J2942" s="64">
        <f t="shared" si="92"/>
        <v>-100</v>
      </c>
    </row>
    <row r="2943" spans="1:10">
      <c r="A2943" s="62">
        <v>2939</v>
      </c>
      <c r="B2943" s="56" t="s">
        <v>6913</v>
      </c>
      <c r="C2943" s="56" t="s">
        <v>6911</v>
      </c>
      <c r="D2943" s="56" t="s">
        <v>315</v>
      </c>
      <c r="E2943" s="63">
        <v>768</v>
      </c>
      <c r="F2943" s="63">
        <v>2</v>
      </c>
      <c r="G2943" s="64">
        <f t="shared" si="91"/>
        <v>-99.739583333333329</v>
      </c>
      <c r="H2943" s="63">
        <v>411</v>
      </c>
      <c r="I2943" s="63">
        <v>864</v>
      </c>
      <c r="J2943" s="64">
        <f t="shared" si="92"/>
        <v>110.21897810218978</v>
      </c>
    </row>
    <row r="2944" spans="1:10">
      <c r="A2944" s="62">
        <v>2940</v>
      </c>
      <c r="B2944" s="56" t="s">
        <v>6914</v>
      </c>
      <c r="C2944" s="56" t="s">
        <v>6915</v>
      </c>
      <c r="D2944" s="56" t="s">
        <v>315</v>
      </c>
      <c r="E2944" s="63">
        <v>178</v>
      </c>
      <c r="F2944" s="63">
        <v>67</v>
      </c>
      <c r="G2944" s="64">
        <f t="shared" si="91"/>
        <v>-62.359550561797754</v>
      </c>
      <c r="H2944" s="63">
        <v>1940</v>
      </c>
      <c r="I2944" s="63">
        <v>259</v>
      </c>
      <c r="J2944" s="64">
        <f t="shared" si="92"/>
        <v>-86.649484536082468</v>
      </c>
    </row>
    <row r="2945" spans="1:10">
      <c r="A2945" s="62">
        <v>2941</v>
      </c>
      <c r="B2945" s="56" t="s">
        <v>6916</v>
      </c>
      <c r="C2945" s="56" t="s">
        <v>6917</v>
      </c>
      <c r="D2945" s="56" t="s">
        <v>315</v>
      </c>
      <c r="E2945" s="63">
        <v>3802</v>
      </c>
      <c r="F2945" s="63">
        <v>0</v>
      </c>
      <c r="G2945" s="64">
        <f t="shared" si="91"/>
        <v>-100</v>
      </c>
      <c r="H2945" s="63">
        <v>758</v>
      </c>
      <c r="I2945" s="63">
        <v>0</v>
      </c>
      <c r="J2945" s="64">
        <f t="shared" si="92"/>
        <v>-100</v>
      </c>
    </row>
    <row r="2946" spans="1:10">
      <c r="A2946" s="62">
        <v>2942</v>
      </c>
      <c r="B2946" s="56" t="s">
        <v>6918</v>
      </c>
      <c r="C2946" s="56" t="s">
        <v>6919</v>
      </c>
      <c r="D2946" s="56" t="s">
        <v>315</v>
      </c>
      <c r="E2946" s="63">
        <v>442</v>
      </c>
      <c r="F2946" s="63">
        <v>178</v>
      </c>
      <c r="G2946" s="64">
        <f t="shared" si="91"/>
        <v>-59.728506787330318</v>
      </c>
      <c r="H2946" s="63">
        <v>723</v>
      </c>
      <c r="I2946" s="63">
        <v>197</v>
      </c>
      <c r="J2946" s="64">
        <f t="shared" si="92"/>
        <v>-72.752420470262791</v>
      </c>
    </row>
    <row r="2947" spans="1:10">
      <c r="A2947" s="62">
        <v>2943</v>
      </c>
      <c r="B2947" s="56" t="s">
        <v>6920</v>
      </c>
      <c r="C2947" s="56" t="s">
        <v>6921</v>
      </c>
      <c r="D2947" s="56" t="s">
        <v>315</v>
      </c>
      <c r="E2947" s="63">
        <v>913</v>
      </c>
      <c r="F2947" s="63">
        <v>157</v>
      </c>
      <c r="G2947" s="64">
        <f t="shared" si="91"/>
        <v>-82.803943044906902</v>
      </c>
      <c r="H2947" s="63">
        <v>5152</v>
      </c>
      <c r="I2947" s="63">
        <v>4048</v>
      </c>
      <c r="J2947" s="64">
        <f t="shared" si="92"/>
        <v>-21.428571428571427</v>
      </c>
    </row>
    <row r="2948" spans="1:10">
      <c r="A2948" s="62">
        <v>2944</v>
      </c>
      <c r="B2948" s="56" t="s">
        <v>6922</v>
      </c>
      <c r="C2948" s="56" t="s">
        <v>6923</v>
      </c>
      <c r="D2948" s="56" t="s">
        <v>315</v>
      </c>
      <c r="E2948" s="63">
        <v>16</v>
      </c>
      <c r="F2948" s="63">
        <v>195</v>
      </c>
      <c r="G2948" s="64">
        <f t="shared" si="91"/>
        <v>1118.75</v>
      </c>
      <c r="H2948" s="63">
        <v>6612</v>
      </c>
      <c r="I2948" s="63">
        <v>88039</v>
      </c>
      <c r="J2948" s="64">
        <f t="shared" si="92"/>
        <v>1231.5033272837265</v>
      </c>
    </row>
    <row r="2949" spans="1:10">
      <c r="A2949" s="62">
        <v>2945</v>
      </c>
      <c r="B2949" s="56" t="s">
        <v>6924</v>
      </c>
      <c r="C2949" s="56" t="s">
        <v>6925</v>
      </c>
      <c r="D2949" s="56" t="s">
        <v>315</v>
      </c>
      <c r="E2949" s="63">
        <v>27768</v>
      </c>
      <c r="F2949" s="63">
        <v>27992</v>
      </c>
      <c r="G2949" s="64">
        <f t="shared" si="91"/>
        <v>0.8066839527513685</v>
      </c>
      <c r="H2949" s="63">
        <v>6805</v>
      </c>
      <c r="I2949" s="63">
        <v>5326</v>
      </c>
      <c r="J2949" s="64">
        <f t="shared" si="92"/>
        <v>-21.734019103600293</v>
      </c>
    </row>
    <row r="2950" spans="1:10">
      <c r="A2950" s="62">
        <v>2946</v>
      </c>
      <c r="B2950" s="56" t="s">
        <v>6926</v>
      </c>
      <c r="C2950" s="56" t="s">
        <v>6927</v>
      </c>
      <c r="D2950" s="56" t="s">
        <v>315</v>
      </c>
      <c r="E2950" s="63">
        <v>88547</v>
      </c>
      <c r="F2950" s="63">
        <v>70523</v>
      </c>
      <c r="G2950" s="64">
        <f t="shared" ref="G2950:G3013" si="93">100*(F2950-E2950)/E2950</f>
        <v>-20.355291540086057</v>
      </c>
      <c r="H2950" s="63">
        <v>58747</v>
      </c>
      <c r="I2950" s="63">
        <v>35849</v>
      </c>
      <c r="J2950" s="64">
        <f t="shared" ref="J2950:J3013" si="94">100*(I2950-H2950)/H2950</f>
        <v>-38.977309479633</v>
      </c>
    </row>
    <row r="2951" spans="1:10">
      <c r="A2951" s="62">
        <v>2947</v>
      </c>
      <c r="B2951" s="56" t="s">
        <v>6928</v>
      </c>
      <c r="C2951" s="56" t="s">
        <v>6929</v>
      </c>
      <c r="D2951" s="56" t="s">
        <v>315</v>
      </c>
      <c r="E2951" s="63">
        <v>4</v>
      </c>
      <c r="F2951" s="63">
        <v>1</v>
      </c>
      <c r="G2951" s="64">
        <f t="shared" si="93"/>
        <v>-75</v>
      </c>
      <c r="H2951" s="63">
        <v>6294</v>
      </c>
      <c r="I2951" s="63">
        <v>2677</v>
      </c>
      <c r="J2951" s="64">
        <f t="shared" si="94"/>
        <v>-57.467429297743884</v>
      </c>
    </row>
    <row r="2952" spans="1:10">
      <c r="A2952" s="62">
        <v>2948</v>
      </c>
      <c r="B2952" s="56" t="s">
        <v>6930</v>
      </c>
      <c r="C2952" s="56" t="s">
        <v>6931</v>
      </c>
      <c r="D2952" s="56" t="s">
        <v>315</v>
      </c>
      <c r="E2952" s="63">
        <v>2</v>
      </c>
      <c r="F2952" s="63">
        <v>0</v>
      </c>
      <c r="G2952" s="64">
        <f t="shared" si="93"/>
        <v>-100</v>
      </c>
      <c r="H2952" s="63">
        <v>46192</v>
      </c>
      <c r="I2952" s="63">
        <v>0</v>
      </c>
      <c r="J2952" s="64">
        <f t="shared" si="94"/>
        <v>-100</v>
      </c>
    </row>
    <row r="2953" spans="1:10">
      <c r="A2953" s="62">
        <v>2949</v>
      </c>
      <c r="B2953" s="56" t="s">
        <v>6932</v>
      </c>
      <c r="C2953" s="56" t="s">
        <v>6933</v>
      </c>
      <c r="D2953" s="56" t="s">
        <v>315</v>
      </c>
      <c r="E2953" s="63">
        <v>3169</v>
      </c>
      <c r="F2953" s="63">
        <v>2</v>
      </c>
      <c r="G2953" s="64">
        <f t="shared" si="93"/>
        <v>-99.936888608393815</v>
      </c>
      <c r="H2953" s="63">
        <v>22758</v>
      </c>
      <c r="I2953" s="63">
        <v>10709</v>
      </c>
      <c r="J2953" s="64">
        <f t="shared" si="94"/>
        <v>-52.944019685385356</v>
      </c>
    </row>
    <row r="2954" spans="1:10">
      <c r="A2954" s="62">
        <v>2950</v>
      </c>
      <c r="B2954" s="56" t="s">
        <v>6934</v>
      </c>
      <c r="C2954" s="56" t="s">
        <v>6935</v>
      </c>
      <c r="D2954" s="56" t="s">
        <v>323</v>
      </c>
      <c r="E2954" s="63">
        <v>175082</v>
      </c>
      <c r="F2954" s="63">
        <v>18012</v>
      </c>
      <c r="G2954" s="64">
        <f t="shared" si="93"/>
        <v>-89.71224911755634</v>
      </c>
      <c r="H2954" s="63">
        <v>332880</v>
      </c>
      <c r="I2954" s="63">
        <v>122457</v>
      </c>
      <c r="J2954" s="64">
        <f t="shared" si="94"/>
        <v>-63.212869502523432</v>
      </c>
    </row>
    <row r="2955" spans="1:10">
      <c r="A2955" s="62">
        <v>2951</v>
      </c>
      <c r="B2955" s="56" t="s">
        <v>6936</v>
      </c>
      <c r="C2955" s="56" t="s">
        <v>6937</v>
      </c>
      <c r="D2955" s="56" t="s">
        <v>315</v>
      </c>
      <c r="E2955" s="63">
        <v>222</v>
      </c>
      <c r="F2955" s="63">
        <v>0</v>
      </c>
      <c r="G2955" s="64">
        <f t="shared" si="93"/>
        <v>-100</v>
      </c>
      <c r="H2955" s="63">
        <v>39</v>
      </c>
      <c r="I2955" s="63">
        <v>0</v>
      </c>
      <c r="J2955" s="64">
        <f t="shared" si="94"/>
        <v>-100</v>
      </c>
    </row>
    <row r="2956" spans="1:10">
      <c r="A2956" s="62">
        <v>2952</v>
      </c>
      <c r="B2956" s="56" t="s">
        <v>6938</v>
      </c>
      <c r="C2956" s="56" t="s">
        <v>6939</v>
      </c>
      <c r="D2956" s="56" t="s">
        <v>315</v>
      </c>
      <c r="E2956" s="63">
        <v>3</v>
      </c>
      <c r="F2956" s="63">
        <v>12</v>
      </c>
      <c r="G2956" s="64">
        <f t="shared" si="93"/>
        <v>300</v>
      </c>
      <c r="H2956" s="63">
        <v>8</v>
      </c>
      <c r="I2956" s="63">
        <v>2</v>
      </c>
      <c r="J2956" s="64">
        <f t="shared" si="94"/>
        <v>-75</v>
      </c>
    </row>
    <row r="2957" spans="1:10">
      <c r="A2957" s="62">
        <v>2953</v>
      </c>
      <c r="B2957" s="56" t="s">
        <v>6940</v>
      </c>
      <c r="C2957" s="56" t="s">
        <v>6941</v>
      </c>
      <c r="D2957" s="56" t="s">
        <v>323</v>
      </c>
      <c r="E2957" s="63">
        <v>301</v>
      </c>
      <c r="F2957" s="63">
        <v>0</v>
      </c>
      <c r="G2957" s="64">
        <f t="shared" si="93"/>
        <v>-100</v>
      </c>
      <c r="H2957" s="63">
        <v>6</v>
      </c>
      <c r="I2957" s="63">
        <v>0</v>
      </c>
      <c r="J2957" s="64">
        <f t="shared" si="94"/>
        <v>-100</v>
      </c>
    </row>
    <row r="2958" spans="1:10">
      <c r="A2958" s="62">
        <v>2954</v>
      </c>
      <c r="B2958" s="56" t="s">
        <v>6942</v>
      </c>
      <c r="C2958" s="56" t="s">
        <v>6943</v>
      </c>
      <c r="D2958" s="56" t="s">
        <v>315</v>
      </c>
      <c r="E2958" s="63">
        <v>22</v>
      </c>
      <c r="F2958" s="63">
        <v>37</v>
      </c>
      <c r="G2958" s="64">
        <f t="shared" si="93"/>
        <v>68.181818181818187</v>
      </c>
      <c r="H2958" s="63">
        <v>1663</v>
      </c>
      <c r="I2958" s="63">
        <v>913</v>
      </c>
      <c r="J2958" s="64">
        <f t="shared" si="94"/>
        <v>-45.099218280216476</v>
      </c>
    </row>
    <row r="2959" spans="1:10">
      <c r="A2959" s="62">
        <v>2955</v>
      </c>
      <c r="B2959" s="56" t="s">
        <v>6944</v>
      </c>
      <c r="C2959" s="56" t="s">
        <v>6945</v>
      </c>
      <c r="D2959" s="56" t="s">
        <v>315</v>
      </c>
      <c r="E2959" s="63">
        <v>23</v>
      </c>
      <c r="F2959" s="63">
        <v>12</v>
      </c>
      <c r="G2959" s="64">
        <f t="shared" si="93"/>
        <v>-47.826086956521742</v>
      </c>
      <c r="H2959" s="63">
        <v>2115</v>
      </c>
      <c r="I2959" s="63">
        <v>293</v>
      </c>
      <c r="J2959" s="64">
        <f t="shared" si="94"/>
        <v>-86.146572104018915</v>
      </c>
    </row>
    <row r="2960" spans="1:10">
      <c r="A2960" s="62">
        <v>2956</v>
      </c>
      <c r="B2960" s="56" t="s">
        <v>6946</v>
      </c>
      <c r="C2960" s="56" t="s">
        <v>6947</v>
      </c>
      <c r="D2960" s="56" t="s">
        <v>315</v>
      </c>
      <c r="E2960" s="63">
        <v>166</v>
      </c>
      <c r="F2960" s="63">
        <v>27</v>
      </c>
      <c r="G2960" s="64">
        <f t="shared" si="93"/>
        <v>-83.734939759036138</v>
      </c>
      <c r="H2960" s="63">
        <v>1352</v>
      </c>
      <c r="I2960" s="63">
        <v>243</v>
      </c>
      <c r="J2960" s="64">
        <f t="shared" si="94"/>
        <v>-82.026627218934905</v>
      </c>
    </row>
    <row r="2961" spans="1:10">
      <c r="A2961" s="62">
        <v>2957</v>
      </c>
      <c r="B2961" s="56" t="s">
        <v>6948</v>
      </c>
      <c r="C2961" s="56" t="s">
        <v>6949</v>
      </c>
      <c r="D2961" s="56" t="s">
        <v>315</v>
      </c>
      <c r="E2961" s="63">
        <v>182</v>
      </c>
      <c r="F2961" s="63">
        <v>0</v>
      </c>
      <c r="G2961" s="64">
        <f t="shared" si="93"/>
        <v>-100</v>
      </c>
      <c r="H2961" s="63">
        <v>178</v>
      </c>
      <c r="I2961" s="63">
        <v>0</v>
      </c>
      <c r="J2961" s="64">
        <f t="shared" si="94"/>
        <v>-100</v>
      </c>
    </row>
    <row r="2962" spans="1:10">
      <c r="A2962" s="62">
        <v>2958</v>
      </c>
      <c r="B2962" s="56" t="s">
        <v>6950</v>
      </c>
      <c r="C2962" s="56" t="s">
        <v>6951</v>
      </c>
      <c r="D2962" s="56" t="s">
        <v>315</v>
      </c>
      <c r="E2962" s="63">
        <v>54</v>
      </c>
      <c r="F2962" s="63">
        <v>9</v>
      </c>
      <c r="G2962" s="64">
        <f t="shared" si="93"/>
        <v>-83.333333333333329</v>
      </c>
      <c r="H2962" s="63">
        <v>3219</v>
      </c>
      <c r="I2962" s="63">
        <v>883</v>
      </c>
      <c r="J2962" s="64">
        <f t="shared" si="94"/>
        <v>-72.569120844982919</v>
      </c>
    </row>
    <row r="2963" spans="1:10">
      <c r="A2963" s="62">
        <v>2959</v>
      </c>
      <c r="B2963" s="56" t="s">
        <v>6952</v>
      </c>
      <c r="C2963" s="56" t="s">
        <v>6953</v>
      </c>
      <c r="D2963" s="56" t="s">
        <v>315</v>
      </c>
      <c r="E2963" s="63">
        <v>26036</v>
      </c>
      <c r="F2963" s="63">
        <v>16068</v>
      </c>
      <c r="G2963" s="64">
        <f t="shared" si="93"/>
        <v>-38.285450914118911</v>
      </c>
      <c r="H2963" s="63">
        <v>10780</v>
      </c>
      <c r="I2963" s="63">
        <v>2177</v>
      </c>
      <c r="J2963" s="64">
        <f t="shared" si="94"/>
        <v>-79.805194805194802</v>
      </c>
    </row>
    <row r="2964" spans="1:10">
      <c r="A2964" s="62">
        <v>2960</v>
      </c>
      <c r="B2964" s="56" t="s">
        <v>1387</v>
      </c>
      <c r="C2964" s="56" t="s">
        <v>6954</v>
      </c>
      <c r="D2964" s="56" t="s">
        <v>315</v>
      </c>
      <c r="E2964" s="63">
        <v>406</v>
      </c>
      <c r="F2964" s="63">
        <v>175</v>
      </c>
      <c r="G2964" s="64">
        <f t="shared" si="93"/>
        <v>-56.896551724137929</v>
      </c>
      <c r="H2964" s="63">
        <v>23011</v>
      </c>
      <c r="I2964" s="63">
        <v>9072</v>
      </c>
      <c r="J2964" s="64">
        <f t="shared" si="94"/>
        <v>-60.575376993611748</v>
      </c>
    </row>
    <row r="2965" spans="1:10">
      <c r="A2965" s="62">
        <v>2961</v>
      </c>
      <c r="B2965" s="56" t="s">
        <v>6955</v>
      </c>
      <c r="C2965" s="56" t="s">
        <v>6956</v>
      </c>
      <c r="D2965" s="56" t="s">
        <v>315</v>
      </c>
      <c r="E2965" s="63">
        <v>3341</v>
      </c>
      <c r="F2965" s="63">
        <v>580</v>
      </c>
      <c r="G2965" s="64">
        <f t="shared" si="93"/>
        <v>-82.639928165219999</v>
      </c>
      <c r="H2965" s="63">
        <v>12864</v>
      </c>
      <c r="I2965" s="63">
        <v>3115</v>
      </c>
      <c r="J2965" s="64">
        <f t="shared" si="94"/>
        <v>-75.785136815920396</v>
      </c>
    </row>
    <row r="2966" spans="1:10">
      <c r="A2966" s="62">
        <v>2962</v>
      </c>
      <c r="B2966" s="56" t="s">
        <v>6957</v>
      </c>
      <c r="C2966" s="56" t="s">
        <v>6958</v>
      </c>
      <c r="D2966" s="56" t="s">
        <v>315</v>
      </c>
      <c r="E2966" s="63">
        <v>55469</v>
      </c>
      <c r="F2966" s="63">
        <v>22246</v>
      </c>
      <c r="G2966" s="64">
        <f t="shared" si="93"/>
        <v>-59.894715967477332</v>
      </c>
      <c r="H2966" s="63">
        <v>21941</v>
      </c>
      <c r="I2966" s="63">
        <v>14552</v>
      </c>
      <c r="J2966" s="64">
        <f t="shared" si="94"/>
        <v>-33.676678364705346</v>
      </c>
    </row>
    <row r="2967" spans="1:10">
      <c r="A2967" s="62">
        <v>2963</v>
      </c>
      <c r="B2967" s="56" t="s">
        <v>6959</v>
      </c>
      <c r="C2967" s="56" t="s">
        <v>6960</v>
      </c>
      <c r="D2967" s="56" t="s">
        <v>315</v>
      </c>
      <c r="E2967" s="63">
        <v>2680</v>
      </c>
      <c r="F2967" s="63">
        <v>1302</v>
      </c>
      <c r="G2967" s="64">
        <f t="shared" si="93"/>
        <v>-51.417910447761194</v>
      </c>
      <c r="H2967" s="63">
        <v>9252</v>
      </c>
      <c r="I2967" s="63">
        <v>16335</v>
      </c>
      <c r="J2967" s="64">
        <f t="shared" si="94"/>
        <v>76.556420233463029</v>
      </c>
    </row>
    <row r="2968" spans="1:10">
      <c r="A2968" s="62">
        <v>2964</v>
      </c>
      <c r="B2968" s="56" t="s">
        <v>6961</v>
      </c>
      <c r="C2968" s="56" t="s">
        <v>6962</v>
      </c>
      <c r="D2968" s="56" t="s">
        <v>315</v>
      </c>
      <c r="E2968" s="63">
        <v>315</v>
      </c>
      <c r="F2968" s="63">
        <v>14</v>
      </c>
      <c r="G2968" s="64">
        <f t="shared" si="93"/>
        <v>-95.555555555555557</v>
      </c>
      <c r="H2968" s="63">
        <v>17785</v>
      </c>
      <c r="I2968" s="63">
        <v>3265</v>
      </c>
      <c r="J2968" s="64">
        <f t="shared" si="94"/>
        <v>-81.641833005341581</v>
      </c>
    </row>
    <row r="2969" spans="1:10">
      <c r="A2969" s="62">
        <v>2965</v>
      </c>
      <c r="B2969" s="56" t="s">
        <v>6963</v>
      </c>
      <c r="C2969" s="56" t="s">
        <v>6964</v>
      </c>
      <c r="D2969" s="56" t="s">
        <v>315</v>
      </c>
      <c r="E2969" s="63">
        <v>137</v>
      </c>
      <c r="F2969" s="63">
        <v>9</v>
      </c>
      <c r="G2969" s="64">
        <f t="shared" si="93"/>
        <v>-93.430656934306569</v>
      </c>
      <c r="H2969" s="63">
        <v>3164</v>
      </c>
      <c r="I2969" s="63">
        <v>724</v>
      </c>
      <c r="J2969" s="64">
        <f t="shared" si="94"/>
        <v>-77.117572692793928</v>
      </c>
    </row>
    <row r="2970" spans="1:10">
      <c r="A2970" s="62">
        <v>2966</v>
      </c>
      <c r="B2970" s="56" t="s">
        <v>6965</v>
      </c>
      <c r="C2970" s="56" t="s">
        <v>6966</v>
      </c>
      <c r="D2970" s="56" t="s">
        <v>315</v>
      </c>
      <c r="E2970" s="63">
        <v>6599</v>
      </c>
      <c r="F2970" s="63">
        <v>3549</v>
      </c>
      <c r="G2970" s="64">
        <f t="shared" si="93"/>
        <v>-46.21912410971359</v>
      </c>
      <c r="H2970" s="63">
        <v>17587</v>
      </c>
      <c r="I2970" s="63">
        <v>8117</v>
      </c>
      <c r="J2970" s="64">
        <f t="shared" si="94"/>
        <v>-53.846591232160115</v>
      </c>
    </row>
    <row r="2971" spans="1:10">
      <c r="A2971" s="62">
        <v>2967</v>
      </c>
      <c r="B2971" s="56" t="s">
        <v>6967</v>
      </c>
      <c r="C2971" s="56" t="s">
        <v>6968</v>
      </c>
      <c r="D2971" s="56" t="s">
        <v>315</v>
      </c>
      <c r="E2971" s="63">
        <v>16321</v>
      </c>
      <c r="F2971" s="63">
        <v>10627</v>
      </c>
      <c r="G2971" s="64">
        <f t="shared" si="93"/>
        <v>-34.887568163715457</v>
      </c>
      <c r="H2971" s="63">
        <v>76648</v>
      </c>
      <c r="I2971" s="63">
        <v>44612</v>
      </c>
      <c r="J2971" s="64">
        <f t="shared" si="94"/>
        <v>-41.796263438054481</v>
      </c>
    </row>
    <row r="2972" spans="1:10">
      <c r="A2972" s="62">
        <v>2968</v>
      </c>
      <c r="B2972" s="56" t="s">
        <v>6969</v>
      </c>
      <c r="C2972" s="56" t="s">
        <v>6970</v>
      </c>
      <c r="D2972" s="56" t="s">
        <v>315</v>
      </c>
      <c r="E2972" s="63">
        <v>63918</v>
      </c>
      <c r="F2972" s="63">
        <v>41231</v>
      </c>
      <c r="G2972" s="64">
        <f t="shared" si="93"/>
        <v>-35.493914077411681</v>
      </c>
      <c r="H2972" s="63">
        <v>218101</v>
      </c>
      <c r="I2972" s="63">
        <v>98764</v>
      </c>
      <c r="J2972" s="64">
        <f t="shared" si="94"/>
        <v>-54.716392863856655</v>
      </c>
    </row>
    <row r="2973" spans="1:10">
      <c r="A2973" s="62">
        <v>2969</v>
      </c>
      <c r="B2973" s="56" t="s">
        <v>6971</v>
      </c>
      <c r="C2973" s="56" t="s">
        <v>6972</v>
      </c>
      <c r="D2973" s="56" t="s">
        <v>315</v>
      </c>
      <c r="E2973" s="63">
        <v>29862</v>
      </c>
      <c r="F2973" s="63">
        <v>19277</v>
      </c>
      <c r="G2973" s="64">
        <f t="shared" si="93"/>
        <v>-35.446386712209495</v>
      </c>
      <c r="H2973" s="63">
        <v>207203</v>
      </c>
      <c r="I2973" s="63">
        <v>185131</v>
      </c>
      <c r="J2973" s="64">
        <f t="shared" si="94"/>
        <v>-10.652355419564389</v>
      </c>
    </row>
    <row r="2974" spans="1:10">
      <c r="A2974" s="62">
        <v>2970</v>
      </c>
      <c r="B2974" s="56" t="s">
        <v>6973</v>
      </c>
      <c r="C2974" s="56" t="s">
        <v>6974</v>
      </c>
      <c r="D2974" s="56" t="s">
        <v>315</v>
      </c>
      <c r="E2974" s="63">
        <v>97510</v>
      </c>
      <c r="F2974" s="63">
        <v>142322</v>
      </c>
      <c r="G2974" s="64">
        <f t="shared" si="93"/>
        <v>45.956312173110447</v>
      </c>
      <c r="H2974" s="63">
        <v>16999</v>
      </c>
      <c r="I2974" s="63">
        <v>12478</v>
      </c>
      <c r="J2974" s="64">
        <f t="shared" si="94"/>
        <v>-26.595682098946998</v>
      </c>
    </row>
    <row r="2975" spans="1:10">
      <c r="A2975" s="62">
        <v>2971</v>
      </c>
      <c r="B2975" s="56" t="s">
        <v>6975</v>
      </c>
      <c r="C2975" s="56" t="s">
        <v>6976</v>
      </c>
      <c r="D2975" s="56" t="s">
        <v>315</v>
      </c>
      <c r="E2975" s="63">
        <v>77960</v>
      </c>
      <c r="F2975" s="63">
        <v>47610</v>
      </c>
      <c r="G2975" s="64">
        <f t="shared" si="93"/>
        <v>-38.930220625962029</v>
      </c>
      <c r="H2975" s="63">
        <v>4747</v>
      </c>
      <c r="I2975" s="63">
        <v>3030</v>
      </c>
      <c r="J2975" s="64">
        <f t="shared" si="94"/>
        <v>-36.170212765957444</v>
      </c>
    </row>
    <row r="2976" spans="1:10">
      <c r="A2976" s="62">
        <v>2972</v>
      </c>
      <c r="B2976" s="56" t="s">
        <v>6977</v>
      </c>
      <c r="C2976" s="56" t="s">
        <v>6978</v>
      </c>
      <c r="D2976" s="56" t="s">
        <v>315</v>
      </c>
      <c r="E2976" s="63">
        <v>464</v>
      </c>
      <c r="F2976" s="63">
        <v>155</v>
      </c>
      <c r="G2976" s="64">
        <f t="shared" si="93"/>
        <v>-66.59482758620689</v>
      </c>
      <c r="H2976" s="63">
        <v>5657</v>
      </c>
      <c r="I2976" s="63">
        <v>2266</v>
      </c>
      <c r="J2976" s="64">
        <f t="shared" si="94"/>
        <v>-59.943432914972597</v>
      </c>
    </row>
    <row r="2977" spans="1:10">
      <c r="A2977" s="62">
        <v>2973</v>
      </c>
      <c r="B2977" s="56" t="s">
        <v>6979</v>
      </c>
      <c r="C2977" s="56" t="s">
        <v>6980</v>
      </c>
      <c r="D2977" s="56" t="s">
        <v>315</v>
      </c>
      <c r="E2977" s="63">
        <v>80639</v>
      </c>
      <c r="F2977" s="63">
        <v>50935</v>
      </c>
      <c r="G2977" s="64">
        <f t="shared" si="93"/>
        <v>-36.835774253152941</v>
      </c>
      <c r="H2977" s="63">
        <v>5943</v>
      </c>
      <c r="I2977" s="63">
        <v>3269</v>
      </c>
      <c r="J2977" s="64">
        <f t="shared" si="94"/>
        <v>-44.994110718492344</v>
      </c>
    </row>
    <row r="2978" spans="1:10">
      <c r="A2978" s="62">
        <v>2974</v>
      </c>
      <c r="B2978" s="56" t="s">
        <v>6981</v>
      </c>
      <c r="C2978" s="56" t="s">
        <v>6982</v>
      </c>
      <c r="D2978" s="56" t="s">
        <v>315</v>
      </c>
      <c r="E2978" s="63">
        <v>1564</v>
      </c>
      <c r="F2978" s="63">
        <v>943</v>
      </c>
      <c r="G2978" s="64">
        <f t="shared" si="93"/>
        <v>-39.705882352941174</v>
      </c>
      <c r="H2978" s="63">
        <v>10161</v>
      </c>
      <c r="I2978" s="63">
        <v>5316</v>
      </c>
      <c r="J2978" s="64">
        <f t="shared" si="94"/>
        <v>-47.682314732801892</v>
      </c>
    </row>
    <row r="2979" spans="1:10">
      <c r="A2979" s="62">
        <v>2975</v>
      </c>
      <c r="B2979" s="56" t="s">
        <v>6983</v>
      </c>
      <c r="C2979" s="56" t="s">
        <v>6984</v>
      </c>
      <c r="D2979" s="56" t="s">
        <v>315</v>
      </c>
      <c r="E2979" s="63">
        <v>1654</v>
      </c>
      <c r="F2979" s="63">
        <v>1784</v>
      </c>
      <c r="G2979" s="64">
        <f t="shared" si="93"/>
        <v>7.8597339782345825</v>
      </c>
      <c r="H2979" s="63">
        <v>57532</v>
      </c>
      <c r="I2979" s="63">
        <v>28656</v>
      </c>
      <c r="J2979" s="64">
        <f t="shared" si="94"/>
        <v>-50.191197942014881</v>
      </c>
    </row>
    <row r="2980" spans="1:10">
      <c r="A2980" s="62">
        <v>2976</v>
      </c>
      <c r="B2980" s="56" t="s">
        <v>6985</v>
      </c>
      <c r="C2980" s="56" t="s">
        <v>6986</v>
      </c>
      <c r="D2980" s="56" t="s">
        <v>315</v>
      </c>
      <c r="E2980" s="63">
        <v>68448</v>
      </c>
      <c r="F2980" s="63">
        <v>30276</v>
      </c>
      <c r="G2980" s="64">
        <f t="shared" si="93"/>
        <v>-55.767882187938291</v>
      </c>
      <c r="H2980" s="63">
        <v>78652</v>
      </c>
      <c r="I2980" s="63">
        <v>24647</v>
      </c>
      <c r="J2980" s="64">
        <f t="shared" si="94"/>
        <v>-68.663225347098617</v>
      </c>
    </row>
    <row r="2981" spans="1:10">
      <c r="A2981" s="62">
        <v>2977</v>
      </c>
      <c r="B2981" s="56" t="s">
        <v>6987</v>
      </c>
      <c r="C2981" s="56" t="s">
        <v>6988</v>
      </c>
      <c r="D2981" s="56" t="s">
        <v>315</v>
      </c>
      <c r="E2981" s="63">
        <v>73611</v>
      </c>
      <c r="F2981" s="63">
        <v>31837</v>
      </c>
      <c r="G2981" s="64">
        <f t="shared" si="93"/>
        <v>-56.749670565540477</v>
      </c>
      <c r="H2981" s="63">
        <v>45893</v>
      </c>
      <c r="I2981" s="63">
        <v>18477</v>
      </c>
      <c r="J2981" s="64">
        <f t="shared" si="94"/>
        <v>-59.738958011025645</v>
      </c>
    </row>
    <row r="2982" spans="1:10">
      <c r="A2982" s="62">
        <v>2978</v>
      </c>
      <c r="B2982" s="56" t="s">
        <v>6989</v>
      </c>
      <c r="C2982" s="56" t="s">
        <v>6990</v>
      </c>
      <c r="D2982" s="56" t="s">
        <v>315</v>
      </c>
      <c r="E2982" s="63">
        <v>4207</v>
      </c>
      <c r="F2982" s="63">
        <v>2746</v>
      </c>
      <c r="G2982" s="64">
        <f t="shared" si="93"/>
        <v>-34.727834561445214</v>
      </c>
      <c r="H2982" s="63">
        <v>23397</v>
      </c>
      <c r="I2982" s="63">
        <v>15909</v>
      </c>
      <c r="J2982" s="64">
        <f t="shared" si="94"/>
        <v>-32.004103090139765</v>
      </c>
    </row>
    <row r="2983" spans="1:10">
      <c r="A2983" s="62">
        <v>2979</v>
      </c>
      <c r="B2983" s="56" t="s">
        <v>6991</v>
      </c>
      <c r="C2983" s="56" t="s">
        <v>6992</v>
      </c>
      <c r="D2983" s="56" t="s">
        <v>315</v>
      </c>
      <c r="E2983" s="63">
        <v>2771</v>
      </c>
      <c r="F2983" s="63">
        <v>2381</v>
      </c>
      <c r="G2983" s="64">
        <f t="shared" si="93"/>
        <v>-14.074341392998917</v>
      </c>
      <c r="H2983" s="63">
        <v>13299</v>
      </c>
      <c r="I2983" s="63">
        <v>6145</v>
      </c>
      <c r="J2983" s="64">
        <f t="shared" si="94"/>
        <v>-53.793518309647339</v>
      </c>
    </row>
    <row r="2984" spans="1:10">
      <c r="A2984" s="62">
        <v>2980</v>
      </c>
      <c r="B2984" s="56" t="s">
        <v>6993</v>
      </c>
      <c r="C2984" s="56" t="s">
        <v>6994</v>
      </c>
      <c r="D2984" s="56" t="s">
        <v>315</v>
      </c>
      <c r="E2984" s="63">
        <v>118540</v>
      </c>
      <c r="F2984" s="63">
        <v>95675</v>
      </c>
      <c r="G2984" s="64">
        <f t="shared" si="93"/>
        <v>-19.288847646364097</v>
      </c>
      <c r="H2984" s="63">
        <v>54707</v>
      </c>
      <c r="I2984" s="63">
        <v>31181</v>
      </c>
      <c r="J2984" s="64">
        <f t="shared" si="94"/>
        <v>-43.003637560092855</v>
      </c>
    </row>
    <row r="2985" spans="1:10">
      <c r="A2985" s="62">
        <v>2981</v>
      </c>
      <c r="B2985" s="56" t="s">
        <v>6995</v>
      </c>
      <c r="C2985" s="56" t="s">
        <v>6996</v>
      </c>
      <c r="D2985" s="56" t="s">
        <v>315</v>
      </c>
      <c r="E2985" s="63">
        <v>5113</v>
      </c>
      <c r="F2985" s="63">
        <v>3245</v>
      </c>
      <c r="G2985" s="64">
        <f t="shared" si="93"/>
        <v>-36.534324271464897</v>
      </c>
      <c r="H2985" s="63">
        <v>143079</v>
      </c>
      <c r="I2985" s="63">
        <v>78836</v>
      </c>
      <c r="J2985" s="64">
        <f t="shared" si="94"/>
        <v>-44.900369725815807</v>
      </c>
    </row>
    <row r="2986" spans="1:10">
      <c r="A2986" s="62">
        <v>2982</v>
      </c>
      <c r="B2986" s="56" t="s">
        <v>6997</v>
      </c>
      <c r="C2986" s="56" t="s">
        <v>6998</v>
      </c>
      <c r="D2986" s="56" t="s">
        <v>315</v>
      </c>
      <c r="E2986" s="63">
        <v>184</v>
      </c>
      <c r="F2986" s="63">
        <v>16</v>
      </c>
      <c r="G2986" s="64">
        <f t="shared" si="93"/>
        <v>-91.304347826086953</v>
      </c>
      <c r="H2986" s="63">
        <v>4813</v>
      </c>
      <c r="I2986" s="63">
        <v>2773</v>
      </c>
      <c r="J2986" s="64">
        <f t="shared" si="94"/>
        <v>-42.385206731768129</v>
      </c>
    </row>
    <row r="2987" spans="1:10">
      <c r="A2987" s="62">
        <v>2983</v>
      </c>
      <c r="B2987" s="56" t="s">
        <v>6999</v>
      </c>
      <c r="C2987" s="56" t="s">
        <v>7000</v>
      </c>
      <c r="D2987" s="56" t="s">
        <v>315</v>
      </c>
      <c r="E2987" s="63">
        <v>1345</v>
      </c>
      <c r="F2987" s="63">
        <v>173</v>
      </c>
      <c r="G2987" s="64">
        <f t="shared" si="93"/>
        <v>-87.137546468401482</v>
      </c>
      <c r="H2987" s="63">
        <v>52133</v>
      </c>
      <c r="I2987" s="63">
        <v>4042</v>
      </c>
      <c r="J2987" s="64">
        <f t="shared" si="94"/>
        <v>-92.246753495866344</v>
      </c>
    </row>
    <row r="2988" spans="1:10">
      <c r="A2988" s="62">
        <v>2984</v>
      </c>
      <c r="B2988" s="56" t="s">
        <v>7001</v>
      </c>
      <c r="C2988" s="56" t="s">
        <v>7002</v>
      </c>
      <c r="D2988" s="56" t="s">
        <v>315</v>
      </c>
      <c r="E2988" s="63">
        <v>79</v>
      </c>
      <c r="F2988" s="63">
        <v>649</v>
      </c>
      <c r="G2988" s="64">
        <f t="shared" si="93"/>
        <v>721.51898734177212</v>
      </c>
      <c r="H2988" s="63">
        <v>10341</v>
      </c>
      <c r="I2988" s="63">
        <v>31072</v>
      </c>
      <c r="J2988" s="64">
        <f t="shared" si="94"/>
        <v>200.47384198820231</v>
      </c>
    </row>
    <row r="2989" spans="1:10">
      <c r="A2989" s="62">
        <v>2985</v>
      </c>
      <c r="B2989" s="56" t="s">
        <v>7003</v>
      </c>
      <c r="C2989" s="56" t="s">
        <v>7004</v>
      </c>
      <c r="D2989" s="56" t="s">
        <v>315</v>
      </c>
      <c r="E2989" s="63">
        <v>20</v>
      </c>
      <c r="F2989" s="63">
        <v>24</v>
      </c>
      <c r="G2989" s="64">
        <f t="shared" si="93"/>
        <v>20</v>
      </c>
      <c r="H2989" s="63">
        <v>496</v>
      </c>
      <c r="I2989" s="63">
        <v>202</v>
      </c>
      <c r="J2989" s="64">
        <f t="shared" si="94"/>
        <v>-59.274193548387096</v>
      </c>
    </row>
    <row r="2990" spans="1:10">
      <c r="A2990" s="62">
        <v>2986</v>
      </c>
      <c r="B2990" s="56" t="s">
        <v>7005</v>
      </c>
      <c r="C2990" s="56" t="s">
        <v>7006</v>
      </c>
      <c r="D2990" s="56" t="s">
        <v>315</v>
      </c>
      <c r="E2990" s="63">
        <v>15975</v>
      </c>
      <c r="F2990" s="63">
        <v>1040</v>
      </c>
      <c r="G2990" s="64">
        <f t="shared" si="93"/>
        <v>-93.489827856025045</v>
      </c>
      <c r="H2990" s="63">
        <v>27145</v>
      </c>
      <c r="I2990" s="63">
        <v>15474</v>
      </c>
      <c r="J2990" s="64">
        <f t="shared" si="94"/>
        <v>-42.995026708417754</v>
      </c>
    </row>
    <row r="2991" spans="1:10">
      <c r="A2991" s="62">
        <v>2987</v>
      </c>
      <c r="B2991" s="56" t="s">
        <v>7007</v>
      </c>
      <c r="C2991" s="56" t="s">
        <v>7008</v>
      </c>
      <c r="D2991" s="56" t="s">
        <v>315</v>
      </c>
      <c r="E2991" s="63">
        <v>745</v>
      </c>
      <c r="F2991" s="63">
        <v>24</v>
      </c>
      <c r="G2991" s="64">
        <f t="shared" si="93"/>
        <v>-96.77852348993288</v>
      </c>
      <c r="H2991" s="63">
        <v>1388</v>
      </c>
      <c r="I2991" s="63">
        <v>696</v>
      </c>
      <c r="J2991" s="64">
        <f t="shared" si="94"/>
        <v>-49.855907780979827</v>
      </c>
    </row>
    <row r="2992" spans="1:10">
      <c r="A2992" s="62">
        <v>2988</v>
      </c>
      <c r="B2992" s="56" t="s">
        <v>7009</v>
      </c>
      <c r="C2992" s="56" t="s">
        <v>7010</v>
      </c>
      <c r="D2992" s="56" t="s">
        <v>315</v>
      </c>
      <c r="E2992" s="63">
        <v>4</v>
      </c>
      <c r="F2992" s="63">
        <v>102</v>
      </c>
      <c r="G2992" s="64">
        <f t="shared" si="93"/>
        <v>2450</v>
      </c>
      <c r="H2992" s="63">
        <v>1470</v>
      </c>
      <c r="I2992" s="63">
        <v>5052</v>
      </c>
      <c r="J2992" s="64">
        <f t="shared" si="94"/>
        <v>243.67346938775509</v>
      </c>
    </row>
    <row r="2993" spans="1:10">
      <c r="A2993" s="62">
        <v>2989</v>
      </c>
      <c r="B2993" s="56" t="s">
        <v>7011</v>
      </c>
      <c r="C2993" s="56" t="s">
        <v>7012</v>
      </c>
      <c r="D2993" s="56" t="s">
        <v>315</v>
      </c>
      <c r="E2993" s="63">
        <v>821</v>
      </c>
      <c r="F2993" s="63">
        <v>1</v>
      </c>
      <c r="G2993" s="64">
        <f t="shared" si="93"/>
        <v>-99.878197320341044</v>
      </c>
      <c r="H2993" s="63">
        <v>3218</v>
      </c>
      <c r="I2993" s="63">
        <v>1226</v>
      </c>
      <c r="J2993" s="64">
        <f t="shared" si="94"/>
        <v>-61.901802361715355</v>
      </c>
    </row>
    <row r="2994" spans="1:10">
      <c r="A2994" s="62">
        <v>2990</v>
      </c>
      <c r="B2994" s="56" t="s">
        <v>7013</v>
      </c>
      <c r="C2994" s="56" t="s">
        <v>7014</v>
      </c>
      <c r="D2994" s="56" t="s">
        <v>315</v>
      </c>
      <c r="E2994" s="63">
        <v>2896</v>
      </c>
      <c r="F2994" s="63">
        <v>14</v>
      </c>
      <c r="G2994" s="64">
        <f t="shared" si="93"/>
        <v>-99.516574585635354</v>
      </c>
      <c r="H2994" s="63">
        <v>6661</v>
      </c>
      <c r="I2994" s="63">
        <v>998</v>
      </c>
      <c r="J2994" s="64">
        <f t="shared" si="94"/>
        <v>-85.017264674973731</v>
      </c>
    </row>
    <row r="2995" spans="1:10">
      <c r="A2995" s="62">
        <v>2991</v>
      </c>
      <c r="B2995" s="56" t="s">
        <v>7015</v>
      </c>
      <c r="C2995" s="56" t="s">
        <v>7016</v>
      </c>
      <c r="D2995" s="56" t="s">
        <v>315</v>
      </c>
      <c r="E2995" s="63">
        <v>11</v>
      </c>
      <c r="F2995" s="63">
        <v>41</v>
      </c>
      <c r="G2995" s="64">
        <f t="shared" si="93"/>
        <v>272.72727272727275</v>
      </c>
      <c r="H2995" s="63">
        <v>1993</v>
      </c>
      <c r="I2995" s="63">
        <v>7103</v>
      </c>
      <c r="J2995" s="64">
        <f t="shared" si="94"/>
        <v>256.39739086803814</v>
      </c>
    </row>
    <row r="2996" spans="1:10">
      <c r="A2996" s="62">
        <v>2992</v>
      </c>
      <c r="B2996" s="56" t="s">
        <v>7017</v>
      </c>
      <c r="C2996" s="56" t="s">
        <v>7018</v>
      </c>
      <c r="D2996" s="56" t="s">
        <v>315</v>
      </c>
      <c r="E2996" s="63">
        <v>46</v>
      </c>
      <c r="F2996" s="63">
        <v>7</v>
      </c>
      <c r="G2996" s="64">
        <f t="shared" si="93"/>
        <v>-84.782608695652172</v>
      </c>
      <c r="H2996" s="63">
        <v>14538</v>
      </c>
      <c r="I2996" s="63">
        <v>14565</v>
      </c>
      <c r="J2996" s="64">
        <f t="shared" si="94"/>
        <v>0.18572018159306644</v>
      </c>
    </row>
    <row r="2997" spans="1:10">
      <c r="A2997" s="62">
        <v>2993</v>
      </c>
      <c r="B2997" s="56" t="s">
        <v>7019</v>
      </c>
      <c r="C2997" s="56" t="s">
        <v>7020</v>
      </c>
      <c r="D2997" s="56" t="s">
        <v>315</v>
      </c>
      <c r="E2997" s="63">
        <v>63</v>
      </c>
      <c r="F2997" s="63">
        <v>5</v>
      </c>
      <c r="G2997" s="64">
        <f t="shared" si="93"/>
        <v>-92.063492063492063</v>
      </c>
      <c r="H2997" s="63">
        <v>13428</v>
      </c>
      <c r="I2997" s="63">
        <v>67</v>
      </c>
      <c r="J2997" s="64">
        <f t="shared" si="94"/>
        <v>-99.501042597557344</v>
      </c>
    </row>
    <row r="2998" spans="1:10">
      <c r="A2998" s="62">
        <v>2994</v>
      </c>
      <c r="B2998" s="56" t="s">
        <v>7021</v>
      </c>
      <c r="C2998" s="56" t="s">
        <v>7022</v>
      </c>
      <c r="D2998" s="56" t="s">
        <v>315</v>
      </c>
      <c r="E2998" s="63">
        <v>990</v>
      </c>
      <c r="F2998" s="63">
        <v>97</v>
      </c>
      <c r="G2998" s="64">
        <f t="shared" si="93"/>
        <v>-90.202020202020208</v>
      </c>
      <c r="H2998" s="63">
        <v>17327</v>
      </c>
      <c r="I2998" s="63">
        <v>1906</v>
      </c>
      <c r="J2998" s="64">
        <f t="shared" si="94"/>
        <v>-88.999826859814164</v>
      </c>
    </row>
    <row r="2999" spans="1:10">
      <c r="A2999" s="62">
        <v>2995</v>
      </c>
      <c r="B2999" s="56" t="s">
        <v>7023</v>
      </c>
      <c r="C2999" s="56" t="s">
        <v>7024</v>
      </c>
      <c r="D2999" s="56" t="s">
        <v>315</v>
      </c>
      <c r="E2999" s="63">
        <v>10283</v>
      </c>
      <c r="F2999" s="63">
        <v>6352</v>
      </c>
      <c r="G2999" s="64">
        <f t="shared" si="93"/>
        <v>-38.228143537878054</v>
      </c>
      <c r="H2999" s="63">
        <v>135307</v>
      </c>
      <c r="I2999" s="63">
        <v>115666</v>
      </c>
      <c r="J2999" s="64">
        <f t="shared" si="94"/>
        <v>-14.515878705462393</v>
      </c>
    </row>
    <row r="3000" spans="1:10">
      <c r="A3000" s="62">
        <v>2996</v>
      </c>
      <c r="B3000" s="56" t="s">
        <v>7025</v>
      </c>
      <c r="C3000" s="56" t="s">
        <v>7026</v>
      </c>
      <c r="D3000" s="56" t="s">
        <v>315</v>
      </c>
      <c r="E3000" s="63">
        <v>27579</v>
      </c>
      <c r="F3000" s="63">
        <v>12399</v>
      </c>
      <c r="G3000" s="64">
        <f t="shared" si="93"/>
        <v>-55.04187969106929</v>
      </c>
      <c r="H3000" s="63">
        <v>208730</v>
      </c>
      <c r="I3000" s="63">
        <v>132647</v>
      </c>
      <c r="J3000" s="64">
        <f t="shared" si="94"/>
        <v>-36.450438365352369</v>
      </c>
    </row>
    <row r="3001" spans="1:10">
      <c r="A3001" s="62">
        <v>2997</v>
      </c>
      <c r="B3001" s="56" t="s">
        <v>7027</v>
      </c>
      <c r="C3001" s="56" t="s">
        <v>7028</v>
      </c>
      <c r="D3001" s="56" t="s">
        <v>315</v>
      </c>
      <c r="E3001" s="63">
        <v>21887</v>
      </c>
      <c r="F3001" s="63">
        <v>12797</v>
      </c>
      <c r="G3001" s="64">
        <f t="shared" si="93"/>
        <v>-41.531502718508705</v>
      </c>
      <c r="H3001" s="63">
        <v>259224</v>
      </c>
      <c r="I3001" s="63">
        <v>163189</v>
      </c>
      <c r="J3001" s="64">
        <f t="shared" si="94"/>
        <v>-37.047109835509055</v>
      </c>
    </row>
    <row r="3002" spans="1:10">
      <c r="A3002" s="62">
        <v>2998</v>
      </c>
      <c r="B3002" s="56" t="s">
        <v>7029</v>
      </c>
      <c r="C3002" s="56" t="s">
        <v>7030</v>
      </c>
      <c r="D3002" s="56" t="s">
        <v>315</v>
      </c>
      <c r="E3002" s="63">
        <v>2997</v>
      </c>
      <c r="F3002" s="63">
        <v>927</v>
      </c>
      <c r="G3002" s="64">
        <f t="shared" si="93"/>
        <v>-69.069069069069073</v>
      </c>
      <c r="H3002" s="63">
        <v>63763</v>
      </c>
      <c r="I3002" s="63">
        <v>18574</v>
      </c>
      <c r="J3002" s="64">
        <f t="shared" si="94"/>
        <v>-70.870253909006792</v>
      </c>
    </row>
    <row r="3003" spans="1:10">
      <c r="A3003" s="62">
        <v>2999</v>
      </c>
      <c r="B3003" s="56" t="s">
        <v>7031</v>
      </c>
      <c r="C3003" s="56" t="s">
        <v>7032</v>
      </c>
      <c r="D3003" s="56" t="s">
        <v>315</v>
      </c>
      <c r="E3003" s="63">
        <v>6</v>
      </c>
      <c r="F3003" s="63">
        <v>6</v>
      </c>
      <c r="G3003" s="64">
        <f t="shared" si="93"/>
        <v>0</v>
      </c>
      <c r="H3003" s="63">
        <v>921</v>
      </c>
      <c r="I3003" s="63">
        <v>4172</v>
      </c>
      <c r="J3003" s="64">
        <f t="shared" si="94"/>
        <v>352.98588490770902</v>
      </c>
    </row>
    <row r="3004" spans="1:10">
      <c r="A3004" s="62">
        <v>3000</v>
      </c>
      <c r="B3004" s="56" t="s">
        <v>7033</v>
      </c>
      <c r="C3004" s="56" t="s">
        <v>7034</v>
      </c>
      <c r="D3004" s="56" t="s">
        <v>315</v>
      </c>
      <c r="E3004" s="63">
        <v>3190</v>
      </c>
      <c r="F3004" s="63">
        <v>2501</v>
      </c>
      <c r="G3004" s="64">
        <f t="shared" si="93"/>
        <v>-21.598746081504704</v>
      </c>
      <c r="H3004" s="63">
        <v>64896</v>
      </c>
      <c r="I3004" s="63">
        <v>44835</v>
      </c>
      <c r="J3004" s="64">
        <f t="shared" si="94"/>
        <v>-30.912536982248522</v>
      </c>
    </row>
    <row r="3005" spans="1:10">
      <c r="A3005" s="62">
        <v>3001</v>
      </c>
      <c r="B3005" s="56" t="s">
        <v>7035</v>
      </c>
      <c r="C3005" s="56" t="s">
        <v>7036</v>
      </c>
      <c r="D3005" s="56" t="s">
        <v>315</v>
      </c>
      <c r="E3005" s="63">
        <v>74</v>
      </c>
      <c r="F3005" s="63">
        <v>16</v>
      </c>
      <c r="G3005" s="64">
        <f t="shared" si="93"/>
        <v>-78.378378378378372</v>
      </c>
      <c r="H3005" s="63">
        <v>14324</v>
      </c>
      <c r="I3005" s="63">
        <v>56</v>
      </c>
      <c r="J3005" s="64">
        <f t="shared" si="94"/>
        <v>-99.60904775202458</v>
      </c>
    </row>
    <row r="3006" spans="1:10">
      <c r="A3006" s="62">
        <v>3002</v>
      </c>
      <c r="B3006" s="56" t="s">
        <v>7037</v>
      </c>
      <c r="C3006" s="56" t="s">
        <v>7038</v>
      </c>
      <c r="D3006" s="56" t="s">
        <v>315</v>
      </c>
      <c r="E3006" s="63">
        <v>1174</v>
      </c>
      <c r="F3006" s="63">
        <v>1744</v>
      </c>
      <c r="G3006" s="64">
        <f t="shared" si="93"/>
        <v>48.551959114139692</v>
      </c>
      <c r="H3006" s="63">
        <v>26340</v>
      </c>
      <c r="I3006" s="63">
        <v>12117</v>
      </c>
      <c r="J3006" s="64">
        <f t="shared" si="94"/>
        <v>-53.997722095671982</v>
      </c>
    </row>
    <row r="3007" spans="1:10">
      <c r="A3007" s="62">
        <v>3003</v>
      </c>
      <c r="B3007" s="56" t="s">
        <v>7039</v>
      </c>
      <c r="C3007" s="56" t="s">
        <v>7040</v>
      </c>
      <c r="D3007" s="56" t="s">
        <v>315</v>
      </c>
      <c r="E3007" s="63">
        <v>748</v>
      </c>
      <c r="F3007" s="63">
        <v>978</v>
      </c>
      <c r="G3007" s="64">
        <f t="shared" si="93"/>
        <v>30.748663101604279</v>
      </c>
      <c r="H3007" s="63">
        <v>1270</v>
      </c>
      <c r="I3007" s="63">
        <v>833</v>
      </c>
      <c r="J3007" s="64">
        <f t="shared" si="94"/>
        <v>-34.409448818897637</v>
      </c>
    </row>
    <row r="3008" spans="1:10">
      <c r="A3008" s="62">
        <v>3004</v>
      </c>
      <c r="B3008" s="56" t="s">
        <v>7041</v>
      </c>
      <c r="C3008" s="56" t="s">
        <v>7042</v>
      </c>
      <c r="D3008" s="56" t="s">
        <v>315</v>
      </c>
      <c r="E3008" s="63">
        <v>17013</v>
      </c>
      <c r="F3008" s="63">
        <v>40312</v>
      </c>
      <c r="G3008" s="64">
        <f t="shared" si="93"/>
        <v>136.94821607006406</v>
      </c>
      <c r="H3008" s="63">
        <v>10547</v>
      </c>
      <c r="I3008" s="63">
        <v>7684</v>
      </c>
      <c r="J3008" s="64">
        <f t="shared" si="94"/>
        <v>-27.145159761069497</v>
      </c>
    </row>
    <row r="3009" spans="1:10">
      <c r="A3009" s="62">
        <v>3005</v>
      </c>
      <c r="B3009" s="56" t="s">
        <v>7043</v>
      </c>
      <c r="C3009" s="56" t="s">
        <v>7044</v>
      </c>
      <c r="D3009" s="56" t="s">
        <v>315</v>
      </c>
      <c r="E3009" s="63">
        <v>22599</v>
      </c>
      <c r="F3009" s="63">
        <v>13619</v>
      </c>
      <c r="G3009" s="64">
        <f t="shared" si="93"/>
        <v>-39.736271516438784</v>
      </c>
      <c r="H3009" s="63">
        <v>48119</v>
      </c>
      <c r="I3009" s="63">
        <v>33211</v>
      </c>
      <c r="J3009" s="64">
        <f t="shared" si="94"/>
        <v>-30.981524969346829</v>
      </c>
    </row>
    <row r="3010" spans="1:10">
      <c r="A3010" s="62">
        <v>3006</v>
      </c>
      <c r="B3010" s="56" t="s">
        <v>7045</v>
      </c>
      <c r="C3010" s="56" t="s">
        <v>7046</v>
      </c>
      <c r="D3010" s="56" t="s">
        <v>315</v>
      </c>
      <c r="E3010" s="63">
        <v>4058</v>
      </c>
      <c r="F3010" s="63">
        <v>10857</v>
      </c>
      <c r="G3010" s="64">
        <f t="shared" si="93"/>
        <v>167.54558896007885</v>
      </c>
      <c r="H3010" s="63">
        <v>64132</v>
      </c>
      <c r="I3010" s="63">
        <v>38312</v>
      </c>
      <c r="J3010" s="64">
        <f t="shared" si="94"/>
        <v>-40.2607122809206</v>
      </c>
    </row>
    <row r="3011" spans="1:10">
      <c r="A3011" s="62">
        <v>3007</v>
      </c>
      <c r="B3011" s="56" t="s">
        <v>7047</v>
      </c>
      <c r="C3011" s="56" t="s">
        <v>7048</v>
      </c>
      <c r="D3011" s="56" t="s">
        <v>315</v>
      </c>
      <c r="E3011" s="63">
        <v>519</v>
      </c>
      <c r="F3011" s="63">
        <v>1724</v>
      </c>
      <c r="G3011" s="64">
        <f t="shared" si="93"/>
        <v>232.17726396917149</v>
      </c>
      <c r="H3011" s="63">
        <v>31155</v>
      </c>
      <c r="I3011" s="63">
        <v>26227</v>
      </c>
      <c r="J3011" s="64">
        <f t="shared" si="94"/>
        <v>-15.817685764724763</v>
      </c>
    </row>
    <row r="3012" spans="1:10">
      <c r="A3012" s="62">
        <v>3008</v>
      </c>
      <c r="B3012" s="56" t="s">
        <v>7049</v>
      </c>
      <c r="C3012" s="56" t="s">
        <v>7050</v>
      </c>
      <c r="D3012" s="56" t="s">
        <v>315</v>
      </c>
      <c r="E3012" s="63">
        <v>7</v>
      </c>
      <c r="F3012" s="63">
        <v>0</v>
      </c>
      <c r="G3012" s="64">
        <f t="shared" si="93"/>
        <v>-100</v>
      </c>
      <c r="H3012" s="63">
        <v>3531</v>
      </c>
      <c r="I3012" s="63">
        <v>0</v>
      </c>
      <c r="J3012" s="64">
        <f t="shared" si="94"/>
        <v>-100</v>
      </c>
    </row>
    <row r="3013" spans="1:10">
      <c r="A3013" s="62">
        <v>3009</v>
      </c>
      <c r="B3013" s="56" t="s">
        <v>7051</v>
      </c>
      <c r="C3013" s="56" t="s">
        <v>7052</v>
      </c>
      <c r="D3013" s="56" t="s">
        <v>315</v>
      </c>
      <c r="E3013" s="63">
        <v>15</v>
      </c>
      <c r="F3013" s="63">
        <v>0</v>
      </c>
      <c r="G3013" s="64">
        <f t="shared" si="93"/>
        <v>-100</v>
      </c>
      <c r="H3013" s="63">
        <v>4652</v>
      </c>
      <c r="I3013" s="63">
        <v>0</v>
      </c>
      <c r="J3013" s="64">
        <f t="shared" si="94"/>
        <v>-100</v>
      </c>
    </row>
    <row r="3014" spans="1:10">
      <c r="A3014" s="62">
        <v>3010</v>
      </c>
      <c r="B3014" s="56" t="s">
        <v>7053</v>
      </c>
      <c r="C3014" s="56" t="s">
        <v>7054</v>
      </c>
      <c r="D3014" s="56" t="s">
        <v>315</v>
      </c>
      <c r="E3014" s="63">
        <v>25</v>
      </c>
      <c r="F3014" s="63">
        <v>36</v>
      </c>
      <c r="G3014" s="64">
        <f t="shared" ref="G3014:G3077" si="95">100*(F3014-E3014)/E3014</f>
        <v>44</v>
      </c>
      <c r="H3014" s="63">
        <v>14578</v>
      </c>
      <c r="I3014" s="63">
        <v>3605</v>
      </c>
      <c r="J3014" s="64">
        <f t="shared" ref="J3014:J3077" si="96">100*(I3014-H3014)/H3014</f>
        <v>-75.270956235423242</v>
      </c>
    </row>
    <row r="3015" spans="1:10">
      <c r="A3015" s="62">
        <v>3011</v>
      </c>
      <c r="B3015" s="56" t="s">
        <v>7055</v>
      </c>
      <c r="C3015" s="56" t="s">
        <v>7056</v>
      </c>
      <c r="D3015" s="56" t="s">
        <v>315</v>
      </c>
      <c r="E3015" s="63">
        <v>54</v>
      </c>
      <c r="F3015" s="63">
        <v>18</v>
      </c>
      <c r="G3015" s="64">
        <f t="shared" si="95"/>
        <v>-66.666666666666671</v>
      </c>
      <c r="H3015" s="63">
        <v>46220</v>
      </c>
      <c r="I3015" s="63">
        <v>12019</v>
      </c>
      <c r="J3015" s="64">
        <f t="shared" si="96"/>
        <v>-73.996105581999132</v>
      </c>
    </row>
    <row r="3016" spans="1:10">
      <c r="A3016" s="62">
        <v>3012</v>
      </c>
      <c r="B3016" s="56" t="s">
        <v>7057</v>
      </c>
      <c r="C3016" s="56" t="s">
        <v>7058</v>
      </c>
      <c r="D3016" s="56" t="s">
        <v>315</v>
      </c>
      <c r="E3016" s="63">
        <v>311</v>
      </c>
      <c r="F3016" s="63">
        <v>143</v>
      </c>
      <c r="G3016" s="64">
        <f t="shared" si="95"/>
        <v>-54.019292604501608</v>
      </c>
      <c r="H3016" s="63">
        <v>116737</v>
      </c>
      <c r="I3016" s="63">
        <v>19554</v>
      </c>
      <c r="J3016" s="64">
        <f t="shared" si="96"/>
        <v>-83.249526713895335</v>
      </c>
    </row>
    <row r="3017" spans="1:10">
      <c r="A3017" s="62">
        <v>3013</v>
      </c>
      <c r="B3017" s="56" t="s">
        <v>7059</v>
      </c>
      <c r="C3017" s="56" t="s">
        <v>7060</v>
      </c>
      <c r="D3017" s="56" t="s">
        <v>315</v>
      </c>
      <c r="E3017" s="63">
        <v>8</v>
      </c>
      <c r="F3017" s="63">
        <v>65</v>
      </c>
      <c r="G3017" s="64">
        <f t="shared" si="95"/>
        <v>712.5</v>
      </c>
      <c r="H3017" s="63">
        <v>31475</v>
      </c>
      <c r="I3017" s="63">
        <v>25312</v>
      </c>
      <c r="J3017" s="64">
        <f t="shared" si="96"/>
        <v>-19.580619539316917</v>
      </c>
    </row>
    <row r="3018" spans="1:10">
      <c r="A3018" s="62">
        <v>3014</v>
      </c>
      <c r="B3018" s="56" t="s">
        <v>7061</v>
      </c>
      <c r="C3018" s="56" t="s">
        <v>7062</v>
      </c>
      <c r="D3018" s="56" t="s">
        <v>315</v>
      </c>
      <c r="E3018" s="63">
        <v>1714</v>
      </c>
      <c r="F3018" s="63">
        <v>3</v>
      </c>
      <c r="G3018" s="64">
        <f t="shared" si="95"/>
        <v>-99.824970828471407</v>
      </c>
      <c r="H3018" s="63">
        <v>63206</v>
      </c>
      <c r="I3018" s="63">
        <v>5547</v>
      </c>
      <c r="J3018" s="64">
        <f t="shared" si="96"/>
        <v>-91.223934436604125</v>
      </c>
    </row>
    <row r="3019" spans="1:10">
      <c r="A3019" s="62">
        <v>3015</v>
      </c>
      <c r="B3019" s="56" t="s">
        <v>1389</v>
      </c>
      <c r="C3019" s="56" t="s">
        <v>7063</v>
      </c>
      <c r="D3019" s="56" t="s">
        <v>315</v>
      </c>
      <c r="E3019" s="63">
        <v>39</v>
      </c>
      <c r="F3019" s="63">
        <v>72</v>
      </c>
      <c r="G3019" s="64">
        <f t="shared" si="95"/>
        <v>84.615384615384613</v>
      </c>
      <c r="H3019" s="63">
        <v>15625</v>
      </c>
      <c r="I3019" s="63">
        <v>9936</v>
      </c>
      <c r="J3019" s="64">
        <f t="shared" si="96"/>
        <v>-36.409599999999998</v>
      </c>
    </row>
    <row r="3020" spans="1:10">
      <c r="A3020" s="62">
        <v>3016</v>
      </c>
      <c r="B3020" s="56" t="s">
        <v>7064</v>
      </c>
      <c r="C3020" s="56" t="s">
        <v>7065</v>
      </c>
      <c r="D3020" s="56" t="s">
        <v>315</v>
      </c>
      <c r="E3020" s="63">
        <v>3342</v>
      </c>
      <c r="F3020" s="63">
        <v>1772</v>
      </c>
      <c r="G3020" s="64">
        <f t="shared" si="95"/>
        <v>-46.977857570317177</v>
      </c>
      <c r="H3020" s="63">
        <v>12572</v>
      </c>
      <c r="I3020" s="63">
        <v>1842</v>
      </c>
      <c r="J3020" s="64">
        <f t="shared" si="96"/>
        <v>-85.348393254852056</v>
      </c>
    </row>
    <row r="3021" spans="1:10">
      <c r="A3021" s="62">
        <v>3017</v>
      </c>
      <c r="B3021" s="56" t="s">
        <v>7066</v>
      </c>
      <c r="C3021" s="56" t="s">
        <v>7067</v>
      </c>
      <c r="D3021" s="56" t="s">
        <v>315</v>
      </c>
      <c r="E3021" s="63">
        <v>452</v>
      </c>
      <c r="F3021" s="63">
        <v>31</v>
      </c>
      <c r="G3021" s="64">
        <f t="shared" si="95"/>
        <v>-93.141592920353986</v>
      </c>
      <c r="H3021" s="63">
        <v>3004</v>
      </c>
      <c r="I3021" s="63">
        <v>17330</v>
      </c>
      <c r="J3021" s="64">
        <f t="shared" si="96"/>
        <v>476.89747003994671</v>
      </c>
    </row>
    <row r="3022" spans="1:10">
      <c r="A3022" s="62">
        <v>3018</v>
      </c>
      <c r="B3022" s="56" t="s">
        <v>1391</v>
      </c>
      <c r="C3022" s="56" t="s">
        <v>7068</v>
      </c>
      <c r="D3022" s="56" t="s">
        <v>315</v>
      </c>
      <c r="E3022" s="63">
        <v>1325</v>
      </c>
      <c r="F3022" s="63">
        <v>585</v>
      </c>
      <c r="G3022" s="64">
        <f t="shared" si="95"/>
        <v>-55.849056603773583</v>
      </c>
      <c r="H3022" s="63">
        <v>1618</v>
      </c>
      <c r="I3022" s="63">
        <v>1576</v>
      </c>
      <c r="J3022" s="64">
        <f t="shared" si="96"/>
        <v>-2.5957972805933252</v>
      </c>
    </row>
    <row r="3023" spans="1:10">
      <c r="A3023" s="62">
        <v>3019</v>
      </c>
      <c r="B3023" s="56" t="s">
        <v>7069</v>
      </c>
      <c r="C3023" s="56" t="s">
        <v>7070</v>
      </c>
      <c r="D3023" s="56" t="s">
        <v>315</v>
      </c>
      <c r="E3023" s="63">
        <v>2902</v>
      </c>
      <c r="F3023" s="63">
        <v>566</v>
      </c>
      <c r="G3023" s="64">
        <f t="shared" si="95"/>
        <v>-80.496209510682291</v>
      </c>
      <c r="H3023" s="63">
        <v>4452</v>
      </c>
      <c r="I3023" s="63">
        <v>1472</v>
      </c>
      <c r="J3023" s="64">
        <f t="shared" si="96"/>
        <v>-66.936208445642407</v>
      </c>
    </row>
    <row r="3024" spans="1:10">
      <c r="A3024" s="62">
        <v>3020</v>
      </c>
      <c r="B3024" s="56" t="s">
        <v>7071</v>
      </c>
      <c r="C3024" s="56" t="s">
        <v>7072</v>
      </c>
      <c r="D3024" s="56" t="s">
        <v>315</v>
      </c>
      <c r="E3024" s="63">
        <v>250</v>
      </c>
      <c r="F3024" s="63">
        <v>102</v>
      </c>
      <c r="G3024" s="64">
        <f t="shared" si="95"/>
        <v>-59.2</v>
      </c>
      <c r="H3024" s="63">
        <v>3300</v>
      </c>
      <c r="I3024" s="63">
        <v>1296</v>
      </c>
      <c r="J3024" s="64">
        <f t="shared" si="96"/>
        <v>-60.727272727272727</v>
      </c>
    </row>
    <row r="3025" spans="1:10">
      <c r="A3025" s="62">
        <v>3021</v>
      </c>
      <c r="B3025" s="56" t="s">
        <v>7073</v>
      </c>
      <c r="C3025" s="56" t="s">
        <v>7074</v>
      </c>
      <c r="D3025" s="56" t="s">
        <v>315</v>
      </c>
      <c r="E3025" s="63">
        <v>9</v>
      </c>
      <c r="F3025" s="63">
        <v>2</v>
      </c>
      <c r="G3025" s="64">
        <f t="shared" si="95"/>
        <v>-77.777777777777771</v>
      </c>
      <c r="H3025" s="63">
        <v>6256</v>
      </c>
      <c r="I3025" s="63">
        <v>1719</v>
      </c>
      <c r="J3025" s="64">
        <f t="shared" si="96"/>
        <v>-72.522378516624045</v>
      </c>
    </row>
    <row r="3026" spans="1:10">
      <c r="A3026" s="62">
        <v>3022</v>
      </c>
      <c r="B3026" s="56" t="s">
        <v>7075</v>
      </c>
      <c r="C3026" s="56" t="s">
        <v>7076</v>
      </c>
      <c r="D3026" s="56" t="s">
        <v>315</v>
      </c>
      <c r="E3026" s="63">
        <v>695</v>
      </c>
      <c r="F3026" s="63">
        <v>506</v>
      </c>
      <c r="G3026" s="64">
        <f t="shared" si="95"/>
        <v>-27.194244604316548</v>
      </c>
      <c r="H3026" s="63">
        <v>11786</v>
      </c>
      <c r="I3026" s="63">
        <v>7528</v>
      </c>
      <c r="J3026" s="64">
        <f t="shared" si="96"/>
        <v>-36.127609027659936</v>
      </c>
    </row>
    <row r="3027" spans="1:10">
      <c r="A3027" s="62">
        <v>3023</v>
      </c>
      <c r="B3027" s="56" t="s">
        <v>7077</v>
      </c>
      <c r="C3027" s="56" t="s">
        <v>7078</v>
      </c>
      <c r="D3027" s="56" t="s">
        <v>315</v>
      </c>
      <c r="E3027" s="63">
        <v>114936</v>
      </c>
      <c r="F3027" s="63">
        <v>146903</v>
      </c>
      <c r="G3027" s="64">
        <f t="shared" si="95"/>
        <v>27.812869771002994</v>
      </c>
      <c r="H3027" s="63">
        <v>107145</v>
      </c>
      <c r="I3027" s="63">
        <v>120411</v>
      </c>
      <c r="J3027" s="64">
        <f t="shared" si="96"/>
        <v>12.381352372952541</v>
      </c>
    </row>
    <row r="3028" spans="1:10">
      <c r="A3028" s="62">
        <v>3024</v>
      </c>
      <c r="B3028" s="56" t="s">
        <v>7079</v>
      </c>
      <c r="C3028" s="56" t="s">
        <v>7080</v>
      </c>
      <c r="D3028" s="56" t="s">
        <v>315</v>
      </c>
      <c r="E3028" s="63">
        <v>237</v>
      </c>
      <c r="F3028" s="63">
        <v>2418</v>
      </c>
      <c r="G3028" s="64">
        <f t="shared" si="95"/>
        <v>920.25316455696202</v>
      </c>
      <c r="H3028" s="63">
        <v>6904</v>
      </c>
      <c r="I3028" s="63">
        <v>10719</v>
      </c>
      <c r="J3028" s="64">
        <f t="shared" si="96"/>
        <v>55.257821552723058</v>
      </c>
    </row>
    <row r="3029" spans="1:10">
      <c r="A3029" s="62">
        <v>3025</v>
      </c>
      <c r="B3029" s="56" t="s">
        <v>7081</v>
      </c>
      <c r="C3029" s="56" t="s">
        <v>7082</v>
      </c>
      <c r="D3029" s="56" t="s">
        <v>315</v>
      </c>
      <c r="E3029" s="63">
        <v>348193</v>
      </c>
      <c r="F3029" s="63">
        <v>202827</v>
      </c>
      <c r="G3029" s="64">
        <f t="shared" si="95"/>
        <v>-41.748685355535578</v>
      </c>
      <c r="H3029" s="63">
        <v>111703</v>
      </c>
      <c r="I3029" s="63">
        <v>78971</v>
      </c>
      <c r="J3029" s="64">
        <f t="shared" si="96"/>
        <v>-29.30270449316491</v>
      </c>
    </row>
    <row r="3030" spans="1:10">
      <c r="A3030" s="62">
        <v>3026</v>
      </c>
      <c r="B3030" s="56" t="s">
        <v>7083</v>
      </c>
      <c r="C3030" s="56" t="s">
        <v>7084</v>
      </c>
      <c r="D3030" s="56" t="s">
        <v>315</v>
      </c>
      <c r="E3030" s="63">
        <v>4540</v>
      </c>
      <c r="F3030" s="63">
        <v>1508</v>
      </c>
      <c r="G3030" s="64">
        <f t="shared" si="95"/>
        <v>-66.784140969162991</v>
      </c>
      <c r="H3030" s="63">
        <v>3378</v>
      </c>
      <c r="I3030" s="63">
        <v>1265</v>
      </c>
      <c r="J3030" s="64">
        <f t="shared" si="96"/>
        <v>-62.551805802249852</v>
      </c>
    </row>
    <row r="3031" spans="1:10">
      <c r="A3031" s="62">
        <v>3027</v>
      </c>
      <c r="B3031" s="56" t="s">
        <v>7085</v>
      </c>
      <c r="C3031" s="56" t="s">
        <v>7086</v>
      </c>
      <c r="D3031" s="56" t="s">
        <v>315</v>
      </c>
      <c r="E3031" s="63">
        <v>63825</v>
      </c>
      <c r="F3031" s="63">
        <v>38070</v>
      </c>
      <c r="G3031" s="64">
        <f t="shared" si="95"/>
        <v>-40.352526439482958</v>
      </c>
      <c r="H3031" s="63">
        <v>26333</v>
      </c>
      <c r="I3031" s="63">
        <v>12941</v>
      </c>
      <c r="J3031" s="64">
        <f t="shared" si="96"/>
        <v>-50.8563399536703</v>
      </c>
    </row>
    <row r="3032" spans="1:10">
      <c r="A3032" s="62">
        <v>3028</v>
      </c>
      <c r="B3032" s="56" t="s">
        <v>7087</v>
      </c>
      <c r="C3032" s="56" t="s">
        <v>7088</v>
      </c>
      <c r="D3032" s="56" t="s">
        <v>315</v>
      </c>
      <c r="E3032" s="63">
        <v>5387</v>
      </c>
      <c r="F3032" s="63">
        <v>1152</v>
      </c>
      <c r="G3032" s="64">
        <f t="shared" si="95"/>
        <v>-78.615184703916839</v>
      </c>
      <c r="H3032" s="63">
        <v>34638</v>
      </c>
      <c r="I3032" s="63">
        <v>4864</v>
      </c>
      <c r="J3032" s="64">
        <f t="shared" si="96"/>
        <v>-85.957618800161669</v>
      </c>
    </row>
    <row r="3033" spans="1:10">
      <c r="A3033" s="62">
        <v>3029</v>
      </c>
      <c r="B3033" s="56" t="s">
        <v>7089</v>
      </c>
      <c r="C3033" s="56" t="s">
        <v>7090</v>
      </c>
      <c r="D3033" s="56" t="s">
        <v>315</v>
      </c>
      <c r="E3033" s="63">
        <v>1548</v>
      </c>
      <c r="F3033" s="63">
        <v>21</v>
      </c>
      <c r="G3033" s="64">
        <f t="shared" si="95"/>
        <v>-98.643410852713174</v>
      </c>
      <c r="H3033" s="63">
        <v>2527</v>
      </c>
      <c r="I3033" s="63">
        <v>1804</v>
      </c>
      <c r="J3033" s="64">
        <f t="shared" si="96"/>
        <v>-28.611001187178474</v>
      </c>
    </row>
    <row r="3034" spans="1:10">
      <c r="A3034" s="62">
        <v>3030</v>
      </c>
      <c r="B3034" s="56" t="s">
        <v>7091</v>
      </c>
      <c r="C3034" s="56" t="s">
        <v>7092</v>
      </c>
      <c r="D3034" s="56" t="s">
        <v>315</v>
      </c>
      <c r="E3034" s="63">
        <v>136644</v>
      </c>
      <c r="F3034" s="63">
        <v>145697</v>
      </c>
      <c r="G3034" s="64">
        <f t="shared" si="95"/>
        <v>6.6252451626123356</v>
      </c>
      <c r="H3034" s="63">
        <v>42215</v>
      </c>
      <c r="I3034" s="63">
        <v>20526</v>
      </c>
      <c r="J3034" s="64">
        <f t="shared" si="96"/>
        <v>-51.377472462394884</v>
      </c>
    </row>
    <row r="3035" spans="1:10">
      <c r="A3035" s="62">
        <v>3031</v>
      </c>
      <c r="B3035" s="56" t="s">
        <v>7093</v>
      </c>
      <c r="C3035" s="56" t="s">
        <v>7094</v>
      </c>
      <c r="D3035" s="56" t="s">
        <v>315</v>
      </c>
      <c r="E3035" s="63">
        <v>23</v>
      </c>
      <c r="F3035" s="63">
        <v>28</v>
      </c>
      <c r="G3035" s="64">
        <f t="shared" si="95"/>
        <v>21.739130434782609</v>
      </c>
      <c r="H3035" s="63">
        <v>1533</v>
      </c>
      <c r="I3035" s="63">
        <v>809</v>
      </c>
      <c r="J3035" s="64">
        <f t="shared" si="96"/>
        <v>-47.227658186562294</v>
      </c>
    </row>
    <row r="3036" spans="1:10">
      <c r="A3036" s="62">
        <v>3032</v>
      </c>
      <c r="B3036" s="56" t="s">
        <v>7095</v>
      </c>
      <c r="C3036" s="56" t="s">
        <v>7096</v>
      </c>
      <c r="D3036" s="56" t="s">
        <v>315</v>
      </c>
      <c r="E3036" s="63">
        <v>3</v>
      </c>
      <c r="F3036" s="63">
        <v>202</v>
      </c>
      <c r="G3036" s="64">
        <f t="shared" si="95"/>
        <v>6633.333333333333</v>
      </c>
      <c r="H3036" s="63">
        <v>31389</v>
      </c>
      <c r="I3036" s="63">
        <v>834</v>
      </c>
      <c r="J3036" s="64">
        <f t="shared" si="96"/>
        <v>-97.343018254802644</v>
      </c>
    </row>
    <row r="3037" spans="1:10">
      <c r="A3037" s="62">
        <v>3033</v>
      </c>
      <c r="B3037" s="56" t="s">
        <v>7097</v>
      </c>
      <c r="C3037" s="56" t="s">
        <v>7098</v>
      </c>
      <c r="D3037" s="56" t="s">
        <v>315</v>
      </c>
      <c r="E3037" s="63">
        <v>12</v>
      </c>
      <c r="F3037" s="63">
        <v>4</v>
      </c>
      <c r="G3037" s="64">
        <f t="shared" si="95"/>
        <v>-66.666666666666671</v>
      </c>
      <c r="H3037" s="63">
        <v>2541</v>
      </c>
      <c r="I3037" s="63">
        <v>5142</v>
      </c>
      <c r="J3037" s="64">
        <f t="shared" si="96"/>
        <v>102.36127508854781</v>
      </c>
    </row>
    <row r="3038" spans="1:10">
      <c r="A3038" s="62">
        <v>3034</v>
      </c>
      <c r="B3038" s="56" t="s">
        <v>7099</v>
      </c>
      <c r="C3038" s="56" t="s">
        <v>7100</v>
      </c>
      <c r="D3038" s="56" t="s">
        <v>315</v>
      </c>
      <c r="E3038" s="63">
        <v>448</v>
      </c>
      <c r="F3038" s="63">
        <v>1495</v>
      </c>
      <c r="G3038" s="64">
        <f t="shared" si="95"/>
        <v>233.70535714285714</v>
      </c>
      <c r="H3038" s="63">
        <v>260319</v>
      </c>
      <c r="I3038" s="63">
        <v>87631</v>
      </c>
      <c r="J3038" s="64">
        <f t="shared" si="96"/>
        <v>-66.337071055128519</v>
      </c>
    </row>
    <row r="3039" spans="1:10">
      <c r="A3039" s="62">
        <v>3035</v>
      </c>
      <c r="B3039" s="56" t="s">
        <v>7101</v>
      </c>
      <c r="C3039" s="56" t="s">
        <v>7102</v>
      </c>
      <c r="D3039" s="56" t="s">
        <v>315</v>
      </c>
      <c r="E3039" s="63">
        <v>378</v>
      </c>
      <c r="F3039" s="63">
        <v>319</v>
      </c>
      <c r="G3039" s="64">
        <f t="shared" si="95"/>
        <v>-15.608465608465609</v>
      </c>
      <c r="H3039" s="63">
        <v>179369</v>
      </c>
      <c r="I3039" s="63">
        <v>89487</v>
      </c>
      <c r="J3039" s="64">
        <f t="shared" si="96"/>
        <v>-50.110108212678888</v>
      </c>
    </row>
    <row r="3040" spans="1:10">
      <c r="A3040" s="62">
        <v>3036</v>
      </c>
      <c r="B3040" s="56" t="s">
        <v>7103</v>
      </c>
      <c r="C3040" s="56" t="s">
        <v>7104</v>
      </c>
      <c r="D3040" s="56" t="s">
        <v>315</v>
      </c>
      <c r="E3040" s="63">
        <v>21370</v>
      </c>
      <c r="F3040" s="63">
        <v>10431</v>
      </c>
      <c r="G3040" s="64">
        <f t="shared" si="95"/>
        <v>-51.188582124473562</v>
      </c>
      <c r="H3040" s="63">
        <v>41591</v>
      </c>
      <c r="I3040" s="63">
        <v>45672</v>
      </c>
      <c r="J3040" s="64">
        <f t="shared" si="96"/>
        <v>9.8122189896852685</v>
      </c>
    </row>
    <row r="3041" spans="1:10">
      <c r="A3041" s="62">
        <v>3037</v>
      </c>
      <c r="B3041" s="56" t="s">
        <v>7105</v>
      </c>
      <c r="C3041" s="56" t="s">
        <v>7106</v>
      </c>
      <c r="D3041" s="56" t="s">
        <v>315</v>
      </c>
      <c r="E3041" s="63">
        <v>31700</v>
      </c>
      <c r="F3041" s="63">
        <v>4063</v>
      </c>
      <c r="G3041" s="64">
        <f t="shared" si="95"/>
        <v>-87.18296529968454</v>
      </c>
      <c r="H3041" s="63">
        <v>6699</v>
      </c>
      <c r="I3041" s="63">
        <v>2709</v>
      </c>
      <c r="J3041" s="64">
        <f t="shared" si="96"/>
        <v>-59.561128526645767</v>
      </c>
    </row>
    <row r="3042" spans="1:10">
      <c r="A3042" s="62">
        <v>3038</v>
      </c>
      <c r="B3042" s="56" t="s">
        <v>7107</v>
      </c>
      <c r="C3042" s="56" t="s">
        <v>7108</v>
      </c>
      <c r="D3042" s="56" t="s">
        <v>315</v>
      </c>
      <c r="E3042" s="63">
        <v>3310</v>
      </c>
      <c r="F3042" s="63">
        <v>23187</v>
      </c>
      <c r="G3042" s="64">
        <f t="shared" si="95"/>
        <v>600.5135951661631</v>
      </c>
      <c r="H3042" s="63">
        <v>23561</v>
      </c>
      <c r="I3042" s="63">
        <v>25721</v>
      </c>
      <c r="J3042" s="64">
        <f t="shared" si="96"/>
        <v>9.1676923729892614</v>
      </c>
    </row>
    <row r="3043" spans="1:10">
      <c r="A3043" s="62">
        <v>3039</v>
      </c>
      <c r="B3043" s="56" t="s">
        <v>7109</v>
      </c>
      <c r="C3043" s="56" t="s">
        <v>7110</v>
      </c>
      <c r="D3043" s="56" t="s">
        <v>315</v>
      </c>
      <c r="E3043" s="63">
        <v>8916</v>
      </c>
      <c r="F3043" s="63">
        <v>1566</v>
      </c>
      <c r="G3043" s="64">
        <f t="shared" si="95"/>
        <v>-82.436069986541057</v>
      </c>
      <c r="H3043" s="63">
        <v>5967</v>
      </c>
      <c r="I3043" s="63">
        <v>3456</v>
      </c>
      <c r="J3043" s="64">
        <f t="shared" si="96"/>
        <v>-42.081447963800905</v>
      </c>
    </row>
    <row r="3044" spans="1:10">
      <c r="A3044" s="62">
        <v>3040</v>
      </c>
      <c r="B3044" s="56" t="s">
        <v>7111</v>
      </c>
      <c r="C3044" s="56" t="s">
        <v>7112</v>
      </c>
      <c r="D3044" s="56" t="s">
        <v>315</v>
      </c>
      <c r="E3044" s="63">
        <v>17178</v>
      </c>
      <c r="F3044" s="63">
        <v>9585</v>
      </c>
      <c r="G3044" s="64">
        <f t="shared" si="95"/>
        <v>-44.201886133426477</v>
      </c>
      <c r="H3044" s="63">
        <v>9659</v>
      </c>
      <c r="I3044" s="63">
        <v>7749</v>
      </c>
      <c r="J3044" s="64">
        <f t="shared" si="96"/>
        <v>-19.774303758153017</v>
      </c>
    </row>
    <row r="3045" spans="1:10">
      <c r="A3045" s="62">
        <v>3041</v>
      </c>
      <c r="B3045" s="56" t="s">
        <v>7113</v>
      </c>
      <c r="C3045" s="56" t="s">
        <v>7114</v>
      </c>
      <c r="D3045" s="56" t="s">
        <v>315</v>
      </c>
      <c r="E3045" s="63">
        <v>11325</v>
      </c>
      <c r="F3045" s="63">
        <v>6767</v>
      </c>
      <c r="G3045" s="64">
        <f t="shared" si="95"/>
        <v>-40.247240618101543</v>
      </c>
      <c r="H3045" s="63">
        <v>31643</v>
      </c>
      <c r="I3045" s="63">
        <v>17376</v>
      </c>
      <c r="J3045" s="64">
        <f t="shared" si="96"/>
        <v>-45.087381095344945</v>
      </c>
    </row>
    <row r="3046" spans="1:10">
      <c r="A3046" s="62">
        <v>3042</v>
      </c>
      <c r="B3046" s="56" t="s">
        <v>7115</v>
      </c>
      <c r="C3046" s="56" t="s">
        <v>7116</v>
      </c>
      <c r="D3046" s="56" t="s">
        <v>315</v>
      </c>
      <c r="E3046" s="63">
        <v>108</v>
      </c>
      <c r="F3046" s="63">
        <v>314</v>
      </c>
      <c r="G3046" s="64">
        <f t="shared" si="95"/>
        <v>190.74074074074073</v>
      </c>
      <c r="H3046" s="63">
        <v>9583</v>
      </c>
      <c r="I3046" s="63">
        <v>9312</v>
      </c>
      <c r="J3046" s="64">
        <f t="shared" si="96"/>
        <v>-2.8279244495460714</v>
      </c>
    </row>
    <row r="3047" spans="1:10">
      <c r="A3047" s="62">
        <v>3043</v>
      </c>
      <c r="B3047" s="56" t="s">
        <v>7117</v>
      </c>
      <c r="C3047" s="56" t="s">
        <v>7118</v>
      </c>
      <c r="D3047" s="56" t="s">
        <v>315</v>
      </c>
      <c r="E3047" s="63">
        <v>18216</v>
      </c>
      <c r="F3047" s="63">
        <v>12869</v>
      </c>
      <c r="G3047" s="64">
        <f t="shared" si="95"/>
        <v>-29.353315766359245</v>
      </c>
      <c r="H3047" s="63">
        <v>13508</v>
      </c>
      <c r="I3047" s="63">
        <v>9238</v>
      </c>
      <c r="J3047" s="64">
        <f t="shared" si="96"/>
        <v>-31.610897246076398</v>
      </c>
    </row>
    <row r="3048" spans="1:10">
      <c r="A3048" s="62">
        <v>3044</v>
      </c>
      <c r="B3048" s="56" t="s">
        <v>7119</v>
      </c>
      <c r="C3048" s="56" t="s">
        <v>7120</v>
      </c>
      <c r="D3048" s="56" t="s">
        <v>315</v>
      </c>
      <c r="E3048" s="63">
        <v>4373</v>
      </c>
      <c r="F3048" s="63">
        <v>5392</v>
      </c>
      <c r="G3048" s="64">
        <f t="shared" si="95"/>
        <v>23.30208095129202</v>
      </c>
      <c r="H3048" s="63">
        <v>24001</v>
      </c>
      <c r="I3048" s="63">
        <v>10768</v>
      </c>
      <c r="J3048" s="64">
        <f t="shared" si="96"/>
        <v>-55.135202699887508</v>
      </c>
    </row>
    <row r="3049" spans="1:10">
      <c r="A3049" s="62">
        <v>3045</v>
      </c>
      <c r="B3049" s="56" t="s">
        <v>7121</v>
      </c>
      <c r="C3049" s="56" t="s">
        <v>7122</v>
      </c>
      <c r="D3049" s="56" t="s">
        <v>315</v>
      </c>
      <c r="E3049" s="63">
        <v>42697</v>
      </c>
      <c r="F3049" s="63">
        <v>65901</v>
      </c>
      <c r="G3049" s="64">
        <f t="shared" si="95"/>
        <v>54.345738576480784</v>
      </c>
      <c r="H3049" s="63">
        <v>19324</v>
      </c>
      <c r="I3049" s="63">
        <v>5347</v>
      </c>
      <c r="J3049" s="64">
        <f t="shared" si="96"/>
        <v>-72.329745394328299</v>
      </c>
    </row>
    <row r="3050" spans="1:10">
      <c r="A3050" s="62">
        <v>3046</v>
      </c>
      <c r="B3050" s="56" t="s">
        <v>7123</v>
      </c>
      <c r="C3050" s="56" t="s">
        <v>7124</v>
      </c>
      <c r="D3050" s="56" t="s">
        <v>315</v>
      </c>
      <c r="E3050" s="63">
        <v>252</v>
      </c>
      <c r="F3050" s="63">
        <v>62</v>
      </c>
      <c r="G3050" s="64">
        <f t="shared" si="95"/>
        <v>-75.396825396825392</v>
      </c>
      <c r="H3050" s="63">
        <v>6750</v>
      </c>
      <c r="I3050" s="63">
        <v>1033</v>
      </c>
      <c r="J3050" s="64">
        <f t="shared" si="96"/>
        <v>-84.696296296296296</v>
      </c>
    </row>
    <row r="3051" spans="1:10">
      <c r="A3051" s="62">
        <v>3047</v>
      </c>
      <c r="B3051" s="56" t="s">
        <v>7125</v>
      </c>
      <c r="C3051" s="56" t="s">
        <v>7126</v>
      </c>
      <c r="D3051" s="56" t="s">
        <v>315</v>
      </c>
      <c r="E3051" s="63">
        <v>137202</v>
      </c>
      <c r="F3051" s="63">
        <v>64841</v>
      </c>
      <c r="G3051" s="64">
        <f t="shared" si="95"/>
        <v>-52.740484832582617</v>
      </c>
      <c r="H3051" s="63">
        <v>32120</v>
      </c>
      <c r="I3051" s="63">
        <v>11854</v>
      </c>
      <c r="J3051" s="64">
        <f t="shared" si="96"/>
        <v>-63.094645080946449</v>
      </c>
    </row>
    <row r="3052" spans="1:10">
      <c r="A3052" s="62">
        <v>3048</v>
      </c>
      <c r="B3052" s="56" t="s">
        <v>7127</v>
      </c>
      <c r="C3052" s="56" t="s">
        <v>7128</v>
      </c>
      <c r="D3052" s="56" t="s">
        <v>315</v>
      </c>
      <c r="E3052" s="63">
        <v>3210</v>
      </c>
      <c r="F3052" s="63">
        <v>2934</v>
      </c>
      <c r="G3052" s="64">
        <f t="shared" si="95"/>
        <v>-8.5981308411214954</v>
      </c>
      <c r="H3052" s="63">
        <v>3933</v>
      </c>
      <c r="I3052" s="63">
        <v>12076</v>
      </c>
      <c r="J3052" s="64">
        <f t="shared" si="96"/>
        <v>207.04296974319857</v>
      </c>
    </row>
    <row r="3053" spans="1:10">
      <c r="A3053" s="62">
        <v>3049</v>
      </c>
      <c r="B3053" s="56" t="s">
        <v>7129</v>
      </c>
      <c r="C3053" s="56" t="s">
        <v>7130</v>
      </c>
      <c r="D3053" s="56" t="s">
        <v>315</v>
      </c>
      <c r="E3053" s="63">
        <v>81570</v>
      </c>
      <c r="F3053" s="63">
        <v>15370</v>
      </c>
      <c r="G3053" s="64">
        <f t="shared" si="95"/>
        <v>-81.157288218707862</v>
      </c>
      <c r="H3053" s="63">
        <v>22988</v>
      </c>
      <c r="I3053" s="63">
        <v>1938</v>
      </c>
      <c r="J3053" s="64">
        <f t="shared" si="96"/>
        <v>-91.569514529319648</v>
      </c>
    </row>
    <row r="3054" spans="1:10">
      <c r="A3054" s="62">
        <v>3050</v>
      </c>
      <c r="B3054" s="56" t="s">
        <v>7131</v>
      </c>
      <c r="C3054" s="56" t="s">
        <v>7132</v>
      </c>
      <c r="D3054" s="56" t="s">
        <v>315</v>
      </c>
      <c r="E3054" s="63">
        <v>81</v>
      </c>
      <c r="F3054" s="63">
        <v>26</v>
      </c>
      <c r="G3054" s="64">
        <f t="shared" si="95"/>
        <v>-67.901234567901241</v>
      </c>
      <c r="H3054" s="63">
        <v>3866</v>
      </c>
      <c r="I3054" s="63">
        <v>317</v>
      </c>
      <c r="J3054" s="64">
        <f t="shared" si="96"/>
        <v>-91.800310398344536</v>
      </c>
    </row>
    <row r="3055" spans="1:10">
      <c r="A3055" s="62">
        <v>3051</v>
      </c>
      <c r="B3055" s="56" t="s">
        <v>7133</v>
      </c>
      <c r="C3055" s="56" t="s">
        <v>7134</v>
      </c>
      <c r="D3055" s="56" t="s">
        <v>315</v>
      </c>
      <c r="E3055" s="63">
        <v>574</v>
      </c>
      <c r="F3055" s="63">
        <v>386</v>
      </c>
      <c r="G3055" s="64">
        <f t="shared" si="95"/>
        <v>-32.752613240418121</v>
      </c>
      <c r="H3055" s="63">
        <v>4105</v>
      </c>
      <c r="I3055" s="63">
        <v>2465</v>
      </c>
      <c r="J3055" s="64">
        <f t="shared" si="96"/>
        <v>-39.951278928136418</v>
      </c>
    </row>
    <row r="3056" spans="1:10">
      <c r="A3056" s="62">
        <v>3052</v>
      </c>
      <c r="B3056" s="56" t="s">
        <v>7135</v>
      </c>
      <c r="C3056" s="56" t="s">
        <v>7136</v>
      </c>
      <c r="D3056" s="56" t="s">
        <v>315</v>
      </c>
      <c r="E3056" s="63">
        <v>42</v>
      </c>
      <c r="F3056" s="63">
        <v>5</v>
      </c>
      <c r="G3056" s="64">
        <f t="shared" si="95"/>
        <v>-88.095238095238102</v>
      </c>
      <c r="H3056" s="63">
        <v>1217</v>
      </c>
      <c r="I3056" s="63">
        <v>19</v>
      </c>
      <c r="J3056" s="64">
        <f t="shared" si="96"/>
        <v>-98.438783894823331</v>
      </c>
    </row>
    <row r="3057" spans="1:10">
      <c r="A3057" s="62">
        <v>3053</v>
      </c>
      <c r="B3057" s="56" t="s">
        <v>7137</v>
      </c>
      <c r="C3057" s="56" t="s">
        <v>7138</v>
      </c>
      <c r="D3057" s="56" t="s">
        <v>315</v>
      </c>
      <c r="E3057" s="63">
        <v>16</v>
      </c>
      <c r="F3057" s="63">
        <v>26</v>
      </c>
      <c r="G3057" s="64">
        <f t="shared" si="95"/>
        <v>62.5</v>
      </c>
      <c r="H3057" s="63">
        <v>189</v>
      </c>
      <c r="I3057" s="63">
        <v>396</v>
      </c>
      <c r="J3057" s="64">
        <f t="shared" si="96"/>
        <v>109.52380952380952</v>
      </c>
    </row>
    <row r="3058" spans="1:10">
      <c r="A3058" s="62">
        <v>3054</v>
      </c>
      <c r="B3058" s="56" t="s">
        <v>7139</v>
      </c>
      <c r="C3058" s="56" t="s">
        <v>7140</v>
      </c>
      <c r="D3058" s="56" t="s">
        <v>315</v>
      </c>
      <c r="E3058" s="63">
        <v>2825</v>
      </c>
      <c r="F3058" s="63">
        <v>1579</v>
      </c>
      <c r="G3058" s="64">
        <f t="shared" si="95"/>
        <v>-44.10619469026549</v>
      </c>
      <c r="H3058" s="63">
        <v>4811</v>
      </c>
      <c r="I3058" s="63">
        <v>2993</v>
      </c>
      <c r="J3058" s="64">
        <f t="shared" si="96"/>
        <v>-37.78840157971316</v>
      </c>
    </row>
    <row r="3059" spans="1:10">
      <c r="A3059" s="62">
        <v>3055</v>
      </c>
      <c r="B3059" s="56" t="s">
        <v>7141</v>
      </c>
      <c r="C3059" s="56" t="s">
        <v>7142</v>
      </c>
      <c r="D3059" s="56" t="s">
        <v>315</v>
      </c>
      <c r="E3059" s="63">
        <v>7436</v>
      </c>
      <c r="F3059" s="63">
        <v>7345</v>
      </c>
      <c r="G3059" s="64">
        <f t="shared" si="95"/>
        <v>-1.2237762237762237</v>
      </c>
      <c r="H3059" s="63">
        <v>15970</v>
      </c>
      <c r="I3059" s="63">
        <v>11132</v>
      </c>
      <c r="J3059" s="64">
        <f t="shared" si="96"/>
        <v>-30.29430181590482</v>
      </c>
    </row>
    <row r="3060" spans="1:10">
      <c r="A3060" s="62">
        <v>3056</v>
      </c>
      <c r="B3060" s="56" t="s">
        <v>7143</v>
      </c>
      <c r="C3060" s="56" t="s">
        <v>7144</v>
      </c>
      <c r="D3060" s="56" t="s">
        <v>315</v>
      </c>
      <c r="E3060" s="63">
        <v>2464</v>
      </c>
      <c r="F3060" s="63">
        <v>5105</v>
      </c>
      <c r="G3060" s="64">
        <f t="shared" si="95"/>
        <v>107.18344155844156</v>
      </c>
      <c r="H3060" s="63">
        <v>5668</v>
      </c>
      <c r="I3060" s="63">
        <v>3525</v>
      </c>
      <c r="J3060" s="64">
        <f t="shared" si="96"/>
        <v>-37.808750882145375</v>
      </c>
    </row>
    <row r="3061" spans="1:10">
      <c r="A3061" s="62">
        <v>3057</v>
      </c>
      <c r="B3061" s="56" t="s">
        <v>7145</v>
      </c>
      <c r="C3061" s="56" t="s">
        <v>7146</v>
      </c>
      <c r="D3061" s="56" t="s">
        <v>315</v>
      </c>
      <c r="E3061" s="63">
        <v>30</v>
      </c>
      <c r="F3061" s="63">
        <v>10</v>
      </c>
      <c r="G3061" s="64">
        <f t="shared" si="95"/>
        <v>-66.666666666666671</v>
      </c>
      <c r="H3061" s="63">
        <v>59593</v>
      </c>
      <c r="I3061" s="63">
        <v>15215</v>
      </c>
      <c r="J3061" s="64">
        <f t="shared" si="96"/>
        <v>-74.468477841357213</v>
      </c>
    </row>
    <row r="3062" spans="1:10">
      <c r="A3062" s="62">
        <v>3058</v>
      </c>
      <c r="B3062" s="56" t="s">
        <v>7147</v>
      </c>
      <c r="C3062" s="56" t="s">
        <v>7148</v>
      </c>
      <c r="D3062" s="56" t="s">
        <v>315</v>
      </c>
      <c r="E3062" s="63">
        <v>5</v>
      </c>
      <c r="F3062" s="63">
        <v>6</v>
      </c>
      <c r="G3062" s="64">
        <f t="shared" si="95"/>
        <v>20</v>
      </c>
      <c r="H3062" s="63">
        <v>9940</v>
      </c>
      <c r="I3062" s="63">
        <v>79839</v>
      </c>
      <c r="J3062" s="64">
        <f t="shared" si="96"/>
        <v>703.20925553319921</v>
      </c>
    </row>
    <row r="3063" spans="1:10">
      <c r="A3063" s="62">
        <v>3059</v>
      </c>
      <c r="B3063" s="56" t="s">
        <v>7149</v>
      </c>
      <c r="C3063" s="56" t="s">
        <v>7150</v>
      </c>
      <c r="D3063" s="56" t="s">
        <v>315</v>
      </c>
      <c r="E3063" s="63">
        <v>38</v>
      </c>
      <c r="F3063" s="63">
        <v>3</v>
      </c>
      <c r="G3063" s="64">
        <f t="shared" si="95"/>
        <v>-92.10526315789474</v>
      </c>
      <c r="H3063" s="63">
        <v>68775</v>
      </c>
      <c r="I3063" s="63">
        <v>3746</v>
      </c>
      <c r="J3063" s="64">
        <f t="shared" si="96"/>
        <v>-94.55325336241367</v>
      </c>
    </row>
    <row r="3064" spans="1:10">
      <c r="A3064" s="62">
        <v>3060</v>
      </c>
      <c r="B3064" s="56" t="s">
        <v>7151</v>
      </c>
      <c r="C3064" s="56" t="s">
        <v>7152</v>
      </c>
      <c r="D3064" s="56" t="s">
        <v>315</v>
      </c>
      <c r="E3064" s="63">
        <v>3</v>
      </c>
      <c r="F3064" s="63">
        <v>0</v>
      </c>
      <c r="G3064" s="64">
        <f t="shared" si="95"/>
        <v>-100</v>
      </c>
      <c r="H3064" s="63">
        <v>4924</v>
      </c>
      <c r="I3064" s="63">
        <v>0</v>
      </c>
      <c r="J3064" s="64">
        <f t="shared" si="96"/>
        <v>-100</v>
      </c>
    </row>
    <row r="3065" spans="1:10">
      <c r="A3065" s="62">
        <v>3061</v>
      </c>
      <c r="B3065" s="56" t="s">
        <v>7153</v>
      </c>
      <c r="C3065" s="56" t="s">
        <v>7154</v>
      </c>
      <c r="D3065" s="56" t="s">
        <v>315</v>
      </c>
      <c r="E3065" s="63">
        <v>7</v>
      </c>
      <c r="F3065" s="63">
        <v>5</v>
      </c>
      <c r="G3065" s="64">
        <f t="shared" si="95"/>
        <v>-28.571428571428573</v>
      </c>
      <c r="H3065" s="63">
        <v>342</v>
      </c>
      <c r="I3065" s="63">
        <v>190</v>
      </c>
      <c r="J3065" s="64">
        <f t="shared" si="96"/>
        <v>-44.444444444444443</v>
      </c>
    </row>
    <row r="3066" spans="1:10">
      <c r="A3066" s="62">
        <v>3062</v>
      </c>
      <c r="B3066" s="56" t="s">
        <v>7155</v>
      </c>
      <c r="C3066" s="56" t="s">
        <v>7156</v>
      </c>
      <c r="D3066" s="56" t="s">
        <v>315</v>
      </c>
      <c r="E3066" s="63">
        <v>2</v>
      </c>
      <c r="F3066" s="63">
        <v>0</v>
      </c>
      <c r="G3066" s="64">
        <f t="shared" si="95"/>
        <v>-100</v>
      </c>
      <c r="H3066" s="63">
        <v>3549</v>
      </c>
      <c r="I3066" s="63">
        <v>0</v>
      </c>
      <c r="J3066" s="64">
        <f t="shared" si="96"/>
        <v>-100</v>
      </c>
    </row>
    <row r="3067" spans="1:10">
      <c r="A3067" s="62">
        <v>3063</v>
      </c>
      <c r="B3067" s="56" t="s">
        <v>7157</v>
      </c>
      <c r="C3067" s="56" t="s">
        <v>7158</v>
      </c>
      <c r="D3067" s="56" t="s">
        <v>315</v>
      </c>
      <c r="E3067" s="63">
        <v>6</v>
      </c>
      <c r="F3067" s="63">
        <v>0</v>
      </c>
      <c r="G3067" s="64">
        <f t="shared" si="95"/>
        <v>-100</v>
      </c>
      <c r="H3067" s="63">
        <v>17882</v>
      </c>
      <c r="I3067" s="63">
        <v>0</v>
      </c>
      <c r="J3067" s="64">
        <f t="shared" si="96"/>
        <v>-100</v>
      </c>
    </row>
    <row r="3068" spans="1:10">
      <c r="A3068" s="62">
        <v>3064</v>
      </c>
      <c r="B3068" s="56" t="s">
        <v>7159</v>
      </c>
      <c r="C3068" s="56" t="s">
        <v>7160</v>
      </c>
      <c r="D3068" s="56" t="s">
        <v>315</v>
      </c>
      <c r="E3068" s="63">
        <v>1</v>
      </c>
      <c r="F3068" s="63">
        <v>0</v>
      </c>
      <c r="G3068" s="64">
        <f t="shared" si="95"/>
        <v>-100</v>
      </c>
      <c r="H3068" s="63">
        <v>231</v>
      </c>
      <c r="I3068" s="63">
        <v>0</v>
      </c>
      <c r="J3068" s="64">
        <f t="shared" si="96"/>
        <v>-100</v>
      </c>
    </row>
    <row r="3069" spans="1:10">
      <c r="A3069" s="62">
        <v>3065</v>
      </c>
      <c r="B3069" s="56" t="s">
        <v>7161</v>
      </c>
      <c r="C3069" s="56" t="s">
        <v>7162</v>
      </c>
      <c r="D3069" s="56" t="s">
        <v>315</v>
      </c>
      <c r="E3069" s="63">
        <v>4</v>
      </c>
      <c r="F3069" s="63">
        <v>0</v>
      </c>
      <c r="G3069" s="64">
        <f t="shared" si="95"/>
        <v>-100</v>
      </c>
      <c r="H3069" s="63">
        <v>341</v>
      </c>
      <c r="I3069" s="63">
        <v>0</v>
      </c>
      <c r="J3069" s="64">
        <f t="shared" si="96"/>
        <v>-100</v>
      </c>
    </row>
    <row r="3070" spans="1:10">
      <c r="A3070" s="62">
        <v>3066</v>
      </c>
      <c r="B3070" s="56" t="s">
        <v>7163</v>
      </c>
      <c r="C3070" s="56" t="s">
        <v>7164</v>
      </c>
      <c r="D3070" s="56" t="s">
        <v>315</v>
      </c>
      <c r="E3070" s="63">
        <v>2</v>
      </c>
      <c r="F3070" s="63">
        <v>3</v>
      </c>
      <c r="G3070" s="64">
        <f t="shared" si="95"/>
        <v>50</v>
      </c>
      <c r="H3070" s="63">
        <v>6384</v>
      </c>
      <c r="I3070" s="63">
        <v>5304</v>
      </c>
      <c r="J3070" s="64">
        <f t="shared" si="96"/>
        <v>-16.917293233082706</v>
      </c>
    </row>
    <row r="3071" spans="1:10">
      <c r="A3071" s="62">
        <v>3067</v>
      </c>
      <c r="B3071" s="56" t="s">
        <v>7165</v>
      </c>
      <c r="C3071" s="56" t="s">
        <v>7166</v>
      </c>
      <c r="D3071" s="56" t="s">
        <v>315</v>
      </c>
      <c r="E3071" s="63">
        <v>8</v>
      </c>
      <c r="F3071" s="63">
        <v>50</v>
      </c>
      <c r="G3071" s="64">
        <f t="shared" si="95"/>
        <v>525</v>
      </c>
      <c r="H3071" s="63">
        <v>147</v>
      </c>
      <c r="I3071" s="63">
        <v>3593</v>
      </c>
      <c r="J3071" s="64">
        <f t="shared" si="96"/>
        <v>2344.2176870748299</v>
      </c>
    </row>
    <row r="3072" spans="1:10">
      <c r="A3072" s="62">
        <v>3068</v>
      </c>
      <c r="B3072" s="56" t="s">
        <v>7167</v>
      </c>
      <c r="C3072" s="56" t="s">
        <v>7168</v>
      </c>
      <c r="D3072" s="56" t="s">
        <v>315</v>
      </c>
      <c r="E3072" s="63">
        <v>115</v>
      </c>
      <c r="F3072" s="63">
        <v>88</v>
      </c>
      <c r="G3072" s="64">
        <f t="shared" si="95"/>
        <v>-23.478260869565219</v>
      </c>
      <c r="H3072" s="63">
        <v>44938</v>
      </c>
      <c r="I3072" s="63">
        <v>1817</v>
      </c>
      <c r="J3072" s="64">
        <f t="shared" si="96"/>
        <v>-95.956651386354537</v>
      </c>
    </row>
    <row r="3073" spans="1:10">
      <c r="A3073" s="62">
        <v>3069</v>
      </c>
      <c r="B3073" s="56" t="s">
        <v>7169</v>
      </c>
      <c r="C3073" s="56" t="s">
        <v>7170</v>
      </c>
      <c r="D3073" s="56" t="s">
        <v>315</v>
      </c>
      <c r="E3073" s="63">
        <v>261</v>
      </c>
      <c r="F3073" s="63">
        <v>89</v>
      </c>
      <c r="G3073" s="64">
        <f t="shared" si="95"/>
        <v>-65.900383141762447</v>
      </c>
      <c r="H3073" s="63">
        <v>149460</v>
      </c>
      <c r="I3073" s="63">
        <v>32404</v>
      </c>
      <c r="J3073" s="64">
        <f t="shared" si="96"/>
        <v>-78.319282751237793</v>
      </c>
    </row>
    <row r="3074" spans="1:10">
      <c r="A3074" s="62">
        <v>3070</v>
      </c>
      <c r="B3074" s="56" t="s">
        <v>7171</v>
      </c>
      <c r="C3074" s="56" t="s">
        <v>7172</v>
      </c>
      <c r="D3074" s="56" t="s">
        <v>315</v>
      </c>
      <c r="E3074" s="63">
        <v>352</v>
      </c>
      <c r="F3074" s="63">
        <v>3</v>
      </c>
      <c r="G3074" s="64">
        <f t="shared" si="95"/>
        <v>-99.147727272727266</v>
      </c>
      <c r="H3074" s="63">
        <v>22499</v>
      </c>
      <c r="I3074" s="63">
        <v>294</v>
      </c>
      <c r="J3074" s="64">
        <f t="shared" si="96"/>
        <v>-98.693275256678078</v>
      </c>
    </row>
    <row r="3075" spans="1:10">
      <c r="A3075" s="62">
        <v>3071</v>
      </c>
      <c r="B3075" s="56" t="s">
        <v>7173</v>
      </c>
      <c r="C3075" s="56" t="s">
        <v>7174</v>
      </c>
      <c r="D3075" s="56" t="s">
        <v>315</v>
      </c>
      <c r="E3075" s="63">
        <v>2</v>
      </c>
      <c r="F3075" s="63">
        <v>0</v>
      </c>
      <c r="G3075" s="64">
        <f t="shared" si="95"/>
        <v>-100</v>
      </c>
      <c r="H3075" s="63">
        <v>924</v>
      </c>
      <c r="I3075" s="63">
        <v>0</v>
      </c>
      <c r="J3075" s="64">
        <f t="shared" si="96"/>
        <v>-100</v>
      </c>
    </row>
    <row r="3076" spans="1:10">
      <c r="A3076" s="62">
        <v>3072</v>
      </c>
      <c r="B3076" s="56" t="s">
        <v>7175</v>
      </c>
      <c r="C3076" s="56" t="s">
        <v>7176</v>
      </c>
      <c r="D3076" s="56" t="s">
        <v>315</v>
      </c>
      <c r="E3076" s="63">
        <v>381</v>
      </c>
      <c r="F3076" s="63">
        <v>23</v>
      </c>
      <c r="G3076" s="64">
        <f t="shared" si="95"/>
        <v>-93.963254593175847</v>
      </c>
      <c r="H3076" s="63">
        <v>20675</v>
      </c>
      <c r="I3076" s="63">
        <v>790</v>
      </c>
      <c r="J3076" s="64">
        <f t="shared" si="96"/>
        <v>-96.178960096735182</v>
      </c>
    </row>
    <row r="3077" spans="1:10">
      <c r="A3077" s="62">
        <v>3073</v>
      </c>
      <c r="B3077" s="56" t="s">
        <v>7177</v>
      </c>
      <c r="C3077" s="56" t="s">
        <v>7178</v>
      </c>
      <c r="D3077" s="56" t="s">
        <v>315</v>
      </c>
      <c r="E3077" s="63">
        <v>50</v>
      </c>
      <c r="F3077" s="63">
        <v>398</v>
      </c>
      <c r="G3077" s="64">
        <f t="shared" si="95"/>
        <v>696</v>
      </c>
      <c r="H3077" s="63">
        <v>66189</v>
      </c>
      <c r="I3077" s="63">
        <v>2375</v>
      </c>
      <c r="J3077" s="64">
        <f t="shared" si="96"/>
        <v>-96.41179047878046</v>
      </c>
    </row>
    <row r="3078" spans="1:10">
      <c r="A3078" s="62">
        <v>3074</v>
      </c>
      <c r="B3078" s="56" t="s">
        <v>7179</v>
      </c>
      <c r="C3078" s="56" t="s">
        <v>7180</v>
      </c>
      <c r="D3078" s="56" t="s">
        <v>315</v>
      </c>
      <c r="E3078" s="63">
        <v>55277</v>
      </c>
      <c r="F3078" s="63">
        <v>27</v>
      </c>
      <c r="G3078" s="64">
        <f t="shared" ref="G3078:G3141" si="97">100*(F3078-E3078)/E3078</f>
        <v>-99.951155091629431</v>
      </c>
      <c r="H3078" s="63">
        <v>11633</v>
      </c>
      <c r="I3078" s="63">
        <v>18974</v>
      </c>
      <c r="J3078" s="64">
        <f t="shared" ref="J3078:J3141" si="98">100*(I3078-H3078)/H3078</f>
        <v>63.10496002750795</v>
      </c>
    </row>
    <row r="3079" spans="1:10">
      <c r="A3079" s="62">
        <v>3075</v>
      </c>
      <c r="B3079" s="56" t="s">
        <v>7181</v>
      </c>
      <c r="C3079" s="56" t="s">
        <v>7182</v>
      </c>
      <c r="D3079" s="56" t="s">
        <v>315</v>
      </c>
      <c r="E3079" s="63">
        <v>26</v>
      </c>
      <c r="F3079" s="63">
        <v>8</v>
      </c>
      <c r="G3079" s="64">
        <f t="shared" si="97"/>
        <v>-69.230769230769226</v>
      </c>
      <c r="H3079" s="63">
        <v>49055</v>
      </c>
      <c r="I3079" s="63">
        <v>19073</v>
      </c>
      <c r="J3079" s="64">
        <f t="shared" si="98"/>
        <v>-61.119151972276015</v>
      </c>
    </row>
    <row r="3080" spans="1:10">
      <c r="A3080" s="62">
        <v>3076</v>
      </c>
      <c r="B3080" s="56" t="s">
        <v>7183</v>
      </c>
      <c r="C3080" s="56" t="s">
        <v>7184</v>
      </c>
      <c r="D3080" s="56" t="s">
        <v>315</v>
      </c>
      <c r="E3080" s="63">
        <v>3961</v>
      </c>
      <c r="F3080" s="63">
        <v>13</v>
      </c>
      <c r="G3080" s="64">
        <f t="shared" si="97"/>
        <v>-99.671800050492294</v>
      </c>
      <c r="H3080" s="63">
        <v>308406</v>
      </c>
      <c r="I3080" s="63">
        <v>9</v>
      </c>
      <c r="J3080" s="64">
        <f t="shared" si="98"/>
        <v>-99.997081768837177</v>
      </c>
    </row>
    <row r="3081" spans="1:10">
      <c r="A3081" s="62">
        <v>3077</v>
      </c>
      <c r="B3081" s="56" t="s">
        <v>1393</v>
      </c>
      <c r="C3081" s="56" t="s">
        <v>7185</v>
      </c>
      <c r="D3081" s="56" t="s">
        <v>315</v>
      </c>
      <c r="E3081" s="63">
        <v>39</v>
      </c>
      <c r="F3081" s="63">
        <v>102</v>
      </c>
      <c r="G3081" s="64">
        <f t="shared" si="97"/>
        <v>161.53846153846155</v>
      </c>
      <c r="H3081" s="63">
        <v>3812</v>
      </c>
      <c r="I3081" s="63">
        <v>112243</v>
      </c>
      <c r="J3081" s="64">
        <f t="shared" si="98"/>
        <v>2844.464847848898</v>
      </c>
    </row>
    <row r="3082" spans="1:10">
      <c r="A3082" s="62">
        <v>3078</v>
      </c>
      <c r="B3082" s="56" t="s">
        <v>7186</v>
      </c>
      <c r="C3082" s="56" t="s">
        <v>7187</v>
      </c>
      <c r="D3082" s="56" t="s">
        <v>315</v>
      </c>
      <c r="E3082" s="63">
        <v>7</v>
      </c>
      <c r="F3082" s="63">
        <v>1</v>
      </c>
      <c r="G3082" s="64">
        <f t="shared" si="97"/>
        <v>-85.714285714285708</v>
      </c>
      <c r="H3082" s="63">
        <v>42028</v>
      </c>
      <c r="I3082" s="63">
        <v>8451</v>
      </c>
      <c r="J3082" s="64">
        <f t="shared" si="98"/>
        <v>-79.891976777386503</v>
      </c>
    </row>
    <row r="3083" spans="1:10">
      <c r="A3083" s="62">
        <v>3079</v>
      </c>
      <c r="B3083" s="56" t="s">
        <v>7188</v>
      </c>
      <c r="C3083" s="56" t="s">
        <v>7189</v>
      </c>
      <c r="D3083" s="56" t="s">
        <v>315</v>
      </c>
      <c r="E3083" s="63">
        <v>1</v>
      </c>
      <c r="F3083" s="63">
        <v>0</v>
      </c>
      <c r="G3083" s="64">
        <f t="shared" si="97"/>
        <v>-100</v>
      </c>
      <c r="H3083" s="63">
        <v>2917</v>
      </c>
      <c r="I3083" s="63">
        <v>0</v>
      </c>
      <c r="J3083" s="64">
        <f t="shared" si="98"/>
        <v>-100</v>
      </c>
    </row>
    <row r="3084" spans="1:10">
      <c r="A3084" s="62">
        <v>3080</v>
      </c>
      <c r="B3084" s="56" t="s">
        <v>7190</v>
      </c>
      <c r="C3084" s="56" t="s">
        <v>7191</v>
      </c>
      <c r="D3084" s="56" t="s">
        <v>315</v>
      </c>
      <c r="E3084" s="63">
        <v>12</v>
      </c>
      <c r="F3084" s="63">
        <v>1</v>
      </c>
      <c r="G3084" s="64">
        <f t="shared" si="97"/>
        <v>-91.666666666666671</v>
      </c>
      <c r="H3084" s="63">
        <v>30998</v>
      </c>
      <c r="I3084" s="63">
        <v>181</v>
      </c>
      <c r="J3084" s="64">
        <f t="shared" si="98"/>
        <v>-99.416091360732949</v>
      </c>
    </row>
    <row r="3085" spans="1:10">
      <c r="A3085" s="62">
        <v>3081</v>
      </c>
      <c r="B3085" s="56" t="s">
        <v>7192</v>
      </c>
      <c r="C3085" s="56" t="s">
        <v>7193</v>
      </c>
      <c r="D3085" s="56" t="s">
        <v>315</v>
      </c>
      <c r="E3085" s="63">
        <v>23</v>
      </c>
      <c r="F3085" s="63">
        <v>165</v>
      </c>
      <c r="G3085" s="64">
        <f t="shared" si="97"/>
        <v>617.39130434782612</v>
      </c>
      <c r="H3085" s="63">
        <v>56956</v>
      </c>
      <c r="I3085" s="63">
        <v>19625</v>
      </c>
      <c r="J3085" s="64">
        <f t="shared" si="98"/>
        <v>-65.543577498419836</v>
      </c>
    </row>
    <row r="3086" spans="1:10">
      <c r="A3086" s="62">
        <v>3082</v>
      </c>
      <c r="B3086" s="56" t="s">
        <v>7194</v>
      </c>
      <c r="C3086" s="56" t="s">
        <v>7195</v>
      </c>
      <c r="D3086" s="56" t="s">
        <v>315</v>
      </c>
      <c r="E3086" s="63">
        <v>18</v>
      </c>
      <c r="F3086" s="63">
        <v>12</v>
      </c>
      <c r="G3086" s="64">
        <f t="shared" si="97"/>
        <v>-33.333333333333336</v>
      </c>
      <c r="H3086" s="63">
        <v>137850</v>
      </c>
      <c r="I3086" s="63">
        <v>103571</v>
      </c>
      <c r="J3086" s="64">
        <f t="shared" si="98"/>
        <v>-24.866884294523032</v>
      </c>
    </row>
    <row r="3087" spans="1:10">
      <c r="A3087" s="62">
        <v>3083</v>
      </c>
      <c r="B3087" s="56" t="s">
        <v>7196</v>
      </c>
      <c r="C3087" s="56" t="s">
        <v>7197</v>
      </c>
      <c r="D3087" s="56" t="s">
        <v>315</v>
      </c>
      <c r="E3087" s="63">
        <v>201</v>
      </c>
      <c r="F3087" s="63">
        <v>294</v>
      </c>
      <c r="G3087" s="64">
        <f t="shared" si="97"/>
        <v>46.268656716417908</v>
      </c>
      <c r="H3087" s="63">
        <v>776326</v>
      </c>
      <c r="I3087" s="63">
        <v>768954</v>
      </c>
      <c r="J3087" s="64">
        <f t="shared" si="98"/>
        <v>-0.94960106965372792</v>
      </c>
    </row>
    <row r="3088" spans="1:10">
      <c r="A3088" s="62">
        <v>3084</v>
      </c>
      <c r="B3088" s="56" t="s">
        <v>7198</v>
      </c>
      <c r="C3088" s="56" t="s">
        <v>7199</v>
      </c>
      <c r="D3088" s="56" t="s">
        <v>315</v>
      </c>
      <c r="E3088" s="63">
        <v>3</v>
      </c>
      <c r="F3088" s="63">
        <v>0</v>
      </c>
      <c r="G3088" s="64">
        <f t="shared" si="97"/>
        <v>-100</v>
      </c>
      <c r="H3088" s="63">
        <v>1545</v>
      </c>
      <c r="I3088" s="63">
        <v>0</v>
      </c>
      <c r="J3088" s="64">
        <f t="shared" si="98"/>
        <v>-100</v>
      </c>
    </row>
    <row r="3089" spans="1:10">
      <c r="A3089" s="62">
        <v>3085</v>
      </c>
      <c r="B3089" s="56" t="s">
        <v>7200</v>
      </c>
      <c r="C3089" s="56" t="s">
        <v>7201</v>
      </c>
      <c r="D3089" s="56" t="s">
        <v>315</v>
      </c>
      <c r="E3089" s="63">
        <v>4</v>
      </c>
      <c r="F3089" s="63">
        <v>0</v>
      </c>
      <c r="G3089" s="64">
        <f t="shared" si="97"/>
        <v>-100</v>
      </c>
      <c r="H3089" s="63">
        <v>541</v>
      </c>
      <c r="I3089" s="63">
        <v>0</v>
      </c>
      <c r="J3089" s="64">
        <f t="shared" si="98"/>
        <v>-100</v>
      </c>
    </row>
    <row r="3090" spans="1:10">
      <c r="A3090" s="62">
        <v>3086</v>
      </c>
      <c r="B3090" s="56" t="s">
        <v>7202</v>
      </c>
      <c r="C3090" s="56" t="s">
        <v>7203</v>
      </c>
      <c r="D3090" s="56" t="s">
        <v>315</v>
      </c>
      <c r="E3090" s="63">
        <v>50</v>
      </c>
      <c r="F3090" s="63">
        <v>0</v>
      </c>
      <c r="G3090" s="64">
        <f t="shared" si="97"/>
        <v>-100</v>
      </c>
      <c r="H3090" s="63">
        <v>3404</v>
      </c>
      <c r="I3090" s="63">
        <v>0</v>
      </c>
      <c r="J3090" s="64">
        <f t="shared" si="98"/>
        <v>-100</v>
      </c>
    </row>
    <row r="3091" spans="1:10">
      <c r="A3091" s="62">
        <v>3087</v>
      </c>
      <c r="B3091" s="56" t="s">
        <v>7204</v>
      </c>
      <c r="C3091" s="56" t="s">
        <v>7205</v>
      </c>
      <c r="D3091" s="56" t="s">
        <v>315</v>
      </c>
      <c r="E3091" s="63">
        <v>7</v>
      </c>
      <c r="F3091" s="63">
        <v>16</v>
      </c>
      <c r="G3091" s="64">
        <f t="shared" si="97"/>
        <v>128.57142857142858</v>
      </c>
      <c r="H3091" s="63">
        <v>98124</v>
      </c>
      <c r="I3091" s="63">
        <v>708</v>
      </c>
      <c r="J3091" s="64">
        <f t="shared" si="98"/>
        <v>-99.278463984346331</v>
      </c>
    </row>
    <row r="3092" spans="1:10">
      <c r="A3092" s="62">
        <v>3088</v>
      </c>
      <c r="B3092" s="56" t="s">
        <v>7206</v>
      </c>
      <c r="C3092" s="56" t="s">
        <v>7207</v>
      </c>
      <c r="D3092" s="56" t="s">
        <v>315</v>
      </c>
      <c r="E3092" s="63">
        <v>3</v>
      </c>
      <c r="F3092" s="63">
        <v>5</v>
      </c>
      <c r="G3092" s="64">
        <f t="shared" si="97"/>
        <v>66.666666666666671</v>
      </c>
      <c r="H3092" s="63">
        <v>61708</v>
      </c>
      <c r="I3092" s="63">
        <v>991</v>
      </c>
      <c r="J3092" s="64">
        <f t="shared" si="98"/>
        <v>-98.394049393919758</v>
      </c>
    </row>
    <row r="3093" spans="1:10">
      <c r="A3093" s="62">
        <v>3089</v>
      </c>
      <c r="B3093" s="56" t="s">
        <v>7208</v>
      </c>
      <c r="C3093" s="56" t="s">
        <v>7209</v>
      </c>
      <c r="D3093" s="56" t="s">
        <v>315</v>
      </c>
      <c r="E3093" s="63">
        <v>3086</v>
      </c>
      <c r="F3093" s="63">
        <v>5</v>
      </c>
      <c r="G3093" s="64">
        <f t="shared" si="97"/>
        <v>-99.837977965003248</v>
      </c>
      <c r="H3093" s="63">
        <v>1494</v>
      </c>
      <c r="I3093" s="63">
        <v>4084</v>
      </c>
      <c r="J3093" s="64">
        <f t="shared" si="98"/>
        <v>173.36010709504686</v>
      </c>
    </row>
    <row r="3094" spans="1:10">
      <c r="A3094" s="62">
        <v>3090</v>
      </c>
      <c r="B3094" s="56" t="s">
        <v>7210</v>
      </c>
      <c r="C3094" s="56" t="s">
        <v>7211</v>
      </c>
      <c r="D3094" s="56" t="s">
        <v>315</v>
      </c>
      <c r="E3094" s="63">
        <v>20</v>
      </c>
      <c r="F3094" s="63">
        <v>19</v>
      </c>
      <c r="G3094" s="64">
        <f t="shared" si="97"/>
        <v>-5</v>
      </c>
      <c r="H3094" s="63">
        <v>14935</v>
      </c>
      <c r="I3094" s="63">
        <v>9893</v>
      </c>
      <c r="J3094" s="64">
        <f t="shared" si="98"/>
        <v>-33.759625041848011</v>
      </c>
    </row>
    <row r="3095" spans="1:10">
      <c r="A3095" s="62">
        <v>3091</v>
      </c>
      <c r="B3095" s="56" t="s">
        <v>7212</v>
      </c>
      <c r="C3095" s="56" t="s">
        <v>7213</v>
      </c>
      <c r="D3095" s="56" t="s">
        <v>315</v>
      </c>
      <c r="E3095" s="63">
        <v>46</v>
      </c>
      <c r="F3095" s="63">
        <v>153</v>
      </c>
      <c r="G3095" s="64">
        <f t="shared" si="97"/>
        <v>232.60869565217391</v>
      </c>
      <c r="H3095" s="63">
        <v>1996</v>
      </c>
      <c r="I3095" s="63">
        <v>2860</v>
      </c>
      <c r="J3095" s="64">
        <f t="shared" si="98"/>
        <v>43.286573146292582</v>
      </c>
    </row>
    <row r="3096" spans="1:10">
      <c r="A3096" s="62">
        <v>3092</v>
      </c>
      <c r="B3096" s="56" t="s">
        <v>7214</v>
      </c>
      <c r="C3096" s="56" t="s">
        <v>7215</v>
      </c>
      <c r="D3096" s="56" t="s">
        <v>315</v>
      </c>
      <c r="E3096" s="63">
        <v>1</v>
      </c>
      <c r="F3096" s="63">
        <v>8</v>
      </c>
      <c r="G3096" s="64">
        <f t="shared" si="97"/>
        <v>700</v>
      </c>
      <c r="H3096" s="63">
        <v>4724</v>
      </c>
      <c r="I3096" s="63">
        <v>4926</v>
      </c>
      <c r="J3096" s="64">
        <f t="shared" si="98"/>
        <v>4.2760372565622351</v>
      </c>
    </row>
    <row r="3097" spans="1:10">
      <c r="A3097" s="62">
        <v>3093</v>
      </c>
      <c r="B3097" s="56" t="s">
        <v>7216</v>
      </c>
      <c r="C3097" s="56" t="s">
        <v>7217</v>
      </c>
      <c r="D3097" s="56" t="s">
        <v>315</v>
      </c>
      <c r="E3097" s="63">
        <v>440</v>
      </c>
      <c r="F3097" s="63">
        <v>2006</v>
      </c>
      <c r="G3097" s="64">
        <f t="shared" si="97"/>
        <v>355.90909090909093</v>
      </c>
      <c r="H3097" s="63">
        <v>1662</v>
      </c>
      <c r="I3097" s="63">
        <v>1629</v>
      </c>
      <c r="J3097" s="64">
        <f t="shared" si="98"/>
        <v>-1.9855595667870036</v>
      </c>
    </row>
    <row r="3098" spans="1:10">
      <c r="A3098" s="62">
        <v>3094</v>
      </c>
      <c r="B3098" s="56" t="s">
        <v>7218</v>
      </c>
      <c r="C3098" s="56" t="s">
        <v>7219</v>
      </c>
      <c r="D3098" s="56" t="s">
        <v>315</v>
      </c>
      <c r="E3098" s="63">
        <v>737</v>
      </c>
      <c r="F3098" s="63">
        <v>313</v>
      </c>
      <c r="G3098" s="64">
        <f t="shared" si="97"/>
        <v>-57.530529172320215</v>
      </c>
      <c r="H3098" s="63">
        <v>385</v>
      </c>
      <c r="I3098" s="63">
        <v>3104</v>
      </c>
      <c r="J3098" s="64">
        <f t="shared" si="98"/>
        <v>706.23376623376623</v>
      </c>
    </row>
    <row r="3099" spans="1:10">
      <c r="A3099" s="62">
        <v>3095</v>
      </c>
      <c r="B3099" s="56" t="s">
        <v>7220</v>
      </c>
      <c r="C3099" s="56" t="s">
        <v>7221</v>
      </c>
      <c r="D3099" s="56" t="s">
        <v>315</v>
      </c>
      <c r="E3099" s="63">
        <v>409</v>
      </c>
      <c r="F3099" s="63">
        <v>219</v>
      </c>
      <c r="G3099" s="64">
        <f t="shared" si="97"/>
        <v>-46.454767726161371</v>
      </c>
      <c r="H3099" s="63">
        <v>3576</v>
      </c>
      <c r="I3099" s="63">
        <v>3835</v>
      </c>
      <c r="J3099" s="64">
        <f t="shared" si="98"/>
        <v>7.2427293064876954</v>
      </c>
    </row>
    <row r="3100" spans="1:10">
      <c r="A3100" s="62">
        <v>3096</v>
      </c>
      <c r="B3100" s="56" t="s">
        <v>7222</v>
      </c>
      <c r="C3100" s="56" t="s">
        <v>7223</v>
      </c>
      <c r="D3100" s="56" t="s">
        <v>315</v>
      </c>
      <c r="E3100" s="63">
        <v>7993</v>
      </c>
      <c r="F3100" s="63">
        <v>2481</v>
      </c>
      <c r="G3100" s="64">
        <f t="shared" si="97"/>
        <v>-68.960340297760538</v>
      </c>
      <c r="H3100" s="63">
        <v>19140</v>
      </c>
      <c r="I3100" s="63">
        <v>25704</v>
      </c>
      <c r="J3100" s="64">
        <f t="shared" si="98"/>
        <v>34.294670846394986</v>
      </c>
    </row>
    <row r="3101" spans="1:10">
      <c r="A3101" s="62">
        <v>3097</v>
      </c>
      <c r="B3101" s="56" t="s">
        <v>7224</v>
      </c>
      <c r="C3101" s="56" t="s">
        <v>7225</v>
      </c>
      <c r="D3101" s="56" t="s">
        <v>315</v>
      </c>
      <c r="E3101" s="63">
        <v>8400</v>
      </c>
      <c r="F3101" s="63">
        <v>1462</v>
      </c>
      <c r="G3101" s="64">
        <f t="shared" si="97"/>
        <v>-82.595238095238102</v>
      </c>
      <c r="H3101" s="63">
        <v>10933</v>
      </c>
      <c r="I3101" s="63">
        <v>2668</v>
      </c>
      <c r="J3101" s="64">
        <f t="shared" si="98"/>
        <v>-75.596816976127315</v>
      </c>
    </row>
    <row r="3102" spans="1:10">
      <c r="A3102" s="62">
        <v>3098</v>
      </c>
      <c r="B3102" s="56" t="s">
        <v>7226</v>
      </c>
      <c r="C3102" s="56" t="s">
        <v>7227</v>
      </c>
      <c r="D3102" s="56" t="s">
        <v>315</v>
      </c>
      <c r="E3102" s="63">
        <v>2272</v>
      </c>
      <c r="F3102" s="63">
        <v>21874</v>
      </c>
      <c r="G3102" s="64">
        <f t="shared" si="97"/>
        <v>862.7640845070423</v>
      </c>
      <c r="H3102" s="63">
        <v>185</v>
      </c>
      <c r="I3102" s="63">
        <v>9366</v>
      </c>
      <c r="J3102" s="64">
        <f t="shared" si="98"/>
        <v>4962.7027027027025</v>
      </c>
    </row>
    <row r="3103" spans="1:10">
      <c r="A3103" s="62">
        <v>3099</v>
      </c>
      <c r="B3103" s="56" t="s">
        <v>7228</v>
      </c>
      <c r="C3103" s="56" t="s">
        <v>7229</v>
      </c>
      <c r="D3103" s="56" t="s">
        <v>315</v>
      </c>
      <c r="E3103" s="63">
        <v>6276</v>
      </c>
      <c r="F3103" s="63">
        <v>2311</v>
      </c>
      <c r="G3103" s="64">
        <f t="shared" si="97"/>
        <v>-63.177182919056726</v>
      </c>
      <c r="H3103" s="63">
        <v>15818</v>
      </c>
      <c r="I3103" s="63">
        <v>2154</v>
      </c>
      <c r="J3103" s="64">
        <f t="shared" si="98"/>
        <v>-86.382602098874699</v>
      </c>
    </row>
    <row r="3104" spans="1:10">
      <c r="A3104" s="62">
        <v>3100</v>
      </c>
      <c r="B3104" s="56" t="s">
        <v>7230</v>
      </c>
      <c r="C3104" s="56" t="s">
        <v>7231</v>
      </c>
      <c r="D3104" s="56" t="s">
        <v>315</v>
      </c>
      <c r="E3104" s="63">
        <v>44795</v>
      </c>
      <c r="F3104" s="63">
        <v>39200</v>
      </c>
      <c r="G3104" s="64">
        <f t="shared" si="97"/>
        <v>-12.490233284964839</v>
      </c>
      <c r="H3104" s="63">
        <v>89874</v>
      </c>
      <c r="I3104" s="63">
        <v>57423</v>
      </c>
      <c r="J3104" s="64">
        <f t="shared" si="98"/>
        <v>-36.107216770144866</v>
      </c>
    </row>
    <row r="3105" spans="1:10">
      <c r="A3105" s="62">
        <v>3101</v>
      </c>
      <c r="B3105" s="56" t="s">
        <v>7232</v>
      </c>
      <c r="C3105" s="56" t="s">
        <v>7233</v>
      </c>
      <c r="D3105" s="56" t="s">
        <v>315</v>
      </c>
      <c r="E3105" s="63">
        <v>31037</v>
      </c>
      <c r="F3105" s="63">
        <v>5197</v>
      </c>
      <c r="G3105" s="64">
        <f t="shared" si="97"/>
        <v>-83.255469278602959</v>
      </c>
      <c r="H3105" s="63">
        <v>4424</v>
      </c>
      <c r="I3105" s="63">
        <v>1392</v>
      </c>
      <c r="J3105" s="64">
        <f t="shared" si="98"/>
        <v>-68.535262206148289</v>
      </c>
    </row>
    <row r="3106" spans="1:10">
      <c r="A3106" s="62">
        <v>3102</v>
      </c>
      <c r="B3106" s="56" t="s">
        <v>7234</v>
      </c>
      <c r="C3106" s="56" t="s">
        <v>7235</v>
      </c>
      <c r="D3106" s="56" t="s">
        <v>315</v>
      </c>
      <c r="E3106" s="63">
        <v>1808</v>
      </c>
      <c r="F3106" s="63">
        <v>510</v>
      </c>
      <c r="G3106" s="64">
        <f t="shared" si="97"/>
        <v>-71.792035398230084</v>
      </c>
      <c r="H3106" s="63">
        <v>22085</v>
      </c>
      <c r="I3106" s="63">
        <v>24117</v>
      </c>
      <c r="J3106" s="64">
        <f t="shared" si="98"/>
        <v>9.2008150328277107</v>
      </c>
    </row>
    <row r="3107" spans="1:10">
      <c r="A3107" s="62">
        <v>3103</v>
      </c>
      <c r="B3107" s="56" t="s">
        <v>7236</v>
      </c>
      <c r="C3107" s="56" t="s">
        <v>7237</v>
      </c>
      <c r="D3107" s="56" t="s">
        <v>315</v>
      </c>
      <c r="E3107" s="63">
        <v>53321</v>
      </c>
      <c r="F3107" s="63">
        <v>25168</v>
      </c>
      <c r="G3107" s="64">
        <f t="shared" si="97"/>
        <v>-52.799084788357305</v>
      </c>
      <c r="H3107" s="63">
        <v>276066</v>
      </c>
      <c r="I3107" s="63">
        <v>115370</v>
      </c>
      <c r="J3107" s="64">
        <f t="shared" si="98"/>
        <v>-58.209268798041052</v>
      </c>
    </row>
    <row r="3108" spans="1:10">
      <c r="A3108" s="62">
        <v>3104</v>
      </c>
      <c r="B3108" s="56" t="s">
        <v>7238</v>
      </c>
      <c r="C3108" s="56" t="s">
        <v>7239</v>
      </c>
      <c r="D3108" s="56" t="s">
        <v>315</v>
      </c>
      <c r="E3108" s="63">
        <v>92</v>
      </c>
      <c r="F3108" s="63">
        <v>11</v>
      </c>
      <c r="G3108" s="64">
        <f t="shared" si="97"/>
        <v>-88.043478260869563</v>
      </c>
      <c r="H3108" s="63">
        <v>1694</v>
      </c>
      <c r="I3108" s="63">
        <v>271</v>
      </c>
      <c r="J3108" s="64">
        <f t="shared" si="98"/>
        <v>-84.002361275088546</v>
      </c>
    </row>
    <row r="3109" spans="1:10">
      <c r="A3109" s="62">
        <v>3105</v>
      </c>
      <c r="B3109" s="56" t="s">
        <v>7240</v>
      </c>
      <c r="C3109" s="56" t="s">
        <v>7241</v>
      </c>
      <c r="D3109" s="56" t="s">
        <v>315</v>
      </c>
      <c r="E3109" s="63">
        <v>210</v>
      </c>
      <c r="F3109" s="63">
        <v>0</v>
      </c>
      <c r="G3109" s="64">
        <f t="shared" si="97"/>
        <v>-100</v>
      </c>
      <c r="H3109" s="63">
        <v>1139</v>
      </c>
      <c r="I3109" s="63">
        <v>0</v>
      </c>
      <c r="J3109" s="64">
        <f t="shared" si="98"/>
        <v>-100</v>
      </c>
    </row>
    <row r="3110" spans="1:10">
      <c r="A3110" s="62">
        <v>3106</v>
      </c>
      <c r="B3110" s="56" t="s">
        <v>7242</v>
      </c>
      <c r="C3110" s="56" t="s">
        <v>7243</v>
      </c>
      <c r="D3110" s="56" t="s">
        <v>315</v>
      </c>
      <c r="E3110" s="63">
        <v>2</v>
      </c>
      <c r="F3110" s="63">
        <v>6</v>
      </c>
      <c r="G3110" s="64">
        <f t="shared" si="97"/>
        <v>200</v>
      </c>
      <c r="H3110" s="63">
        <v>58</v>
      </c>
      <c r="I3110" s="63">
        <v>167</v>
      </c>
      <c r="J3110" s="64">
        <f t="shared" si="98"/>
        <v>187.93103448275863</v>
      </c>
    </row>
    <row r="3111" spans="1:10">
      <c r="A3111" s="62">
        <v>3107</v>
      </c>
      <c r="B3111" s="56" t="s">
        <v>7244</v>
      </c>
      <c r="C3111" s="56" t="s">
        <v>7245</v>
      </c>
      <c r="D3111" s="56" t="s">
        <v>323</v>
      </c>
      <c r="E3111" s="63">
        <v>11600</v>
      </c>
      <c r="F3111" s="63">
        <v>5443</v>
      </c>
      <c r="G3111" s="64">
        <f t="shared" si="97"/>
        <v>-53.077586206896555</v>
      </c>
      <c r="H3111" s="63">
        <v>1664</v>
      </c>
      <c r="I3111" s="63">
        <v>1021</v>
      </c>
      <c r="J3111" s="64">
        <f t="shared" si="98"/>
        <v>-38.64182692307692</v>
      </c>
    </row>
    <row r="3112" spans="1:10">
      <c r="A3112" s="62">
        <v>3108</v>
      </c>
      <c r="B3112" s="56" t="s">
        <v>7246</v>
      </c>
      <c r="C3112" s="56" t="s">
        <v>7247</v>
      </c>
      <c r="D3112" s="56" t="s">
        <v>315</v>
      </c>
      <c r="E3112" s="63">
        <v>2</v>
      </c>
      <c r="F3112" s="63">
        <v>44</v>
      </c>
      <c r="G3112" s="64">
        <f t="shared" si="97"/>
        <v>2100</v>
      </c>
      <c r="H3112" s="63">
        <v>7</v>
      </c>
      <c r="I3112" s="63">
        <v>920</v>
      </c>
      <c r="J3112" s="64">
        <f t="shared" si="98"/>
        <v>13042.857142857143</v>
      </c>
    </row>
    <row r="3113" spans="1:10">
      <c r="A3113" s="62">
        <v>3109</v>
      </c>
      <c r="B3113" s="56" t="s">
        <v>7248</v>
      </c>
      <c r="C3113" s="56" t="s">
        <v>7249</v>
      </c>
      <c r="D3113" s="56" t="s">
        <v>315</v>
      </c>
      <c r="E3113" s="63">
        <v>245</v>
      </c>
      <c r="F3113" s="63">
        <v>556</v>
      </c>
      <c r="G3113" s="64">
        <f t="shared" si="97"/>
        <v>126.93877551020408</v>
      </c>
      <c r="H3113" s="63">
        <v>900</v>
      </c>
      <c r="I3113" s="63">
        <v>3014</v>
      </c>
      <c r="J3113" s="64">
        <f t="shared" si="98"/>
        <v>234.88888888888889</v>
      </c>
    </row>
    <row r="3114" spans="1:10">
      <c r="A3114" s="62">
        <v>3110</v>
      </c>
      <c r="B3114" s="56" t="s">
        <v>7250</v>
      </c>
      <c r="C3114" s="56" t="s">
        <v>7251</v>
      </c>
      <c r="D3114" s="56" t="s">
        <v>315</v>
      </c>
      <c r="E3114" s="63">
        <v>67</v>
      </c>
      <c r="F3114" s="63">
        <v>348</v>
      </c>
      <c r="G3114" s="64">
        <f t="shared" si="97"/>
        <v>419.40298507462688</v>
      </c>
      <c r="H3114" s="63">
        <v>645</v>
      </c>
      <c r="I3114" s="63">
        <v>8338</v>
      </c>
      <c r="J3114" s="64">
        <f t="shared" si="98"/>
        <v>1192.7131782945737</v>
      </c>
    </row>
    <row r="3115" spans="1:10">
      <c r="A3115" s="62">
        <v>3111</v>
      </c>
      <c r="B3115" s="56" t="s">
        <v>7252</v>
      </c>
      <c r="C3115" s="56" t="s">
        <v>7253</v>
      </c>
      <c r="D3115" s="56" t="s">
        <v>315</v>
      </c>
      <c r="E3115" s="63">
        <v>2</v>
      </c>
      <c r="F3115" s="63">
        <v>15</v>
      </c>
      <c r="G3115" s="64">
        <f t="shared" si="97"/>
        <v>650</v>
      </c>
      <c r="H3115" s="63">
        <v>5</v>
      </c>
      <c r="I3115" s="63">
        <v>149</v>
      </c>
      <c r="J3115" s="64">
        <f t="shared" si="98"/>
        <v>2880</v>
      </c>
    </row>
    <row r="3116" spans="1:10">
      <c r="A3116" s="62">
        <v>3112</v>
      </c>
      <c r="B3116" s="56" t="s">
        <v>7254</v>
      </c>
      <c r="C3116" s="56" t="s">
        <v>7255</v>
      </c>
      <c r="D3116" s="56" t="s">
        <v>315</v>
      </c>
      <c r="E3116" s="63">
        <v>20</v>
      </c>
      <c r="F3116" s="63">
        <v>1134</v>
      </c>
      <c r="G3116" s="64">
        <f t="shared" si="97"/>
        <v>5570</v>
      </c>
      <c r="H3116" s="63">
        <v>32991</v>
      </c>
      <c r="I3116" s="63">
        <v>93109</v>
      </c>
      <c r="J3116" s="64">
        <f t="shared" si="98"/>
        <v>182.22545542723773</v>
      </c>
    </row>
    <row r="3117" spans="1:10">
      <c r="A3117" s="62">
        <v>3113</v>
      </c>
      <c r="B3117" s="56" t="s">
        <v>7256</v>
      </c>
      <c r="C3117" s="56" t="s">
        <v>7257</v>
      </c>
      <c r="D3117" s="56" t="s">
        <v>315</v>
      </c>
      <c r="E3117" s="63">
        <v>19882</v>
      </c>
      <c r="F3117" s="63">
        <v>1289</v>
      </c>
      <c r="G3117" s="64">
        <f t="shared" si="97"/>
        <v>-93.516748818026358</v>
      </c>
      <c r="H3117" s="63">
        <v>357431</v>
      </c>
      <c r="I3117" s="63">
        <v>160882</v>
      </c>
      <c r="J3117" s="64">
        <f t="shared" si="98"/>
        <v>-54.989354588717823</v>
      </c>
    </row>
    <row r="3118" spans="1:10">
      <c r="A3118" s="62">
        <v>3114</v>
      </c>
      <c r="B3118" s="56" t="s">
        <v>7258</v>
      </c>
      <c r="C3118" s="56" t="s">
        <v>7259</v>
      </c>
      <c r="D3118" s="56" t="s">
        <v>315</v>
      </c>
      <c r="E3118" s="63">
        <v>87</v>
      </c>
      <c r="F3118" s="63">
        <v>84</v>
      </c>
      <c r="G3118" s="64">
        <f t="shared" si="97"/>
        <v>-3.4482758620689653</v>
      </c>
      <c r="H3118" s="63">
        <v>1063</v>
      </c>
      <c r="I3118" s="63">
        <v>559</v>
      </c>
      <c r="J3118" s="64">
        <f t="shared" si="98"/>
        <v>-47.412982126058324</v>
      </c>
    </row>
    <row r="3119" spans="1:10">
      <c r="A3119" s="62">
        <v>3115</v>
      </c>
      <c r="B3119" s="56" t="s">
        <v>7260</v>
      </c>
      <c r="C3119" s="56" t="s">
        <v>7261</v>
      </c>
      <c r="D3119" s="56" t="s">
        <v>315</v>
      </c>
      <c r="E3119" s="63">
        <v>2664</v>
      </c>
      <c r="F3119" s="63">
        <v>847</v>
      </c>
      <c r="G3119" s="64">
        <f t="shared" si="97"/>
        <v>-68.205705705705711</v>
      </c>
      <c r="H3119" s="63">
        <v>16461</v>
      </c>
      <c r="I3119" s="63">
        <v>19267</v>
      </c>
      <c r="J3119" s="64">
        <f t="shared" si="98"/>
        <v>17.046351983476097</v>
      </c>
    </row>
    <row r="3120" spans="1:10">
      <c r="A3120" s="62">
        <v>3116</v>
      </c>
      <c r="B3120" s="56" t="s">
        <v>7262</v>
      </c>
      <c r="C3120" s="56" t="s">
        <v>7263</v>
      </c>
      <c r="D3120" s="56" t="s">
        <v>315</v>
      </c>
      <c r="E3120" s="63">
        <v>508</v>
      </c>
      <c r="F3120" s="63">
        <v>2</v>
      </c>
      <c r="G3120" s="64">
        <f t="shared" si="97"/>
        <v>-99.606299212598429</v>
      </c>
      <c r="H3120" s="63">
        <v>4056</v>
      </c>
      <c r="I3120" s="63">
        <v>8</v>
      </c>
      <c r="J3120" s="64">
        <f t="shared" si="98"/>
        <v>-99.802761341222876</v>
      </c>
    </row>
    <row r="3121" spans="1:10">
      <c r="A3121" s="62">
        <v>3117</v>
      </c>
      <c r="B3121" s="56" t="s">
        <v>7264</v>
      </c>
      <c r="C3121" s="56" t="s">
        <v>7265</v>
      </c>
      <c r="D3121" s="56" t="s">
        <v>315</v>
      </c>
      <c r="E3121" s="63">
        <v>6088</v>
      </c>
      <c r="F3121" s="63">
        <v>4172</v>
      </c>
      <c r="G3121" s="64">
        <f t="shared" si="97"/>
        <v>-31.471747700394218</v>
      </c>
      <c r="H3121" s="63">
        <v>1497</v>
      </c>
      <c r="I3121" s="63">
        <v>658</v>
      </c>
      <c r="J3121" s="64">
        <f t="shared" si="98"/>
        <v>-56.045424181696724</v>
      </c>
    </row>
    <row r="3122" spans="1:10">
      <c r="A3122" s="62">
        <v>3118</v>
      </c>
      <c r="B3122" s="56" t="s">
        <v>7266</v>
      </c>
      <c r="C3122" s="56" t="s">
        <v>7267</v>
      </c>
      <c r="D3122" s="56" t="s">
        <v>315</v>
      </c>
      <c r="E3122" s="63">
        <v>19</v>
      </c>
      <c r="F3122" s="63">
        <v>59</v>
      </c>
      <c r="G3122" s="64">
        <f t="shared" si="97"/>
        <v>210.52631578947367</v>
      </c>
      <c r="H3122" s="63">
        <v>726</v>
      </c>
      <c r="I3122" s="63">
        <v>5663</v>
      </c>
      <c r="J3122" s="64">
        <f t="shared" si="98"/>
        <v>680.02754820936639</v>
      </c>
    </row>
    <row r="3123" spans="1:10">
      <c r="A3123" s="62">
        <v>3119</v>
      </c>
      <c r="B3123" s="56" t="s">
        <v>7268</v>
      </c>
      <c r="C3123" s="56" t="s">
        <v>7269</v>
      </c>
      <c r="D3123" s="56" t="s">
        <v>315</v>
      </c>
      <c r="E3123" s="63">
        <v>180</v>
      </c>
      <c r="F3123" s="63">
        <v>103</v>
      </c>
      <c r="G3123" s="64">
        <f t="shared" si="97"/>
        <v>-42.777777777777779</v>
      </c>
      <c r="H3123" s="63">
        <v>43052</v>
      </c>
      <c r="I3123" s="63">
        <v>14397</v>
      </c>
      <c r="J3123" s="64">
        <f t="shared" si="98"/>
        <v>-66.559044875963949</v>
      </c>
    </row>
    <row r="3124" spans="1:10">
      <c r="A3124" s="62">
        <v>3120</v>
      </c>
      <c r="B3124" s="56" t="s">
        <v>7270</v>
      </c>
      <c r="C3124" s="56" t="s">
        <v>7271</v>
      </c>
      <c r="D3124" s="56" t="s">
        <v>315</v>
      </c>
      <c r="E3124" s="63">
        <v>53392</v>
      </c>
      <c r="F3124" s="63">
        <v>516</v>
      </c>
      <c r="G3124" s="64">
        <f t="shared" si="97"/>
        <v>-99.03356308061133</v>
      </c>
      <c r="H3124" s="63">
        <v>2610</v>
      </c>
      <c r="I3124" s="63">
        <v>354</v>
      </c>
      <c r="J3124" s="64">
        <f t="shared" si="98"/>
        <v>-86.436781609195407</v>
      </c>
    </row>
    <row r="3125" spans="1:10">
      <c r="A3125" s="62">
        <v>3121</v>
      </c>
      <c r="B3125" s="56" t="s">
        <v>7272</v>
      </c>
      <c r="C3125" s="56" t="s">
        <v>7273</v>
      </c>
      <c r="D3125" s="56" t="s">
        <v>315</v>
      </c>
      <c r="E3125" s="63">
        <v>69</v>
      </c>
      <c r="F3125" s="63">
        <v>31</v>
      </c>
      <c r="G3125" s="64">
        <f t="shared" si="97"/>
        <v>-55.072463768115945</v>
      </c>
      <c r="H3125" s="63">
        <v>54363</v>
      </c>
      <c r="I3125" s="63">
        <v>5700</v>
      </c>
      <c r="J3125" s="64">
        <f t="shared" si="98"/>
        <v>-89.514927432260919</v>
      </c>
    </row>
    <row r="3126" spans="1:10">
      <c r="A3126" s="62">
        <v>3122</v>
      </c>
      <c r="B3126" s="56" t="s">
        <v>7274</v>
      </c>
      <c r="C3126" s="56" t="s">
        <v>7275</v>
      </c>
      <c r="D3126" s="56" t="s">
        <v>315</v>
      </c>
      <c r="E3126" s="63">
        <v>2738</v>
      </c>
      <c r="F3126" s="63">
        <v>2409</v>
      </c>
      <c r="G3126" s="64">
        <f t="shared" si="97"/>
        <v>-12.016070124178233</v>
      </c>
      <c r="H3126" s="63">
        <v>6538</v>
      </c>
      <c r="I3126" s="63">
        <v>5138</v>
      </c>
      <c r="J3126" s="64">
        <f t="shared" si="98"/>
        <v>-21.413276231263382</v>
      </c>
    </row>
    <row r="3127" spans="1:10">
      <c r="A3127" s="62">
        <v>3123</v>
      </c>
      <c r="B3127" s="56" t="s">
        <v>7276</v>
      </c>
      <c r="C3127" s="56" t="s">
        <v>7277</v>
      </c>
      <c r="D3127" s="56" t="s">
        <v>315</v>
      </c>
      <c r="E3127" s="63">
        <v>67166</v>
      </c>
      <c r="F3127" s="63">
        <v>28134</v>
      </c>
      <c r="G3127" s="64">
        <f t="shared" si="97"/>
        <v>-58.11273561027901</v>
      </c>
      <c r="H3127" s="63">
        <v>102105</v>
      </c>
      <c r="I3127" s="63">
        <v>66432</v>
      </c>
      <c r="J3127" s="64">
        <f t="shared" si="98"/>
        <v>-34.937564272072869</v>
      </c>
    </row>
    <row r="3128" spans="1:10">
      <c r="A3128" s="62">
        <v>3124</v>
      </c>
      <c r="B3128" s="56" t="s">
        <v>7278</v>
      </c>
      <c r="C3128" s="56" t="s">
        <v>7279</v>
      </c>
      <c r="D3128" s="56" t="s">
        <v>315</v>
      </c>
      <c r="E3128" s="63">
        <v>164890</v>
      </c>
      <c r="F3128" s="63">
        <v>168341</v>
      </c>
      <c r="G3128" s="64">
        <f t="shared" si="97"/>
        <v>2.0929104251319059</v>
      </c>
      <c r="H3128" s="63">
        <v>72723</v>
      </c>
      <c r="I3128" s="63">
        <v>55553</v>
      </c>
      <c r="J3128" s="64">
        <f t="shared" si="98"/>
        <v>-23.610137095554364</v>
      </c>
    </row>
    <row r="3129" spans="1:10">
      <c r="A3129" s="62">
        <v>3125</v>
      </c>
      <c r="B3129" s="56" t="s">
        <v>7280</v>
      </c>
      <c r="C3129" s="56" t="s">
        <v>7281</v>
      </c>
      <c r="D3129" s="56" t="s">
        <v>315</v>
      </c>
      <c r="E3129" s="63">
        <v>79095</v>
      </c>
      <c r="F3129" s="63">
        <v>102891</v>
      </c>
      <c r="G3129" s="64">
        <f t="shared" si="97"/>
        <v>30.085340413426891</v>
      </c>
      <c r="H3129" s="63">
        <v>147961</v>
      </c>
      <c r="I3129" s="63">
        <v>56798</v>
      </c>
      <c r="J3129" s="64">
        <f t="shared" si="98"/>
        <v>-61.612857442163815</v>
      </c>
    </row>
    <row r="3130" spans="1:10">
      <c r="A3130" s="62">
        <v>3126</v>
      </c>
      <c r="B3130" s="56" t="s">
        <v>7282</v>
      </c>
      <c r="C3130" s="56" t="s">
        <v>7283</v>
      </c>
      <c r="D3130" s="56" t="s">
        <v>315</v>
      </c>
      <c r="E3130" s="63">
        <v>9</v>
      </c>
      <c r="F3130" s="63">
        <v>1931</v>
      </c>
      <c r="G3130" s="64">
        <f t="shared" si="97"/>
        <v>21355.555555555555</v>
      </c>
      <c r="H3130" s="63">
        <v>5121</v>
      </c>
      <c r="I3130" s="63">
        <v>1749</v>
      </c>
      <c r="J3130" s="64">
        <f t="shared" si="98"/>
        <v>-65.846514352665494</v>
      </c>
    </row>
    <row r="3131" spans="1:10">
      <c r="A3131" s="62">
        <v>3127</v>
      </c>
      <c r="B3131" s="56" t="s">
        <v>7284</v>
      </c>
      <c r="C3131" s="56" t="s">
        <v>7285</v>
      </c>
      <c r="D3131" s="56" t="s">
        <v>315</v>
      </c>
      <c r="E3131" s="63">
        <v>1488</v>
      </c>
      <c r="F3131" s="63">
        <v>1680</v>
      </c>
      <c r="G3131" s="64">
        <f t="shared" si="97"/>
        <v>12.903225806451612</v>
      </c>
      <c r="H3131" s="63">
        <v>27323</v>
      </c>
      <c r="I3131" s="63">
        <v>6261</v>
      </c>
      <c r="J3131" s="64">
        <f t="shared" si="98"/>
        <v>-77.085239541777995</v>
      </c>
    </row>
    <row r="3132" spans="1:10">
      <c r="A3132" s="62">
        <v>3128</v>
      </c>
      <c r="B3132" s="56" t="s">
        <v>7286</v>
      </c>
      <c r="C3132" s="56" t="s">
        <v>7287</v>
      </c>
      <c r="D3132" s="56" t="s">
        <v>315</v>
      </c>
      <c r="E3132" s="63">
        <v>3712</v>
      </c>
      <c r="F3132" s="63">
        <v>1780</v>
      </c>
      <c r="G3132" s="64">
        <f t="shared" si="97"/>
        <v>-52.047413793103445</v>
      </c>
      <c r="H3132" s="63">
        <v>21344</v>
      </c>
      <c r="I3132" s="63">
        <v>5428</v>
      </c>
      <c r="J3132" s="64">
        <f t="shared" si="98"/>
        <v>-74.568965517241381</v>
      </c>
    </row>
    <row r="3133" spans="1:10">
      <c r="A3133" s="62">
        <v>3129</v>
      </c>
      <c r="B3133" s="56" t="s">
        <v>7288</v>
      </c>
      <c r="C3133" s="56" t="s">
        <v>7289</v>
      </c>
      <c r="D3133" s="56" t="s">
        <v>315</v>
      </c>
      <c r="E3133" s="63">
        <v>4998</v>
      </c>
      <c r="F3133" s="63">
        <v>3365</v>
      </c>
      <c r="G3133" s="64">
        <f t="shared" si="97"/>
        <v>-32.673069227691073</v>
      </c>
      <c r="H3133" s="63">
        <v>132685</v>
      </c>
      <c r="I3133" s="63">
        <v>97421</v>
      </c>
      <c r="J3133" s="64">
        <f t="shared" si="98"/>
        <v>-26.577231789576818</v>
      </c>
    </row>
    <row r="3134" spans="1:10">
      <c r="A3134" s="62">
        <v>3130</v>
      </c>
      <c r="B3134" s="56" t="s">
        <v>7290</v>
      </c>
      <c r="C3134" s="56" t="s">
        <v>7291</v>
      </c>
      <c r="D3134" s="56" t="s">
        <v>315</v>
      </c>
      <c r="E3134" s="63">
        <v>2213</v>
      </c>
      <c r="F3134" s="63">
        <v>553</v>
      </c>
      <c r="G3134" s="64">
        <f t="shared" si="97"/>
        <v>-75.011296882060549</v>
      </c>
      <c r="H3134" s="63">
        <v>171257</v>
      </c>
      <c r="I3134" s="63">
        <v>66513</v>
      </c>
      <c r="J3134" s="64">
        <f t="shared" si="98"/>
        <v>-61.161879514414011</v>
      </c>
    </row>
    <row r="3135" spans="1:10">
      <c r="A3135" s="62">
        <v>3131</v>
      </c>
      <c r="B3135" s="56" t="s">
        <v>7292</v>
      </c>
      <c r="C3135" s="56" t="s">
        <v>7293</v>
      </c>
      <c r="D3135" s="56" t="s">
        <v>315</v>
      </c>
      <c r="E3135" s="63">
        <v>229321</v>
      </c>
      <c r="F3135" s="63">
        <v>104192</v>
      </c>
      <c r="G3135" s="64">
        <f t="shared" si="97"/>
        <v>-54.564998408344636</v>
      </c>
      <c r="H3135" s="63">
        <v>26742</v>
      </c>
      <c r="I3135" s="63">
        <v>11523</v>
      </c>
      <c r="J3135" s="64">
        <f t="shared" si="98"/>
        <v>-56.910477899932687</v>
      </c>
    </row>
    <row r="3136" spans="1:10">
      <c r="A3136" s="62">
        <v>3132</v>
      </c>
      <c r="B3136" s="56" t="s">
        <v>7294</v>
      </c>
      <c r="C3136" s="56" t="s">
        <v>7295</v>
      </c>
      <c r="D3136" s="56" t="s">
        <v>315</v>
      </c>
      <c r="E3136" s="63">
        <v>294</v>
      </c>
      <c r="F3136" s="63">
        <v>523</v>
      </c>
      <c r="G3136" s="64">
        <f t="shared" si="97"/>
        <v>77.89115646258503</v>
      </c>
      <c r="H3136" s="63">
        <v>232687</v>
      </c>
      <c r="I3136" s="63">
        <v>163912</v>
      </c>
      <c r="J3136" s="64">
        <f t="shared" si="98"/>
        <v>-29.556872536927287</v>
      </c>
    </row>
    <row r="3137" spans="1:10">
      <c r="A3137" s="62">
        <v>3133</v>
      </c>
      <c r="B3137" s="56" t="s">
        <v>7296</v>
      </c>
      <c r="C3137" s="56" t="s">
        <v>7297</v>
      </c>
      <c r="D3137" s="56" t="s">
        <v>315</v>
      </c>
      <c r="E3137" s="63">
        <v>13</v>
      </c>
      <c r="F3137" s="63">
        <v>1572</v>
      </c>
      <c r="G3137" s="64">
        <f t="shared" si="97"/>
        <v>11992.307692307691</v>
      </c>
      <c r="H3137" s="63">
        <v>53382</v>
      </c>
      <c r="I3137" s="63">
        <v>26150</v>
      </c>
      <c r="J3137" s="64">
        <f t="shared" si="98"/>
        <v>-51.013450226668162</v>
      </c>
    </row>
    <row r="3138" spans="1:10">
      <c r="A3138" s="62">
        <v>3134</v>
      </c>
      <c r="B3138" s="56" t="s">
        <v>7298</v>
      </c>
      <c r="C3138" s="56" t="s">
        <v>7299</v>
      </c>
      <c r="D3138" s="56" t="s">
        <v>315</v>
      </c>
      <c r="E3138" s="63">
        <v>60697</v>
      </c>
      <c r="F3138" s="63">
        <v>2</v>
      </c>
      <c r="G3138" s="64">
        <f t="shared" si="97"/>
        <v>-99.996704944231183</v>
      </c>
      <c r="H3138" s="63">
        <v>351356</v>
      </c>
      <c r="I3138" s="63">
        <v>816</v>
      </c>
      <c r="J3138" s="64">
        <f t="shared" si="98"/>
        <v>-99.767756918908461</v>
      </c>
    </row>
    <row r="3139" spans="1:10">
      <c r="A3139" s="62">
        <v>3135</v>
      </c>
      <c r="B3139" s="56" t="s">
        <v>7300</v>
      </c>
      <c r="C3139" s="56" t="s">
        <v>7301</v>
      </c>
      <c r="D3139" s="56" t="s">
        <v>315</v>
      </c>
      <c r="E3139" s="63">
        <v>39</v>
      </c>
      <c r="F3139" s="63">
        <v>79</v>
      </c>
      <c r="G3139" s="64">
        <f t="shared" si="97"/>
        <v>102.56410256410257</v>
      </c>
      <c r="H3139" s="63">
        <v>98180</v>
      </c>
      <c r="I3139" s="63">
        <v>83061</v>
      </c>
      <c r="J3139" s="64">
        <f t="shared" si="98"/>
        <v>-15.399266653086169</v>
      </c>
    </row>
    <row r="3140" spans="1:10">
      <c r="A3140" s="62">
        <v>3136</v>
      </c>
      <c r="B3140" s="56" t="s">
        <v>7302</v>
      </c>
      <c r="C3140" s="56" t="s">
        <v>7303</v>
      </c>
      <c r="D3140" s="56" t="s">
        <v>315</v>
      </c>
      <c r="E3140" s="63">
        <v>266</v>
      </c>
      <c r="F3140" s="63">
        <v>640</v>
      </c>
      <c r="G3140" s="64">
        <f t="shared" si="97"/>
        <v>140.6015037593985</v>
      </c>
      <c r="H3140" s="63">
        <v>6485</v>
      </c>
      <c r="I3140" s="63">
        <v>4114</v>
      </c>
      <c r="J3140" s="64">
        <f t="shared" si="98"/>
        <v>-36.561295296838857</v>
      </c>
    </row>
    <row r="3141" spans="1:10">
      <c r="A3141" s="62">
        <v>3137</v>
      </c>
      <c r="B3141" s="56" t="s">
        <v>7304</v>
      </c>
      <c r="C3141" s="56" t="s">
        <v>7305</v>
      </c>
      <c r="D3141" s="56" t="s">
        <v>315</v>
      </c>
      <c r="E3141" s="63">
        <v>29</v>
      </c>
      <c r="F3141" s="63">
        <v>1347</v>
      </c>
      <c r="G3141" s="64">
        <f t="shared" si="97"/>
        <v>4544.8275862068967</v>
      </c>
      <c r="H3141" s="63">
        <v>1597</v>
      </c>
      <c r="I3141" s="63">
        <v>1977</v>
      </c>
      <c r="J3141" s="64">
        <f t="shared" si="98"/>
        <v>23.794614902943017</v>
      </c>
    </row>
    <row r="3142" spans="1:10">
      <c r="A3142" s="62">
        <v>3138</v>
      </c>
      <c r="B3142" s="56" t="s">
        <v>7306</v>
      </c>
      <c r="C3142" s="56" t="s">
        <v>7307</v>
      </c>
      <c r="D3142" s="56" t="s">
        <v>315</v>
      </c>
      <c r="E3142" s="63">
        <v>27</v>
      </c>
      <c r="F3142" s="63">
        <v>22</v>
      </c>
      <c r="G3142" s="64">
        <f t="shared" ref="G3142:G3205" si="99">100*(F3142-E3142)/E3142</f>
        <v>-18.518518518518519</v>
      </c>
      <c r="H3142" s="63">
        <v>13582</v>
      </c>
      <c r="I3142" s="63">
        <v>12197</v>
      </c>
      <c r="J3142" s="64">
        <f t="shared" ref="J3142:J3205" si="100">100*(I3142-H3142)/H3142</f>
        <v>-10.197319982329553</v>
      </c>
    </row>
    <row r="3143" spans="1:10">
      <c r="A3143" s="62">
        <v>3139</v>
      </c>
      <c r="B3143" s="56" t="s">
        <v>7308</v>
      </c>
      <c r="C3143" s="56" t="s">
        <v>7309</v>
      </c>
      <c r="D3143" s="56" t="s">
        <v>315</v>
      </c>
      <c r="E3143" s="63">
        <v>8809</v>
      </c>
      <c r="F3143" s="63">
        <v>174</v>
      </c>
      <c r="G3143" s="64">
        <f t="shared" si="99"/>
        <v>-98.024747417414005</v>
      </c>
      <c r="H3143" s="63">
        <v>42244</v>
      </c>
      <c r="I3143" s="63">
        <v>12695</v>
      </c>
      <c r="J3143" s="64">
        <f t="shared" si="100"/>
        <v>-69.948395038348636</v>
      </c>
    </row>
    <row r="3144" spans="1:10">
      <c r="A3144" s="62">
        <v>3140</v>
      </c>
      <c r="B3144" s="56" t="s">
        <v>7310</v>
      </c>
      <c r="C3144" s="56" t="s">
        <v>7311</v>
      </c>
      <c r="D3144" s="56" t="s">
        <v>315</v>
      </c>
      <c r="E3144" s="63">
        <v>25194</v>
      </c>
      <c r="F3144" s="63">
        <v>26331</v>
      </c>
      <c r="G3144" s="64">
        <f t="shared" si="99"/>
        <v>4.5129792807811384</v>
      </c>
      <c r="H3144" s="63">
        <v>306977</v>
      </c>
      <c r="I3144" s="63">
        <v>33185</v>
      </c>
      <c r="J3144" s="64">
        <f t="shared" si="100"/>
        <v>-89.18974385703163</v>
      </c>
    </row>
    <row r="3145" spans="1:10">
      <c r="A3145" s="62">
        <v>3141</v>
      </c>
      <c r="B3145" s="56" t="s">
        <v>7312</v>
      </c>
      <c r="C3145" s="56" t="s">
        <v>7313</v>
      </c>
      <c r="D3145" s="56" t="s">
        <v>315</v>
      </c>
      <c r="E3145" s="63">
        <v>6</v>
      </c>
      <c r="F3145" s="63">
        <v>2</v>
      </c>
      <c r="G3145" s="64">
        <f t="shared" si="99"/>
        <v>-66.666666666666671</v>
      </c>
      <c r="H3145" s="63">
        <v>820</v>
      </c>
      <c r="I3145" s="63">
        <v>9474</v>
      </c>
      <c r="J3145" s="64">
        <f t="shared" si="100"/>
        <v>1055.3658536585365</v>
      </c>
    </row>
    <row r="3146" spans="1:10">
      <c r="A3146" s="62">
        <v>3142</v>
      </c>
      <c r="B3146" s="56" t="s">
        <v>7314</v>
      </c>
      <c r="C3146" s="56" t="s">
        <v>7315</v>
      </c>
      <c r="D3146" s="56" t="s">
        <v>315</v>
      </c>
      <c r="E3146" s="63">
        <v>208</v>
      </c>
      <c r="F3146" s="63">
        <v>0</v>
      </c>
      <c r="G3146" s="64">
        <f t="shared" si="99"/>
        <v>-100</v>
      </c>
      <c r="H3146" s="63">
        <v>91</v>
      </c>
      <c r="I3146" s="63">
        <v>0</v>
      </c>
      <c r="J3146" s="64">
        <f t="shared" si="100"/>
        <v>-100</v>
      </c>
    </row>
    <row r="3147" spans="1:10">
      <c r="A3147" s="62">
        <v>3143</v>
      </c>
      <c r="B3147" s="56" t="s">
        <v>7316</v>
      </c>
      <c r="C3147" s="56" t="s">
        <v>7317</v>
      </c>
      <c r="D3147" s="56" t="s">
        <v>315</v>
      </c>
      <c r="E3147" s="63">
        <v>41</v>
      </c>
      <c r="F3147" s="63">
        <v>76</v>
      </c>
      <c r="G3147" s="64">
        <f t="shared" si="99"/>
        <v>85.365853658536579</v>
      </c>
      <c r="H3147" s="63">
        <v>1348</v>
      </c>
      <c r="I3147" s="63">
        <v>12622</v>
      </c>
      <c r="J3147" s="64">
        <f t="shared" si="100"/>
        <v>836.35014836795256</v>
      </c>
    </row>
    <row r="3148" spans="1:10">
      <c r="A3148" s="62">
        <v>3144</v>
      </c>
      <c r="B3148" s="56" t="s">
        <v>7318</v>
      </c>
      <c r="C3148" s="56" t="s">
        <v>7319</v>
      </c>
      <c r="D3148" s="56" t="s">
        <v>315</v>
      </c>
      <c r="E3148" s="63">
        <v>332</v>
      </c>
      <c r="F3148" s="63">
        <v>109</v>
      </c>
      <c r="G3148" s="64">
        <f t="shared" si="99"/>
        <v>-67.168674698795186</v>
      </c>
      <c r="H3148" s="63">
        <v>2947</v>
      </c>
      <c r="I3148" s="63">
        <v>228</v>
      </c>
      <c r="J3148" s="64">
        <f t="shared" si="100"/>
        <v>-92.263318629114352</v>
      </c>
    </row>
    <row r="3149" spans="1:10">
      <c r="A3149" s="62">
        <v>3145</v>
      </c>
      <c r="B3149" s="56" t="s">
        <v>7320</v>
      </c>
      <c r="C3149" s="56" t="s">
        <v>7321</v>
      </c>
      <c r="D3149" s="56" t="s">
        <v>315</v>
      </c>
      <c r="E3149" s="63">
        <v>215</v>
      </c>
      <c r="F3149" s="63">
        <v>3</v>
      </c>
      <c r="G3149" s="64">
        <f t="shared" si="99"/>
        <v>-98.604651162790702</v>
      </c>
      <c r="H3149" s="63">
        <v>622</v>
      </c>
      <c r="I3149" s="63">
        <v>143</v>
      </c>
      <c r="J3149" s="64">
        <f t="shared" si="100"/>
        <v>-77.0096463022508</v>
      </c>
    </row>
    <row r="3150" spans="1:10">
      <c r="A3150" s="62">
        <v>3146</v>
      </c>
      <c r="B3150" s="56" t="s">
        <v>7322</v>
      </c>
      <c r="C3150" s="56" t="s">
        <v>7323</v>
      </c>
      <c r="D3150" s="56" t="s">
        <v>315</v>
      </c>
      <c r="E3150" s="63">
        <v>214</v>
      </c>
      <c r="F3150" s="63">
        <v>16</v>
      </c>
      <c r="G3150" s="64">
        <f t="shared" si="99"/>
        <v>-92.523364485981304</v>
      </c>
      <c r="H3150" s="63">
        <v>13958</v>
      </c>
      <c r="I3150" s="63">
        <v>2611</v>
      </c>
      <c r="J3150" s="64">
        <f t="shared" si="100"/>
        <v>-81.2938816449348</v>
      </c>
    </row>
    <row r="3151" spans="1:10">
      <c r="A3151" s="62">
        <v>3147</v>
      </c>
      <c r="B3151" s="56" t="s">
        <v>7324</v>
      </c>
      <c r="C3151" s="56" t="s">
        <v>7325</v>
      </c>
      <c r="D3151" s="56" t="s">
        <v>315</v>
      </c>
      <c r="E3151" s="63">
        <v>440</v>
      </c>
      <c r="F3151" s="63">
        <v>0</v>
      </c>
      <c r="G3151" s="64">
        <f t="shared" si="99"/>
        <v>-100</v>
      </c>
      <c r="H3151" s="63">
        <v>759</v>
      </c>
      <c r="I3151" s="63">
        <v>0</v>
      </c>
      <c r="J3151" s="64">
        <f t="shared" si="100"/>
        <v>-100</v>
      </c>
    </row>
    <row r="3152" spans="1:10">
      <c r="A3152" s="62">
        <v>3148</v>
      </c>
      <c r="B3152" s="56" t="s">
        <v>7326</v>
      </c>
      <c r="C3152" s="56" t="s">
        <v>7327</v>
      </c>
      <c r="D3152" s="56" t="s">
        <v>315</v>
      </c>
      <c r="E3152" s="63">
        <v>562</v>
      </c>
      <c r="F3152" s="63">
        <v>780</v>
      </c>
      <c r="G3152" s="64">
        <f t="shared" si="99"/>
        <v>38.790035587188612</v>
      </c>
      <c r="H3152" s="63">
        <v>35530</v>
      </c>
      <c r="I3152" s="63">
        <v>24107</v>
      </c>
      <c r="J3152" s="64">
        <f t="shared" si="100"/>
        <v>-32.150295524908529</v>
      </c>
    </row>
    <row r="3153" spans="1:10">
      <c r="A3153" s="62">
        <v>3149</v>
      </c>
      <c r="B3153" s="56" t="s">
        <v>7328</v>
      </c>
      <c r="C3153" s="56" t="s">
        <v>7329</v>
      </c>
      <c r="D3153" s="56" t="s">
        <v>315</v>
      </c>
      <c r="E3153" s="63">
        <v>9</v>
      </c>
      <c r="F3153" s="63">
        <v>7</v>
      </c>
      <c r="G3153" s="64">
        <f t="shared" si="99"/>
        <v>-22.222222222222221</v>
      </c>
      <c r="H3153" s="63">
        <v>3402</v>
      </c>
      <c r="I3153" s="63">
        <v>2420</v>
      </c>
      <c r="J3153" s="64">
        <f t="shared" si="100"/>
        <v>-28.865373309817755</v>
      </c>
    </row>
    <row r="3154" spans="1:10">
      <c r="A3154" s="62">
        <v>3150</v>
      </c>
      <c r="B3154" s="56" t="s">
        <v>7330</v>
      </c>
      <c r="C3154" s="56" t="s">
        <v>7331</v>
      </c>
      <c r="D3154" s="56" t="s">
        <v>315</v>
      </c>
      <c r="E3154" s="63">
        <v>24</v>
      </c>
      <c r="F3154" s="63">
        <v>17</v>
      </c>
      <c r="G3154" s="64">
        <f t="shared" si="99"/>
        <v>-29.166666666666668</v>
      </c>
      <c r="H3154" s="63">
        <v>8290</v>
      </c>
      <c r="I3154" s="63">
        <v>57241</v>
      </c>
      <c r="J3154" s="64">
        <f t="shared" si="100"/>
        <v>590.48250904704469</v>
      </c>
    </row>
    <row r="3155" spans="1:10">
      <c r="A3155" s="62">
        <v>3151</v>
      </c>
      <c r="B3155" s="56" t="s">
        <v>7332</v>
      </c>
      <c r="C3155" s="56" t="s">
        <v>7333</v>
      </c>
      <c r="D3155" s="56" t="s">
        <v>315</v>
      </c>
      <c r="E3155" s="63">
        <v>15</v>
      </c>
      <c r="F3155" s="63">
        <v>8</v>
      </c>
      <c r="G3155" s="64">
        <f t="shared" si="99"/>
        <v>-46.666666666666664</v>
      </c>
      <c r="H3155" s="63">
        <v>6578</v>
      </c>
      <c r="I3155" s="63">
        <v>5785</v>
      </c>
      <c r="J3155" s="64">
        <f t="shared" si="100"/>
        <v>-12.055335968379447</v>
      </c>
    </row>
    <row r="3156" spans="1:10">
      <c r="A3156" s="62">
        <v>3152</v>
      </c>
      <c r="B3156" s="56" t="s">
        <v>7334</v>
      </c>
      <c r="C3156" s="56" t="s">
        <v>7335</v>
      </c>
      <c r="D3156" s="56" t="s">
        <v>315</v>
      </c>
      <c r="E3156" s="63">
        <v>22</v>
      </c>
      <c r="F3156" s="63">
        <v>41</v>
      </c>
      <c r="G3156" s="64">
        <f t="shared" si="99"/>
        <v>86.36363636363636</v>
      </c>
      <c r="H3156" s="63">
        <v>18006</v>
      </c>
      <c r="I3156" s="63">
        <v>3866</v>
      </c>
      <c r="J3156" s="64">
        <f t="shared" si="100"/>
        <v>-78.529379095856939</v>
      </c>
    </row>
    <row r="3157" spans="1:10">
      <c r="A3157" s="62">
        <v>3153</v>
      </c>
      <c r="B3157" s="56" t="s">
        <v>7336</v>
      </c>
      <c r="C3157" s="56" t="s">
        <v>7337</v>
      </c>
      <c r="D3157" s="56" t="s">
        <v>315</v>
      </c>
      <c r="E3157" s="63">
        <v>1724</v>
      </c>
      <c r="F3157" s="63">
        <v>494</v>
      </c>
      <c r="G3157" s="64">
        <f t="shared" si="99"/>
        <v>-71.345707656612532</v>
      </c>
      <c r="H3157" s="63">
        <v>3957</v>
      </c>
      <c r="I3157" s="63">
        <v>2271</v>
      </c>
      <c r="J3157" s="64">
        <f t="shared" si="100"/>
        <v>-42.608036391205459</v>
      </c>
    </row>
    <row r="3158" spans="1:10">
      <c r="A3158" s="62">
        <v>3154</v>
      </c>
      <c r="B3158" s="56" t="s">
        <v>7338</v>
      </c>
      <c r="C3158" s="56" t="s">
        <v>7339</v>
      </c>
      <c r="D3158" s="56" t="s">
        <v>315</v>
      </c>
      <c r="E3158" s="63">
        <v>14</v>
      </c>
      <c r="F3158" s="63">
        <v>1</v>
      </c>
      <c r="G3158" s="64">
        <f t="shared" si="99"/>
        <v>-92.857142857142861</v>
      </c>
      <c r="H3158" s="63">
        <v>8383</v>
      </c>
      <c r="I3158" s="63">
        <v>152</v>
      </c>
      <c r="J3158" s="64">
        <f t="shared" si="100"/>
        <v>-98.186806632470478</v>
      </c>
    </row>
    <row r="3159" spans="1:10">
      <c r="A3159" s="62">
        <v>3155</v>
      </c>
      <c r="B3159" s="56" t="s">
        <v>1395</v>
      </c>
      <c r="C3159" s="56" t="s">
        <v>7340</v>
      </c>
      <c r="D3159" s="56" t="s">
        <v>315</v>
      </c>
      <c r="E3159" s="63">
        <v>1583</v>
      </c>
      <c r="F3159" s="63">
        <v>8</v>
      </c>
      <c r="G3159" s="64">
        <f t="shared" si="99"/>
        <v>-99.49463044851548</v>
      </c>
      <c r="H3159" s="63">
        <v>207</v>
      </c>
      <c r="I3159" s="63">
        <v>295</v>
      </c>
      <c r="J3159" s="64">
        <f t="shared" si="100"/>
        <v>42.512077294685987</v>
      </c>
    </row>
    <row r="3160" spans="1:10">
      <c r="A3160" s="62">
        <v>3156</v>
      </c>
      <c r="B3160" s="56" t="s">
        <v>7341</v>
      </c>
      <c r="C3160" s="56" t="s">
        <v>7342</v>
      </c>
      <c r="D3160" s="56" t="s">
        <v>315</v>
      </c>
      <c r="E3160" s="63">
        <v>439100</v>
      </c>
      <c r="F3160" s="63">
        <v>331135</v>
      </c>
      <c r="G3160" s="64">
        <f t="shared" si="99"/>
        <v>-24.587793213391027</v>
      </c>
      <c r="H3160" s="63">
        <v>85089</v>
      </c>
      <c r="I3160" s="63">
        <v>66461</v>
      </c>
      <c r="J3160" s="64">
        <f t="shared" si="100"/>
        <v>-21.892371516882324</v>
      </c>
    </row>
    <row r="3161" spans="1:10">
      <c r="A3161" s="62">
        <v>3157</v>
      </c>
      <c r="B3161" s="56" t="s">
        <v>7343</v>
      </c>
      <c r="C3161" s="56" t="s">
        <v>7344</v>
      </c>
      <c r="D3161" s="56" t="s">
        <v>315</v>
      </c>
      <c r="E3161" s="63">
        <v>1357</v>
      </c>
      <c r="F3161" s="63">
        <v>6</v>
      </c>
      <c r="G3161" s="64">
        <f t="shared" si="99"/>
        <v>-99.557848194546793</v>
      </c>
      <c r="H3161" s="63">
        <v>20461</v>
      </c>
      <c r="I3161" s="63">
        <v>2418</v>
      </c>
      <c r="J3161" s="64">
        <f t="shared" si="100"/>
        <v>-88.182395777332488</v>
      </c>
    </row>
    <row r="3162" spans="1:10">
      <c r="A3162" s="62">
        <v>3158</v>
      </c>
      <c r="B3162" s="56" t="s">
        <v>7345</v>
      </c>
      <c r="C3162" s="56" t="s">
        <v>7346</v>
      </c>
      <c r="D3162" s="56" t="s">
        <v>315</v>
      </c>
      <c r="E3162" s="63">
        <v>4</v>
      </c>
      <c r="F3162" s="63">
        <v>10</v>
      </c>
      <c r="G3162" s="64">
        <f t="shared" si="99"/>
        <v>150</v>
      </c>
      <c r="H3162" s="63">
        <v>1178</v>
      </c>
      <c r="I3162" s="63">
        <v>5730</v>
      </c>
      <c r="J3162" s="64">
        <f t="shared" si="100"/>
        <v>386.41765704584043</v>
      </c>
    </row>
    <row r="3163" spans="1:10">
      <c r="A3163" s="62">
        <v>3159</v>
      </c>
      <c r="B3163" s="56" t="s">
        <v>7347</v>
      </c>
      <c r="C3163" s="56" t="s">
        <v>7348</v>
      </c>
      <c r="D3163" s="56" t="s">
        <v>315</v>
      </c>
      <c r="E3163" s="63">
        <v>88</v>
      </c>
      <c r="F3163" s="63">
        <v>21</v>
      </c>
      <c r="G3163" s="64">
        <f t="shared" si="99"/>
        <v>-76.13636363636364</v>
      </c>
      <c r="H3163" s="63">
        <v>32791</v>
      </c>
      <c r="I3163" s="63">
        <v>36252</v>
      </c>
      <c r="J3163" s="64">
        <f t="shared" si="100"/>
        <v>10.554725381964564</v>
      </c>
    </row>
    <row r="3164" spans="1:10">
      <c r="A3164" s="62">
        <v>3160</v>
      </c>
      <c r="B3164" s="56" t="s">
        <v>7349</v>
      </c>
      <c r="C3164" s="56" t="s">
        <v>7350</v>
      </c>
      <c r="D3164" s="56" t="s">
        <v>315</v>
      </c>
      <c r="E3164" s="63">
        <v>1</v>
      </c>
      <c r="F3164" s="63">
        <v>1</v>
      </c>
      <c r="G3164" s="64">
        <f t="shared" si="99"/>
        <v>0</v>
      </c>
      <c r="H3164" s="63">
        <v>615</v>
      </c>
      <c r="I3164" s="63">
        <v>628</v>
      </c>
      <c r="J3164" s="64">
        <f t="shared" si="100"/>
        <v>2.1138211382113821</v>
      </c>
    </row>
    <row r="3165" spans="1:10">
      <c r="A3165" s="62">
        <v>3161</v>
      </c>
      <c r="B3165" s="56" t="s">
        <v>7351</v>
      </c>
      <c r="C3165" s="56" t="s">
        <v>7352</v>
      </c>
      <c r="D3165" s="56" t="s">
        <v>315</v>
      </c>
      <c r="E3165" s="63">
        <v>192</v>
      </c>
      <c r="F3165" s="63">
        <v>111</v>
      </c>
      <c r="G3165" s="64">
        <f t="shared" si="99"/>
        <v>-42.1875</v>
      </c>
      <c r="H3165" s="63">
        <v>1404</v>
      </c>
      <c r="I3165" s="63">
        <v>470</v>
      </c>
      <c r="J3165" s="64">
        <f t="shared" si="100"/>
        <v>-66.524216524216527</v>
      </c>
    </row>
    <row r="3166" spans="1:10">
      <c r="A3166" s="62">
        <v>3162</v>
      </c>
      <c r="B3166" s="56" t="s">
        <v>7353</v>
      </c>
      <c r="C3166" s="56" t="s">
        <v>7354</v>
      </c>
      <c r="D3166" s="56" t="s">
        <v>315</v>
      </c>
      <c r="E3166" s="63">
        <v>32</v>
      </c>
      <c r="F3166" s="63">
        <v>20</v>
      </c>
      <c r="G3166" s="64">
        <f t="shared" si="99"/>
        <v>-37.5</v>
      </c>
      <c r="H3166" s="63">
        <v>94930</v>
      </c>
      <c r="I3166" s="63">
        <v>6547</v>
      </c>
      <c r="J3166" s="64">
        <f t="shared" si="100"/>
        <v>-93.103339302644059</v>
      </c>
    </row>
    <row r="3167" spans="1:10">
      <c r="A3167" s="62">
        <v>3163</v>
      </c>
      <c r="B3167" s="56" t="s">
        <v>7355</v>
      </c>
      <c r="C3167" s="56" t="s">
        <v>7356</v>
      </c>
      <c r="D3167" s="56" t="s">
        <v>315</v>
      </c>
      <c r="E3167" s="63">
        <v>6</v>
      </c>
      <c r="F3167" s="63">
        <v>4</v>
      </c>
      <c r="G3167" s="64">
        <f t="shared" si="99"/>
        <v>-33.333333333333336</v>
      </c>
      <c r="H3167" s="63">
        <v>1110</v>
      </c>
      <c r="I3167" s="63">
        <v>1780</v>
      </c>
      <c r="J3167" s="64">
        <f t="shared" si="100"/>
        <v>60.36036036036036</v>
      </c>
    </row>
    <row r="3168" spans="1:10">
      <c r="A3168" s="62">
        <v>3164</v>
      </c>
      <c r="B3168" s="56" t="s">
        <v>7357</v>
      </c>
      <c r="C3168" s="56" t="s">
        <v>7358</v>
      </c>
      <c r="D3168" s="56" t="s">
        <v>315</v>
      </c>
      <c r="E3168" s="63">
        <v>100</v>
      </c>
      <c r="F3168" s="63">
        <v>74</v>
      </c>
      <c r="G3168" s="64">
        <f t="shared" si="99"/>
        <v>-26</v>
      </c>
      <c r="H3168" s="63">
        <v>108041</v>
      </c>
      <c r="I3168" s="63">
        <v>14656</v>
      </c>
      <c r="J3168" s="64">
        <f t="shared" si="100"/>
        <v>-86.434779389305916</v>
      </c>
    </row>
    <row r="3169" spans="1:10">
      <c r="A3169" s="62">
        <v>3165</v>
      </c>
      <c r="B3169" s="56" t="s">
        <v>7359</v>
      </c>
      <c r="C3169" s="56" t="s">
        <v>7360</v>
      </c>
      <c r="D3169" s="56" t="s">
        <v>315</v>
      </c>
      <c r="E3169" s="63">
        <v>9605</v>
      </c>
      <c r="F3169" s="63">
        <v>5528</v>
      </c>
      <c r="G3169" s="64">
        <f t="shared" si="99"/>
        <v>-42.446642373763666</v>
      </c>
      <c r="H3169" s="63">
        <v>143242</v>
      </c>
      <c r="I3169" s="63">
        <v>76642</v>
      </c>
      <c r="J3169" s="64">
        <f t="shared" si="100"/>
        <v>-46.494743161921782</v>
      </c>
    </row>
    <row r="3170" spans="1:10">
      <c r="A3170" s="62">
        <v>3166</v>
      </c>
      <c r="B3170" s="56" t="s">
        <v>7361</v>
      </c>
      <c r="C3170" s="56" t="s">
        <v>7362</v>
      </c>
      <c r="D3170" s="56" t="s">
        <v>315</v>
      </c>
      <c r="E3170" s="63">
        <v>11354</v>
      </c>
      <c r="F3170" s="63">
        <v>6651</v>
      </c>
      <c r="G3170" s="64">
        <f t="shared" si="99"/>
        <v>-41.421525453584643</v>
      </c>
      <c r="H3170" s="63">
        <v>100390</v>
      </c>
      <c r="I3170" s="63">
        <v>76542</v>
      </c>
      <c r="J3170" s="64">
        <f t="shared" si="100"/>
        <v>-23.75535411893615</v>
      </c>
    </row>
    <row r="3171" spans="1:10">
      <c r="A3171" s="62">
        <v>3167</v>
      </c>
      <c r="B3171" s="56" t="s">
        <v>7363</v>
      </c>
      <c r="C3171" s="56" t="s">
        <v>7364</v>
      </c>
      <c r="D3171" s="56" t="s">
        <v>315</v>
      </c>
      <c r="E3171" s="63">
        <v>895</v>
      </c>
      <c r="F3171" s="63">
        <v>969</v>
      </c>
      <c r="G3171" s="64">
        <f t="shared" si="99"/>
        <v>8.2681564245810062</v>
      </c>
      <c r="H3171" s="63">
        <v>7792</v>
      </c>
      <c r="I3171" s="63">
        <v>14706</v>
      </c>
      <c r="J3171" s="64">
        <f t="shared" si="100"/>
        <v>88.73203285420945</v>
      </c>
    </row>
    <row r="3172" spans="1:10">
      <c r="A3172" s="62">
        <v>3168</v>
      </c>
      <c r="B3172" s="56" t="s">
        <v>7365</v>
      </c>
      <c r="C3172" s="56" t="s">
        <v>7366</v>
      </c>
      <c r="D3172" s="56" t="s">
        <v>315</v>
      </c>
      <c r="E3172" s="63">
        <v>17502</v>
      </c>
      <c r="F3172" s="63">
        <v>23069</v>
      </c>
      <c r="G3172" s="64">
        <f t="shared" si="99"/>
        <v>31.807793395040566</v>
      </c>
      <c r="H3172" s="63">
        <v>21696</v>
      </c>
      <c r="I3172" s="63">
        <v>48812</v>
      </c>
      <c r="J3172" s="64">
        <f t="shared" si="100"/>
        <v>124.98156342182891</v>
      </c>
    </row>
    <row r="3173" spans="1:10">
      <c r="A3173" s="62">
        <v>3169</v>
      </c>
      <c r="B3173" s="56" t="s">
        <v>7367</v>
      </c>
      <c r="C3173" s="56" t="s">
        <v>7368</v>
      </c>
      <c r="D3173" s="56" t="s">
        <v>315</v>
      </c>
      <c r="E3173" s="63">
        <v>17858</v>
      </c>
      <c r="F3173" s="63">
        <v>21502</v>
      </c>
      <c r="G3173" s="64">
        <f t="shared" si="99"/>
        <v>20.405420539814088</v>
      </c>
      <c r="H3173" s="63">
        <v>26608</v>
      </c>
      <c r="I3173" s="63">
        <v>16345</v>
      </c>
      <c r="J3173" s="64">
        <f t="shared" si="100"/>
        <v>-38.571106434155141</v>
      </c>
    </row>
    <row r="3174" spans="1:10">
      <c r="A3174" s="62">
        <v>3170</v>
      </c>
      <c r="B3174" s="56" t="s">
        <v>7369</v>
      </c>
      <c r="C3174" s="56" t="s">
        <v>7370</v>
      </c>
      <c r="D3174" s="56" t="s">
        <v>315</v>
      </c>
      <c r="E3174" s="63">
        <v>104</v>
      </c>
      <c r="F3174" s="63">
        <v>0</v>
      </c>
      <c r="G3174" s="64">
        <f t="shared" si="99"/>
        <v>-100</v>
      </c>
      <c r="H3174" s="63">
        <v>3584</v>
      </c>
      <c r="I3174" s="63">
        <v>0</v>
      </c>
      <c r="J3174" s="64">
        <f t="shared" si="100"/>
        <v>-100</v>
      </c>
    </row>
    <row r="3175" spans="1:10">
      <c r="A3175" s="62">
        <v>3171</v>
      </c>
      <c r="B3175" s="56" t="s">
        <v>7371</v>
      </c>
      <c r="C3175" s="56" t="s">
        <v>7372</v>
      </c>
      <c r="D3175" s="56" t="s">
        <v>315</v>
      </c>
      <c r="E3175" s="63">
        <v>7</v>
      </c>
      <c r="F3175" s="63">
        <v>17</v>
      </c>
      <c r="G3175" s="64">
        <f t="shared" si="99"/>
        <v>142.85714285714286</v>
      </c>
      <c r="H3175" s="63">
        <v>932</v>
      </c>
      <c r="I3175" s="63">
        <v>2384</v>
      </c>
      <c r="J3175" s="64">
        <f t="shared" si="100"/>
        <v>155.79399141630901</v>
      </c>
    </row>
    <row r="3176" spans="1:10">
      <c r="A3176" s="62">
        <v>3172</v>
      </c>
      <c r="B3176" s="56" t="s">
        <v>7373</v>
      </c>
      <c r="C3176" s="56" t="s">
        <v>7374</v>
      </c>
      <c r="D3176" s="56" t="s">
        <v>315</v>
      </c>
      <c r="E3176" s="63">
        <v>7</v>
      </c>
      <c r="F3176" s="63">
        <v>26</v>
      </c>
      <c r="G3176" s="64">
        <f t="shared" si="99"/>
        <v>271.42857142857144</v>
      </c>
      <c r="H3176" s="63">
        <v>81</v>
      </c>
      <c r="I3176" s="63">
        <v>658</v>
      </c>
      <c r="J3176" s="64">
        <f t="shared" si="100"/>
        <v>712.34567901234573</v>
      </c>
    </row>
    <row r="3177" spans="1:10">
      <c r="A3177" s="62">
        <v>3173</v>
      </c>
      <c r="B3177" s="56" t="s">
        <v>7375</v>
      </c>
      <c r="C3177" s="56" t="s">
        <v>7376</v>
      </c>
      <c r="D3177" s="56" t="s">
        <v>315</v>
      </c>
      <c r="E3177" s="63">
        <v>1</v>
      </c>
      <c r="F3177" s="63">
        <v>3</v>
      </c>
      <c r="G3177" s="64">
        <f t="shared" si="99"/>
        <v>200</v>
      </c>
      <c r="H3177" s="63">
        <v>135</v>
      </c>
      <c r="I3177" s="63">
        <v>242</v>
      </c>
      <c r="J3177" s="64">
        <f t="shared" si="100"/>
        <v>79.259259259259252</v>
      </c>
    </row>
    <row r="3178" spans="1:10">
      <c r="A3178" s="62">
        <v>3174</v>
      </c>
      <c r="B3178" s="56" t="s">
        <v>7377</v>
      </c>
      <c r="C3178" s="56" t="s">
        <v>7378</v>
      </c>
      <c r="D3178" s="56" t="s">
        <v>315</v>
      </c>
      <c r="E3178" s="63">
        <v>51</v>
      </c>
      <c r="F3178" s="63">
        <v>46</v>
      </c>
      <c r="G3178" s="64">
        <f t="shared" si="99"/>
        <v>-9.8039215686274517</v>
      </c>
      <c r="H3178" s="63">
        <v>4834</v>
      </c>
      <c r="I3178" s="63">
        <v>168</v>
      </c>
      <c r="J3178" s="64">
        <f t="shared" si="100"/>
        <v>-96.524617294166319</v>
      </c>
    </row>
    <row r="3179" spans="1:10">
      <c r="A3179" s="62">
        <v>3175</v>
      </c>
      <c r="B3179" s="56" t="s">
        <v>7379</v>
      </c>
      <c r="C3179" s="56" t="s">
        <v>7380</v>
      </c>
      <c r="D3179" s="56" t="s">
        <v>315</v>
      </c>
      <c r="E3179" s="63">
        <v>2</v>
      </c>
      <c r="F3179" s="63">
        <v>57</v>
      </c>
      <c r="G3179" s="64">
        <f t="shared" si="99"/>
        <v>2750</v>
      </c>
      <c r="H3179" s="63">
        <v>43</v>
      </c>
      <c r="I3179" s="63">
        <v>185826</v>
      </c>
      <c r="J3179" s="64">
        <f t="shared" si="100"/>
        <v>432053.48837209301</v>
      </c>
    </row>
    <row r="3180" spans="1:10">
      <c r="A3180" s="62">
        <v>3176</v>
      </c>
      <c r="B3180" s="56" t="s">
        <v>7381</v>
      </c>
      <c r="C3180" s="56" t="s">
        <v>7382</v>
      </c>
      <c r="D3180" s="56" t="s">
        <v>315</v>
      </c>
      <c r="E3180" s="63">
        <v>1</v>
      </c>
      <c r="F3180" s="63">
        <v>0</v>
      </c>
      <c r="G3180" s="64">
        <f t="shared" si="99"/>
        <v>-100</v>
      </c>
      <c r="H3180" s="63">
        <v>179</v>
      </c>
      <c r="I3180" s="63">
        <v>0</v>
      </c>
      <c r="J3180" s="64">
        <f t="shared" si="100"/>
        <v>-100</v>
      </c>
    </row>
    <row r="3181" spans="1:10">
      <c r="A3181" s="62">
        <v>3177</v>
      </c>
      <c r="B3181" s="56" t="s">
        <v>7383</v>
      </c>
      <c r="C3181" s="56" t="s">
        <v>7384</v>
      </c>
      <c r="D3181" s="56" t="s">
        <v>315</v>
      </c>
      <c r="E3181" s="63">
        <v>1828</v>
      </c>
      <c r="F3181" s="63">
        <v>111</v>
      </c>
      <c r="G3181" s="64">
        <f t="shared" si="99"/>
        <v>-93.927789934354479</v>
      </c>
      <c r="H3181" s="63">
        <v>69904</v>
      </c>
      <c r="I3181" s="63">
        <v>73333</v>
      </c>
      <c r="J3181" s="64">
        <f t="shared" si="100"/>
        <v>4.9052986953536282</v>
      </c>
    </row>
    <row r="3182" spans="1:10">
      <c r="A3182" s="62">
        <v>3178</v>
      </c>
      <c r="B3182" s="56" t="s">
        <v>7385</v>
      </c>
      <c r="C3182" s="56" t="s">
        <v>7386</v>
      </c>
      <c r="D3182" s="56" t="s">
        <v>315</v>
      </c>
      <c r="E3182" s="63">
        <v>473</v>
      </c>
      <c r="F3182" s="63">
        <v>223</v>
      </c>
      <c r="G3182" s="64">
        <f t="shared" si="99"/>
        <v>-52.854122621564485</v>
      </c>
      <c r="H3182" s="63">
        <v>2194</v>
      </c>
      <c r="I3182" s="63">
        <v>152</v>
      </c>
      <c r="J3182" s="64">
        <f t="shared" si="100"/>
        <v>-93.072014585232452</v>
      </c>
    </row>
    <row r="3183" spans="1:10">
      <c r="A3183" s="62">
        <v>3179</v>
      </c>
      <c r="B3183" s="56" t="s">
        <v>7387</v>
      </c>
      <c r="C3183" s="56" t="s">
        <v>7388</v>
      </c>
      <c r="D3183" s="56" t="s">
        <v>315</v>
      </c>
      <c r="E3183" s="63">
        <v>9</v>
      </c>
      <c r="F3183" s="63">
        <v>6</v>
      </c>
      <c r="G3183" s="64">
        <f t="shared" si="99"/>
        <v>-33.333333333333336</v>
      </c>
      <c r="H3183" s="63">
        <v>11320</v>
      </c>
      <c r="I3183" s="63">
        <v>15147</v>
      </c>
      <c r="J3183" s="64">
        <f t="shared" si="100"/>
        <v>33.807420494699649</v>
      </c>
    </row>
    <row r="3184" spans="1:10">
      <c r="A3184" s="62">
        <v>3180</v>
      </c>
      <c r="B3184" s="56" t="s">
        <v>7389</v>
      </c>
      <c r="C3184" s="56" t="s">
        <v>7390</v>
      </c>
      <c r="D3184" s="56" t="s">
        <v>315</v>
      </c>
      <c r="E3184" s="63">
        <v>49</v>
      </c>
      <c r="F3184" s="63">
        <v>1262</v>
      </c>
      <c r="G3184" s="64">
        <f t="shared" si="99"/>
        <v>2475.5102040816328</v>
      </c>
      <c r="H3184" s="63">
        <v>3674</v>
      </c>
      <c r="I3184" s="63">
        <v>1506</v>
      </c>
      <c r="J3184" s="64">
        <f t="shared" si="100"/>
        <v>-59.009254218835061</v>
      </c>
    </row>
    <row r="3185" spans="1:10">
      <c r="A3185" s="62">
        <v>3181</v>
      </c>
      <c r="B3185" s="56" t="s">
        <v>7391</v>
      </c>
      <c r="C3185" s="56" t="s">
        <v>7392</v>
      </c>
      <c r="D3185" s="56" t="s">
        <v>315</v>
      </c>
      <c r="E3185" s="63">
        <v>1</v>
      </c>
      <c r="F3185" s="63">
        <v>0</v>
      </c>
      <c r="G3185" s="64">
        <f t="shared" si="99"/>
        <v>-100</v>
      </c>
      <c r="H3185" s="63">
        <v>2</v>
      </c>
      <c r="I3185" s="63">
        <v>0</v>
      </c>
      <c r="J3185" s="64">
        <f t="shared" si="100"/>
        <v>-100</v>
      </c>
    </row>
    <row r="3186" spans="1:10">
      <c r="A3186" s="62">
        <v>3182</v>
      </c>
      <c r="B3186" s="56" t="s">
        <v>7393</v>
      </c>
      <c r="C3186" s="56" t="s">
        <v>7394</v>
      </c>
      <c r="D3186" s="56" t="s">
        <v>315</v>
      </c>
      <c r="E3186" s="63">
        <v>6</v>
      </c>
      <c r="F3186" s="63">
        <v>0</v>
      </c>
      <c r="G3186" s="64">
        <f t="shared" si="99"/>
        <v>-100</v>
      </c>
      <c r="H3186" s="63">
        <v>4005</v>
      </c>
      <c r="I3186" s="63">
        <v>0</v>
      </c>
      <c r="J3186" s="64">
        <f t="shared" si="100"/>
        <v>-100</v>
      </c>
    </row>
    <row r="3187" spans="1:10">
      <c r="A3187" s="62">
        <v>3183</v>
      </c>
      <c r="B3187" s="56" t="s">
        <v>7395</v>
      </c>
      <c r="C3187" s="56" t="s">
        <v>7396</v>
      </c>
      <c r="D3187" s="56" t="s">
        <v>315</v>
      </c>
      <c r="E3187" s="63">
        <v>70</v>
      </c>
      <c r="F3187" s="63">
        <v>96</v>
      </c>
      <c r="G3187" s="64">
        <f t="shared" si="99"/>
        <v>37.142857142857146</v>
      </c>
      <c r="H3187" s="63">
        <v>13162</v>
      </c>
      <c r="I3187" s="63">
        <v>20280</v>
      </c>
      <c r="J3187" s="64">
        <f t="shared" si="100"/>
        <v>54.079927062756418</v>
      </c>
    </row>
    <row r="3188" spans="1:10">
      <c r="A3188" s="62">
        <v>3184</v>
      </c>
      <c r="B3188" s="56" t="s">
        <v>7397</v>
      </c>
      <c r="C3188" s="56" t="s">
        <v>7398</v>
      </c>
      <c r="D3188" s="56" t="s">
        <v>315</v>
      </c>
      <c r="E3188" s="63">
        <v>16</v>
      </c>
      <c r="F3188" s="63">
        <v>15</v>
      </c>
      <c r="G3188" s="64">
        <f t="shared" si="99"/>
        <v>-6.25</v>
      </c>
      <c r="H3188" s="63">
        <v>7887</v>
      </c>
      <c r="I3188" s="63">
        <v>6716</v>
      </c>
      <c r="J3188" s="64">
        <f t="shared" si="100"/>
        <v>-14.847216939267149</v>
      </c>
    </row>
    <row r="3189" spans="1:10">
      <c r="A3189" s="62">
        <v>3185</v>
      </c>
      <c r="B3189" s="56" t="s">
        <v>7399</v>
      </c>
      <c r="C3189" s="56" t="s">
        <v>7400</v>
      </c>
      <c r="D3189" s="56" t="s">
        <v>315</v>
      </c>
      <c r="E3189" s="63">
        <v>1005</v>
      </c>
      <c r="F3189" s="63">
        <v>3330</v>
      </c>
      <c r="G3189" s="64">
        <f t="shared" si="99"/>
        <v>231.34328358208955</v>
      </c>
      <c r="H3189" s="63">
        <v>117</v>
      </c>
      <c r="I3189" s="63">
        <v>359</v>
      </c>
      <c r="J3189" s="64">
        <f t="shared" si="100"/>
        <v>206.83760683760684</v>
      </c>
    </row>
    <row r="3190" spans="1:10">
      <c r="A3190" s="62">
        <v>3186</v>
      </c>
      <c r="B3190" s="56" t="s">
        <v>7401</v>
      </c>
      <c r="C3190" s="56" t="s">
        <v>7402</v>
      </c>
      <c r="D3190" s="56" t="s">
        <v>315</v>
      </c>
      <c r="E3190" s="63">
        <v>10050</v>
      </c>
      <c r="F3190" s="63">
        <v>2721</v>
      </c>
      <c r="G3190" s="64">
        <f t="shared" si="99"/>
        <v>-72.925373134328353</v>
      </c>
      <c r="H3190" s="63">
        <v>532</v>
      </c>
      <c r="I3190" s="63">
        <v>2347</v>
      </c>
      <c r="J3190" s="64">
        <f t="shared" si="100"/>
        <v>341.16541353383457</v>
      </c>
    </row>
    <row r="3191" spans="1:10">
      <c r="A3191" s="62">
        <v>3187</v>
      </c>
      <c r="B3191" s="56" t="s">
        <v>7403</v>
      </c>
      <c r="C3191" s="56" t="s">
        <v>7404</v>
      </c>
      <c r="D3191" s="56" t="s">
        <v>315</v>
      </c>
      <c r="E3191" s="63">
        <v>10956</v>
      </c>
      <c r="F3191" s="63">
        <v>7477</v>
      </c>
      <c r="G3191" s="64">
        <f t="shared" si="99"/>
        <v>-31.754289886820008</v>
      </c>
      <c r="H3191" s="63">
        <v>4063</v>
      </c>
      <c r="I3191" s="63">
        <v>1679</v>
      </c>
      <c r="J3191" s="64">
        <f t="shared" si="100"/>
        <v>-58.67585527935023</v>
      </c>
    </row>
    <row r="3192" spans="1:10">
      <c r="A3192" s="62">
        <v>3188</v>
      </c>
      <c r="B3192" s="56" t="s">
        <v>7405</v>
      </c>
      <c r="C3192" s="56" t="s">
        <v>7406</v>
      </c>
      <c r="D3192" s="56" t="s">
        <v>315</v>
      </c>
      <c r="E3192" s="63">
        <v>9987</v>
      </c>
      <c r="F3192" s="63">
        <v>965</v>
      </c>
      <c r="G3192" s="64">
        <f t="shared" si="99"/>
        <v>-90.337438670271354</v>
      </c>
      <c r="H3192" s="63">
        <v>4725</v>
      </c>
      <c r="I3192" s="63">
        <v>1043</v>
      </c>
      <c r="J3192" s="64">
        <f t="shared" si="100"/>
        <v>-77.925925925925924</v>
      </c>
    </row>
    <row r="3193" spans="1:10">
      <c r="A3193" s="62">
        <v>3189</v>
      </c>
      <c r="B3193" s="56" t="s">
        <v>7407</v>
      </c>
      <c r="C3193" s="56" t="s">
        <v>7408</v>
      </c>
      <c r="D3193" s="56" t="s">
        <v>315</v>
      </c>
      <c r="E3193" s="63">
        <v>8188</v>
      </c>
      <c r="F3193" s="63">
        <v>267</v>
      </c>
      <c r="G3193" s="64">
        <f t="shared" si="99"/>
        <v>-96.739130434782609</v>
      </c>
      <c r="H3193" s="63">
        <v>6737</v>
      </c>
      <c r="I3193" s="63">
        <v>1963</v>
      </c>
      <c r="J3193" s="64">
        <f t="shared" si="100"/>
        <v>-70.862401662461039</v>
      </c>
    </row>
    <row r="3194" spans="1:10">
      <c r="A3194" s="62">
        <v>3190</v>
      </c>
      <c r="B3194" s="56" t="s">
        <v>7409</v>
      </c>
      <c r="C3194" s="56" t="s">
        <v>7410</v>
      </c>
      <c r="D3194" s="56" t="s">
        <v>315</v>
      </c>
      <c r="E3194" s="63">
        <v>2972363</v>
      </c>
      <c r="F3194" s="63">
        <v>2433935</v>
      </c>
      <c r="G3194" s="64">
        <f t="shared" si="99"/>
        <v>-18.114476596566437</v>
      </c>
      <c r="H3194" s="63">
        <v>5651</v>
      </c>
      <c r="I3194" s="63">
        <v>4268</v>
      </c>
      <c r="J3194" s="64">
        <f t="shared" si="100"/>
        <v>-24.473544505397275</v>
      </c>
    </row>
    <row r="3195" spans="1:10">
      <c r="A3195" s="62">
        <v>3191</v>
      </c>
      <c r="B3195" s="56" t="s">
        <v>7411</v>
      </c>
      <c r="C3195" s="56" t="s">
        <v>7412</v>
      </c>
      <c r="D3195" s="56" t="s">
        <v>315</v>
      </c>
      <c r="E3195" s="63">
        <v>70662</v>
      </c>
      <c r="F3195" s="63">
        <v>7065</v>
      </c>
      <c r="G3195" s="64">
        <f t="shared" si="99"/>
        <v>-90.001698225354502</v>
      </c>
      <c r="H3195" s="63">
        <v>7883</v>
      </c>
      <c r="I3195" s="63">
        <v>3353</v>
      </c>
      <c r="J3195" s="64">
        <f t="shared" si="100"/>
        <v>-57.465431942154005</v>
      </c>
    </row>
    <row r="3196" spans="1:10">
      <c r="A3196" s="62">
        <v>3192</v>
      </c>
      <c r="B3196" s="56" t="s">
        <v>7413</v>
      </c>
      <c r="C3196" s="56" t="s">
        <v>7414</v>
      </c>
      <c r="D3196" s="56" t="s">
        <v>315</v>
      </c>
      <c r="E3196" s="63">
        <v>8165</v>
      </c>
      <c r="F3196" s="63">
        <v>5482</v>
      </c>
      <c r="G3196" s="64">
        <f t="shared" si="99"/>
        <v>-32.859767299448869</v>
      </c>
      <c r="H3196" s="63">
        <v>2132</v>
      </c>
      <c r="I3196" s="63">
        <v>175</v>
      </c>
      <c r="J3196" s="64">
        <f t="shared" si="100"/>
        <v>-91.791744840525325</v>
      </c>
    </row>
    <row r="3197" spans="1:10">
      <c r="A3197" s="62">
        <v>3193</v>
      </c>
      <c r="B3197" s="56" t="s">
        <v>7415</v>
      </c>
      <c r="C3197" s="56" t="s">
        <v>7416</v>
      </c>
      <c r="D3197" s="56" t="s">
        <v>315</v>
      </c>
      <c r="E3197" s="63">
        <v>975265</v>
      </c>
      <c r="F3197" s="63">
        <v>488663</v>
      </c>
      <c r="G3197" s="64">
        <f t="shared" si="99"/>
        <v>-49.894336411129281</v>
      </c>
      <c r="H3197" s="63">
        <v>41360</v>
      </c>
      <c r="I3197" s="63">
        <v>16226</v>
      </c>
      <c r="J3197" s="64">
        <f t="shared" si="100"/>
        <v>-60.768858800773693</v>
      </c>
    </row>
    <row r="3198" spans="1:10">
      <c r="A3198" s="62">
        <v>3194</v>
      </c>
      <c r="B3198" s="56" t="s">
        <v>7417</v>
      </c>
      <c r="C3198" s="56" t="s">
        <v>7418</v>
      </c>
      <c r="D3198" s="56" t="s">
        <v>315</v>
      </c>
      <c r="E3198" s="63">
        <v>264962</v>
      </c>
      <c r="F3198" s="63">
        <v>375523</v>
      </c>
      <c r="G3198" s="64">
        <f t="shared" si="99"/>
        <v>41.72711558638597</v>
      </c>
      <c r="H3198" s="63">
        <v>2788</v>
      </c>
      <c r="I3198" s="63">
        <v>2937</v>
      </c>
      <c r="J3198" s="64">
        <f t="shared" si="100"/>
        <v>5.3443328550932572</v>
      </c>
    </row>
    <row r="3199" spans="1:10">
      <c r="A3199" s="62">
        <v>3195</v>
      </c>
      <c r="B3199" s="56" t="s">
        <v>7419</v>
      </c>
      <c r="C3199" s="56" t="s">
        <v>7420</v>
      </c>
      <c r="D3199" s="56" t="s">
        <v>315</v>
      </c>
      <c r="E3199" s="63">
        <v>95746</v>
      </c>
      <c r="F3199" s="63">
        <v>70833</v>
      </c>
      <c r="G3199" s="64">
        <f t="shared" si="99"/>
        <v>-26.019885948238045</v>
      </c>
      <c r="H3199" s="63">
        <v>2878</v>
      </c>
      <c r="I3199" s="63">
        <v>1149</v>
      </c>
      <c r="J3199" s="64">
        <f t="shared" si="100"/>
        <v>-60.076441973592772</v>
      </c>
    </row>
    <row r="3200" spans="1:10">
      <c r="A3200" s="62">
        <v>3196</v>
      </c>
      <c r="B3200" s="56" t="s">
        <v>7421</v>
      </c>
      <c r="C3200" s="56" t="s">
        <v>7422</v>
      </c>
      <c r="D3200" s="56" t="s">
        <v>315</v>
      </c>
      <c r="E3200" s="63">
        <v>6010</v>
      </c>
      <c r="F3200" s="63">
        <v>8427</v>
      </c>
      <c r="G3200" s="64">
        <f t="shared" si="99"/>
        <v>40.216306156405992</v>
      </c>
      <c r="H3200" s="63">
        <v>117224</v>
      </c>
      <c r="I3200" s="63">
        <v>107498</v>
      </c>
      <c r="J3200" s="64">
        <f t="shared" si="100"/>
        <v>-8.2969357810687239</v>
      </c>
    </row>
    <row r="3201" spans="1:10">
      <c r="A3201" s="62">
        <v>3197</v>
      </c>
      <c r="B3201" s="56" t="s">
        <v>7423</v>
      </c>
      <c r="C3201" s="56" t="s">
        <v>7424</v>
      </c>
      <c r="D3201" s="56" t="s">
        <v>315</v>
      </c>
      <c r="E3201" s="63">
        <v>104</v>
      </c>
      <c r="F3201" s="63">
        <v>1</v>
      </c>
      <c r="G3201" s="64">
        <f t="shared" si="99"/>
        <v>-99.038461538461533</v>
      </c>
      <c r="H3201" s="63">
        <v>3830</v>
      </c>
      <c r="I3201" s="63">
        <v>5</v>
      </c>
      <c r="J3201" s="64">
        <f t="shared" si="100"/>
        <v>-99.869451697127943</v>
      </c>
    </row>
    <row r="3202" spans="1:10">
      <c r="A3202" s="62">
        <v>3198</v>
      </c>
      <c r="B3202" s="56" t="s">
        <v>7425</v>
      </c>
      <c r="C3202" s="56" t="s">
        <v>7426</v>
      </c>
      <c r="D3202" s="56" t="s">
        <v>315</v>
      </c>
      <c r="E3202" s="63">
        <v>491</v>
      </c>
      <c r="F3202" s="63">
        <v>197</v>
      </c>
      <c r="G3202" s="64">
        <f t="shared" si="99"/>
        <v>-59.877800407331975</v>
      </c>
      <c r="H3202" s="63">
        <v>7874</v>
      </c>
      <c r="I3202" s="63">
        <v>1875</v>
      </c>
      <c r="J3202" s="64">
        <f t="shared" si="100"/>
        <v>-76.187452374904751</v>
      </c>
    </row>
    <row r="3203" spans="1:10">
      <c r="A3203" s="62">
        <v>3199</v>
      </c>
      <c r="B3203" s="56" t="s">
        <v>7427</v>
      </c>
      <c r="C3203" s="56" t="s">
        <v>7428</v>
      </c>
      <c r="D3203" s="56" t="s">
        <v>315</v>
      </c>
      <c r="E3203" s="63">
        <v>55</v>
      </c>
      <c r="F3203" s="63">
        <v>204</v>
      </c>
      <c r="G3203" s="64">
        <f t="shared" si="99"/>
        <v>270.90909090909093</v>
      </c>
      <c r="H3203" s="63">
        <v>2863</v>
      </c>
      <c r="I3203" s="63">
        <v>848</v>
      </c>
      <c r="J3203" s="64">
        <f t="shared" si="100"/>
        <v>-70.380719524973799</v>
      </c>
    </row>
    <row r="3204" spans="1:10">
      <c r="A3204" s="62">
        <v>3200</v>
      </c>
      <c r="B3204" s="56" t="s">
        <v>7429</v>
      </c>
      <c r="C3204" s="56" t="s">
        <v>7430</v>
      </c>
      <c r="D3204" s="56" t="s">
        <v>315</v>
      </c>
      <c r="E3204" s="63">
        <v>1775</v>
      </c>
      <c r="F3204" s="63">
        <v>566</v>
      </c>
      <c r="G3204" s="64">
        <f t="shared" si="99"/>
        <v>-68.112676056338032</v>
      </c>
      <c r="H3204" s="63">
        <v>716</v>
      </c>
      <c r="I3204" s="63">
        <v>123</v>
      </c>
      <c r="J3204" s="64">
        <f t="shared" si="100"/>
        <v>-82.821229050279328</v>
      </c>
    </row>
    <row r="3205" spans="1:10">
      <c r="A3205" s="62">
        <v>3201</v>
      </c>
      <c r="B3205" s="56" t="s">
        <v>7431</v>
      </c>
      <c r="C3205" s="56" t="s">
        <v>7432</v>
      </c>
      <c r="D3205" s="56" t="s">
        <v>315</v>
      </c>
      <c r="E3205" s="63">
        <v>7</v>
      </c>
      <c r="F3205" s="63">
        <v>1</v>
      </c>
      <c r="G3205" s="64">
        <f t="shared" si="99"/>
        <v>-85.714285714285708</v>
      </c>
      <c r="H3205" s="63">
        <v>230</v>
      </c>
      <c r="I3205" s="63">
        <v>1162</v>
      </c>
      <c r="J3205" s="64">
        <f t="shared" si="100"/>
        <v>405.21739130434781</v>
      </c>
    </row>
    <row r="3206" spans="1:10">
      <c r="A3206" s="62">
        <v>3202</v>
      </c>
      <c r="B3206" s="56" t="s">
        <v>7433</v>
      </c>
      <c r="C3206" s="56" t="s">
        <v>7434</v>
      </c>
      <c r="D3206" s="56" t="s">
        <v>315</v>
      </c>
      <c r="E3206" s="63">
        <v>663</v>
      </c>
      <c r="F3206" s="63">
        <v>39</v>
      </c>
      <c r="G3206" s="64">
        <f t="shared" ref="G3206:G3269" si="101">100*(F3206-E3206)/E3206</f>
        <v>-94.117647058823536</v>
      </c>
      <c r="H3206" s="63">
        <v>997</v>
      </c>
      <c r="I3206" s="63">
        <v>536</v>
      </c>
      <c r="J3206" s="64">
        <f t="shared" ref="J3206:J3269" si="102">100*(I3206-H3206)/H3206</f>
        <v>-46.238716148445334</v>
      </c>
    </row>
    <row r="3207" spans="1:10">
      <c r="A3207" s="62">
        <v>3203</v>
      </c>
      <c r="B3207" s="56" t="s">
        <v>7435</v>
      </c>
      <c r="C3207" s="56" t="s">
        <v>7436</v>
      </c>
      <c r="D3207" s="56" t="s">
        <v>315</v>
      </c>
      <c r="E3207" s="63">
        <v>1018</v>
      </c>
      <c r="F3207" s="63">
        <v>7</v>
      </c>
      <c r="G3207" s="64">
        <f t="shared" si="101"/>
        <v>-99.312377210216113</v>
      </c>
      <c r="H3207" s="63">
        <v>5854</v>
      </c>
      <c r="I3207" s="63">
        <v>1443</v>
      </c>
      <c r="J3207" s="64">
        <f t="shared" si="102"/>
        <v>-75.350187905705496</v>
      </c>
    </row>
    <row r="3208" spans="1:10">
      <c r="A3208" s="62">
        <v>3204</v>
      </c>
      <c r="B3208" s="56" t="s">
        <v>7437</v>
      </c>
      <c r="C3208" s="56" t="s">
        <v>7438</v>
      </c>
      <c r="D3208" s="56" t="s">
        <v>315</v>
      </c>
      <c r="E3208" s="63">
        <v>62</v>
      </c>
      <c r="F3208" s="63">
        <v>22</v>
      </c>
      <c r="G3208" s="64">
        <f t="shared" si="101"/>
        <v>-64.516129032258064</v>
      </c>
      <c r="H3208" s="63">
        <v>6829</v>
      </c>
      <c r="I3208" s="63">
        <v>1683</v>
      </c>
      <c r="J3208" s="64">
        <f t="shared" si="102"/>
        <v>-75.355103236198559</v>
      </c>
    </row>
    <row r="3209" spans="1:10">
      <c r="A3209" s="62">
        <v>3205</v>
      </c>
      <c r="B3209" s="56" t="s">
        <v>7439</v>
      </c>
      <c r="C3209" s="56" t="s">
        <v>7440</v>
      </c>
      <c r="D3209" s="56" t="s">
        <v>315</v>
      </c>
      <c r="E3209" s="63">
        <v>19</v>
      </c>
      <c r="F3209" s="63">
        <v>23</v>
      </c>
      <c r="G3209" s="64">
        <f t="shared" si="101"/>
        <v>21.05263157894737</v>
      </c>
      <c r="H3209" s="63">
        <v>2679</v>
      </c>
      <c r="I3209" s="63">
        <v>8447</v>
      </c>
      <c r="J3209" s="64">
        <f t="shared" si="102"/>
        <v>215.30421799178799</v>
      </c>
    </row>
    <row r="3210" spans="1:10">
      <c r="A3210" s="62">
        <v>3206</v>
      </c>
      <c r="B3210" s="56" t="s">
        <v>7441</v>
      </c>
      <c r="C3210" s="56" t="s">
        <v>7442</v>
      </c>
      <c r="D3210" s="56" t="s">
        <v>315</v>
      </c>
      <c r="E3210" s="63">
        <v>395</v>
      </c>
      <c r="F3210" s="63">
        <v>199</v>
      </c>
      <c r="G3210" s="64">
        <f t="shared" si="101"/>
        <v>-49.620253164556964</v>
      </c>
      <c r="H3210" s="63">
        <v>1639</v>
      </c>
      <c r="I3210" s="63">
        <v>1929</v>
      </c>
      <c r="J3210" s="64">
        <f t="shared" si="102"/>
        <v>17.693715680292861</v>
      </c>
    </row>
    <row r="3211" spans="1:10">
      <c r="A3211" s="62">
        <v>3207</v>
      </c>
      <c r="B3211" s="56" t="s">
        <v>7443</v>
      </c>
      <c r="C3211" s="56" t="s">
        <v>7444</v>
      </c>
      <c r="D3211" s="56" t="s">
        <v>315</v>
      </c>
      <c r="E3211" s="63">
        <v>295</v>
      </c>
      <c r="F3211" s="63">
        <v>7</v>
      </c>
      <c r="G3211" s="64">
        <f t="shared" si="101"/>
        <v>-97.627118644067792</v>
      </c>
      <c r="H3211" s="63">
        <v>1114</v>
      </c>
      <c r="I3211" s="63">
        <v>414</v>
      </c>
      <c r="J3211" s="64">
        <f t="shared" si="102"/>
        <v>-62.836624775583481</v>
      </c>
    </row>
    <row r="3212" spans="1:10">
      <c r="A3212" s="62">
        <v>3208</v>
      </c>
      <c r="B3212" s="56" t="s">
        <v>7445</v>
      </c>
      <c r="C3212" s="56" t="s">
        <v>7446</v>
      </c>
      <c r="D3212" s="56" t="s">
        <v>315</v>
      </c>
      <c r="E3212" s="63">
        <v>3409</v>
      </c>
      <c r="F3212" s="63">
        <v>474</v>
      </c>
      <c r="G3212" s="64">
        <f t="shared" si="101"/>
        <v>-86.095629216779116</v>
      </c>
      <c r="H3212" s="63">
        <v>3350</v>
      </c>
      <c r="I3212" s="63">
        <v>351</v>
      </c>
      <c r="J3212" s="64">
        <f t="shared" si="102"/>
        <v>-89.522388059701498</v>
      </c>
    </row>
    <row r="3213" spans="1:10">
      <c r="A3213" s="62">
        <v>3209</v>
      </c>
      <c r="B3213" s="56" t="s">
        <v>7447</v>
      </c>
      <c r="C3213" s="56" t="s">
        <v>7448</v>
      </c>
      <c r="D3213" s="56" t="s">
        <v>315</v>
      </c>
      <c r="E3213" s="63">
        <v>33953</v>
      </c>
      <c r="F3213" s="63">
        <v>14502</v>
      </c>
      <c r="G3213" s="64">
        <f t="shared" si="101"/>
        <v>-57.288015786528433</v>
      </c>
      <c r="H3213" s="63">
        <v>69560</v>
      </c>
      <c r="I3213" s="63">
        <v>41156</v>
      </c>
      <c r="J3213" s="64">
        <f t="shared" si="102"/>
        <v>-40.833812535940197</v>
      </c>
    </row>
    <row r="3214" spans="1:10">
      <c r="A3214" s="62">
        <v>3210</v>
      </c>
      <c r="B3214" s="56" t="s">
        <v>7449</v>
      </c>
      <c r="C3214" s="56" t="s">
        <v>7450</v>
      </c>
      <c r="D3214" s="56" t="s">
        <v>315</v>
      </c>
      <c r="E3214" s="63">
        <v>86</v>
      </c>
      <c r="F3214" s="63">
        <v>44</v>
      </c>
      <c r="G3214" s="64">
        <f t="shared" si="101"/>
        <v>-48.837209302325583</v>
      </c>
      <c r="H3214" s="63">
        <v>1772</v>
      </c>
      <c r="I3214" s="63">
        <v>702</v>
      </c>
      <c r="J3214" s="64">
        <f t="shared" si="102"/>
        <v>-60.383747178329571</v>
      </c>
    </row>
    <row r="3215" spans="1:10">
      <c r="A3215" s="62">
        <v>3211</v>
      </c>
      <c r="B3215" s="56" t="s">
        <v>7451</v>
      </c>
      <c r="C3215" s="56" t="s">
        <v>7452</v>
      </c>
      <c r="D3215" s="56" t="s">
        <v>315</v>
      </c>
      <c r="E3215" s="63">
        <v>5130</v>
      </c>
      <c r="F3215" s="63">
        <v>4123</v>
      </c>
      <c r="G3215" s="64">
        <f t="shared" si="101"/>
        <v>-19.62962962962963</v>
      </c>
      <c r="H3215" s="63">
        <v>60697</v>
      </c>
      <c r="I3215" s="63">
        <v>52743</v>
      </c>
      <c r="J3215" s="64">
        <f t="shared" si="102"/>
        <v>-13.104436792592715</v>
      </c>
    </row>
    <row r="3216" spans="1:10">
      <c r="A3216" s="62">
        <v>3212</v>
      </c>
      <c r="B3216" s="56" t="s">
        <v>7453</v>
      </c>
      <c r="C3216" s="56" t="s">
        <v>7454</v>
      </c>
      <c r="D3216" s="56" t="s">
        <v>323</v>
      </c>
      <c r="E3216" s="63">
        <v>17195</v>
      </c>
      <c r="F3216" s="63">
        <v>20508</v>
      </c>
      <c r="G3216" s="64">
        <f t="shared" si="101"/>
        <v>19.267228845594648</v>
      </c>
      <c r="H3216" s="63">
        <v>3685</v>
      </c>
      <c r="I3216" s="63">
        <v>805</v>
      </c>
      <c r="J3216" s="64">
        <f t="shared" si="102"/>
        <v>-78.154681139755766</v>
      </c>
    </row>
    <row r="3217" spans="1:10">
      <c r="A3217" s="62">
        <v>3213</v>
      </c>
      <c r="B3217" s="56" t="s">
        <v>7455</v>
      </c>
      <c r="C3217" s="56" t="s">
        <v>7456</v>
      </c>
      <c r="D3217" s="56" t="s">
        <v>315</v>
      </c>
      <c r="E3217" s="63">
        <v>289521</v>
      </c>
      <c r="F3217" s="63">
        <v>165287</v>
      </c>
      <c r="G3217" s="64">
        <f t="shared" si="101"/>
        <v>-42.910186135029932</v>
      </c>
      <c r="H3217" s="63">
        <v>29609</v>
      </c>
      <c r="I3217" s="63">
        <v>16962</v>
      </c>
      <c r="J3217" s="64">
        <f t="shared" si="102"/>
        <v>-42.713364179810192</v>
      </c>
    </row>
    <row r="3218" spans="1:10">
      <c r="A3218" s="62">
        <v>3214</v>
      </c>
      <c r="B3218" s="56" t="s">
        <v>7457</v>
      </c>
      <c r="C3218" s="56" t="s">
        <v>7458</v>
      </c>
      <c r="D3218" s="56" t="s">
        <v>315</v>
      </c>
      <c r="E3218" s="63">
        <v>12</v>
      </c>
      <c r="F3218" s="63">
        <v>2</v>
      </c>
      <c r="G3218" s="64">
        <f t="shared" si="101"/>
        <v>-83.333333333333329</v>
      </c>
      <c r="H3218" s="63">
        <v>1885</v>
      </c>
      <c r="I3218" s="63">
        <v>81</v>
      </c>
      <c r="J3218" s="64">
        <f t="shared" si="102"/>
        <v>-95.702917771883293</v>
      </c>
    </row>
    <row r="3219" spans="1:10">
      <c r="A3219" s="62">
        <v>3215</v>
      </c>
      <c r="B3219" s="56" t="s">
        <v>7459</v>
      </c>
      <c r="C3219" s="56" t="s">
        <v>7460</v>
      </c>
      <c r="D3219" s="56" t="s">
        <v>315</v>
      </c>
      <c r="E3219" s="63">
        <v>64</v>
      </c>
      <c r="F3219" s="63">
        <v>27</v>
      </c>
      <c r="G3219" s="64">
        <f t="shared" si="101"/>
        <v>-57.8125</v>
      </c>
      <c r="H3219" s="63">
        <v>4715</v>
      </c>
      <c r="I3219" s="63">
        <v>6140</v>
      </c>
      <c r="J3219" s="64">
        <f t="shared" si="102"/>
        <v>30.222693531283138</v>
      </c>
    </row>
    <row r="3220" spans="1:10">
      <c r="A3220" s="62">
        <v>3216</v>
      </c>
      <c r="B3220" s="56" t="s">
        <v>7461</v>
      </c>
      <c r="C3220" s="56" t="s">
        <v>7462</v>
      </c>
      <c r="D3220" s="56" t="s">
        <v>315</v>
      </c>
      <c r="E3220" s="63">
        <v>8</v>
      </c>
      <c r="F3220" s="63">
        <v>18</v>
      </c>
      <c r="G3220" s="64">
        <f t="shared" si="101"/>
        <v>125</v>
      </c>
      <c r="H3220" s="63">
        <v>46</v>
      </c>
      <c r="I3220" s="63">
        <v>702</v>
      </c>
      <c r="J3220" s="64">
        <f t="shared" si="102"/>
        <v>1426.0869565217392</v>
      </c>
    </row>
    <row r="3221" spans="1:10">
      <c r="A3221" s="62">
        <v>3217</v>
      </c>
      <c r="B3221" s="56" t="s">
        <v>7463</v>
      </c>
      <c r="C3221" s="56" t="s">
        <v>7464</v>
      </c>
      <c r="D3221" s="56" t="s">
        <v>315</v>
      </c>
      <c r="E3221" s="63">
        <v>14801</v>
      </c>
      <c r="F3221" s="63">
        <v>465</v>
      </c>
      <c r="G3221" s="64">
        <f t="shared" si="101"/>
        <v>-96.858320383757857</v>
      </c>
      <c r="H3221" s="63">
        <v>957</v>
      </c>
      <c r="I3221" s="63">
        <v>312</v>
      </c>
      <c r="J3221" s="64">
        <f t="shared" si="102"/>
        <v>-67.398119122257057</v>
      </c>
    </row>
    <row r="3222" spans="1:10">
      <c r="A3222" s="62">
        <v>3218</v>
      </c>
      <c r="B3222" s="56" t="s">
        <v>7465</v>
      </c>
      <c r="C3222" s="56" t="s">
        <v>7466</v>
      </c>
      <c r="D3222" s="56" t="s">
        <v>315</v>
      </c>
      <c r="E3222" s="63">
        <v>20784</v>
      </c>
      <c r="F3222" s="63">
        <v>36574</v>
      </c>
      <c r="G3222" s="64">
        <f t="shared" si="101"/>
        <v>75.971901462663581</v>
      </c>
      <c r="H3222" s="63">
        <v>17719</v>
      </c>
      <c r="I3222" s="63">
        <v>2128</v>
      </c>
      <c r="J3222" s="64">
        <f t="shared" si="102"/>
        <v>-87.990292905920199</v>
      </c>
    </row>
    <row r="3223" spans="1:10">
      <c r="A3223" s="62">
        <v>3219</v>
      </c>
      <c r="B3223" s="56" t="s">
        <v>7467</v>
      </c>
      <c r="C3223" s="56" t="s">
        <v>7468</v>
      </c>
      <c r="D3223" s="56" t="s">
        <v>315</v>
      </c>
      <c r="E3223" s="63">
        <v>13</v>
      </c>
      <c r="F3223" s="63">
        <v>40873</v>
      </c>
      <c r="G3223" s="64">
        <f t="shared" si="101"/>
        <v>314307.69230769231</v>
      </c>
      <c r="H3223" s="63">
        <v>5400</v>
      </c>
      <c r="I3223" s="63">
        <v>7490</v>
      </c>
      <c r="J3223" s="64">
        <f t="shared" si="102"/>
        <v>38.703703703703702</v>
      </c>
    </row>
    <row r="3224" spans="1:10">
      <c r="A3224" s="62">
        <v>3220</v>
      </c>
      <c r="B3224" s="56" t="s">
        <v>7469</v>
      </c>
      <c r="C3224" s="56" t="s">
        <v>7470</v>
      </c>
      <c r="D3224" s="56" t="s">
        <v>315</v>
      </c>
      <c r="E3224" s="63">
        <v>691</v>
      </c>
      <c r="F3224" s="63">
        <v>168</v>
      </c>
      <c r="G3224" s="64">
        <f t="shared" si="101"/>
        <v>-75.687409551374813</v>
      </c>
      <c r="H3224" s="63">
        <v>39615</v>
      </c>
      <c r="I3224" s="63">
        <v>3488</v>
      </c>
      <c r="J3224" s="64">
        <f t="shared" si="102"/>
        <v>-91.195254322857508</v>
      </c>
    </row>
    <row r="3225" spans="1:10">
      <c r="A3225" s="62">
        <v>3221</v>
      </c>
      <c r="B3225" s="56" t="s">
        <v>7471</v>
      </c>
      <c r="C3225" s="56" t="s">
        <v>7472</v>
      </c>
      <c r="D3225" s="56" t="s">
        <v>315</v>
      </c>
      <c r="E3225" s="63">
        <v>35</v>
      </c>
      <c r="F3225" s="63">
        <v>2</v>
      </c>
      <c r="G3225" s="64">
        <f t="shared" si="101"/>
        <v>-94.285714285714292</v>
      </c>
      <c r="H3225" s="63">
        <v>17278</v>
      </c>
      <c r="I3225" s="63">
        <v>8104</v>
      </c>
      <c r="J3225" s="64">
        <f t="shared" si="102"/>
        <v>-53.096423197129297</v>
      </c>
    </row>
    <row r="3226" spans="1:10">
      <c r="A3226" s="62">
        <v>3222</v>
      </c>
      <c r="B3226" s="56" t="s">
        <v>7473</v>
      </c>
      <c r="C3226" s="56" t="s">
        <v>7474</v>
      </c>
      <c r="D3226" s="56" t="s">
        <v>315</v>
      </c>
      <c r="E3226" s="63">
        <v>8</v>
      </c>
      <c r="F3226" s="63">
        <v>231</v>
      </c>
      <c r="G3226" s="64">
        <f t="shared" si="101"/>
        <v>2787.5</v>
      </c>
      <c r="H3226" s="63">
        <v>19367</v>
      </c>
      <c r="I3226" s="63">
        <v>64910</v>
      </c>
      <c r="J3226" s="64">
        <f t="shared" si="102"/>
        <v>235.15774255176331</v>
      </c>
    </row>
    <row r="3227" spans="1:10">
      <c r="A3227" s="62">
        <v>3223</v>
      </c>
      <c r="B3227" s="56" t="s">
        <v>7475</v>
      </c>
      <c r="C3227" s="56" t="s">
        <v>7476</v>
      </c>
      <c r="D3227" s="56" t="s">
        <v>315</v>
      </c>
      <c r="E3227" s="63">
        <v>8</v>
      </c>
      <c r="F3227" s="63">
        <v>9</v>
      </c>
      <c r="G3227" s="64">
        <f t="shared" si="101"/>
        <v>12.5</v>
      </c>
      <c r="H3227" s="63">
        <v>2867</v>
      </c>
      <c r="I3227" s="63">
        <v>80207</v>
      </c>
      <c r="J3227" s="64">
        <f t="shared" si="102"/>
        <v>2697.59330310429</v>
      </c>
    </row>
    <row r="3228" spans="1:10">
      <c r="A3228" s="62">
        <v>3224</v>
      </c>
      <c r="B3228" s="56" t="s">
        <v>7477</v>
      </c>
      <c r="C3228" s="56" t="s">
        <v>7478</v>
      </c>
      <c r="D3228" s="56" t="s">
        <v>315</v>
      </c>
      <c r="E3228" s="63">
        <v>11792</v>
      </c>
      <c r="F3228" s="63">
        <v>1347</v>
      </c>
      <c r="G3228" s="64">
        <f t="shared" si="101"/>
        <v>-88.577001356852108</v>
      </c>
      <c r="H3228" s="63">
        <v>29047</v>
      </c>
      <c r="I3228" s="63">
        <v>14739</v>
      </c>
      <c r="J3228" s="64">
        <f t="shared" si="102"/>
        <v>-49.258098943092229</v>
      </c>
    </row>
    <row r="3229" spans="1:10">
      <c r="A3229" s="62">
        <v>3225</v>
      </c>
      <c r="B3229" s="56" t="s">
        <v>7479</v>
      </c>
      <c r="C3229" s="56" t="s">
        <v>7480</v>
      </c>
      <c r="D3229" s="56" t="s">
        <v>315</v>
      </c>
      <c r="E3229" s="63">
        <v>461804</v>
      </c>
      <c r="F3229" s="63">
        <v>4426</v>
      </c>
      <c r="G3229" s="64">
        <f t="shared" si="101"/>
        <v>-99.041584741578674</v>
      </c>
      <c r="H3229" s="63">
        <v>29723</v>
      </c>
      <c r="I3229" s="63">
        <v>4804</v>
      </c>
      <c r="J3229" s="64">
        <f t="shared" si="102"/>
        <v>-83.837432291491439</v>
      </c>
    </row>
    <row r="3230" spans="1:10">
      <c r="A3230" s="62">
        <v>3226</v>
      </c>
      <c r="B3230" s="56" t="s">
        <v>7481</v>
      </c>
      <c r="C3230" s="56" t="s">
        <v>7482</v>
      </c>
      <c r="D3230" s="56" t="s">
        <v>315</v>
      </c>
      <c r="E3230" s="63">
        <v>6</v>
      </c>
      <c r="F3230" s="63">
        <v>5</v>
      </c>
      <c r="G3230" s="64">
        <f t="shared" si="101"/>
        <v>-16.666666666666668</v>
      </c>
      <c r="H3230" s="63">
        <v>3423</v>
      </c>
      <c r="I3230" s="63">
        <v>1</v>
      </c>
      <c r="J3230" s="64">
        <f t="shared" si="102"/>
        <v>-99.970785860356415</v>
      </c>
    </row>
    <row r="3231" spans="1:10">
      <c r="A3231" s="62">
        <v>3227</v>
      </c>
      <c r="B3231" s="56" t="s">
        <v>7483</v>
      </c>
      <c r="C3231" s="56" t="s">
        <v>7484</v>
      </c>
      <c r="D3231" s="56" t="s">
        <v>315</v>
      </c>
      <c r="E3231" s="63">
        <v>6</v>
      </c>
      <c r="F3231" s="63">
        <v>0</v>
      </c>
      <c r="G3231" s="64">
        <f t="shared" si="101"/>
        <v>-100</v>
      </c>
      <c r="H3231" s="63">
        <v>61</v>
      </c>
      <c r="I3231" s="63">
        <v>0</v>
      </c>
      <c r="J3231" s="64">
        <f t="shared" si="102"/>
        <v>-100</v>
      </c>
    </row>
    <row r="3232" spans="1:10">
      <c r="A3232" s="62">
        <v>3228</v>
      </c>
      <c r="B3232" s="56" t="s">
        <v>7485</v>
      </c>
      <c r="C3232" s="56" t="s">
        <v>7486</v>
      </c>
      <c r="D3232" s="56" t="s">
        <v>315</v>
      </c>
      <c r="E3232" s="63">
        <v>2</v>
      </c>
      <c r="F3232" s="63">
        <v>50</v>
      </c>
      <c r="G3232" s="64">
        <f t="shared" si="101"/>
        <v>2400</v>
      </c>
      <c r="H3232" s="63">
        <v>1132</v>
      </c>
      <c r="I3232" s="63">
        <v>355</v>
      </c>
      <c r="J3232" s="64">
        <f t="shared" si="102"/>
        <v>-68.639575971731446</v>
      </c>
    </row>
    <row r="3233" spans="1:10">
      <c r="A3233" s="62">
        <v>3229</v>
      </c>
      <c r="B3233" s="56" t="s">
        <v>7487</v>
      </c>
      <c r="C3233" s="56" t="s">
        <v>7488</v>
      </c>
      <c r="D3233" s="56" t="s">
        <v>315</v>
      </c>
      <c r="E3233" s="63">
        <v>2</v>
      </c>
      <c r="F3233" s="63">
        <v>5</v>
      </c>
      <c r="G3233" s="64">
        <f t="shared" si="101"/>
        <v>150</v>
      </c>
      <c r="H3233" s="63">
        <v>12</v>
      </c>
      <c r="I3233" s="63">
        <v>222</v>
      </c>
      <c r="J3233" s="64">
        <f t="shared" si="102"/>
        <v>1750</v>
      </c>
    </row>
    <row r="3234" spans="1:10">
      <c r="A3234" s="62">
        <v>3230</v>
      </c>
      <c r="B3234" s="56" t="s">
        <v>7489</v>
      </c>
      <c r="C3234" s="56" t="s">
        <v>7490</v>
      </c>
      <c r="D3234" s="56" t="s">
        <v>315</v>
      </c>
      <c r="E3234" s="63">
        <v>6</v>
      </c>
      <c r="F3234" s="63">
        <v>3</v>
      </c>
      <c r="G3234" s="64">
        <f t="shared" si="101"/>
        <v>-50</v>
      </c>
      <c r="H3234" s="63">
        <v>3916</v>
      </c>
      <c r="I3234" s="63">
        <v>1041</v>
      </c>
      <c r="J3234" s="64">
        <f t="shared" si="102"/>
        <v>-73.416751787538303</v>
      </c>
    </row>
    <row r="3235" spans="1:10">
      <c r="A3235" s="62">
        <v>3231</v>
      </c>
      <c r="B3235" s="56" t="s">
        <v>7491</v>
      </c>
      <c r="C3235" s="56" t="s">
        <v>7492</v>
      </c>
      <c r="D3235" s="56" t="s">
        <v>315</v>
      </c>
      <c r="E3235" s="63">
        <v>18</v>
      </c>
      <c r="F3235" s="63">
        <v>7</v>
      </c>
      <c r="G3235" s="64">
        <f t="shared" si="101"/>
        <v>-61.111111111111114</v>
      </c>
      <c r="H3235" s="63">
        <v>9118</v>
      </c>
      <c r="I3235" s="63">
        <v>12395</v>
      </c>
      <c r="J3235" s="64">
        <f t="shared" si="102"/>
        <v>35.939899100679973</v>
      </c>
    </row>
    <row r="3236" spans="1:10">
      <c r="A3236" s="62">
        <v>3232</v>
      </c>
      <c r="B3236" s="56" t="s">
        <v>7493</v>
      </c>
      <c r="C3236" s="56" t="s">
        <v>7494</v>
      </c>
      <c r="D3236" s="56" t="s">
        <v>315</v>
      </c>
      <c r="E3236" s="63">
        <v>11</v>
      </c>
      <c r="F3236" s="63">
        <v>8</v>
      </c>
      <c r="G3236" s="64">
        <f t="shared" si="101"/>
        <v>-27.272727272727273</v>
      </c>
      <c r="H3236" s="63">
        <v>2857</v>
      </c>
      <c r="I3236" s="63">
        <v>3082</v>
      </c>
      <c r="J3236" s="64">
        <f t="shared" si="102"/>
        <v>7.8753937696884844</v>
      </c>
    </row>
    <row r="3237" spans="1:10">
      <c r="A3237" s="62">
        <v>3233</v>
      </c>
      <c r="B3237" s="56" t="s">
        <v>7495</v>
      </c>
      <c r="C3237" s="56" t="s">
        <v>7496</v>
      </c>
      <c r="D3237" s="56" t="s">
        <v>315</v>
      </c>
      <c r="E3237" s="63">
        <v>20</v>
      </c>
      <c r="F3237" s="63">
        <v>87</v>
      </c>
      <c r="G3237" s="64">
        <f t="shared" si="101"/>
        <v>335</v>
      </c>
      <c r="H3237" s="63">
        <v>5672</v>
      </c>
      <c r="I3237" s="63">
        <v>5828</v>
      </c>
      <c r="J3237" s="64">
        <f t="shared" si="102"/>
        <v>2.7503526093088859</v>
      </c>
    </row>
    <row r="3238" spans="1:10">
      <c r="A3238" s="62">
        <v>3234</v>
      </c>
      <c r="B3238" s="56" t="s">
        <v>7497</v>
      </c>
      <c r="C3238" s="56" t="s">
        <v>7498</v>
      </c>
      <c r="D3238" s="56" t="s">
        <v>315</v>
      </c>
      <c r="E3238" s="63">
        <v>140</v>
      </c>
      <c r="F3238" s="63">
        <v>99</v>
      </c>
      <c r="G3238" s="64">
        <f t="shared" si="101"/>
        <v>-29.285714285714285</v>
      </c>
      <c r="H3238" s="63">
        <v>8678</v>
      </c>
      <c r="I3238" s="63">
        <v>1344</v>
      </c>
      <c r="J3238" s="64">
        <f t="shared" si="102"/>
        <v>-84.512560497810554</v>
      </c>
    </row>
    <row r="3239" spans="1:10">
      <c r="A3239" s="62">
        <v>3235</v>
      </c>
      <c r="B3239" s="56" t="s">
        <v>7499</v>
      </c>
      <c r="C3239" s="56" t="s">
        <v>7500</v>
      </c>
      <c r="D3239" s="56" t="s">
        <v>315</v>
      </c>
      <c r="E3239" s="63">
        <v>40</v>
      </c>
      <c r="F3239" s="63">
        <v>39</v>
      </c>
      <c r="G3239" s="64">
        <f t="shared" si="101"/>
        <v>-2.5</v>
      </c>
      <c r="H3239" s="63">
        <v>1696</v>
      </c>
      <c r="I3239" s="63">
        <v>611</v>
      </c>
      <c r="J3239" s="64">
        <f t="shared" si="102"/>
        <v>-63.974056603773583</v>
      </c>
    </row>
    <row r="3240" spans="1:10">
      <c r="A3240" s="62">
        <v>3236</v>
      </c>
      <c r="B3240" s="56" t="s">
        <v>7501</v>
      </c>
      <c r="C3240" s="56" t="s">
        <v>7502</v>
      </c>
      <c r="D3240" s="56" t="s">
        <v>315</v>
      </c>
      <c r="E3240" s="63">
        <v>25158</v>
      </c>
      <c r="F3240" s="63">
        <v>905</v>
      </c>
      <c r="G3240" s="64">
        <f t="shared" si="101"/>
        <v>-96.402734716591141</v>
      </c>
      <c r="H3240" s="63">
        <v>14070</v>
      </c>
      <c r="I3240" s="63">
        <v>8397</v>
      </c>
      <c r="J3240" s="64">
        <f t="shared" si="102"/>
        <v>-40.319829424307038</v>
      </c>
    </row>
    <row r="3241" spans="1:10">
      <c r="A3241" s="62">
        <v>3237</v>
      </c>
      <c r="B3241" s="56" t="s">
        <v>7503</v>
      </c>
      <c r="C3241" s="56" t="s">
        <v>7504</v>
      </c>
      <c r="D3241" s="56" t="s">
        <v>315</v>
      </c>
      <c r="E3241" s="63">
        <v>1</v>
      </c>
      <c r="F3241" s="63">
        <v>13</v>
      </c>
      <c r="G3241" s="64">
        <f t="shared" si="101"/>
        <v>1200</v>
      </c>
      <c r="H3241" s="63">
        <v>1596</v>
      </c>
      <c r="I3241" s="63">
        <v>64</v>
      </c>
      <c r="J3241" s="64">
        <f t="shared" si="102"/>
        <v>-95.989974937343362</v>
      </c>
    </row>
    <row r="3242" spans="1:10">
      <c r="A3242" s="62">
        <v>3238</v>
      </c>
      <c r="B3242" s="56" t="s">
        <v>7505</v>
      </c>
      <c r="C3242" s="56" t="s">
        <v>7506</v>
      </c>
      <c r="D3242" s="56" t="s">
        <v>315</v>
      </c>
      <c r="E3242" s="63">
        <v>15</v>
      </c>
      <c r="F3242" s="63">
        <v>15</v>
      </c>
      <c r="G3242" s="64">
        <f t="shared" si="101"/>
        <v>0</v>
      </c>
      <c r="H3242" s="63">
        <v>7672</v>
      </c>
      <c r="I3242" s="63">
        <v>1319</v>
      </c>
      <c r="J3242" s="64">
        <f t="shared" si="102"/>
        <v>-82.807612095933266</v>
      </c>
    </row>
    <row r="3243" spans="1:10">
      <c r="A3243" s="62">
        <v>3239</v>
      </c>
      <c r="B3243" s="56" t="s">
        <v>7507</v>
      </c>
      <c r="C3243" s="56" t="s">
        <v>7508</v>
      </c>
      <c r="D3243" s="56" t="s">
        <v>315</v>
      </c>
      <c r="E3243" s="63">
        <v>2</v>
      </c>
      <c r="F3243" s="63">
        <v>1</v>
      </c>
      <c r="G3243" s="64">
        <f t="shared" si="101"/>
        <v>-50</v>
      </c>
      <c r="H3243" s="63">
        <v>1085</v>
      </c>
      <c r="I3243" s="63">
        <v>1631</v>
      </c>
      <c r="J3243" s="64">
        <f t="shared" si="102"/>
        <v>50.322580645161288</v>
      </c>
    </row>
    <row r="3244" spans="1:10">
      <c r="A3244" s="62">
        <v>3240</v>
      </c>
      <c r="B3244" s="56" t="s">
        <v>7509</v>
      </c>
      <c r="C3244" s="56" t="s">
        <v>7510</v>
      </c>
      <c r="D3244" s="56" t="s">
        <v>315</v>
      </c>
      <c r="E3244" s="63">
        <v>23</v>
      </c>
      <c r="F3244" s="63">
        <v>3315</v>
      </c>
      <c r="G3244" s="64">
        <f t="shared" si="101"/>
        <v>14313.04347826087</v>
      </c>
      <c r="H3244" s="63">
        <v>559</v>
      </c>
      <c r="I3244" s="63">
        <v>347</v>
      </c>
      <c r="J3244" s="64">
        <f t="shared" si="102"/>
        <v>-37.924865831842574</v>
      </c>
    </row>
    <row r="3245" spans="1:10">
      <c r="A3245" s="62">
        <v>3241</v>
      </c>
      <c r="B3245" s="56" t="s">
        <v>7511</v>
      </c>
      <c r="C3245" s="56" t="s">
        <v>7512</v>
      </c>
      <c r="D3245" s="56" t="s">
        <v>315</v>
      </c>
      <c r="E3245" s="63">
        <v>5</v>
      </c>
      <c r="F3245" s="63">
        <v>0</v>
      </c>
      <c r="G3245" s="64">
        <f t="shared" si="101"/>
        <v>-100</v>
      </c>
      <c r="H3245" s="63">
        <v>1109</v>
      </c>
      <c r="I3245" s="63">
        <v>0</v>
      </c>
      <c r="J3245" s="64">
        <f t="shared" si="102"/>
        <v>-100</v>
      </c>
    </row>
    <row r="3246" spans="1:10">
      <c r="A3246" s="62">
        <v>3242</v>
      </c>
      <c r="B3246" s="56" t="s">
        <v>7513</v>
      </c>
      <c r="C3246" s="56" t="s">
        <v>7514</v>
      </c>
      <c r="D3246" s="56" t="s">
        <v>315</v>
      </c>
      <c r="E3246" s="63">
        <v>8306</v>
      </c>
      <c r="F3246" s="63">
        <v>81</v>
      </c>
      <c r="G3246" s="64">
        <f t="shared" si="101"/>
        <v>-99.024801348422827</v>
      </c>
      <c r="H3246" s="63">
        <v>1626</v>
      </c>
      <c r="I3246" s="63">
        <v>1117</v>
      </c>
      <c r="J3246" s="64">
        <f t="shared" si="102"/>
        <v>-31.303813038130382</v>
      </c>
    </row>
    <row r="3247" spans="1:10">
      <c r="A3247" s="62">
        <v>3243</v>
      </c>
      <c r="B3247" s="56" t="s">
        <v>7515</v>
      </c>
      <c r="C3247" s="56" t="s">
        <v>7516</v>
      </c>
      <c r="D3247" s="56" t="s">
        <v>315</v>
      </c>
      <c r="E3247" s="63">
        <v>795</v>
      </c>
      <c r="F3247" s="63">
        <v>196</v>
      </c>
      <c r="G3247" s="64">
        <f t="shared" si="101"/>
        <v>-75.345911949685529</v>
      </c>
      <c r="H3247" s="63">
        <v>9642</v>
      </c>
      <c r="I3247" s="63">
        <v>1784</v>
      </c>
      <c r="J3247" s="64">
        <f t="shared" si="102"/>
        <v>-81.497614602779507</v>
      </c>
    </row>
    <row r="3248" spans="1:10">
      <c r="A3248" s="62">
        <v>3244</v>
      </c>
      <c r="B3248" s="56" t="s">
        <v>7517</v>
      </c>
      <c r="C3248" s="56" t="s">
        <v>7518</v>
      </c>
      <c r="D3248" s="56" t="s">
        <v>315</v>
      </c>
      <c r="E3248" s="63">
        <v>3</v>
      </c>
      <c r="F3248" s="63">
        <v>4</v>
      </c>
      <c r="G3248" s="64">
        <f t="shared" si="101"/>
        <v>33.333333333333336</v>
      </c>
      <c r="H3248" s="63">
        <v>57</v>
      </c>
      <c r="I3248" s="63">
        <v>73</v>
      </c>
      <c r="J3248" s="64">
        <f t="shared" si="102"/>
        <v>28.07017543859649</v>
      </c>
    </row>
    <row r="3249" spans="1:10">
      <c r="A3249" s="62">
        <v>3245</v>
      </c>
      <c r="B3249" s="56" t="s">
        <v>7519</v>
      </c>
      <c r="C3249" s="56" t="s">
        <v>7520</v>
      </c>
      <c r="D3249" s="56" t="s">
        <v>315</v>
      </c>
      <c r="E3249" s="63">
        <v>106</v>
      </c>
      <c r="F3249" s="63">
        <v>47</v>
      </c>
      <c r="G3249" s="64">
        <f t="shared" si="101"/>
        <v>-55.660377358490564</v>
      </c>
      <c r="H3249" s="63">
        <v>209</v>
      </c>
      <c r="I3249" s="63">
        <v>99</v>
      </c>
      <c r="J3249" s="64">
        <f t="shared" si="102"/>
        <v>-52.631578947368418</v>
      </c>
    </row>
    <row r="3250" spans="1:10">
      <c r="A3250" s="62">
        <v>3246</v>
      </c>
      <c r="B3250" s="56" t="s">
        <v>7521</v>
      </c>
      <c r="C3250" s="56" t="s">
        <v>7522</v>
      </c>
      <c r="D3250" s="56" t="s">
        <v>315</v>
      </c>
      <c r="E3250" s="63">
        <v>364</v>
      </c>
      <c r="F3250" s="63">
        <v>0</v>
      </c>
      <c r="G3250" s="64">
        <f t="shared" si="101"/>
        <v>-100</v>
      </c>
      <c r="H3250" s="63">
        <v>83</v>
      </c>
      <c r="I3250" s="63">
        <v>0</v>
      </c>
      <c r="J3250" s="64">
        <f t="shared" si="102"/>
        <v>-100</v>
      </c>
    </row>
    <row r="3251" spans="1:10">
      <c r="A3251" s="62">
        <v>3247</v>
      </c>
      <c r="B3251" s="56" t="s">
        <v>7523</v>
      </c>
      <c r="C3251" s="56" t="s">
        <v>7524</v>
      </c>
      <c r="D3251" s="56" t="s">
        <v>315</v>
      </c>
      <c r="E3251" s="63">
        <v>323</v>
      </c>
      <c r="F3251" s="63">
        <v>182</v>
      </c>
      <c r="G3251" s="64">
        <f t="shared" si="101"/>
        <v>-43.653250773993811</v>
      </c>
      <c r="H3251" s="63">
        <v>182</v>
      </c>
      <c r="I3251" s="63">
        <v>531</v>
      </c>
      <c r="J3251" s="64">
        <f t="shared" si="102"/>
        <v>191.75824175824175</v>
      </c>
    </row>
    <row r="3252" spans="1:10">
      <c r="A3252" s="62">
        <v>3248</v>
      </c>
      <c r="B3252" s="56" t="s">
        <v>7525</v>
      </c>
      <c r="C3252" s="56" t="s">
        <v>7526</v>
      </c>
      <c r="D3252" s="56" t="s">
        <v>315</v>
      </c>
      <c r="E3252" s="63">
        <v>27</v>
      </c>
      <c r="F3252" s="63">
        <v>400</v>
      </c>
      <c r="G3252" s="64">
        <f t="shared" si="101"/>
        <v>1381.4814814814815</v>
      </c>
      <c r="H3252" s="63">
        <v>467</v>
      </c>
      <c r="I3252" s="63">
        <v>2</v>
      </c>
      <c r="J3252" s="64">
        <f t="shared" si="102"/>
        <v>-99.571734475374726</v>
      </c>
    </row>
    <row r="3253" spans="1:10">
      <c r="A3253" s="62">
        <v>3249</v>
      </c>
      <c r="B3253" s="56" t="s">
        <v>7527</v>
      </c>
      <c r="C3253" s="56" t="s">
        <v>7528</v>
      </c>
      <c r="D3253" s="56" t="s">
        <v>315</v>
      </c>
      <c r="E3253" s="63">
        <v>1257</v>
      </c>
      <c r="F3253" s="63">
        <v>85</v>
      </c>
      <c r="G3253" s="64">
        <f t="shared" si="101"/>
        <v>-93.237867939538589</v>
      </c>
      <c r="H3253" s="63">
        <v>578</v>
      </c>
      <c r="I3253" s="63">
        <v>746</v>
      </c>
      <c r="J3253" s="64">
        <f t="shared" si="102"/>
        <v>29.065743944636679</v>
      </c>
    </row>
    <row r="3254" spans="1:10">
      <c r="A3254" s="62">
        <v>3250</v>
      </c>
      <c r="B3254" s="56" t="s">
        <v>7529</v>
      </c>
      <c r="C3254" s="56" t="s">
        <v>7530</v>
      </c>
      <c r="D3254" s="56" t="s">
        <v>315</v>
      </c>
      <c r="E3254" s="63">
        <v>34</v>
      </c>
      <c r="F3254" s="63">
        <v>2</v>
      </c>
      <c r="G3254" s="64">
        <f t="shared" si="101"/>
        <v>-94.117647058823536</v>
      </c>
      <c r="H3254" s="63">
        <v>153</v>
      </c>
      <c r="I3254" s="63">
        <v>21</v>
      </c>
      <c r="J3254" s="64">
        <f t="shared" si="102"/>
        <v>-86.274509803921575</v>
      </c>
    </row>
    <row r="3255" spans="1:10">
      <c r="A3255" s="62">
        <v>3251</v>
      </c>
      <c r="B3255" s="56" t="s">
        <v>7531</v>
      </c>
      <c r="C3255" s="56" t="s">
        <v>7532</v>
      </c>
      <c r="D3255" s="56" t="s">
        <v>315</v>
      </c>
      <c r="E3255" s="63">
        <v>369</v>
      </c>
      <c r="F3255" s="63">
        <v>9</v>
      </c>
      <c r="G3255" s="64">
        <f t="shared" si="101"/>
        <v>-97.560975609756099</v>
      </c>
      <c r="H3255" s="63">
        <v>327</v>
      </c>
      <c r="I3255" s="63">
        <v>832</v>
      </c>
      <c r="J3255" s="64">
        <f t="shared" si="102"/>
        <v>154.43425076452598</v>
      </c>
    </row>
    <row r="3256" spans="1:10">
      <c r="A3256" s="62">
        <v>3252</v>
      </c>
      <c r="B3256" s="56" t="s">
        <v>7533</v>
      </c>
      <c r="C3256" s="56" t="s">
        <v>7534</v>
      </c>
      <c r="D3256" s="56" t="s">
        <v>315</v>
      </c>
      <c r="E3256" s="63">
        <v>28</v>
      </c>
      <c r="F3256" s="63">
        <v>7</v>
      </c>
      <c r="G3256" s="64">
        <f t="shared" si="101"/>
        <v>-75</v>
      </c>
      <c r="H3256" s="63">
        <v>387</v>
      </c>
      <c r="I3256" s="63">
        <v>82</v>
      </c>
      <c r="J3256" s="64">
        <f t="shared" si="102"/>
        <v>-78.811369509043928</v>
      </c>
    </row>
    <row r="3257" spans="1:10">
      <c r="A3257" s="62">
        <v>3253</v>
      </c>
      <c r="B3257" s="56" t="s">
        <v>7535</v>
      </c>
      <c r="C3257" s="56" t="s">
        <v>7536</v>
      </c>
      <c r="D3257" s="56" t="s">
        <v>315</v>
      </c>
      <c r="E3257" s="63">
        <v>27</v>
      </c>
      <c r="F3257" s="63">
        <v>161</v>
      </c>
      <c r="G3257" s="64">
        <f t="shared" si="101"/>
        <v>496.2962962962963</v>
      </c>
      <c r="H3257" s="63">
        <v>135</v>
      </c>
      <c r="I3257" s="63">
        <v>89</v>
      </c>
      <c r="J3257" s="64">
        <f t="shared" si="102"/>
        <v>-34.074074074074076</v>
      </c>
    </row>
    <row r="3258" spans="1:10">
      <c r="A3258" s="62">
        <v>3254</v>
      </c>
      <c r="B3258" s="56" t="s">
        <v>7537</v>
      </c>
      <c r="C3258" s="56" t="s">
        <v>7538</v>
      </c>
      <c r="D3258" s="56" t="s">
        <v>315</v>
      </c>
      <c r="E3258" s="63">
        <v>1800</v>
      </c>
      <c r="F3258" s="63">
        <v>463</v>
      </c>
      <c r="G3258" s="64">
        <f t="shared" si="101"/>
        <v>-74.277777777777771</v>
      </c>
      <c r="H3258" s="63">
        <v>6678</v>
      </c>
      <c r="I3258" s="63">
        <v>927</v>
      </c>
      <c r="J3258" s="64">
        <f t="shared" si="102"/>
        <v>-86.118598382749326</v>
      </c>
    </row>
    <row r="3259" spans="1:10">
      <c r="A3259" s="62">
        <v>3255</v>
      </c>
      <c r="B3259" s="56" t="s">
        <v>7539</v>
      </c>
      <c r="C3259" s="56" t="s">
        <v>7540</v>
      </c>
      <c r="D3259" s="56" t="s">
        <v>315</v>
      </c>
      <c r="E3259" s="63">
        <v>289</v>
      </c>
      <c r="F3259" s="63">
        <v>1141</v>
      </c>
      <c r="G3259" s="64">
        <f t="shared" si="101"/>
        <v>294.8096885813149</v>
      </c>
      <c r="H3259" s="63">
        <v>1625</v>
      </c>
      <c r="I3259" s="63">
        <v>401</v>
      </c>
      <c r="J3259" s="64">
        <f t="shared" si="102"/>
        <v>-75.323076923076925</v>
      </c>
    </row>
    <row r="3260" spans="1:10">
      <c r="A3260" s="62">
        <v>3256</v>
      </c>
      <c r="B3260" s="56" t="s">
        <v>7541</v>
      </c>
      <c r="C3260" s="56" t="s">
        <v>7542</v>
      </c>
      <c r="D3260" s="56" t="s">
        <v>315</v>
      </c>
      <c r="E3260" s="63">
        <v>2192</v>
      </c>
      <c r="F3260" s="63">
        <v>19</v>
      </c>
      <c r="G3260" s="64">
        <f t="shared" si="101"/>
        <v>-99.133211678832112</v>
      </c>
      <c r="H3260" s="63">
        <v>3208</v>
      </c>
      <c r="I3260" s="63">
        <v>299</v>
      </c>
      <c r="J3260" s="64">
        <f t="shared" si="102"/>
        <v>-90.679551122194511</v>
      </c>
    </row>
    <row r="3261" spans="1:10">
      <c r="A3261" s="62">
        <v>3257</v>
      </c>
      <c r="B3261" s="56" t="s">
        <v>7543</v>
      </c>
      <c r="C3261" s="56" t="s">
        <v>7544</v>
      </c>
      <c r="D3261" s="56" t="s">
        <v>315</v>
      </c>
      <c r="E3261" s="63">
        <v>100</v>
      </c>
      <c r="F3261" s="63">
        <v>16</v>
      </c>
      <c r="G3261" s="64">
        <f t="shared" si="101"/>
        <v>-84</v>
      </c>
      <c r="H3261" s="63">
        <v>521</v>
      </c>
      <c r="I3261" s="63">
        <v>8937</v>
      </c>
      <c r="J3261" s="64">
        <f t="shared" si="102"/>
        <v>1615.3550863723608</v>
      </c>
    </row>
    <row r="3262" spans="1:10">
      <c r="A3262" s="62">
        <v>3258</v>
      </c>
      <c r="B3262" s="56" t="s">
        <v>7545</v>
      </c>
      <c r="C3262" s="56" t="s">
        <v>7546</v>
      </c>
      <c r="D3262" s="56" t="s">
        <v>315</v>
      </c>
      <c r="E3262" s="63">
        <v>52</v>
      </c>
      <c r="F3262" s="63">
        <v>101</v>
      </c>
      <c r="G3262" s="64">
        <f t="shared" si="101"/>
        <v>94.230769230769226</v>
      </c>
      <c r="H3262" s="63">
        <v>5297</v>
      </c>
      <c r="I3262" s="63">
        <v>1649</v>
      </c>
      <c r="J3262" s="64">
        <f t="shared" si="102"/>
        <v>-68.869171228997544</v>
      </c>
    </row>
    <row r="3263" spans="1:10">
      <c r="A3263" s="62">
        <v>3259</v>
      </c>
      <c r="B3263" s="56" t="s">
        <v>7547</v>
      </c>
      <c r="C3263" s="56" t="s">
        <v>7548</v>
      </c>
      <c r="D3263" s="56" t="s">
        <v>315</v>
      </c>
      <c r="E3263" s="63">
        <v>5</v>
      </c>
      <c r="F3263" s="63">
        <v>155</v>
      </c>
      <c r="G3263" s="64">
        <f t="shared" si="101"/>
        <v>3000</v>
      </c>
      <c r="H3263" s="63">
        <v>1244</v>
      </c>
      <c r="I3263" s="63">
        <v>80</v>
      </c>
      <c r="J3263" s="64">
        <f t="shared" si="102"/>
        <v>-93.569131832797424</v>
      </c>
    </row>
    <row r="3264" spans="1:10">
      <c r="A3264" s="62">
        <v>3260</v>
      </c>
      <c r="B3264" s="56" t="s">
        <v>7549</v>
      </c>
      <c r="C3264" s="56" t="s">
        <v>7550</v>
      </c>
      <c r="D3264" s="56" t="s">
        <v>315</v>
      </c>
      <c r="E3264" s="63">
        <v>2008</v>
      </c>
      <c r="F3264" s="63">
        <v>4</v>
      </c>
      <c r="G3264" s="64">
        <f t="shared" si="101"/>
        <v>-99.800796812748999</v>
      </c>
      <c r="H3264" s="63">
        <v>7504</v>
      </c>
      <c r="I3264" s="63">
        <v>413</v>
      </c>
      <c r="J3264" s="64">
        <f t="shared" si="102"/>
        <v>-94.496268656716424</v>
      </c>
    </row>
    <row r="3265" spans="1:10">
      <c r="A3265" s="62">
        <v>3261</v>
      </c>
      <c r="B3265" s="56" t="s">
        <v>7551</v>
      </c>
      <c r="C3265" s="56" t="s">
        <v>7552</v>
      </c>
      <c r="D3265" s="56" t="s">
        <v>315</v>
      </c>
      <c r="E3265" s="63">
        <v>2292</v>
      </c>
      <c r="F3265" s="63">
        <v>40</v>
      </c>
      <c r="G3265" s="64">
        <f t="shared" si="101"/>
        <v>-98.254799301919718</v>
      </c>
      <c r="H3265" s="63">
        <v>714</v>
      </c>
      <c r="I3265" s="63">
        <v>329</v>
      </c>
      <c r="J3265" s="64">
        <f t="shared" si="102"/>
        <v>-53.921568627450981</v>
      </c>
    </row>
    <row r="3266" spans="1:10">
      <c r="A3266" s="62">
        <v>3262</v>
      </c>
      <c r="B3266" s="56" t="s">
        <v>7553</v>
      </c>
      <c r="C3266" s="56" t="s">
        <v>7554</v>
      </c>
      <c r="D3266" s="56" t="s">
        <v>315</v>
      </c>
      <c r="E3266" s="63">
        <v>6718</v>
      </c>
      <c r="F3266" s="63">
        <v>31</v>
      </c>
      <c r="G3266" s="64">
        <f t="shared" si="101"/>
        <v>-99.538553140815722</v>
      </c>
      <c r="H3266" s="63">
        <v>5575</v>
      </c>
      <c r="I3266" s="63">
        <v>277</v>
      </c>
      <c r="J3266" s="64">
        <f t="shared" si="102"/>
        <v>-95.031390134529147</v>
      </c>
    </row>
    <row r="3267" spans="1:10">
      <c r="A3267" s="62">
        <v>3263</v>
      </c>
      <c r="B3267" s="56" t="s">
        <v>7555</v>
      </c>
      <c r="C3267" s="56" t="s">
        <v>7556</v>
      </c>
      <c r="D3267" s="56" t="s">
        <v>315</v>
      </c>
      <c r="E3267" s="63">
        <v>25</v>
      </c>
      <c r="F3267" s="63">
        <v>18</v>
      </c>
      <c r="G3267" s="64">
        <f t="shared" si="101"/>
        <v>-28</v>
      </c>
      <c r="H3267" s="63">
        <v>10111</v>
      </c>
      <c r="I3267" s="63">
        <v>1193</v>
      </c>
      <c r="J3267" s="64">
        <f t="shared" si="102"/>
        <v>-88.200969241420239</v>
      </c>
    </row>
    <row r="3268" spans="1:10">
      <c r="A3268" s="62">
        <v>3264</v>
      </c>
      <c r="B3268" s="56" t="s">
        <v>7557</v>
      </c>
      <c r="C3268" s="56" t="s">
        <v>7558</v>
      </c>
      <c r="D3268" s="56" t="s">
        <v>315</v>
      </c>
      <c r="E3268" s="63">
        <v>38</v>
      </c>
      <c r="F3268" s="63">
        <v>123</v>
      </c>
      <c r="G3268" s="64">
        <f t="shared" si="101"/>
        <v>223.68421052631578</v>
      </c>
      <c r="H3268" s="63">
        <v>5877</v>
      </c>
      <c r="I3268" s="63">
        <v>2761</v>
      </c>
      <c r="J3268" s="64">
        <f t="shared" si="102"/>
        <v>-53.020248426067724</v>
      </c>
    </row>
    <row r="3269" spans="1:10">
      <c r="A3269" s="62">
        <v>3265</v>
      </c>
      <c r="B3269" s="56" t="s">
        <v>7559</v>
      </c>
      <c r="C3269" s="56" t="s">
        <v>7560</v>
      </c>
      <c r="D3269" s="56" t="s">
        <v>315</v>
      </c>
      <c r="E3269" s="63">
        <v>6</v>
      </c>
      <c r="F3269" s="63">
        <v>6</v>
      </c>
      <c r="G3269" s="64">
        <f t="shared" si="101"/>
        <v>0</v>
      </c>
      <c r="H3269" s="63">
        <v>150</v>
      </c>
      <c r="I3269" s="63">
        <v>18474</v>
      </c>
      <c r="J3269" s="64">
        <f t="shared" si="102"/>
        <v>12216</v>
      </c>
    </row>
    <row r="3270" spans="1:10">
      <c r="A3270" s="62">
        <v>3266</v>
      </c>
      <c r="B3270" s="56" t="s">
        <v>7561</v>
      </c>
      <c r="C3270" s="56" t="s">
        <v>7562</v>
      </c>
      <c r="D3270" s="56" t="s">
        <v>315</v>
      </c>
      <c r="E3270" s="63">
        <v>8</v>
      </c>
      <c r="F3270" s="63">
        <v>21</v>
      </c>
      <c r="G3270" s="64">
        <f t="shared" ref="G3270:G3333" si="103">100*(F3270-E3270)/E3270</f>
        <v>162.5</v>
      </c>
      <c r="H3270" s="63">
        <v>81</v>
      </c>
      <c r="I3270" s="63">
        <v>50</v>
      </c>
      <c r="J3270" s="64">
        <f t="shared" ref="J3270:J3333" si="104">100*(I3270-H3270)/H3270</f>
        <v>-38.271604938271608</v>
      </c>
    </row>
    <row r="3271" spans="1:10">
      <c r="A3271" s="62">
        <v>3267</v>
      </c>
      <c r="B3271" s="56" t="s">
        <v>7563</v>
      </c>
      <c r="C3271" s="56" t="s">
        <v>7564</v>
      </c>
      <c r="D3271" s="56" t="s">
        <v>315</v>
      </c>
      <c r="E3271" s="63">
        <v>55</v>
      </c>
      <c r="F3271" s="63">
        <v>56</v>
      </c>
      <c r="G3271" s="64">
        <f t="shared" si="103"/>
        <v>1.8181818181818181</v>
      </c>
      <c r="H3271" s="63">
        <v>978</v>
      </c>
      <c r="I3271" s="63">
        <v>253</v>
      </c>
      <c r="J3271" s="64">
        <f t="shared" si="104"/>
        <v>-74.130879345603276</v>
      </c>
    </row>
    <row r="3272" spans="1:10">
      <c r="A3272" s="62">
        <v>3268</v>
      </c>
      <c r="B3272" s="56" t="s">
        <v>7565</v>
      </c>
      <c r="C3272" s="56" t="s">
        <v>7566</v>
      </c>
      <c r="D3272" s="56" t="s">
        <v>315</v>
      </c>
      <c r="E3272" s="63">
        <v>148</v>
      </c>
      <c r="F3272" s="63">
        <v>45</v>
      </c>
      <c r="G3272" s="64">
        <f t="shared" si="103"/>
        <v>-69.594594594594597</v>
      </c>
      <c r="H3272" s="63">
        <v>882</v>
      </c>
      <c r="I3272" s="63">
        <v>206</v>
      </c>
      <c r="J3272" s="64">
        <f t="shared" si="104"/>
        <v>-76.643990929705211</v>
      </c>
    </row>
    <row r="3273" spans="1:10">
      <c r="A3273" s="62">
        <v>3269</v>
      </c>
      <c r="B3273" s="56" t="s">
        <v>7567</v>
      </c>
      <c r="C3273" s="56" t="s">
        <v>7568</v>
      </c>
      <c r="D3273" s="56" t="s">
        <v>315</v>
      </c>
      <c r="E3273" s="63">
        <v>1</v>
      </c>
      <c r="F3273" s="63">
        <v>0</v>
      </c>
      <c r="G3273" s="64">
        <f t="shared" si="103"/>
        <v>-100</v>
      </c>
      <c r="H3273" s="63">
        <v>2</v>
      </c>
      <c r="I3273" s="63">
        <v>0</v>
      </c>
      <c r="J3273" s="64">
        <f t="shared" si="104"/>
        <v>-100</v>
      </c>
    </row>
    <row r="3274" spans="1:10">
      <c r="A3274" s="62">
        <v>3270</v>
      </c>
      <c r="B3274" s="56" t="s">
        <v>7569</v>
      </c>
      <c r="C3274" s="56" t="s">
        <v>7570</v>
      </c>
      <c r="D3274" s="56" t="s">
        <v>315</v>
      </c>
      <c r="E3274" s="63">
        <v>1582</v>
      </c>
      <c r="F3274" s="63">
        <v>29</v>
      </c>
      <c r="G3274" s="64">
        <f t="shared" si="103"/>
        <v>-98.166877370417197</v>
      </c>
      <c r="H3274" s="63">
        <v>1673</v>
      </c>
      <c r="I3274" s="63">
        <v>203</v>
      </c>
      <c r="J3274" s="64">
        <f t="shared" si="104"/>
        <v>-87.86610878661088</v>
      </c>
    </row>
    <row r="3275" spans="1:10">
      <c r="A3275" s="62">
        <v>3271</v>
      </c>
      <c r="B3275" s="56" t="s">
        <v>7571</v>
      </c>
      <c r="C3275" s="56" t="s">
        <v>7572</v>
      </c>
      <c r="D3275" s="56" t="s">
        <v>315</v>
      </c>
      <c r="E3275" s="63">
        <v>8</v>
      </c>
      <c r="F3275" s="63">
        <v>17</v>
      </c>
      <c r="G3275" s="64">
        <f t="shared" si="103"/>
        <v>112.5</v>
      </c>
      <c r="H3275" s="63">
        <v>124</v>
      </c>
      <c r="I3275" s="63">
        <v>285</v>
      </c>
      <c r="J3275" s="64">
        <f t="shared" si="104"/>
        <v>129.83870967741936</v>
      </c>
    </row>
    <row r="3276" spans="1:10">
      <c r="A3276" s="62">
        <v>3272</v>
      </c>
      <c r="B3276" s="56" t="s">
        <v>7573</v>
      </c>
      <c r="C3276" s="56" t="s">
        <v>7574</v>
      </c>
      <c r="D3276" s="56" t="s">
        <v>315</v>
      </c>
      <c r="E3276" s="63">
        <v>48</v>
      </c>
      <c r="F3276" s="63">
        <v>26</v>
      </c>
      <c r="G3276" s="64">
        <f t="shared" si="103"/>
        <v>-45.833333333333336</v>
      </c>
      <c r="H3276" s="63">
        <v>142</v>
      </c>
      <c r="I3276" s="63">
        <v>86</v>
      </c>
      <c r="J3276" s="64">
        <f t="shared" si="104"/>
        <v>-39.436619718309856</v>
      </c>
    </row>
    <row r="3277" spans="1:10">
      <c r="A3277" s="62">
        <v>3273</v>
      </c>
      <c r="B3277" s="56" t="s">
        <v>7575</v>
      </c>
      <c r="C3277" s="56" t="s">
        <v>7576</v>
      </c>
      <c r="D3277" s="56" t="s">
        <v>315</v>
      </c>
      <c r="E3277" s="63">
        <v>2633</v>
      </c>
      <c r="F3277" s="63">
        <v>207</v>
      </c>
      <c r="G3277" s="64">
        <f t="shared" si="103"/>
        <v>-92.138245347512338</v>
      </c>
      <c r="H3277" s="63">
        <v>7528</v>
      </c>
      <c r="I3277" s="63">
        <v>3150</v>
      </c>
      <c r="J3277" s="64">
        <f t="shared" si="104"/>
        <v>-58.156216790648244</v>
      </c>
    </row>
    <row r="3278" spans="1:10">
      <c r="A3278" s="62">
        <v>3274</v>
      </c>
      <c r="B3278" s="56" t="s">
        <v>7577</v>
      </c>
      <c r="C3278" s="56" t="s">
        <v>7578</v>
      </c>
      <c r="D3278" s="56" t="s">
        <v>315</v>
      </c>
      <c r="E3278" s="63">
        <v>1016</v>
      </c>
      <c r="F3278" s="63">
        <v>1781</v>
      </c>
      <c r="G3278" s="64">
        <f t="shared" si="103"/>
        <v>75.295275590551185</v>
      </c>
      <c r="H3278" s="63">
        <v>6369</v>
      </c>
      <c r="I3278" s="63">
        <v>15321</v>
      </c>
      <c r="J3278" s="64">
        <f t="shared" si="104"/>
        <v>140.55581723975507</v>
      </c>
    </row>
    <row r="3279" spans="1:10">
      <c r="A3279" s="62">
        <v>3275</v>
      </c>
      <c r="B3279" s="56" t="s">
        <v>1397</v>
      </c>
      <c r="C3279" s="56" t="s">
        <v>7579</v>
      </c>
      <c r="D3279" s="56" t="s">
        <v>315</v>
      </c>
      <c r="E3279" s="63">
        <v>3621</v>
      </c>
      <c r="F3279" s="63">
        <v>163</v>
      </c>
      <c r="G3279" s="64">
        <f t="shared" si="103"/>
        <v>-95.498481082573875</v>
      </c>
      <c r="H3279" s="63">
        <v>3727</v>
      </c>
      <c r="I3279" s="63">
        <v>562</v>
      </c>
      <c r="J3279" s="64">
        <f t="shared" si="104"/>
        <v>-84.920847866917086</v>
      </c>
    </row>
    <row r="3280" spans="1:10">
      <c r="A3280" s="62">
        <v>3276</v>
      </c>
      <c r="B3280" s="56" t="s">
        <v>7580</v>
      </c>
      <c r="C3280" s="56" t="s">
        <v>7581</v>
      </c>
      <c r="D3280" s="56" t="s">
        <v>315</v>
      </c>
      <c r="E3280" s="63">
        <v>16</v>
      </c>
      <c r="F3280" s="63">
        <v>2</v>
      </c>
      <c r="G3280" s="64">
        <f t="shared" si="103"/>
        <v>-87.5</v>
      </c>
      <c r="H3280" s="63">
        <v>12911</v>
      </c>
      <c r="I3280" s="63">
        <v>76</v>
      </c>
      <c r="J3280" s="64">
        <f t="shared" si="104"/>
        <v>-99.411354658818055</v>
      </c>
    </row>
    <row r="3281" spans="1:10">
      <c r="A3281" s="62">
        <v>3277</v>
      </c>
      <c r="B3281" s="56" t="s">
        <v>7582</v>
      </c>
      <c r="C3281" s="56" t="s">
        <v>7583</v>
      </c>
      <c r="D3281" s="56" t="s">
        <v>315</v>
      </c>
      <c r="E3281" s="63">
        <v>2606</v>
      </c>
      <c r="F3281" s="63">
        <v>89</v>
      </c>
      <c r="G3281" s="64">
        <f t="shared" si="103"/>
        <v>-96.584804297774369</v>
      </c>
      <c r="H3281" s="63">
        <v>6580</v>
      </c>
      <c r="I3281" s="63">
        <v>857</v>
      </c>
      <c r="J3281" s="64">
        <f t="shared" si="104"/>
        <v>-86.975683890577514</v>
      </c>
    </row>
    <row r="3282" spans="1:10">
      <c r="A3282" s="62">
        <v>3278</v>
      </c>
      <c r="B3282" s="56" t="s">
        <v>7584</v>
      </c>
      <c r="C3282" s="56" t="s">
        <v>7585</v>
      </c>
      <c r="D3282" s="56" t="s">
        <v>315</v>
      </c>
      <c r="E3282" s="63">
        <v>1503</v>
      </c>
      <c r="F3282" s="63">
        <v>0</v>
      </c>
      <c r="G3282" s="64">
        <f t="shared" si="103"/>
        <v>-100</v>
      </c>
      <c r="H3282" s="63">
        <v>1782</v>
      </c>
      <c r="I3282" s="63">
        <v>0</v>
      </c>
      <c r="J3282" s="64">
        <f t="shared" si="104"/>
        <v>-100</v>
      </c>
    </row>
    <row r="3283" spans="1:10">
      <c r="A3283" s="62">
        <v>3279</v>
      </c>
      <c r="B3283" s="56" t="s">
        <v>7586</v>
      </c>
      <c r="C3283" s="56" t="s">
        <v>7587</v>
      </c>
      <c r="D3283" s="56" t="s">
        <v>315</v>
      </c>
      <c r="E3283" s="63">
        <v>3653</v>
      </c>
      <c r="F3283" s="63">
        <v>110</v>
      </c>
      <c r="G3283" s="64">
        <f t="shared" si="103"/>
        <v>-96.988776348206954</v>
      </c>
      <c r="H3283" s="63">
        <v>4307</v>
      </c>
      <c r="I3283" s="63">
        <v>118</v>
      </c>
      <c r="J3283" s="64">
        <f t="shared" si="104"/>
        <v>-97.260273972602747</v>
      </c>
    </row>
    <row r="3284" spans="1:10">
      <c r="A3284" s="62">
        <v>3280</v>
      </c>
      <c r="B3284" s="56" t="s">
        <v>7588</v>
      </c>
      <c r="C3284" s="56" t="s">
        <v>7589</v>
      </c>
      <c r="D3284" s="56" t="s">
        <v>315</v>
      </c>
      <c r="E3284" s="63">
        <v>133</v>
      </c>
      <c r="F3284" s="63">
        <v>231</v>
      </c>
      <c r="G3284" s="64">
        <f t="shared" si="103"/>
        <v>73.684210526315795</v>
      </c>
      <c r="H3284" s="63">
        <v>204</v>
      </c>
      <c r="I3284" s="63">
        <v>11</v>
      </c>
      <c r="J3284" s="64">
        <f t="shared" si="104"/>
        <v>-94.607843137254903</v>
      </c>
    </row>
    <row r="3285" spans="1:10">
      <c r="A3285" s="62">
        <v>3281</v>
      </c>
      <c r="B3285" s="56" t="s">
        <v>7590</v>
      </c>
      <c r="C3285" s="56" t="s">
        <v>7591</v>
      </c>
      <c r="D3285" s="56" t="s">
        <v>315</v>
      </c>
      <c r="E3285" s="63">
        <v>304</v>
      </c>
      <c r="F3285" s="63">
        <v>17</v>
      </c>
      <c r="G3285" s="64">
        <f t="shared" si="103"/>
        <v>-94.40789473684211</v>
      </c>
      <c r="H3285" s="63">
        <v>267</v>
      </c>
      <c r="I3285" s="63">
        <v>558</v>
      </c>
      <c r="J3285" s="64">
        <f t="shared" si="104"/>
        <v>108.98876404494382</v>
      </c>
    </row>
    <row r="3286" spans="1:10">
      <c r="A3286" s="62">
        <v>3282</v>
      </c>
      <c r="B3286" s="56" t="s">
        <v>7592</v>
      </c>
      <c r="C3286" s="56" t="s">
        <v>7593</v>
      </c>
      <c r="D3286" s="56" t="s">
        <v>315</v>
      </c>
      <c r="E3286" s="63">
        <v>1218</v>
      </c>
      <c r="F3286" s="63">
        <v>1700</v>
      </c>
      <c r="G3286" s="64">
        <f t="shared" si="103"/>
        <v>39.573070607553369</v>
      </c>
      <c r="H3286" s="63">
        <v>918</v>
      </c>
      <c r="I3286" s="63">
        <v>1022</v>
      </c>
      <c r="J3286" s="64">
        <f t="shared" si="104"/>
        <v>11.328976034858387</v>
      </c>
    </row>
    <row r="3287" spans="1:10">
      <c r="A3287" s="62">
        <v>3283</v>
      </c>
      <c r="B3287" s="56" t="s">
        <v>7594</v>
      </c>
      <c r="C3287" s="56" t="s">
        <v>7595</v>
      </c>
      <c r="D3287" s="56" t="s">
        <v>315</v>
      </c>
      <c r="E3287" s="63">
        <v>36029</v>
      </c>
      <c r="F3287" s="63">
        <v>2555</v>
      </c>
      <c r="G3287" s="64">
        <f t="shared" si="103"/>
        <v>-92.908490382747232</v>
      </c>
      <c r="H3287" s="63">
        <v>3407</v>
      </c>
      <c r="I3287" s="63">
        <v>998</v>
      </c>
      <c r="J3287" s="64">
        <f t="shared" si="104"/>
        <v>-70.707367185206934</v>
      </c>
    </row>
    <row r="3288" spans="1:10">
      <c r="A3288" s="62">
        <v>3284</v>
      </c>
      <c r="B3288" s="56" t="s">
        <v>7596</v>
      </c>
      <c r="C3288" s="56" t="s">
        <v>7597</v>
      </c>
      <c r="D3288" s="56" t="s">
        <v>315</v>
      </c>
      <c r="E3288" s="63">
        <v>30961</v>
      </c>
      <c r="F3288" s="63">
        <v>265</v>
      </c>
      <c r="G3288" s="64">
        <f t="shared" si="103"/>
        <v>-99.144084493394914</v>
      </c>
      <c r="H3288" s="63">
        <v>23040</v>
      </c>
      <c r="I3288" s="63">
        <v>84</v>
      </c>
      <c r="J3288" s="64">
        <f t="shared" si="104"/>
        <v>-99.635416666666671</v>
      </c>
    </row>
    <row r="3289" spans="1:10">
      <c r="A3289" s="62">
        <v>3285</v>
      </c>
      <c r="B3289" s="56" t="s">
        <v>7598</v>
      </c>
      <c r="C3289" s="56" t="s">
        <v>7599</v>
      </c>
      <c r="D3289" s="56" t="s">
        <v>315</v>
      </c>
      <c r="E3289" s="63">
        <v>1826</v>
      </c>
      <c r="F3289" s="63">
        <v>88</v>
      </c>
      <c r="G3289" s="64">
        <f t="shared" si="103"/>
        <v>-95.180722891566262</v>
      </c>
      <c r="H3289" s="63">
        <v>4944</v>
      </c>
      <c r="I3289" s="63">
        <v>1542</v>
      </c>
      <c r="J3289" s="64">
        <f t="shared" si="104"/>
        <v>-68.810679611650485</v>
      </c>
    </row>
    <row r="3290" spans="1:10">
      <c r="A3290" s="62">
        <v>3286</v>
      </c>
      <c r="B3290" s="56" t="s">
        <v>7600</v>
      </c>
      <c r="C3290" s="56" t="s">
        <v>7601</v>
      </c>
      <c r="D3290" s="56" t="s">
        <v>315</v>
      </c>
      <c r="E3290" s="63">
        <v>678</v>
      </c>
      <c r="F3290" s="63">
        <v>335</v>
      </c>
      <c r="G3290" s="64">
        <f t="shared" si="103"/>
        <v>-50.589970501474923</v>
      </c>
      <c r="H3290" s="63">
        <v>4663</v>
      </c>
      <c r="I3290" s="63">
        <v>515</v>
      </c>
      <c r="J3290" s="64">
        <f t="shared" si="104"/>
        <v>-88.955607977696758</v>
      </c>
    </row>
    <row r="3291" spans="1:10">
      <c r="A3291" s="62">
        <v>3287</v>
      </c>
      <c r="B3291" s="56" t="s">
        <v>7602</v>
      </c>
      <c r="C3291" s="56" t="s">
        <v>7603</v>
      </c>
      <c r="D3291" s="56" t="s">
        <v>315</v>
      </c>
      <c r="E3291" s="63">
        <v>4007</v>
      </c>
      <c r="F3291" s="63">
        <v>1394</v>
      </c>
      <c r="G3291" s="64">
        <f t="shared" si="103"/>
        <v>-65.210880958322932</v>
      </c>
      <c r="H3291" s="63">
        <v>8159</v>
      </c>
      <c r="I3291" s="63">
        <v>7261</v>
      </c>
      <c r="J3291" s="64">
        <f t="shared" si="104"/>
        <v>-11.006250766025248</v>
      </c>
    </row>
    <row r="3292" spans="1:10">
      <c r="A3292" s="62">
        <v>3288</v>
      </c>
      <c r="B3292" s="56" t="s">
        <v>7604</v>
      </c>
      <c r="C3292" s="56" t="s">
        <v>7605</v>
      </c>
      <c r="D3292" s="56" t="s">
        <v>315</v>
      </c>
      <c r="E3292" s="63">
        <v>14306</v>
      </c>
      <c r="F3292" s="63">
        <v>11344</v>
      </c>
      <c r="G3292" s="64">
        <f t="shared" si="103"/>
        <v>-20.70459946875437</v>
      </c>
      <c r="H3292" s="63">
        <v>10033</v>
      </c>
      <c r="I3292" s="63">
        <v>8448</v>
      </c>
      <c r="J3292" s="64">
        <f t="shared" si="104"/>
        <v>-15.797867038772052</v>
      </c>
    </row>
    <row r="3293" spans="1:10">
      <c r="A3293" s="62">
        <v>3289</v>
      </c>
      <c r="B3293" s="56" t="s">
        <v>7606</v>
      </c>
      <c r="C3293" s="56" t="s">
        <v>7607</v>
      </c>
      <c r="D3293" s="56" t="s">
        <v>323</v>
      </c>
      <c r="E3293" s="63">
        <v>12395</v>
      </c>
      <c r="F3293" s="63">
        <v>6389</v>
      </c>
      <c r="G3293" s="64">
        <f t="shared" si="103"/>
        <v>-48.455022186365468</v>
      </c>
      <c r="H3293" s="63">
        <v>8068</v>
      </c>
      <c r="I3293" s="63">
        <v>3500</v>
      </c>
      <c r="J3293" s="64">
        <f t="shared" si="104"/>
        <v>-56.618740704015863</v>
      </c>
    </row>
    <row r="3294" spans="1:10">
      <c r="A3294" s="62">
        <v>3290</v>
      </c>
      <c r="B3294" s="56" t="s">
        <v>7608</v>
      </c>
      <c r="C3294" s="56" t="s">
        <v>7609</v>
      </c>
      <c r="D3294" s="56" t="s">
        <v>315</v>
      </c>
      <c r="E3294" s="63">
        <v>46971</v>
      </c>
      <c r="F3294" s="63">
        <v>45970</v>
      </c>
      <c r="G3294" s="64">
        <f t="shared" si="103"/>
        <v>-2.1311021694236869</v>
      </c>
      <c r="H3294" s="63">
        <v>53763</v>
      </c>
      <c r="I3294" s="63">
        <v>48803</v>
      </c>
      <c r="J3294" s="64">
        <f t="shared" si="104"/>
        <v>-9.2256756505403352</v>
      </c>
    </row>
    <row r="3295" spans="1:10">
      <c r="A3295" s="62">
        <v>3291</v>
      </c>
      <c r="B3295" s="56" t="s">
        <v>7610</v>
      </c>
      <c r="C3295" s="56" t="s">
        <v>7611</v>
      </c>
      <c r="D3295" s="56" t="s">
        <v>315</v>
      </c>
      <c r="E3295" s="63">
        <v>528</v>
      </c>
      <c r="F3295" s="63">
        <v>203</v>
      </c>
      <c r="G3295" s="64">
        <f t="shared" si="103"/>
        <v>-61.553030303030305</v>
      </c>
      <c r="H3295" s="63">
        <v>899</v>
      </c>
      <c r="I3295" s="63">
        <v>306</v>
      </c>
      <c r="J3295" s="64">
        <f t="shared" si="104"/>
        <v>-65.962180200222463</v>
      </c>
    </row>
    <row r="3296" spans="1:10">
      <c r="A3296" s="62">
        <v>3292</v>
      </c>
      <c r="B3296" s="56" t="s">
        <v>7612</v>
      </c>
      <c r="C3296" s="56" t="s">
        <v>7613</v>
      </c>
      <c r="D3296" s="56" t="s">
        <v>315</v>
      </c>
      <c r="E3296" s="63">
        <v>3925</v>
      </c>
      <c r="F3296" s="63">
        <v>5278</v>
      </c>
      <c r="G3296" s="64">
        <f t="shared" si="103"/>
        <v>34.471337579617831</v>
      </c>
      <c r="H3296" s="63">
        <v>5496</v>
      </c>
      <c r="I3296" s="63">
        <v>4340</v>
      </c>
      <c r="J3296" s="64">
        <f t="shared" si="104"/>
        <v>-21.033478893740902</v>
      </c>
    </row>
    <row r="3297" spans="1:10">
      <c r="A3297" s="62">
        <v>3293</v>
      </c>
      <c r="B3297" s="56" t="s">
        <v>7614</v>
      </c>
      <c r="C3297" s="56" t="s">
        <v>7615</v>
      </c>
      <c r="D3297" s="56" t="s">
        <v>315</v>
      </c>
      <c r="E3297" s="63">
        <v>56078</v>
      </c>
      <c r="F3297" s="63">
        <v>185441</v>
      </c>
      <c r="G3297" s="64">
        <f t="shared" si="103"/>
        <v>230.68404721994364</v>
      </c>
      <c r="H3297" s="63">
        <v>3988</v>
      </c>
      <c r="I3297" s="63">
        <v>3638</v>
      </c>
      <c r="J3297" s="64">
        <f t="shared" si="104"/>
        <v>-8.7763289869608823</v>
      </c>
    </row>
    <row r="3298" spans="1:10">
      <c r="A3298" s="62">
        <v>3294</v>
      </c>
      <c r="B3298" s="56" t="s">
        <v>7616</v>
      </c>
      <c r="C3298" s="56" t="s">
        <v>7617</v>
      </c>
      <c r="D3298" s="56" t="s">
        <v>315</v>
      </c>
      <c r="E3298" s="63">
        <v>127754</v>
      </c>
      <c r="F3298" s="63">
        <v>183651</v>
      </c>
      <c r="G3298" s="64">
        <f t="shared" si="103"/>
        <v>43.75362023889663</v>
      </c>
      <c r="H3298" s="63">
        <v>1448</v>
      </c>
      <c r="I3298" s="63">
        <v>2869</v>
      </c>
      <c r="J3298" s="64">
        <f t="shared" si="104"/>
        <v>98.135359116022101</v>
      </c>
    </row>
    <row r="3299" spans="1:10">
      <c r="A3299" s="62">
        <v>3295</v>
      </c>
      <c r="B3299" s="56" t="s">
        <v>7618</v>
      </c>
      <c r="C3299" s="56" t="s">
        <v>7619</v>
      </c>
      <c r="D3299" s="56" t="s">
        <v>315</v>
      </c>
      <c r="E3299" s="63">
        <v>889</v>
      </c>
      <c r="F3299" s="63">
        <v>265</v>
      </c>
      <c r="G3299" s="64">
        <f t="shared" si="103"/>
        <v>-70.191226096737907</v>
      </c>
      <c r="H3299" s="63">
        <v>653</v>
      </c>
      <c r="I3299" s="63">
        <v>162</v>
      </c>
      <c r="J3299" s="64">
        <f t="shared" si="104"/>
        <v>-75.191424196018374</v>
      </c>
    </row>
    <row r="3300" spans="1:10">
      <c r="A3300" s="62">
        <v>3296</v>
      </c>
      <c r="B3300" s="56" t="s">
        <v>7620</v>
      </c>
      <c r="C3300" s="56" t="s">
        <v>7621</v>
      </c>
      <c r="D3300" s="56" t="s">
        <v>315</v>
      </c>
      <c r="E3300" s="63">
        <v>322</v>
      </c>
      <c r="F3300" s="63">
        <v>307</v>
      </c>
      <c r="G3300" s="64">
        <f t="shared" si="103"/>
        <v>-4.658385093167702</v>
      </c>
      <c r="H3300" s="63">
        <v>469</v>
      </c>
      <c r="I3300" s="63">
        <v>189</v>
      </c>
      <c r="J3300" s="64">
        <f t="shared" si="104"/>
        <v>-59.701492537313435</v>
      </c>
    </row>
    <row r="3301" spans="1:10">
      <c r="A3301" s="62">
        <v>3297</v>
      </c>
      <c r="B3301" s="56" t="s">
        <v>7622</v>
      </c>
      <c r="C3301" s="56" t="s">
        <v>7623</v>
      </c>
      <c r="D3301" s="56" t="s">
        <v>315</v>
      </c>
      <c r="E3301" s="63">
        <v>169</v>
      </c>
      <c r="F3301" s="63">
        <v>99</v>
      </c>
      <c r="G3301" s="64">
        <f t="shared" si="103"/>
        <v>-41.420118343195263</v>
      </c>
      <c r="H3301" s="63">
        <v>695</v>
      </c>
      <c r="I3301" s="63">
        <v>504</v>
      </c>
      <c r="J3301" s="64">
        <f t="shared" si="104"/>
        <v>-27.482014388489208</v>
      </c>
    </row>
    <row r="3302" spans="1:10">
      <c r="A3302" s="62">
        <v>3298</v>
      </c>
      <c r="B3302" s="56" t="s">
        <v>7624</v>
      </c>
      <c r="C3302" s="56" t="s">
        <v>7625</v>
      </c>
      <c r="D3302" s="56" t="s">
        <v>315</v>
      </c>
      <c r="E3302" s="63">
        <v>2529</v>
      </c>
      <c r="F3302" s="63">
        <v>4431</v>
      </c>
      <c r="G3302" s="64">
        <f t="shared" si="103"/>
        <v>75.207591933570583</v>
      </c>
      <c r="H3302" s="63">
        <v>1042</v>
      </c>
      <c r="I3302" s="63">
        <v>741</v>
      </c>
      <c r="J3302" s="64">
        <f t="shared" si="104"/>
        <v>-28.886756238003837</v>
      </c>
    </row>
    <row r="3303" spans="1:10">
      <c r="A3303" s="62">
        <v>3299</v>
      </c>
      <c r="B3303" s="56" t="s">
        <v>7626</v>
      </c>
      <c r="C3303" s="56" t="s">
        <v>7627</v>
      </c>
      <c r="D3303" s="56" t="s">
        <v>315</v>
      </c>
      <c r="E3303" s="63">
        <v>2</v>
      </c>
      <c r="F3303" s="63">
        <v>13</v>
      </c>
      <c r="G3303" s="64">
        <f t="shared" si="103"/>
        <v>550</v>
      </c>
      <c r="H3303" s="63">
        <v>8</v>
      </c>
      <c r="I3303" s="63">
        <v>58</v>
      </c>
      <c r="J3303" s="64">
        <f t="shared" si="104"/>
        <v>625</v>
      </c>
    </row>
    <row r="3304" spans="1:10">
      <c r="A3304" s="62">
        <v>3300</v>
      </c>
      <c r="B3304" s="56" t="s">
        <v>7628</v>
      </c>
      <c r="C3304" s="56" t="s">
        <v>7629</v>
      </c>
      <c r="D3304" s="56" t="s">
        <v>315</v>
      </c>
      <c r="E3304" s="63">
        <v>317225</v>
      </c>
      <c r="F3304" s="63">
        <v>106375</v>
      </c>
      <c r="G3304" s="64">
        <f t="shared" si="103"/>
        <v>-66.467018677594766</v>
      </c>
      <c r="H3304" s="63">
        <v>29829</v>
      </c>
      <c r="I3304" s="63">
        <v>8312</v>
      </c>
      <c r="J3304" s="64">
        <f t="shared" si="104"/>
        <v>-72.134499983237788</v>
      </c>
    </row>
    <row r="3305" spans="1:10">
      <c r="A3305" s="62">
        <v>3301</v>
      </c>
      <c r="B3305" s="56" t="s">
        <v>7630</v>
      </c>
      <c r="C3305" s="56" t="s">
        <v>7631</v>
      </c>
      <c r="D3305" s="56" t="s">
        <v>315</v>
      </c>
      <c r="E3305" s="63">
        <v>6010</v>
      </c>
      <c r="F3305" s="63">
        <v>10</v>
      </c>
      <c r="G3305" s="64">
        <f t="shared" si="103"/>
        <v>-99.833610648918466</v>
      </c>
      <c r="H3305" s="63">
        <v>157</v>
      </c>
      <c r="I3305" s="63">
        <v>2</v>
      </c>
      <c r="J3305" s="64">
        <f t="shared" si="104"/>
        <v>-98.726114649681534</v>
      </c>
    </row>
    <row r="3306" spans="1:10">
      <c r="A3306" s="62">
        <v>3302</v>
      </c>
      <c r="B3306" s="56" t="s">
        <v>7632</v>
      </c>
      <c r="C3306" s="56" t="s">
        <v>7633</v>
      </c>
      <c r="D3306" s="56" t="s">
        <v>315</v>
      </c>
      <c r="E3306" s="63">
        <v>111854</v>
      </c>
      <c r="F3306" s="63">
        <v>19630</v>
      </c>
      <c r="G3306" s="64">
        <f t="shared" si="103"/>
        <v>-82.450337046507059</v>
      </c>
      <c r="H3306" s="63">
        <v>6493</v>
      </c>
      <c r="I3306" s="63">
        <v>1100</v>
      </c>
      <c r="J3306" s="64">
        <f t="shared" si="104"/>
        <v>-83.058678576928997</v>
      </c>
    </row>
    <row r="3307" spans="1:10">
      <c r="A3307" s="62">
        <v>3303</v>
      </c>
      <c r="B3307" s="56" t="s">
        <v>7634</v>
      </c>
      <c r="C3307" s="56" t="s">
        <v>7635</v>
      </c>
      <c r="D3307" s="56" t="s">
        <v>315</v>
      </c>
      <c r="E3307" s="63">
        <v>573463</v>
      </c>
      <c r="F3307" s="63">
        <v>282302</v>
      </c>
      <c r="G3307" s="64">
        <f t="shared" si="103"/>
        <v>-50.772412518331613</v>
      </c>
      <c r="H3307" s="63">
        <v>37917</v>
      </c>
      <c r="I3307" s="63">
        <v>13035</v>
      </c>
      <c r="J3307" s="64">
        <f t="shared" si="104"/>
        <v>-65.62228024369017</v>
      </c>
    </row>
    <row r="3308" spans="1:10">
      <c r="A3308" s="62">
        <v>3304</v>
      </c>
      <c r="B3308" s="56" t="s">
        <v>7636</v>
      </c>
      <c r="C3308" s="56" t="s">
        <v>7637</v>
      </c>
      <c r="D3308" s="56" t="s">
        <v>315</v>
      </c>
      <c r="E3308" s="63">
        <v>506</v>
      </c>
      <c r="F3308" s="63">
        <v>29</v>
      </c>
      <c r="G3308" s="64">
        <f t="shared" si="103"/>
        <v>-94.268774703557312</v>
      </c>
      <c r="H3308" s="63">
        <v>4311</v>
      </c>
      <c r="I3308" s="63">
        <v>5843</v>
      </c>
      <c r="J3308" s="64">
        <f t="shared" si="104"/>
        <v>35.536998376246814</v>
      </c>
    </row>
    <row r="3309" spans="1:10">
      <c r="A3309" s="62">
        <v>3305</v>
      </c>
      <c r="B3309" s="56" t="s">
        <v>7638</v>
      </c>
      <c r="C3309" s="56" t="s">
        <v>7639</v>
      </c>
      <c r="D3309" s="56" t="s">
        <v>315</v>
      </c>
      <c r="E3309" s="63">
        <v>23030</v>
      </c>
      <c r="F3309" s="63">
        <v>32826</v>
      </c>
      <c r="G3309" s="64">
        <f t="shared" si="103"/>
        <v>42.535822839774205</v>
      </c>
      <c r="H3309" s="63">
        <v>796162</v>
      </c>
      <c r="I3309" s="63">
        <v>1029173</v>
      </c>
      <c r="J3309" s="64">
        <f t="shared" si="104"/>
        <v>29.266782388508872</v>
      </c>
    </row>
    <row r="3310" spans="1:10">
      <c r="A3310" s="62">
        <v>3306</v>
      </c>
      <c r="B3310" s="56" t="s">
        <v>7640</v>
      </c>
      <c r="C3310" s="56" t="s">
        <v>7641</v>
      </c>
      <c r="D3310" s="56" t="s">
        <v>315</v>
      </c>
      <c r="E3310" s="63">
        <v>10224</v>
      </c>
      <c r="F3310" s="63">
        <v>380</v>
      </c>
      <c r="G3310" s="64">
        <f t="shared" si="103"/>
        <v>-96.283255086071989</v>
      </c>
      <c r="H3310" s="63">
        <v>263444</v>
      </c>
      <c r="I3310" s="63">
        <v>12509</v>
      </c>
      <c r="J3310" s="64">
        <f t="shared" si="104"/>
        <v>-95.251742305765177</v>
      </c>
    </row>
    <row r="3311" spans="1:10">
      <c r="A3311" s="62">
        <v>3307</v>
      </c>
      <c r="B3311" s="56" t="s">
        <v>7642</v>
      </c>
      <c r="C3311" s="56" t="s">
        <v>7643</v>
      </c>
      <c r="D3311" s="56" t="s">
        <v>315</v>
      </c>
      <c r="E3311" s="63">
        <v>2558</v>
      </c>
      <c r="F3311" s="63">
        <v>2211</v>
      </c>
      <c r="G3311" s="64">
        <f t="shared" si="103"/>
        <v>-13.565285379202502</v>
      </c>
      <c r="H3311" s="63">
        <v>145246</v>
      </c>
      <c r="I3311" s="63">
        <v>154542</v>
      </c>
      <c r="J3311" s="64">
        <f t="shared" si="104"/>
        <v>6.4001762527023116</v>
      </c>
    </row>
    <row r="3312" spans="1:10">
      <c r="A3312" s="62">
        <v>3308</v>
      </c>
      <c r="B3312" s="56" t="s">
        <v>7644</v>
      </c>
      <c r="C3312" s="56" t="s">
        <v>7645</v>
      </c>
      <c r="D3312" s="56" t="s">
        <v>315</v>
      </c>
      <c r="E3312" s="63">
        <v>633</v>
      </c>
      <c r="F3312" s="63">
        <v>0</v>
      </c>
      <c r="G3312" s="64">
        <f t="shared" si="103"/>
        <v>-100</v>
      </c>
      <c r="H3312" s="63">
        <v>45028</v>
      </c>
      <c r="I3312" s="63">
        <v>0</v>
      </c>
      <c r="J3312" s="64">
        <f t="shared" si="104"/>
        <v>-100</v>
      </c>
    </row>
    <row r="3313" spans="1:10">
      <c r="A3313" s="62">
        <v>3309</v>
      </c>
      <c r="B3313" s="56" t="s">
        <v>7646</v>
      </c>
      <c r="C3313" s="56" t="s">
        <v>7647</v>
      </c>
      <c r="D3313" s="56" t="s">
        <v>315</v>
      </c>
      <c r="E3313" s="63">
        <v>29972</v>
      </c>
      <c r="F3313" s="63">
        <v>9006</v>
      </c>
      <c r="G3313" s="64">
        <f t="shared" si="103"/>
        <v>-69.951955158147598</v>
      </c>
      <c r="H3313" s="63">
        <v>296224</v>
      </c>
      <c r="I3313" s="63">
        <v>46099</v>
      </c>
      <c r="J3313" s="64">
        <f t="shared" si="104"/>
        <v>-84.437790320838289</v>
      </c>
    </row>
    <row r="3314" spans="1:10">
      <c r="A3314" s="62">
        <v>3310</v>
      </c>
      <c r="B3314" s="56" t="s">
        <v>7648</v>
      </c>
      <c r="C3314" s="56" t="s">
        <v>7649</v>
      </c>
      <c r="D3314" s="56" t="s">
        <v>315</v>
      </c>
      <c r="E3314" s="63">
        <v>9268</v>
      </c>
      <c r="F3314" s="63">
        <v>535</v>
      </c>
      <c r="G3314" s="64">
        <f t="shared" si="103"/>
        <v>-94.227449287872247</v>
      </c>
      <c r="H3314" s="63">
        <v>172822</v>
      </c>
      <c r="I3314" s="63">
        <v>19356</v>
      </c>
      <c r="J3314" s="64">
        <f t="shared" si="104"/>
        <v>-88.80003703232228</v>
      </c>
    </row>
    <row r="3315" spans="1:10">
      <c r="A3315" s="62">
        <v>3311</v>
      </c>
      <c r="B3315" s="56" t="s">
        <v>7650</v>
      </c>
      <c r="C3315" s="56" t="s">
        <v>7651</v>
      </c>
      <c r="D3315" s="56" t="s">
        <v>315</v>
      </c>
      <c r="E3315" s="63">
        <v>9896</v>
      </c>
      <c r="F3315" s="63">
        <v>13968</v>
      </c>
      <c r="G3315" s="64">
        <f t="shared" si="103"/>
        <v>41.147938561034763</v>
      </c>
      <c r="H3315" s="63">
        <v>34467</v>
      </c>
      <c r="I3315" s="63">
        <v>17999</v>
      </c>
      <c r="J3315" s="64">
        <f t="shared" si="104"/>
        <v>-47.779035019003686</v>
      </c>
    </row>
    <row r="3316" spans="1:10">
      <c r="A3316" s="62">
        <v>3312</v>
      </c>
      <c r="B3316" s="56" t="s">
        <v>7652</v>
      </c>
      <c r="C3316" s="56" t="s">
        <v>7653</v>
      </c>
      <c r="D3316" s="56" t="s">
        <v>315</v>
      </c>
      <c r="E3316" s="63">
        <v>28639</v>
      </c>
      <c r="F3316" s="63">
        <v>27587</v>
      </c>
      <c r="G3316" s="64">
        <f t="shared" si="103"/>
        <v>-3.6733126156639546</v>
      </c>
      <c r="H3316" s="63">
        <v>11590</v>
      </c>
      <c r="I3316" s="63">
        <v>38066</v>
      </c>
      <c r="J3316" s="64">
        <f t="shared" si="104"/>
        <v>228.43830888697153</v>
      </c>
    </row>
    <row r="3317" spans="1:10">
      <c r="A3317" s="62">
        <v>3313</v>
      </c>
      <c r="B3317" s="56" t="s">
        <v>7654</v>
      </c>
      <c r="C3317" s="56" t="s">
        <v>7655</v>
      </c>
      <c r="D3317" s="56" t="s">
        <v>315</v>
      </c>
      <c r="E3317" s="63">
        <v>3686</v>
      </c>
      <c r="F3317" s="63">
        <v>279</v>
      </c>
      <c r="G3317" s="64">
        <f t="shared" si="103"/>
        <v>-92.430819316332062</v>
      </c>
      <c r="H3317" s="63">
        <v>1304</v>
      </c>
      <c r="I3317" s="63">
        <v>648</v>
      </c>
      <c r="J3317" s="64">
        <f t="shared" si="104"/>
        <v>-50.306748466257666</v>
      </c>
    </row>
    <row r="3318" spans="1:10">
      <c r="A3318" s="62">
        <v>3314</v>
      </c>
      <c r="B3318" s="56" t="s">
        <v>7656</v>
      </c>
      <c r="C3318" s="56" t="s">
        <v>7657</v>
      </c>
      <c r="D3318" s="56" t="s">
        <v>315</v>
      </c>
      <c r="E3318" s="63">
        <v>23744</v>
      </c>
      <c r="F3318" s="63">
        <v>44570</v>
      </c>
      <c r="G3318" s="64">
        <f t="shared" si="103"/>
        <v>87.710579514824801</v>
      </c>
      <c r="H3318" s="63">
        <v>350</v>
      </c>
      <c r="I3318" s="63">
        <v>768</v>
      </c>
      <c r="J3318" s="64">
        <f t="shared" si="104"/>
        <v>119.42857142857143</v>
      </c>
    </row>
    <row r="3319" spans="1:10">
      <c r="A3319" s="62">
        <v>3315</v>
      </c>
      <c r="B3319" s="56" t="s">
        <v>7658</v>
      </c>
      <c r="C3319" s="56" t="s">
        <v>7659</v>
      </c>
      <c r="D3319" s="56" t="s">
        <v>315</v>
      </c>
      <c r="E3319" s="63">
        <v>239482</v>
      </c>
      <c r="F3319" s="63">
        <v>82507</v>
      </c>
      <c r="G3319" s="64">
        <f t="shared" si="103"/>
        <v>-65.547723837282135</v>
      </c>
      <c r="H3319" s="63">
        <v>69962</v>
      </c>
      <c r="I3319" s="63">
        <v>16644</v>
      </c>
      <c r="J3319" s="64">
        <f t="shared" si="104"/>
        <v>-76.209942540236128</v>
      </c>
    </row>
    <row r="3320" spans="1:10">
      <c r="A3320" s="62">
        <v>3316</v>
      </c>
      <c r="B3320" s="56" t="s">
        <v>7660</v>
      </c>
      <c r="C3320" s="56" t="s">
        <v>7661</v>
      </c>
      <c r="D3320" s="56" t="s">
        <v>315</v>
      </c>
      <c r="E3320" s="63">
        <v>2529</v>
      </c>
      <c r="F3320" s="63">
        <v>181</v>
      </c>
      <c r="G3320" s="64">
        <f t="shared" si="103"/>
        <v>-92.843020956899963</v>
      </c>
      <c r="H3320" s="63">
        <v>691</v>
      </c>
      <c r="I3320" s="63">
        <v>61</v>
      </c>
      <c r="J3320" s="64">
        <f t="shared" si="104"/>
        <v>-91.172214182344433</v>
      </c>
    </row>
    <row r="3321" spans="1:10">
      <c r="A3321" s="62">
        <v>3317</v>
      </c>
      <c r="B3321" s="56" t="s">
        <v>7662</v>
      </c>
      <c r="C3321" s="56" t="s">
        <v>7663</v>
      </c>
      <c r="D3321" s="56" t="s">
        <v>315</v>
      </c>
      <c r="E3321" s="63">
        <v>10</v>
      </c>
      <c r="F3321" s="63">
        <v>179</v>
      </c>
      <c r="G3321" s="64">
        <f t="shared" si="103"/>
        <v>1690</v>
      </c>
      <c r="H3321" s="63">
        <v>1</v>
      </c>
      <c r="I3321" s="63">
        <v>1168</v>
      </c>
      <c r="J3321" s="64">
        <f t="shared" si="104"/>
        <v>116700</v>
      </c>
    </row>
    <row r="3322" spans="1:10">
      <c r="A3322" s="62">
        <v>3318</v>
      </c>
      <c r="B3322" s="56" t="s">
        <v>7664</v>
      </c>
      <c r="C3322" s="56" t="s">
        <v>7665</v>
      </c>
      <c r="D3322" s="56" t="s">
        <v>315</v>
      </c>
      <c r="E3322" s="63">
        <v>534786</v>
      </c>
      <c r="F3322" s="63">
        <v>212126</v>
      </c>
      <c r="G3322" s="64">
        <f t="shared" si="103"/>
        <v>-60.334414139487571</v>
      </c>
      <c r="H3322" s="63">
        <v>190355</v>
      </c>
      <c r="I3322" s="63">
        <v>128852</v>
      </c>
      <c r="J3322" s="64">
        <f t="shared" si="104"/>
        <v>-32.30963200336214</v>
      </c>
    </row>
    <row r="3323" spans="1:10">
      <c r="A3323" s="62">
        <v>3319</v>
      </c>
      <c r="B3323" s="56" t="s">
        <v>7666</v>
      </c>
      <c r="C3323" s="56" t="s">
        <v>7667</v>
      </c>
      <c r="D3323" s="56" t="s">
        <v>315</v>
      </c>
      <c r="E3323" s="63">
        <v>17330</v>
      </c>
      <c r="F3323" s="63">
        <v>3633</v>
      </c>
      <c r="G3323" s="64">
        <f t="shared" si="103"/>
        <v>-79.036353144835545</v>
      </c>
      <c r="H3323" s="63">
        <v>9870</v>
      </c>
      <c r="I3323" s="63">
        <v>7190</v>
      </c>
      <c r="J3323" s="64">
        <f t="shared" si="104"/>
        <v>-27.152988855116515</v>
      </c>
    </row>
    <row r="3324" spans="1:10">
      <c r="A3324" s="62">
        <v>3320</v>
      </c>
      <c r="B3324" s="56" t="s">
        <v>7668</v>
      </c>
      <c r="C3324" s="56" t="s">
        <v>7669</v>
      </c>
      <c r="D3324" s="56" t="s">
        <v>315</v>
      </c>
      <c r="E3324" s="63">
        <v>50</v>
      </c>
      <c r="F3324" s="63">
        <v>4</v>
      </c>
      <c r="G3324" s="64">
        <f t="shared" si="103"/>
        <v>-92</v>
      </c>
      <c r="H3324" s="63">
        <v>72</v>
      </c>
      <c r="I3324" s="63">
        <v>110</v>
      </c>
      <c r="J3324" s="64">
        <f t="shared" si="104"/>
        <v>52.777777777777779</v>
      </c>
    </row>
    <row r="3325" spans="1:10">
      <c r="A3325" s="62">
        <v>3321</v>
      </c>
      <c r="B3325" s="56" t="s">
        <v>7670</v>
      </c>
      <c r="C3325" s="56" t="s">
        <v>7671</v>
      </c>
      <c r="D3325" s="56" t="s">
        <v>315</v>
      </c>
      <c r="E3325" s="63">
        <v>9</v>
      </c>
      <c r="F3325" s="63">
        <v>1257</v>
      </c>
      <c r="G3325" s="64">
        <f t="shared" si="103"/>
        <v>13866.666666666666</v>
      </c>
      <c r="H3325" s="63">
        <v>2215</v>
      </c>
      <c r="I3325" s="63">
        <v>2448</v>
      </c>
      <c r="J3325" s="64">
        <f t="shared" si="104"/>
        <v>10.519187358916479</v>
      </c>
    </row>
    <row r="3326" spans="1:10">
      <c r="A3326" s="62">
        <v>3322</v>
      </c>
      <c r="B3326" s="56" t="s">
        <v>7672</v>
      </c>
      <c r="C3326" s="56" t="s">
        <v>7673</v>
      </c>
      <c r="D3326" s="56" t="s">
        <v>315</v>
      </c>
      <c r="E3326" s="63">
        <v>707</v>
      </c>
      <c r="F3326" s="63">
        <v>16861</v>
      </c>
      <c r="G3326" s="64">
        <f t="shared" si="103"/>
        <v>2284.865629420085</v>
      </c>
      <c r="H3326" s="63">
        <v>451153</v>
      </c>
      <c r="I3326" s="63">
        <v>260627</v>
      </c>
      <c r="J3326" s="64">
        <f t="shared" si="104"/>
        <v>-42.23090614492201</v>
      </c>
    </row>
    <row r="3327" spans="1:10">
      <c r="A3327" s="62">
        <v>3323</v>
      </c>
      <c r="B3327" s="56" t="s">
        <v>7674</v>
      </c>
      <c r="C3327" s="56" t="s">
        <v>7675</v>
      </c>
      <c r="D3327" s="56" t="s">
        <v>315</v>
      </c>
      <c r="E3327" s="63">
        <v>2302</v>
      </c>
      <c r="F3327" s="63">
        <v>134</v>
      </c>
      <c r="G3327" s="64">
        <f t="shared" si="103"/>
        <v>-94.178974804517807</v>
      </c>
      <c r="H3327" s="63">
        <v>120347</v>
      </c>
      <c r="I3327" s="63">
        <v>31934</v>
      </c>
      <c r="J3327" s="64">
        <f t="shared" si="104"/>
        <v>-73.465063524641252</v>
      </c>
    </row>
    <row r="3328" spans="1:10">
      <c r="A3328" s="62">
        <v>3324</v>
      </c>
      <c r="B3328" s="56" t="s">
        <v>7676</v>
      </c>
      <c r="C3328" s="56" t="s">
        <v>7677</v>
      </c>
      <c r="D3328" s="56" t="s">
        <v>315</v>
      </c>
      <c r="E3328" s="63">
        <v>102</v>
      </c>
      <c r="F3328" s="63">
        <v>14</v>
      </c>
      <c r="G3328" s="64">
        <f t="shared" si="103"/>
        <v>-86.274509803921575</v>
      </c>
      <c r="H3328" s="63">
        <v>2582</v>
      </c>
      <c r="I3328" s="63">
        <v>7677</v>
      </c>
      <c r="J3328" s="64">
        <f t="shared" si="104"/>
        <v>197.32765298218436</v>
      </c>
    </row>
    <row r="3329" spans="1:10">
      <c r="A3329" s="62">
        <v>3325</v>
      </c>
      <c r="B3329" s="56" t="s">
        <v>7678</v>
      </c>
      <c r="C3329" s="56" t="s">
        <v>7679</v>
      </c>
      <c r="D3329" s="56" t="s">
        <v>315</v>
      </c>
      <c r="E3329" s="63">
        <v>79</v>
      </c>
      <c r="F3329" s="63">
        <v>65</v>
      </c>
      <c r="G3329" s="64">
        <f t="shared" si="103"/>
        <v>-17.721518987341771</v>
      </c>
      <c r="H3329" s="63">
        <v>8724</v>
      </c>
      <c r="I3329" s="63">
        <v>14681</v>
      </c>
      <c r="J3329" s="64">
        <f t="shared" si="104"/>
        <v>68.282897753324164</v>
      </c>
    </row>
    <row r="3330" spans="1:10">
      <c r="A3330" s="62">
        <v>3326</v>
      </c>
      <c r="B3330" s="56" t="s">
        <v>7680</v>
      </c>
      <c r="C3330" s="56" t="s">
        <v>7681</v>
      </c>
      <c r="D3330" s="56" t="s">
        <v>315</v>
      </c>
      <c r="E3330" s="63">
        <v>1883</v>
      </c>
      <c r="F3330" s="63">
        <v>324</v>
      </c>
      <c r="G3330" s="64">
        <f t="shared" si="103"/>
        <v>-82.793414763674988</v>
      </c>
      <c r="H3330" s="63">
        <v>85756</v>
      </c>
      <c r="I3330" s="63">
        <v>31919</v>
      </c>
      <c r="J3330" s="64">
        <f t="shared" si="104"/>
        <v>-62.779280750034985</v>
      </c>
    </row>
    <row r="3331" spans="1:10">
      <c r="A3331" s="62">
        <v>3327</v>
      </c>
      <c r="B3331" s="56" t="s">
        <v>7682</v>
      </c>
      <c r="C3331" s="56" t="s">
        <v>7683</v>
      </c>
      <c r="D3331" s="56" t="s">
        <v>315</v>
      </c>
      <c r="E3331" s="63">
        <v>23937</v>
      </c>
      <c r="F3331" s="63">
        <v>31975</v>
      </c>
      <c r="G3331" s="64">
        <f t="shared" si="103"/>
        <v>33.579813677570286</v>
      </c>
      <c r="H3331" s="63">
        <v>148918</v>
      </c>
      <c r="I3331" s="63">
        <v>74954</v>
      </c>
      <c r="J3331" s="64">
        <f t="shared" si="104"/>
        <v>-49.667602304624019</v>
      </c>
    </row>
    <row r="3332" spans="1:10">
      <c r="A3332" s="62">
        <v>3328</v>
      </c>
      <c r="B3332" s="56" t="s">
        <v>7684</v>
      </c>
      <c r="C3332" s="56" t="s">
        <v>7685</v>
      </c>
      <c r="D3332" s="56" t="s">
        <v>315</v>
      </c>
      <c r="E3332" s="63">
        <v>1</v>
      </c>
      <c r="F3332" s="63">
        <v>0</v>
      </c>
      <c r="G3332" s="64">
        <f t="shared" si="103"/>
        <v>-100</v>
      </c>
      <c r="H3332" s="63">
        <v>37</v>
      </c>
      <c r="I3332" s="63">
        <v>0</v>
      </c>
      <c r="J3332" s="64">
        <f t="shared" si="104"/>
        <v>-100</v>
      </c>
    </row>
    <row r="3333" spans="1:10">
      <c r="A3333" s="62">
        <v>3329</v>
      </c>
      <c r="B3333" s="56" t="s">
        <v>7686</v>
      </c>
      <c r="C3333" s="56" t="s">
        <v>7687</v>
      </c>
      <c r="D3333" s="56" t="s">
        <v>315</v>
      </c>
      <c r="E3333" s="63">
        <v>151</v>
      </c>
      <c r="F3333" s="63">
        <v>0</v>
      </c>
      <c r="G3333" s="64">
        <f t="shared" si="103"/>
        <v>-100</v>
      </c>
      <c r="H3333" s="63">
        <v>115</v>
      </c>
      <c r="I3333" s="63">
        <v>0</v>
      </c>
      <c r="J3333" s="64">
        <f t="shared" si="104"/>
        <v>-100</v>
      </c>
    </row>
    <row r="3334" spans="1:10">
      <c r="A3334" s="62">
        <v>3330</v>
      </c>
      <c r="B3334" s="56" t="s">
        <v>7688</v>
      </c>
      <c r="C3334" s="56" t="s">
        <v>7689</v>
      </c>
      <c r="D3334" s="56" t="s">
        <v>315</v>
      </c>
      <c r="E3334" s="63">
        <v>1</v>
      </c>
      <c r="F3334" s="63">
        <v>2</v>
      </c>
      <c r="G3334" s="64">
        <f t="shared" ref="G3334:G3397" si="105">100*(F3334-E3334)/E3334</f>
        <v>100</v>
      </c>
      <c r="H3334" s="63">
        <v>27</v>
      </c>
      <c r="I3334" s="63">
        <v>154</v>
      </c>
      <c r="J3334" s="64">
        <f t="shared" ref="J3334:J3397" si="106">100*(I3334-H3334)/H3334</f>
        <v>470.37037037037038</v>
      </c>
    </row>
    <row r="3335" spans="1:10">
      <c r="A3335" s="62">
        <v>3331</v>
      </c>
      <c r="B3335" s="56" t="s">
        <v>7690</v>
      </c>
      <c r="C3335" s="56" t="s">
        <v>7691</v>
      </c>
      <c r="D3335" s="56" t="s">
        <v>315</v>
      </c>
      <c r="E3335" s="63">
        <v>26</v>
      </c>
      <c r="F3335" s="63">
        <v>50</v>
      </c>
      <c r="G3335" s="64">
        <f t="shared" si="105"/>
        <v>92.307692307692307</v>
      </c>
      <c r="H3335" s="63">
        <v>3</v>
      </c>
      <c r="I3335" s="63">
        <v>5</v>
      </c>
      <c r="J3335" s="64">
        <f t="shared" si="106"/>
        <v>66.666666666666671</v>
      </c>
    </row>
    <row r="3336" spans="1:10">
      <c r="A3336" s="62">
        <v>3332</v>
      </c>
      <c r="B3336" s="56" t="s">
        <v>7692</v>
      </c>
      <c r="C3336" s="56" t="s">
        <v>7693</v>
      </c>
      <c r="D3336" s="56" t="s">
        <v>315</v>
      </c>
      <c r="E3336" s="63">
        <v>1</v>
      </c>
      <c r="F3336" s="63">
        <v>0</v>
      </c>
      <c r="G3336" s="64">
        <f t="shared" si="105"/>
        <v>-100</v>
      </c>
      <c r="H3336" s="63">
        <v>103</v>
      </c>
      <c r="I3336" s="63">
        <v>0</v>
      </c>
      <c r="J3336" s="64">
        <f t="shared" si="106"/>
        <v>-100</v>
      </c>
    </row>
    <row r="3337" spans="1:10">
      <c r="A3337" s="62">
        <v>3333</v>
      </c>
      <c r="B3337" s="56" t="s">
        <v>7694</v>
      </c>
      <c r="C3337" s="56" t="s">
        <v>7695</v>
      </c>
      <c r="D3337" s="56" t="s">
        <v>315</v>
      </c>
      <c r="E3337" s="63">
        <v>2</v>
      </c>
      <c r="F3337" s="63">
        <v>0</v>
      </c>
      <c r="G3337" s="64">
        <f t="shared" si="105"/>
        <v>-100</v>
      </c>
      <c r="H3337" s="63">
        <v>23</v>
      </c>
      <c r="I3337" s="63">
        <v>0</v>
      </c>
      <c r="J3337" s="64">
        <f t="shared" si="106"/>
        <v>-100</v>
      </c>
    </row>
    <row r="3338" spans="1:10">
      <c r="A3338" s="62">
        <v>3334</v>
      </c>
      <c r="B3338" s="56" t="s">
        <v>7696</v>
      </c>
      <c r="C3338" s="56" t="s">
        <v>7697</v>
      </c>
      <c r="D3338" s="56" t="s">
        <v>315</v>
      </c>
      <c r="E3338" s="63">
        <v>11</v>
      </c>
      <c r="F3338" s="63">
        <v>53</v>
      </c>
      <c r="G3338" s="64">
        <f t="shared" si="105"/>
        <v>381.81818181818181</v>
      </c>
      <c r="H3338" s="63">
        <v>41</v>
      </c>
      <c r="I3338" s="63">
        <v>437</v>
      </c>
      <c r="J3338" s="64">
        <f t="shared" si="106"/>
        <v>965.85365853658539</v>
      </c>
    </row>
    <row r="3339" spans="1:10">
      <c r="A3339" s="62">
        <v>3335</v>
      </c>
      <c r="B3339" s="56" t="s">
        <v>7698</v>
      </c>
      <c r="C3339" s="56" t="s">
        <v>7699</v>
      </c>
      <c r="D3339" s="56" t="s">
        <v>315</v>
      </c>
      <c r="E3339" s="63">
        <v>7552</v>
      </c>
      <c r="F3339" s="63">
        <v>123</v>
      </c>
      <c r="G3339" s="64">
        <f t="shared" si="105"/>
        <v>-98.371292372881356</v>
      </c>
      <c r="H3339" s="63">
        <v>125794</v>
      </c>
      <c r="I3339" s="63">
        <v>118568</v>
      </c>
      <c r="J3339" s="64">
        <f t="shared" si="106"/>
        <v>-5.7443121293543413</v>
      </c>
    </row>
    <row r="3340" spans="1:10">
      <c r="A3340" s="62">
        <v>3336</v>
      </c>
      <c r="B3340" s="56" t="s">
        <v>7700</v>
      </c>
      <c r="C3340" s="56" t="s">
        <v>7701</v>
      </c>
      <c r="D3340" s="56" t="s">
        <v>315</v>
      </c>
      <c r="E3340" s="63">
        <v>68</v>
      </c>
      <c r="F3340" s="63">
        <v>26</v>
      </c>
      <c r="G3340" s="64">
        <f t="shared" si="105"/>
        <v>-61.764705882352942</v>
      </c>
      <c r="H3340" s="63">
        <v>92909</v>
      </c>
      <c r="I3340" s="63">
        <v>56964</v>
      </c>
      <c r="J3340" s="64">
        <f t="shared" si="106"/>
        <v>-38.688394019955012</v>
      </c>
    </row>
    <row r="3341" spans="1:10">
      <c r="A3341" s="62">
        <v>3337</v>
      </c>
      <c r="B3341" s="56" t="s">
        <v>7702</v>
      </c>
      <c r="C3341" s="56" t="s">
        <v>7703</v>
      </c>
      <c r="D3341" s="56" t="s">
        <v>315</v>
      </c>
      <c r="E3341" s="63">
        <v>657</v>
      </c>
      <c r="F3341" s="63">
        <v>15</v>
      </c>
      <c r="G3341" s="64">
        <f t="shared" si="105"/>
        <v>-97.716894977168948</v>
      </c>
      <c r="H3341" s="63">
        <v>83017</v>
      </c>
      <c r="I3341" s="63">
        <v>35622</v>
      </c>
      <c r="J3341" s="64">
        <f t="shared" si="106"/>
        <v>-57.090716359299904</v>
      </c>
    </row>
    <row r="3342" spans="1:10">
      <c r="A3342" s="62">
        <v>3338</v>
      </c>
      <c r="B3342" s="56" t="s">
        <v>7704</v>
      </c>
      <c r="C3342" s="56" t="s">
        <v>7705</v>
      </c>
      <c r="D3342" s="56" t="s">
        <v>315</v>
      </c>
      <c r="E3342" s="63">
        <v>10</v>
      </c>
      <c r="F3342" s="63">
        <v>6</v>
      </c>
      <c r="G3342" s="64">
        <f t="shared" si="105"/>
        <v>-40</v>
      </c>
      <c r="H3342" s="63">
        <v>15579</v>
      </c>
      <c r="I3342" s="63">
        <v>7345</v>
      </c>
      <c r="J3342" s="64">
        <f t="shared" si="106"/>
        <v>-52.853199820270881</v>
      </c>
    </row>
    <row r="3343" spans="1:10">
      <c r="A3343" s="62">
        <v>3339</v>
      </c>
      <c r="B3343" s="56" t="s">
        <v>7706</v>
      </c>
      <c r="C3343" s="56" t="s">
        <v>7707</v>
      </c>
      <c r="D3343" s="56" t="s">
        <v>315</v>
      </c>
      <c r="E3343" s="63">
        <v>3</v>
      </c>
      <c r="F3343" s="63">
        <v>27</v>
      </c>
      <c r="G3343" s="64">
        <f t="shared" si="105"/>
        <v>800</v>
      </c>
      <c r="H3343" s="63">
        <v>2703</v>
      </c>
      <c r="I3343" s="63">
        <v>7317</v>
      </c>
      <c r="J3343" s="64">
        <f t="shared" si="106"/>
        <v>170.6992230854606</v>
      </c>
    </row>
    <row r="3344" spans="1:10">
      <c r="A3344" s="62">
        <v>3340</v>
      </c>
      <c r="B3344" s="56" t="s">
        <v>7708</v>
      </c>
      <c r="C3344" s="56" t="s">
        <v>7709</v>
      </c>
      <c r="D3344" s="56" t="s">
        <v>315</v>
      </c>
      <c r="E3344" s="63">
        <v>920</v>
      </c>
      <c r="F3344" s="63">
        <v>2687</v>
      </c>
      <c r="G3344" s="64">
        <f t="shared" si="105"/>
        <v>192.06521739130434</v>
      </c>
      <c r="H3344" s="63">
        <v>13471</v>
      </c>
      <c r="I3344" s="63">
        <v>65791</v>
      </c>
      <c r="J3344" s="64">
        <f t="shared" si="106"/>
        <v>388.38987454531957</v>
      </c>
    </row>
    <row r="3345" spans="1:10">
      <c r="A3345" s="62">
        <v>3341</v>
      </c>
      <c r="B3345" s="56" t="s">
        <v>7710</v>
      </c>
      <c r="C3345" s="56" t="s">
        <v>7711</v>
      </c>
      <c r="D3345" s="56" t="s">
        <v>315</v>
      </c>
      <c r="E3345" s="63">
        <v>214</v>
      </c>
      <c r="F3345" s="63">
        <v>67</v>
      </c>
      <c r="G3345" s="64">
        <f t="shared" si="105"/>
        <v>-68.691588785046733</v>
      </c>
      <c r="H3345" s="63">
        <v>35371</v>
      </c>
      <c r="I3345" s="63">
        <v>72329</v>
      </c>
      <c r="J3345" s="64">
        <f t="shared" si="106"/>
        <v>104.4867264142942</v>
      </c>
    </row>
    <row r="3346" spans="1:10">
      <c r="A3346" s="62">
        <v>3342</v>
      </c>
      <c r="B3346" s="56" t="s">
        <v>7712</v>
      </c>
      <c r="C3346" s="56" t="s">
        <v>7713</v>
      </c>
      <c r="D3346" s="56" t="s">
        <v>315</v>
      </c>
      <c r="E3346" s="63">
        <v>3568</v>
      </c>
      <c r="F3346" s="63">
        <v>954</v>
      </c>
      <c r="G3346" s="64">
        <f t="shared" si="105"/>
        <v>-73.262331838565018</v>
      </c>
      <c r="H3346" s="63">
        <v>13486</v>
      </c>
      <c r="I3346" s="63">
        <v>30266</v>
      </c>
      <c r="J3346" s="64">
        <f t="shared" si="106"/>
        <v>124.42532997182263</v>
      </c>
    </row>
    <row r="3347" spans="1:10">
      <c r="A3347" s="62">
        <v>3343</v>
      </c>
      <c r="B3347" s="56" t="s">
        <v>7714</v>
      </c>
      <c r="C3347" s="56" t="s">
        <v>7715</v>
      </c>
      <c r="D3347" s="56" t="s">
        <v>315</v>
      </c>
      <c r="E3347" s="63">
        <v>10954</v>
      </c>
      <c r="F3347" s="63">
        <v>0</v>
      </c>
      <c r="G3347" s="64">
        <f t="shared" si="105"/>
        <v>-100</v>
      </c>
      <c r="H3347" s="63">
        <v>50933</v>
      </c>
      <c r="I3347" s="63">
        <v>0</v>
      </c>
      <c r="J3347" s="64">
        <f t="shared" si="106"/>
        <v>-100</v>
      </c>
    </row>
    <row r="3348" spans="1:10">
      <c r="A3348" s="62">
        <v>3344</v>
      </c>
      <c r="B3348" s="56" t="s">
        <v>7716</v>
      </c>
      <c r="C3348" s="56" t="s">
        <v>7717</v>
      </c>
      <c r="D3348" s="56" t="s">
        <v>315</v>
      </c>
      <c r="E3348" s="63">
        <v>4366</v>
      </c>
      <c r="F3348" s="63">
        <v>621</v>
      </c>
      <c r="G3348" s="64">
        <f t="shared" si="105"/>
        <v>-85.776454420522214</v>
      </c>
      <c r="H3348" s="63">
        <v>11553</v>
      </c>
      <c r="I3348" s="63">
        <v>3518</v>
      </c>
      <c r="J3348" s="64">
        <f t="shared" si="106"/>
        <v>-69.549034882714452</v>
      </c>
    </row>
    <row r="3349" spans="1:10">
      <c r="A3349" s="62">
        <v>3345</v>
      </c>
      <c r="B3349" s="56" t="s">
        <v>7718</v>
      </c>
      <c r="C3349" s="56" t="s">
        <v>7719</v>
      </c>
      <c r="D3349" s="56" t="s">
        <v>315</v>
      </c>
      <c r="E3349" s="63">
        <v>2252</v>
      </c>
      <c r="F3349" s="63">
        <v>7939</v>
      </c>
      <c r="G3349" s="64">
        <f t="shared" si="105"/>
        <v>252.53108348134992</v>
      </c>
      <c r="H3349" s="63">
        <v>4509</v>
      </c>
      <c r="I3349" s="63">
        <v>4279</v>
      </c>
      <c r="J3349" s="64">
        <f t="shared" si="106"/>
        <v>-5.1009092925260591</v>
      </c>
    </row>
    <row r="3350" spans="1:10">
      <c r="A3350" s="62">
        <v>3346</v>
      </c>
      <c r="B3350" s="56" t="s">
        <v>7720</v>
      </c>
      <c r="C3350" s="56" t="s">
        <v>7721</v>
      </c>
      <c r="D3350" s="56" t="s">
        <v>315</v>
      </c>
      <c r="E3350" s="63">
        <v>136</v>
      </c>
      <c r="F3350" s="63">
        <v>309</v>
      </c>
      <c r="G3350" s="64">
        <f t="shared" si="105"/>
        <v>127.20588235294117</v>
      </c>
      <c r="H3350" s="63">
        <v>30406</v>
      </c>
      <c r="I3350" s="63">
        <v>34299</v>
      </c>
      <c r="J3350" s="64">
        <f t="shared" si="106"/>
        <v>12.803394066960468</v>
      </c>
    </row>
    <row r="3351" spans="1:10">
      <c r="A3351" s="62">
        <v>3347</v>
      </c>
      <c r="B3351" s="56" t="s">
        <v>7722</v>
      </c>
      <c r="C3351" s="56" t="s">
        <v>7723</v>
      </c>
      <c r="D3351" s="56" t="s">
        <v>315</v>
      </c>
      <c r="E3351" s="63">
        <v>119</v>
      </c>
      <c r="F3351" s="63">
        <v>107</v>
      </c>
      <c r="G3351" s="64">
        <f t="shared" si="105"/>
        <v>-10.084033613445378</v>
      </c>
      <c r="H3351" s="63">
        <v>36209</v>
      </c>
      <c r="I3351" s="63">
        <v>21865</v>
      </c>
      <c r="J3351" s="64">
        <f t="shared" si="106"/>
        <v>-39.614460493247535</v>
      </c>
    </row>
    <row r="3352" spans="1:10">
      <c r="A3352" s="62">
        <v>3348</v>
      </c>
      <c r="B3352" s="56" t="s">
        <v>7724</v>
      </c>
      <c r="C3352" s="56" t="s">
        <v>7725</v>
      </c>
      <c r="D3352" s="56" t="s">
        <v>315</v>
      </c>
      <c r="E3352" s="63">
        <v>75</v>
      </c>
      <c r="F3352" s="63">
        <v>4</v>
      </c>
      <c r="G3352" s="64">
        <f t="shared" si="105"/>
        <v>-94.666666666666671</v>
      </c>
      <c r="H3352" s="63">
        <v>23372</v>
      </c>
      <c r="I3352" s="63">
        <v>8025</v>
      </c>
      <c r="J3352" s="64">
        <f t="shared" si="106"/>
        <v>-65.664042443950024</v>
      </c>
    </row>
    <row r="3353" spans="1:10">
      <c r="A3353" s="62">
        <v>3349</v>
      </c>
      <c r="B3353" s="56" t="s">
        <v>7726</v>
      </c>
      <c r="C3353" s="56" t="s">
        <v>7727</v>
      </c>
      <c r="D3353" s="56" t="s">
        <v>315</v>
      </c>
      <c r="E3353" s="63">
        <v>52</v>
      </c>
      <c r="F3353" s="63">
        <v>117</v>
      </c>
      <c r="G3353" s="64">
        <f t="shared" si="105"/>
        <v>125</v>
      </c>
      <c r="H3353" s="63">
        <v>288</v>
      </c>
      <c r="I3353" s="63">
        <v>1112</v>
      </c>
      <c r="J3353" s="64">
        <f t="shared" si="106"/>
        <v>286.11111111111109</v>
      </c>
    </row>
    <row r="3354" spans="1:10">
      <c r="A3354" s="62">
        <v>3350</v>
      </c>
      <c r="B3354" s="56" t="s">
        <v>7728</v>
      </c>
      <c r="C3354" s="56" t="s">
        <v>7729</v>
      </c>
      <c r="D3354" s="56" t="s">
        <v>315</v>
      </c>
      <c r="E3354" s="63">
        <v>433</v>
      </c>
      <c r="F3354" s="63">
        <v>18</v>
      </c>
      <c r="G3354" s="64">
        <f t="shared" si="105"/>
        <v>-95.842956120092381</v>
      </c>
      <c r="H3354" s="63">
        <v>16022</v>
      </c>
      <c r="I3354" s="63">
        <v>3681</v>
      </c>
      <c r="J3354" s="64">
        <f t="shared" si="106"/>
        <v>-77.025340157283736</v>
      </c>
    </row>
    <row r="3355" spans="1:10">
      <c r="A3355" s="62">
        <v>3351</v>
      </c>
      <c r="B3355" s="56" t="s">
        <v>7730</v>
      </c>
      <c r="C3355" s="56" t="s">
        <v>7731</v>
      </c>
      <c r="D3355" s="56" t="s">
        <v>315</v>
      </c>
      <c r="E3355" s="63">
        <v>6280</v>
      </c>
      <c r="F3355" s="63">
        <v>266</v>
      </c>
      <c r="G3355" s="64">
        <f t="shared" si="105"/>
        <v>-95.764331210191088</v>
      </c>
      <c r="H3355" s="63">
        <v>152036</v>
      </c>
      <c r="I3355" s="63">
        <v>33918</v>
      </c>
      <c r="J3355" s="64">
        <f t="shared" si="106"/>
        <v>-77.690810071298898</v>
      </c>
    </row>
    <row r="3356" spans="1:10">
      <c r="A3356" s="62">
        <v>3352</v>
      </c>
      <c r="B3356" s="56" t="s">
        <v>7732</v>
      </c>
      <c r="C3356" s="56" t="s">
        <v>7733</v>
      </c>
      <c r="D3356" s="56" t="s">
        <v>315</v>
      </c>
      <c r="E3356" s="63">
        <v>26</v>
      </c>
      <c r="F3356" s="63">
        <v>562</v>
      </c>
      <c r="G3356" s="64">
        <f t="shared" si="105"/>
        <v>2061.5384615384614</v>
      </c>
      <c r="H3356" s="63">
        <v>23417</v>
      </c>
      <c r="I3356" s="63">
        <v>7031</v>
      </c>
      <c r="J3356" s="64">
        <f t="shared" si="106"/>
        <v>-69.974804629115596</v>
      </c>
    </row>
    <row r="3357" spans="1:10">
      <c r="A3357" s="62">
        <v>3353</v>
      </c>
      <c r="B3357" s="56" t="s">
        <v>7734</v>
      </c>
      <c r="C3357" s="56" t="s">
        <v>7735</v>
      </c>
      <c r="D3357" s="56" t="s">
        <v>315</v>
      </c>
      <c r="E3357" s="63">
        <v>677</v>
      </c>
      <c r="F3357" s="63">
        <v>63</v>
      </c>
      <c r="G3357" s="64">
        <f t="shared" si="105"/>
        <v>-90.694239290989657</v>
      </c>
      <c r="H3357" s="63">
        <v>10380</v>
      </c>
      <c r="I3357" s="63">
        <v>8387</v>
      </c>
      <c r="J3357" s="64">
        <f t="shared" si="106"/>
        <v>-19.200385356454721</v>
      </c>
    </row>
    <row r="3358" spans="1:10">
      <c r="A3358" s="62">
        <v>3354</v>
      </c>
      <c r="B3358" s="56" t="s">
        <v>7736</v>
      </c>
      <c r="C3358" s="56" t="s">
        <v>7737</v>
      </c>
      <c r="D3358" s="56" t="s">
        <v>315</v>
      </c>
      <c r="E3358" s="63">
        <v>12298</v>
      </c>
      <c r="F3358" s="63">
        <v>5159</v>
      </c>
      <c r="G3358" s="64">
        <f t="shared" si="105"/>
        <v>-58.050089445438282</v>
      </c>
      <c r="H3358" s="63">
        <v>20179</v>
      </c>
      <c r="I3358" s="63">
        <v>13741</v>
      </c>
      <c r="J3358" s="64">
        <f t="shared" si="106"/>
        <v>-31.904455126616782</v>
      </c>
    </row>
    <row r="3359" spans="1:10">
      <c r="A3359" s="62">
        <v>3355</v>
      </c>
      <c r="B3359" s="56" t="s">
        <v>7738</v>
      </c>
      <c r="C3359" s="56" t="s">
        <v>7739</v>
      </c>
      <c r="D3359" s="56" t="s">
        <v>315</v>
      </c>
      <c r="E3359" s="63">
        <v>6707</v>
      </c>
      <c r="F3359" s="63">
        <v>4990</v>
      </c>
      <c r="G3359" s="64">
        <f t="shared" si="105"/>
        <v>-25.600119278365888</v>
      </c>
      <c r="H3359" s="63">
        <v>4970</v>
      </c>
      <c r="I3359" s="63">
        <v>2235</v>
      </c>
      <c r="J3359" s="64">
        <f t="shared" si="106"/>
        <v>-55.030181086519114</v>
      </c>
    </row>
    <row r="3360" spans="1:10">
      <c r="A3360" s="62">
        <v>3356</v>
      </c>
      <c r="B3360" s="56" t="s">
        <v>7740</v>
      </c>
      <c r="C3360" s="56" t="s">
        <v>7741</v>
      </c>
      <c r="D3360" s="56" t="s">
        <v>315</v>
      </c>
      <c r="E3360" s="63">
        <v>12644</v>
      </c>
      <c r="F3360" s="63">
        <v>1926</v>
      </c>
      <c r="G3360" s="64">
        <f t="shared" si="105"/>
        <v>-84.767478645998096</v>
      </c>
      <c r="H3360" s="63">
        <v>14396</v>
      </c>
      <c r="I3360" s="63">
        <v>12874</v>
      </c>
      <c r="J3360" s="64">
        <f t="shared" si="106"/>
        <v>-10.572381217004724</v>
      </c>
    </row>
    <row r="3361" spans="1:10">
      <c r="A3361" s="62">
        <v>3357</v>
      </c>
      <c r="B3361" s="56" t="s">
        <v>7742</v>
      </c>
      <c r="C3361" s="56" t="s">
        <v>7743</v>
      </c>
      <c r="D3361" s="56" t="s">
        <v>315</v>
      </c>
      <c r="E3361" s="63">
        <v>2278</v>
      </c>
      <c r="F3361" s="63">
        <v>10449</v>
      </c>
      <c r="G3361" s="64">
        <f t="shared" si="105"/>
        <v>358.69183494293242</v>
      </c>
      <c r="H3361" s="63">
        <v>995</v>
      </c>
      <c r="I3361" s="63">
        <v>928</v>
      </c>
      <c r="J3361" s="64">
        <f t="shared" si="106"/>
        <v>-6.733668341708543</v>
      </c>
    </row>
    <row r="3362" spans="1:10">
      <c r="A3362" s="62">
        <v>3358</v>
      </c>
      <c r="B3362" s="56" t="s">
        <v>7744</v>
      </c>
      <c r="C3362" s="56" t="s">
        <v>7745</v>
      </c>
      <c r="D3362" s="56" t="s">
        <v>315</v>
      </c>
      <c r="E3362" s="63">
        <v>1073</v>
      </c>
      <c r="F3362" s="63">
        <v>282</v>
      </c>
      <c r="G3362" s="64">
        <f t="shared" si="105"/>
        <v>-73.718546132339242</v>
      </c>
      <c r="H3362" s="63">
        <v>3291</v>
      </c>
      <c r="I3362" s="63">
        <v>1595</v>
      </c>
      <c r="J3362" s="64">
        <f t="shared" si="106"/>
        <v>-51.53448799756913</v>
      </c>
    </row>
    <row r="3363" spans="1:10">
      <c r="A3363" s="62">
        <v>3359</v>
      </c>
      <c r="B3363" s="56" t="s">
        <v>7746</v>
      </c>
      <c r="C3363" s="56" t="s">
        <v>7747</v>
      </c>
      <c r="D3363" s="56" t="s">
        <v>315</v>
      </c>
      <c r="E3363" s="63">
        <v>7422</v>
      </c>
      <c r="F3363" s="63">
        <v>5229</v>
      </c>
      <c r="G3363" s="64">
        <f t="shared" si="105"/>
        <v>-29.547291835084884</v>
      </c>
      <c r="H3363" s="63">
        <v>25902</v>
      </c>
      <c r="I3363" s="63">
        <v>5651</v>
      </c>
      <c r="J3363" s="64">
        <f t="shared" si="106"/>
        <v>-78.183151880163692</v>
      </c>
    </row>
    <row r="3364" spans="1:10">
      <c r="A3364" s="62">
        <v>3360</v>
      </c>
      <c r="B3364" s="56" t="s">
        <v>7748</v>
      </c>
      <c r="C3364" s="56" t="s">
        <v>7749</v>
      </c>
      <c r="D3364" s="56" t="s">
        <v>315</v>
      </c>
      <c r="E3364" s="63">
        <v>45</v>
      </c>
      <c r="F3364" s="63">
        <v>25</v>
      </c>
      <c r="G3364" s="64">
        <f t="shared" si="105"/>
        <v>-44.444444444444443</v>
      </c>
      <c r="H3364" s="63">
        <v>278</v>
      </c>
      <c r="I3364" s="63">
        <v>82</v>
      </c>
      <c r="J3364" s="64">
        <f t="shared" si="106"/>
        <v>-70.503597122302153</v>
      </c>
    </row>
    <row r="3365" spans="1:10">
      <c r="A3365" s="62">
        <v>3361</v>
      </c>
      <c r="B3365" s="56" t="s">
        <v>7750</v>
      </c>
      <c r="C3365" s="56" t="s">
        <v>7751</v>
      </c>
      <c r="D3365" s="56" t="s">
        <v>315</v>
      </c>
      <c r="E3365" s="63">
        <v>4544</v>
      </c>
      <c r="F3365" s="63">
        <v>5140</v>
      </c>
      <c r="G3365" s="64">
        <f t="shared" si="105"/>
        <v>13.116197183098592</v>
      </c>
      <c r="H3365" s="63">
        <v>3946</v>
      </c>
      <c r="I3365" s="63">
        <v>6498</v>
      </c>
      <c r="J3365" s="64">
        <f t="shared" si="106"/>
        <v>64.67308667004562</v>
      </c>
    </row>
    <row r="3366" spans="1:10">
      <c r="A3366" s="62">
        <v>3362</v>
      </c>
      <c r="B3366" s="56" t="s">
        <v>7752</v>
      </c>
      <c r="C3366" s="56" t="s">
        <v>7753</v>
      </c>
      <c r="D3366" s="56" t="s">
        <v>315</v>
      </c>
      <c r="E3366" s="63">
        <v>892</v>
      </c>
      <c r="F3366" s="63">
        <v>196</v>
      </c>
      <c r="G3366" s="64">
        <f t="shared" si="105"/>
        <v>-78.026905829596416</v>
      </c>
      <c r="H3366" s="63">
        <v>74703</v>
      </c>
      <c r="I3366" s="63">
        <v>77507</v>
      </c>
      <c r="J3366" s="64">
        <f t="shared" si="106"/>
        <v>3.7535306480328767</v>
      </c>
    </row>
    <row r="3367" spans="1:10">
      <c r="A3367" s="62">
        <v>3363</v>
      </c>
      <c r="B3367" s="56" t="s">
        <v>7754</v>
      </c>
      <c r="C3367" s="56" t="s">
        <v>7755</v>
      </c>
      <c r="D3367" s="56" t="s">
        <v>315</v>
      </c>
      <c r="E3367" s="63">
        <v>14583</v>
      </c>
      <c r="F3367" s="63">
        <v>13187</v>
      </c>
      <c r="G3367" s="64">
        <f t="shared" si="105"/>
        <v>-9.5727902352053764</v>
      </c>
      <c r="H3367" s="63">
        <v>25482</v>
      </c>
      <c r="I3367" s="63">
        <v>47534</v>
      </c>
      <c r="J3367" s="64">
        <f t="shared" si="106"/>
        <v>86.539518091201629</v>
      </c>
    </row>
    <row r="3368" spans="1:10">
      <c r="A3368" s="62">
        <v>3364</v>
      </c>
      <c r="B3368" s="56" t="s">
        <v>7756</v>
      </c>
      <c r="C3368" s="56" t="s">
        <v>7757</v>
      </c>
      <c r="D3368" s="56" t="s">
        <v>315</v>
      </c>
      <c r="E3368" s="63">
        <v>355908</v>
      </c>
      <c r="F3368" s="63">
        <v>163827</v>
      </c>
      <c r="G3368" s="64">
        <f t="shared" si="105"/>
        <v>-53.969284197039684</v>
      </c>
      <c r="H3368" s="63">
        <v>38466</v>
      </c>
      <c r="I3368" s="63">
        <v>18178</v>
      </c>
      <c r="J3368" s="64">
        <f t="shared" si="106"/>
        <v>-52.742681848905526</v>
      </c>
    </row>
    <row r="3369" spans="1:10">
      <c r="A3369" s="62">
        <v>3365</v>
      </c>
      <c r="B3369" s="56" t="s">
        <v>7758</v>
      </c>
      <c r="C3369" s="56" t="s">
        <v>7759</v>
      </c>
      <c r="D3369" s="56" t="s">
        <v>315</v>
      </c>
      <c r="E3369" s="63">
        <v>5359</v>
      </c>
      <c r="F3369" s="63">
        <v>11125</v>
      </c>
      <c r="G3369" s="64">
        <f t="shared" si="105"/>
        <v>107.59470050382534</v>
      </c>
      <c r="H3369" s="63">
        <v>18153</v>
      </c>
      <c r="I3369" s="63">
        <v>27011</v>
      </c>
      <c r="J3369" s="64">
        <f t="shared" si="106"/>
        <v>48.79634220239079</v>
      </c>
    </row>
    <row r="3370" spans="1:10">
      <c r="A3370" s="62">
        <v>3366</v>
      </c>
      <c r="B3370" s="56" t="s">
        <v>7760</v>
      </c>
      <c r="C3370" s="56" t="s">
        <v>7761</v>
      </c>
      <c r="D3370" s="56" t="s">
        <v>315</v>
      </c>
      <c r="E3370" s="63">
        <v>99724</v>
      </c>
      <c r="F3370" s="63">
        <v>58472</v>
      </c>
      <c r="G3370" s="64">
        <f t="shared" si="105"/>
        <v>-41.366170630941397</v>
      </c>
      <c r="H3370" s="63">
        <v>24146</v>
      </c>
      <c r="I3370" s="63">
        <v>9156</v>
      </c>
      <c r="J3370" s="64">
        <f t="shared" si="106"/>
        <v>-62.080675888345894</v>
      </c>
    </row>
    <row r="3371" spans="1:10">
      <c r="A3371" s="62">
        <v>3367</v>
      </c>
      <c r="B3371" s="56" t="s">
        <v>7762</v>
      </c>
      <c r="C3371" s="56" t="s">
        <v>7763</v>
      </c>
      <c r="D3371" s="56" t="s">
        <v>315</v>
      </c>
      <c r="E3371" s="63">
        <v>113356</v>
      </c>
      <c r="F3371" s="63">
        <v>46240</v>
      </c>
      <c r="G3371" s="64">
        <f t="shared" si="105"/>
        <v>-59.208158368326337</v>
      </c>
      <c r="H3371" s="63">
        <v>19939</v>
      </c>
      <c r="I3371" s="63">
        <v>10902</v>
      </c>
      <c r="J3371" s="64">
        <f t="shared" si="106"/>
        <v>-45.323235869401678</v>
      </c>
    </row>
    <row r="3372" spans="1:10">
      <c r="A3372" s="62">
        <v>3368</v>
      </c>
      <c r="B3372" s="56" t="s">
        <v>7764</v>
      </c>
      <c r="C3372" s="56" t="s">
        <v>7765</v>
      </c>
      <c r="D3372" s="56" t="s">
        <v>315</v>
      </c>
      <c r="E3372" s="63">
        <v>94236</v>
      </c>
      <c r="F3372" s="63">
        <v>0</v>
      </c>
      <c r="G3372" s="64">
        <f t="shared" si="105"/>
        <v>-100</v>
      </c>
      <c r="H3372" s="63">
        <v>3722</v>
      </c>
      <c r="I3372" s="63">
        <v>0</v>
      </c>
      <c r="J3372" s="64">
        <f t="shared" si="106"/>
        <v>-100</v>
      </c>
    </row>
    <row r="3373" spans="1:10">
      <c r="A3373" s="62">
        <v>3369</v>
      </c>
      <c r="B3373" s="56" t="s">
        <v>7766</v>
      </c>
      <c r="C3373" s="56" t="s">
        <v>7767</v>
      </c>
      <c r="D3373" s="56" t="s">
        <v>315</v>
      </c>
      <c r="E3373" s="63">
        <v>42968</v>
      </c>
      <c r="F3373" s="63">
        <v>168163</v>
      </c>
      <c r="G3373" s="64">
        <f t="shared" si="105"/>
        <v>291.36799478681809</v>
      </c>
      <c r="H3373" s="63">
        <v>7653</v>
      </c>
      <c r="I3373" s="63">
        <v>23431</v>
      </c>
      <c r="J3373" s="64">
        <f t="shared" si="106"/>
        <v>206.16751600679473</v>
      </c>
    </row>
    <row r="3374" spans="1:10">
      <c r="A3374" s="62">
        <v>3370</v>
      </c>
      <c r="B3374" s="56" t="s">
        <v>7768</v>
      </c>
      <c r="C3374" s="56" t="s">
        <v>7765</v>
      </c>
      <c r="D3374" s="56" t="s">
        <v>315</v>
      </c>
      <c r="E3374" s="63">
        <v>725716</v>
      </c>
      <c r="F3374" s="63">
        <v>498351</v>
      </c>
      <c r="G3374" s="64">
        <f t="shared" si="105"/>
        <v>-31.329748827364973</v>
      </c>
      <c r="H3374" s="63">
        <v>216595</v>
      </c>
      <c r="I3374" s="63">
        <v>142206</v>
      </c>
      <c r="J3374" s="64">
        <f t="shared" si="106"/>
        <v>-34.344744800203145</v>
      </c>
    </row>
    <row r="3375" spans="1:10">
      <c r="A3375" s="62">
        <v>3371</v>
      </c>
      <c r="B3375" s="56" t="s">
        <v>7769</v>
      </c>
      <c r="C3375" s="56" t="s">
        <v>7770</v>
      </c>
      <c r="D3375" s="56" t="s">
        <v>315</v>
      </c>
      <c r="E3375" s="63">
        <v>3214810</v>
      </c>
      <c r="F3375" s="63">
        <v>1442877</v>
      </c>
      <c r="G3375" s="64">
        <f t="shared" si="105"/>
        <v>-55.117814116541879</v>
      </c>
      <c r="H3375" s="63">
        <v>53719</v>
      </c>
      <c r="I3375" s="63">
        <v>26708</v>
      </c>
      <c r="J3375" s="64">
        <f t="shared" si="106"/>
        <v>-50.282023120311251</v>
      </c>
    </row>
    <row r="3376" spans="1:10">
      <c r="A3376" s="62">
        <v>3372</v>
      </c>
      <c r="B3376" s="56" t="s">
        <v>7771</v>
      </c>
      <c r="C3376" s="56" t="s">
        <v>7772</v>
      </c>
      <c r="D3376" s="56" t="s">
        <v>315</v>
      </c>
      <c r="E3376" s="63">
        <v>1074037</v>
      </c>
      <c r="F3376" s="63">
        <v>692540</v>
      </c>
      <c r="G3376" s="64">
        <f t="shared" si="105"/>
        <v>-35.519912256281671</v>
      </c>
      <c r="H3376" s="63">
        <v>158315</v>
      </c>
      <c r="I3376" s="63">
        <v>80911</v>
      </c>
      <c r="J3376" s="64">
        <f t="shared" si="106"/>
        <v>-48.892398067144619</v>
      </c>
    </row>
    <row r="3377" spans="1:10">
      <c r="A3377" s="62">
        <v>3373</v>
      </c>
      <c r="B3377" s="56" t="s">
        <v>7773</v>
      </c>
      <c r="C3377" s="56" t="s">
        <v>7774</v>
      </c>
      <c r="D3377" s="56" t="s">
        <v>315</v>
      </c>
      <c r="E3377" s="63">
        <v>10957</v>
      </c>
      <c r="F3377" s="63">
        <v>2906</v>
      </c>
      <c r="G3377" s="64">
        <f t="shared" si="105"/>
        <v>-73.478141827142466</v>
      </c>
      <c r="H3377" s="63">
        <v>6671</v>
      </c>
      <c r="I3377" s="63">
        <v>2994</v>
      </c>
      <c r="J3377" s="64">
        <f t="shared" si="106"/>
        <v>-55.119172537850396</v>
      </c>
    </row>
    <row r="3378" spans="1:10">
      <c r="A3378" s="62">
        <v>3374</v>
      </c>
      <c r="B3378" s="56" t="s">
        <v>7775</v>
      </c>
      <c r="C3378" s="56" t="s">
        <v>7776</v>
      </c>
      <c r="D3378" s="56" t="s">
        <v>315</v>
      </c>
      <c r="E3378" s="63">
        <v>2232</v>
      </c>
      <c r="F3378" s="63">
        <v>377</v>
      </c>
      <c r="G3378" s="64">
        <f t="shared" si="105"/>
        <v>-83.109318996415766</v>
      </c>
      <c r="H3378" s="63">
        <v>9904</v>
      </c>
      <c r="I3378" s="63">
        <v>2408</v>
      </c>
      <c r="J3378" s="64">
        <f t="shared" si="106"/>
        <v>-75.686591276252017</v>
      </c>
    </row>
    <row r="3379" spans="1:10">
      <c r="A3379" s="62">
        <v>3375</v>
      </c>
      <c r="B3379" s="56" t="s">
        <v>7777</v>
      </c>
      <c r="C3379" s="56" t="s">
        <v>7778</v>
      </c>
      <c r="D3379" s="56" t="s">
        <v>315</v>
      </c>
      <c r="E3379" s="63">
        <v>14367</v>
      </c>
      <c r="F3379" s="63">
        <v>6001</v>
      </c>
      <c r="G3379" s="64">
        <f t="shared" si="105"/>
        <v>-58.230667501914105</v>
      </c>
      <c r="H3379" s="63">
        <v>3388</v>
      </c>
      <c r="I3379" s="63">
        <v>1638</v>
      </c>
      <c r="J3379" s="64">
        <f t="shared" si="106"/>
        <v>-51.652892561983471</v>
      </c>
    </row>
    <row r="3380" spans="1:10">
      <c r="A3380" s="62">
        <v>3376</v>
      </c>
      <c r="B3380" s="56" t="s">
        <v>7779</v>
      </c>
      <c r="C3380" s="56" t="s">
        <v>7780</v>
      </c>
      <c r="D3380" s="56" t="s">
        <v>315</v>
      </c>
      <c r="E3380" s="63">
        <v>4796</v>
      </c>
      <c r="F3380" s="63">
        <v>1238</v>
      </c>
      <c r="G3380" s="64">
        <f t="shared" si="105"/>
        <v>-74.186822351959961</v>
      </c>
      <c r="H3380" s="63">
        <v>9069</v>
      </c>
      <c r="I3380" s="63">
        <v>1522</v>
      </c>
      <c r="J3380" s="64">
        <f t="shared" si="106"/>
        <v>-83.217554305877158</v>
      </c>
    </row>
    <row r="3381" spans="1:10">
      <c r="A3381" s="62">
        <v>3377</v>
      </c>
      <c r="B3381" s="56" t="s">
        <v>7781</v>
      </c>
      <c r="C3381" s="56" t="s">
        <v>7782</v>
      </c>
      <c r="D3381" s="56" t="s">
        <v>315</v>
      </c>
      <c r="E3381" s="63">
        <v>10102</v>
      </c>
      <c r="F3381" s="63">
        <v>9201</v>
      </c>
      <c r="G3381" s="64">
        <f t="shared" si="105"/>
        <v>-8.9190259354583254</v>
      </c>
      <c r="H3381" s="63">
        <v>5274</v>
      </c>
      <c r="I3381" s="63">
        <v>3699</v>
      </c>
      <c r="J3381" s="64">
        <f t="shared" si="106"/>
        <v>-29.863481228668942</v>
      </c>
    </row>
    <row r="3382" spans="1:10">
      <c r="A3382" s="62">
        <v>3378</v>
      </c>
      <c r="B3382" s="56" t="s">
        <v>7783</v>
      </c>
      <c r="C3382" s="56" t="s">
        <v>7784</v>
      </c>
      <c r="D3382" s="56" t="s">
        <v>315</v>
      </c>
      <c r="E3382" s="63">
        <v>373599</v>
      </c>
      <c r="F3382" s="63">
        <v>257824</v>
      </c>
      <c r="G3382" s="64">
        <f t="shared" si="105"/>
        <v>-30.989108643224419</v>
      </c>
      <c r="H3382" s="63">
        <v>1181</v>
      </c>
      <c r="I3382" s="63">
        <v>1020</v>
      </c>
      <c r="J3382" s="64">
        <f t="shared" si="106"/>
        <v>-13.63251481795089</v>
      </c>
    </row>
    <row r="3383" spans="1:10">
      <c r="A3383" s="62">
        <v>3379</v>
      </c>
      <c r="B3383" s="56" t="s">
        <v>7785</v>
      </c>
      <c r="C3383" s="56" t="s">
        <v>7786</v>
      </c>
      <c r="D3383" s="56" t="s">
        <v>315</v>
      </c>
      <c r="E3383" s="63">
        <v>3395</v>
      </c>
      <c r="F3383" s="63">
        <v>142647</v>
      </c>
      <c r="G3383" s="64">
        <f t="shared" si="105"/>
        <v>4101.6789396170843</v>
      </c>
      <c r="H3383" s="63">
        <v>1218</v>
      </c>
      <c r="I3383" s="63">
        <v>5799</v>
      </c>
      <c r="J3383" s="64">
        <f t="shared" si="106"/>
        <v>376.10837438423647</v>
      </c>
    </row>
    <row r="3384" spans="1:10">
      <c r="A3384" s="62">
        <v>3380</v>
      </c>
      <c r="B3384" s="56" t="s">
        <v>7787</v>
      </c>
      <c r="C3384" s="56" t="s">
        <v>7788</v>
      </c>
      <c r="D3384" s="56" t="s">
        <v>315</v>
      </c>
      <c r="E3384" s="63">
        <v>14686</v>
      </c>
      <c r="F3384" s="63">
        <v>7044</v>
      </c>
      <c r="G3384" s="64">
        <f t="shared" si="105"/>
        <v>-52.035952607925914</v>
      </c>
      <c r="H3384" s="63">
        <v>22974</v>
      </c>
      <c r="I3384" s="63">
        <v>12490</v>
      </c>
      <c r="J3384" s="64">
        <f t="shared" si="106"/>
        <v>-45.634195177156784</v>
      </c>
    </row>
    <row r="3385" spans="1:10">
      <c r="A3385" s="62">
        <v>3381</v>
      </c>
      <c r="B3385" s="56" t="s">
        <v>7789</v>
      </c>
      <c r="C3385" s="56" t="s">
        <v>7790</v>
      </c>
      <c r="D3385" s="56" t="s">
        <v>315</v>
      </c>
      <c r="E3385" s="63">
        <v>4044</v>
      </c>
      <c r="F3385" s="63">
        <v>1308</v>
      </c>
      <c r="G3385" s="64">
        <f t="shared" si="105"/>
        <v>-67.655786350148361</v>
      </c>
      <c r="H3385" s="63">
        <v>1966</v>
      </c>
      <c r="I3385" s="63">
        <v>1429</v>
      </c>
      <c r="J3385" s="64">
        <f t="shared" si="106"/>
        <v>-27.314343845371312</v>
      </c>
    </row>
    <row r="3386" spans="1:10">
      <c r="A3386" s="62">
        <v>3382</v>
      </c>
      <c r="B3386" s="56" t="s">
        <v>7791</v>
      </c>
      <c r="C3386" s="56" t="s">
        <v>7792</v>
      </c>
      <c r="D3386" s="56" t="s">
        <v>315</v>
      </c>
      <c r="E3386" s="63">
        <v>8891</v>
      </c>
      <c r="F3386" s="63">
        <v>2476</v>
      </c>
      <c r="G3386" s="64">
        <f t="shared" si="105"/>
        <v>-72.151613991676982</v>
      </c>
      <c r="H3386" s="63">
        <v>8958</v>
      </c>
      <c r="I3386" s="63">
        <v>2257</v>
      </c>
      <c r="J3386" s="64">
        <f t="shared" si="106"/>
        <v>-74.804643893726279</v>
      </c>
    </row>
    <row r="3387" spans="1:10">
      <c r="A3387" s="62">
        <v>3383</v>
      </c>
      <c r="B3387" s="56" t="s">
        <v>7793</v>
      </c>
      <c r="C3387" s="56" t="s">
        <v>7794</v>
      </c>
      <c r="D3387" s="56" t="s">
        <v>315</v>
      </c>
      <c r="E3387" s="63">
        <v>13141</v>
      </c>
      <c r="F3387" s="63">
        <v>7768</v>
      </c>
      <c r="G3387" s="64">
        <f t="shared" si="105"/>
        <v>-40.887299292291303</v>
      </c>
      <c r="H3387" s="63">
        <v>31964</v>
      </c>
      <c r="I3387" s="63">
        <v>26864</v>
      </c>
      <c r="J3387" s="64">
        <f t="shared" si="106"/>
        <v>-15.955449881116255</v>
      </c>
    </row>
    <row r="3388" spans="1:10">
      <c r="A3388" s="62">
        <v>3384</v>
      </c>
      <c r="B3388" s="56" t="s">
        <v>1402</v>
      </c>
      <c r="C3388" s="56" t="s">
        <v>7795</v>
      </c>
      <c r="D3388" s="56" t="s">
        <v>315</v>
      </c>
      <c r="E3388" s="63">
        <v>36616</v>
      </c>
      <c r="F3388" s="63">
        <v>19481</v>
      </c>
      <c r="G3388" s="64">
        <f t="shared" si="105"/>
        <v>-46.7964824120603</v>
      </c>
      <c r="H3388" s="63">
        <v>14392</v>
      </c>
      <c r="I3388" s="63">
        <v>9179</v>
      </c>
      <c r="J3388" s="64">
        <f t="shared" si="106"/>
        <v>-36.221511951083933</v>
      </c>
    </row>
    <row r="3389" spans="1:10">
      <c r="A3389" s="62">
        <v>3385</v>
      </c>
      <c r="B3389" s="56" t="s">
        <v>7796</v>
      </c>
      <c r="C3389" s="56" t="s">
        <v>7797</v>
      </c>
      <c r="D3389" s="56" t="s">
        <v>315</v>
      </c>
      <c r="E3389" s="63">
        <v>27691</v>
      </c>
      <c r="F3389" s="63">
        <v>9671</v>
      </c>
      <c r="G3389" s="64">
        <f t="shared" si="105"/>
        <v>-65.075295222274391</v>
      </c>
      <c r="H3389" s="63">
        <v>18906</v>
      </c>
      <c r="I3389" s="63">
        <v>5689</v>
      </c>
      <c r="J3389" s="64">
        <f t="shared" si="106"/>
        <v>-69.909023590394582</v>
      </c>
    </row>
    <row r="3390" spans="1:10">
      <c r="A3390" s="62">
        <v>3386</v>
      </c>
      <c r="B3390" s="56" t="s">
        <v>7798</v>
      </c>
      <c r="C3390" s="56" t="s">
        <v>7799</v>
      </c>
      <c r="D3390" s="56" t="s">
        <v>315</v>
      </c>
      <c r="E3390" s="63">
        <v>267977</v>
      </c>
      <c r="F3390" s="63">
        <v>135697</v>
      </c>
      <c r="G3390" s="64">
        <f t="shared" si="105"/>
        <v>-49.362445284483371</v>
      </c>
      <c r="H3390" s="63">
        <v>69921</v>
      </c>
      <c r="I3390" s="63">
        <v>24335</v>
      </c>
      <c r="J3390" s="64">
        <f t="shared" si="106"/>
        <v>-65.196435977746319</v>
      </c>
    </row>
    <row r="3391" spans="1:10">
      <c r="A3391" s="62">
        <v>3387</v>
      </c>
      <c r="B3391" s="56" t="s">
        <v>7800</v>
      </c>
      <c r="C3391" s="56" t="s">
        <v>7801</v>
      </c>
      <c r="D3391" s="56" t="s">
        <v>315</v>
      </c>
      <c r="E3391" s="63">
        <v>2661</v>
      </c>
      <c r="F3391" s="63">
        <v>969</v>
      </c>
      <c r="G3391" s="64">
        <f t="shared" si="105"/>
        <v>-63.58511837655017</v>
      </c>
      <c r="H3391" s="63">
        <v>1940</v>
      </c>
      <c r="I3391" s="63">
        <v>1185</v>
      </c>
      <c r="J3391" s="64">
        <f t="shared" si="106"/>
        <v>-38.917525773195877</v>
      </c>
    </row>
    <row r="3392" spans="1:10">
      <c r="A3392" s="62">
        <v>3388</v>
      </c>
      <c r="B3392" s="56" t="s">
        <v>7802</v>
      </c>
      <c r="C3392" s="56" t="s">
        <v>7803</v>
      </c>
      <c r="D3392" s="56" t="s">
        <v>315</v>
      </c>
      <c r="E3392" s="63">
        <v>4953</v>
      </c>
      <c r="F3392" s="63">
        <v>3361</v>
      </c>
      <c r="G3392" s="64">
        <f t="shared" si="105"/>
        <v>-32.142136079143953</v>
      </c>
      <c r="H3392" s="63">
        <v>1975</v>
      </c>
      <c r="I3392" s="63">
        <v>1920</v>
      </c>
      <c r="J3392" s="64">
        <f t="shared" si="106"/>
        <v>-2.7848101265822787</v>
      </c>
    </row>
    <row r="3393" spans="1:10">
      <c r="A3393" s="62">
        <v>3389</v>
      </c>
      <c r="B3393" s="56" t="s">
        <v>7804</v>
      </c>
      <c r="C3393" s="56" t="s">
        <v>7805</v>
      </c>
      <c r="D3393" s="56" t="s">
        <v>315</v>
      </c>
      <c r="E3393" s="63">
        <v>584</v>
      </c>
      <c r="F3393" s="63">
        <v>605</v>
      </c>
      <c r="G3393" s="64">
        <f t="shared" si="105"/>
        <v>3.595890410958904</v>
      </c>
      <c r="H3393" s="63">
        <v>1481</v>
      </c>
      <c r="I3393" s="63">
        <v>427</v>
      </c>
      <c r="J3393" s="64">
        <f t="shared" si="106"/>
        <v>-71.168129642133692</v>
      </c>
    </row>
    <row r="3394" spans="1:10">
      <c r="A3394" s="62">
        <v>3390</v>
      </c>
      <c r="B3394" s="56" t="s">
        <v>7806</v>
      </c>
      <c r="C3394" s="56" t="s">
        <v>7807</v>
      </c>
      <c r="D3394" s="56" t="s">
        <v>315</v>
      </c>
      <c r="E3394" s="63">
        <v>2</v>
      </c>
      <c r="F3394" s="63">
        <v>0</v>
      </c>
      <c r="G3394" s="64">
        <f t="shared" si="105"/>
        <v>-100</v>
      </c>
      <c r="H3394" s="63">
        <v>335</v>
      </c>
      <c r="I3394" s="63">
        <v>0</v>
      </c>
      <c r="J3394" s="64">
        <f t="shared" si="106"/>
        <v>-100</v>
      </c>
    </row>
    <row r="3395" spans="1:10">
      <c r="A3395" s="62">
        <v>3391</v>
      </c>
      <c r="B3395" s="56" t="s">
        <v>7808</v>
      </c>
      <c r="C3395" s="56" t="s">
        <v>7809</v>
      </c>
      <c r="D3395" s="56" t="s">
        <v>315</v>
      </c>
      <c r="E3395" s="63">
        <v>2</v>
      </c>
      <c r="F3395" s="63">
        <v>0</v>
      </c>
      <c r="G3395" s="64">
        <f t="shared" si="105"/>
        <v>-100</v>
      </c>
      <c r="H3395" s="63">
        <v>4</v>
      </c>
      <c r="I3395" s="63">
        <v>0</v>
      </c>
      <c r="J3395" s="64">
        <f t="shared" si="106"/>
        <v>-100</v>
      </c>
    </row>
    <row r="3396" spans="1:10">
      <c r="A3396" s="62">
        <v>3392</v>
      </c>
      <c r="B3396" s="56" t="s">
        <v>7810</v>
      </c>
      <c r="C3396" s="56" t="s">
        <v>7811</v>
      </c>
      <c r="D3396" s="56" t="s">
        <v>315</v>
      </c>
      <c r="E3396" s="63">
        <v>348</v>
      </c>
      <c r="F3396" s="63">
        <v>0</v>
      </c>
      <c r="G3396" s="64">
        <f t="shared" si="105"/>
        <v>-100</v>
      </c>
      <c r="H3396" s="63">
        <v>5</v>
      </c>
      <c r="I3396" s="63">
        <v>0</v>
      </c>
      <c r="J3396" s="64">
        <f t="shared" si="106"/>
        <v>-100</v>
      </c>
    </row>
    <row r="3397" spans="1:10">
      <c r="A3397" s="62">
        <v>3393</v>
      </c>
      <c r="B3397" s="56" t="s">
        <v>7812</v>
      </c>
      <c r="C3397" s="56" t="s">
        <v>7813</v>
      </c>
      <c r="D3397" s="56" t="s">
        <v>315</v>
      </c>
      <c r="E3397" s="63">
        <v>4132</v>
      </c>
      <c r="F3397" s="63">
        <v>233</v>
      </c>
      <c r="G3397" s="64">
        <f t="shared" si="105"/>
        <v>-94.361084220716364</v>
      </c>
      <c r="H3397" s="63">
        <v>1495</v>
      </c>
      <c r="I3397" s="63">
        <v>780</v>
      </c>
      <c r="J3397" s="64">
        <f t="shared" si="106"/>
        <v>-47.826086956521742</v>
      </c>
    </row>
    <row r="3398" spans="1:10">
      <c r="A3398" s="62">
        <v>3394</v>
      </c>
      <c r="B3398" s="56" t="s">
        <v>7814</v>
      </c>
      <c r="C3398" s="56" t="s">
        <v>7815</v>
      </c>
      <c r="D3398" s="56" t="s">
        <v>315</v>
      </c>
      <c r="E3398" s="63">
        <v>3379</v>
      </c>
      <c r="F3398" s="63">
        <v>3634</v>
      </c>
      <c r="G3398" s="64">
        <f t="shared" ref="G3398:G3461" si="107">100*(F3398-E3398)/E3398</f>
        <v>7.5466114234980761</v>
      </c>
      <c r="H3398" s="63">
        <v>15903</v>
      </c>
      <c r="I3398" s="63">
        <v>8684</v>
      </c>
      <c r="J3398" s="64">
        <f t="shared" ref="J3398:J3461" si="108">100*(I3398-H3398)/H3398</f>
        <v>-45.393950826888009</v>
      </c>
    </row>
    <row r="3399" spans="1:10">
      <c r="A3399" s="62">
        <v>3395</v>
      </c>
      <c r="B3399" s="56" t="s">
        <v>7816</v>
      </c>
      <c r="C3399" s="56" t="s">
        <v>7817</v>
      </c>
      <c r="D3399" s="56" t="s">
        <v>315</v>
      </c>
      <c r="E3399" s="63">
        <v>819</v>
      </c>
      <c r="F3399" s="63">
        <v>322</v>
      </c>
      <c r="G3399" s="64">
        <f t="shared" si="107"/>
        <v>-60.683760683760681</v>
      </c>
      <c r="H3399" s="63">
        <v>7698</v>
      </c>
      <c r="I3399" s="63">
        <v>5571</v>
      </c>
      <c r="J3399" s="64">
        <f t="shared" si="108"/>
        <v>-27.630553390491038</v>
      </c>
    </row>
    <row r="3400" spans="1:10">
      <c r="A3400" s="62">
        <v>3396</v>
      </c>
      <c r="B3400" s="56" t="s">
        <v>7818</v>
      </c>
      <c r="C3400" s="56" t="s">
        <v>7819</v>
      </c>
      <c r="D3400" s="56" t="s">
        <v>315</v>
      </c>
      <c r="E3400" s="63">
        <v>170</v>
      </c>
      <c r="F3400" s="63">
        <v>574</v>
      </c>
      <c r="G3400" s="64">
        <f t="shared" si="107"/>
        <v>237.64705882352942</v>
      </c>
      <c r="H3400" s="63">
        <v>1293</v>
      </c>
      <c r="I3400" s="63">
        <v>1243</v>
      </c>
      <c r="J3400" s="64">
        <f t="shared" si="108"/>
        <v>-3.8669760247486464</v>
      </c>
    </row>
    <row r="3401" spans="1:10">
      <c r="A3401" s="62">
        <v>3397</v>
      </c>
      <c r="B3401" s="56" t="s">
        <v>7820</v>
      </c>
      <c r="C3401" s="56" t="s">
        <v>7821</v>
      </c>
      <c r="D3401" s="56" t="s">
        <v>315</v>
      </c>
      <c r="E3401" s="63">
        <v>285</v>
      </c>
      <c r="F3401" s="63">
        <v>58</v>
      </c>
      <c r="G3401" s="64">
        <f t="shared" si="107"/>
        <v>-79.649122807017548</v>
      </c>
      <c r="H3401" s="63">
        <v>1863</v>
      </c>
      <c r="I3401" s="63">
        <v>861</v>
      </c>
      <c r="J3401" s="64">
        <f t="shared" si="108"/>
        <v>-53.784219001610303</v>
      </c>
    </row>
    <row r="3402" spans="1:10">
      <c r="A3402" s="62">
        <v>3398</v>
      </c>
      <c r="B3402" s="56" t="s">
        <v>7822</v>
      </c>
      <c r="C3402" s="56" t="s">
        <v>7823</v>
      </c>
      <c r="D3402" s="56" t="s">
        <v>315</v>
      </c>
      <c r="E3402" s="63">
        <v>4</v>
      </c>
      <c r="F3402" s="63">
        <v>6</v>
      </c>
      <c r="G3402" s="64">
        <f t="shared" si="107"/>
        <v>50</v>
      </c>
      <c r="H3402" s="63">
        <v>3826</v>
      </c>
      <c r="I3402" s="63">
        <v>262</v>
      </c>
      <c r="J3402" s="64">
        <f t="shared" si="108"/>
        <v>-93.152117093570311</v>
      </c>
    </row>
    <row r="3403" spans="1:10">
      <c r="A3403" s="62">
        <v>3399</v>
      </c>
      <c r="B3403" s="56" t="s">
        <v>7824</v>
      </c>
      <c r="C3403" s="56" t="s">
        <v>7825</v>
      </c>
      <c r="D3403" s="56" t="s">
        <v>315</v>
      </c>
      <c r="E3403" s="63">
        <v>94</v>
      </c>
      <c r="F3403" s="63">
        <v>5</v>
      </c>
      <c r="G3403" s="64">
        <f t="shared" si="107"/>
        <v>-94.680851063829792</v>
      </c>
      <c r="H3403" s="63">
        <v>2071</v>
      </c>
      <c r="I3403" s="63">
        <v>200</v>
      </c>
      <c r="J3403" s="64">
        <f t="shared" si="108"/>
        <v>-90.342829550941573</v>
      </c>
    </row>
    <row r="3404" spans="1:10">
      <c r="A3404" s="62">
        <v>3400</v>
      </c>
      <c r="B3404" s="56" t="s">
        <v>7826</v>
      </c>
      <c r="C3404" s="56" t="s">
        <v>7827</v>
      </c>
      <c r="D3404" s="56" t="s">
        <v>315</v>
      </c>
      <c r="E3404" s="63">
        <v>2013</v>
      </c>
      <c r="F3404" s="63">
        <v>2784</v>
      </c>
      <c r="G3404" s="64">
        <f t="shared" si="107"/>
        <v>38.301043219076007</v>
      </c>
      <c r="H3404" s="63">
        <v>9721</v>
      </c>
      <c r="I3404" s="63">
        <v>9043</v>
      </c>
      <c r="J3404" s="64">
        <f t="shared" si="108"/>
        <v>-6.9745910914514964</v>
      </c>
    </row>
    <row r="3405" spans="1:10">
      <c r="A3405" s="62">
        <v>3401</v>
      </c>
      <c r="B3405" s="56" t="s">
        <v>7828</v>
      </c>
      <c r="C3405" s="56" t="s">
        <v>7829</v>
      </c>
      <c r="D3405" s="56" t="s">
        <v>315</v>
      </c>
      <c r="E3405" s="63">
        <v>754</v>
      </c>
      <c r="F3405" s="63">
        <v>640</v>
      </c>
      <c r="G3405" s="64">
        <f t="shared" si="107"/>
        <v>-15.119363395225465</v>
      </c>
      <c r="H3405" s="63">
        <v>8035</v>
      </c>
      <c r="I3405" s="63">
        <v>3701</v>
      </c>
      <c r="J3405" s="64">
        <f t="shared" si="108"/>
        <v>-53.939016801493466</v>
      </c>
    </row>
    <row r="3406" spans="1:10">
      <c r="A3406" s="62">
        <v>3402</v>
      </c>
      <c r="B3406" s="56" t="s">
        <v>7830</v>
      </c>
      <c r="C3406" s="56" t="s">
        <v>7831</v>
      </c>
      <c r="D3406" s="56" t="s">
        <v>315</v>
      </c>
      <c r="E3406" s="63">
        <v>3435</v>
      </c>
      <c r="F3406" s="63">
        <v>2649</v>
      </c>
      <c r="G3406" s="64">
        <f t="shared" si="107"/>
        <v>-22.882096069868997</v>
      </c>
      <c r="H3406" s="63">
        <v>13811</v>
      </c>
      <c r="I3406" s="63">
        <v>24422</v>
      </c>
      <c r="J3406" s="64">
        <f t="shared" si="108"/>
        <v>76.830062993266239</v>
      </c>
    </row>
    <row r="3407" spans="1:10">
      <c r="A3407" s="62">
        <v>3403</v>
      </c>
      <c r="B3407" s="56" t="s">
        <v>7832</v>
      </c>
      <c r="C3407" s="56" t="s">
        <v>7833</v>
      </c>
      <c r="D3407" s="56" t="s">
        <v>315</v>
      </c>
      <c r="E3407" s="63">
        <v>506</v>
      </c>
      <c r="F3407" s="63">
        <v>48</v>
      </c>
      <c r="G3407" s="64">
        <f t="shared" si="107"/>
        <v>-90.51383399209486</v>
      </c>
      <c r="H3407" s="63">
        <v>13711</v>
      </c>
      <c r="I3407" s="63">
        <v>2684</v>
      </c>
      <c r="J3407" s="64">
        <f t="shared" si="108"/>
        <v>-80.424476697542119</v>
      </c>
    </row>
    <row r="3408" spans="1:10">
      <c r="A3408" s="62">
        <v>3404</v>
      </c>
      <c r="B3408" s="56" t="s">
        <v>7834</v>
      </c>
      <c r="C3408" s="56" t="s">
        <v>7835</v>
      </c>
      <c r="D3408" s="56" t="s">
        <v>315</v>
      </c>
      <c r="E3408" s="63">
        <v>150</v>
      </c>
      <c r="F3408" s="63">
        <v>91</v>
      </c>
      <c r="G3408" s="64">
        <f t="shared" si="107"/>
        <v>-39.333333333333336</v>
      </c>
      <c r="H3408" s="63">
        <v>8417</v>
      </c>
      <c r="I3408" s="63">
        <v>1710</v>
      </c>
      <c r="J3408" s="64">
        <f t="shared" si="108"/>
        <v>-79.683972911963878</v>
      </c>
    </row>
    <row r="3409" spans="1:10">
      <c r="A3409" s="62">
        <v>3405</v>
      </c>
      <c r="B3409" s="56" t="s">
        <v>7836</v>
      </c>
      <c r="C3409" s="56" t="s">
        <v>7837</v>
      </c>
      <c r="D3409" s="56" t="s">
        <v>315</v>
      </c>
      <c r="E3409" s="63">
        <v>102</v>
      </c>
      <c r="F3409" s="63">
        <v>100</v>
      </c>
      <c r="G3409" s="64">
        <f t="shared" si="107"/>
        <v>-1.9607843137254901</v>
      </c>
      <c r="H3409" s="63">
        <v>4951</v>
      </c>
      <c r="I3409" s="63">
        <v>2066</v>
      </c>
      <c r="J3409" s="64">
        <f t="shared" si="108"/>
        <v>-58.271056352252067</v>
      </c>
    </row>
    <row r="3410" spans="1:10">
      <c r="A3410" s="62">
        <v>3406</v>
      </c>
      <c r="B3410" s="56" t="s">
        <v>7838</v>
      </c>
      <c r="C3410" s="56" t="s">
        <v>7839</v>
      </c>
      <c r="D3410" s="56" t="s">
        <v>315</v>
      </c>
      <c r="E3410" s="63">
        <v>1</v>
      </c>
      <c r="F3410" s="63">
        <v>1</v>
      </c>
      <c r="G3410" s="64">
        <f t="shared" si="107"/>
        <v>0</v>
      </c>
      <c r="H3410" s="63">
        <v>86</v>
      </c>
      <c r="I3410" s="63">
        <v>5653</v>
      </c>
      <c r="J3410" s="64">
        <f t="shared" si="108"/>
        <v>6473.2558139534885</v>
      </c>
    </row>
    <row r="3411" spans="1:10">
      <c r="A3411" s="62">
        <v>3407</v>
      </c>
      <c r="B3411" s="56" t="s">
        <v>7840</v>
      </c>
      <c r="C3411" s="56" t="s">
        <v>7841</v>
      </c>
      <c r="D3411" s="56" t="s">
        <v>315</v>
      </c>
      <c r="E3411" s="63">
        <v>165</v>
      </c>
      <c r="F3411" s="63">
        <v>40</v>
      </c>
      <c r="G3411" s="64">
        <f t="shared" si="107"/>
        <v>-75.757575757575751</v>
      </c>
      <c r="H3411" s="63">
        <v>281512</v>
      </c>
      <c r="I3411" s="63">
        <v>91882</v>
      </c>
      <c r="J3411" s="64">
        <f t="shared" si="108"/>
        <v>-67.361249254028252</v>
      </c>
    </row>
    <row r="3412" spans="1:10">
      <c r="A3412" s="62">
        <v>3408</v>
      </c>
      <c r="B3412" s="56" t="s">
        <v>7842</v>
      </c>
      <c r="C3412" s="56" t="s">
        <v>7843</v>
      </c>
      <c r="D3412" s="56" t="s">
        <v>315</v>
      </c>
      <c r="E3412" s="63">
        <v>3061</v>
      </c>
      <c r="F3412" s="63">
        <v>2696</v>
      </c>
      <c r="G3412" s="64">
        <f t="shared" si="107"/>
        <v>-11.92420777523685</v>
      </c>
      <c r="H3412" s="63">
        <v>301369</v>
      </c>
      <c r="I3412" s="63">
        <v>212244</v>
      </c>
      <c r="J3412" s="64">
        <f t="shared" si="108"/>
        <v>-29.573380141952224</v>
      </c>
    </row>
    <row r="3413" spans="1:10">
      <c r="A3413" s="62">
        <v>3409</v>
      </c>
      <c r="B3413" s="56" t="s">
        <v>7844</v>
      </c>
      <c r="C3413" s="56" t="s">
        <v>7845</v>
      </c>
      <c r="D3413" s="56" t="s">
        <v>315</v>
      </c>
      <c r="E3413" s="63">
        <v>201</v>
      </c>
      <c r="F3413" s="63">
        <v>46</v>
      </c>
      <c r="G3413" s="64">
        <f t="shared" si="107"/>
        <v>-77.114427860696523</v>
      </c>
      <c r="H3413" s="63">
        <v>96565</v>
      </c>
      <c r="I3413" s="63">
        <v>67871</v>
      </c>
      <c r="J3413" s="64">
        <f t="shared" si="108"/>
        <v>-29.714699943043545</v>
      </c>
    </row>
    <row r="3414" spans="1:10">
      <c r="A3414" s="62">
        <v>3410</v>
      </c>
      <c r="B3414" s="56" t="s">
        <v>7846</v>
      </c>
      <c r="C3414" s="56" t="s">
        <v>7843</v>
      </c>
      <c r="D3414" s="56" t="s">
        <v>315</v>
      </c>
      <c r="E3414" s="63">
        <v>22</v>
      </c>
      <c r="F3414" s="63">
        <v>28</v>
      </c>
      <c r="G3414" s="64">
        <f t="shared" si="107"/>
        <v>27.272727272727273</v>
      </c>
      <c r="H3414" s="63">
        <v>101093</v>
      </c>
      <c r="I3414" s="63">
        <v>109049</v>
      </c>
      <c r="J3414" s="64">
        <f t="shared" si="108"/>
        <v>7.8699811065058904</v>
      </c>
    </row>
    <row r="3415" spans="1:10">
      <c r="A3415" s="62">
        <v>3411</v>
      </c>
      <c r="B3415" s="56" t="s">
        <v>7847</v>
      </c>
      <c r="C3415" s="56" t="s">
        <v>7848</v>
      </c>
      <c r="D3415" s="56" t="s">
        <v>315</v>
      </c>
      <c r="E3415" s="63">
        <v>957</v>
      </c>
      <c r="F3415" s="63">
        <v>411</v>
      </c>
      <c r="G3415" s="64">
        <f t="shared" si="107"/>
        <v>-57.053291536050153</v>
      </c>
      <c r="H3415" s="63">
        <v>16069</v>
      </c>
      <c r="I3415" s="63">
        <v>8710</v>
      </c>
      <c r="J3415" s="64">
        <f t="shared" si="108"/>
        <v>-45.796253656108036</v>
      </c>
    </row>
    <row r="3416" spans="1:10">
      <c r="A3416" s="62">
        <v>3412</v>
      </c>
      <c r="B3416" s="56" t="s">
        <v>7849</v>
      </c>
      <c r="C3416" s="56" t="s">
        <v>7850</v>
      </c>
      <c r="D3416" s="56" t="s">
        <v>315</v>
      </c>
      <c r="E3416" s="63">
        <v>71</v>
      </c>
      <c r="F3416" s="63">
        <v>0</v>
      </c>
      <c r="G3416" s="64">
        <f t="shared" si="107"/>
        <v>-100</v>
      </c>
      <c r="H3416" s="63">
        <v>3557</v>
      </c>
      <c r="I3416" s="63">
        <v>0</v>
      </c>
      <c r="J3416" s="64">
        <f t="shared" si="108"/>
        <v>-100</v>
      </c>
    </row>
    <row r="3417" spans="1:10">
      <c r="A3417" s="62">
        <v>3413</v>
      </c>
      <c r="B3417" s="56" t="s">
        <v>7851</v>
      </c>
      <c r="C3417" s="56" t="s">
        <v>7852</v>
      </c>
      <c r="D3417" s="56" t="s">
        <v>315</v>
      </c>
      <c r="E3417" s="63">
        <v>774</v>
      </c>
      <c r="F3417" s="63">
        <v>119</v>
      </c>
      <c r="G3417" s="64">
        <f t="shared" si="107"/>
        <v>-84.625322997416021</v>
      </c>
      <c r="H3417" s="63">
        <v>10357</v>
      </c>
      <c r="I3417" s="63">
        <v>7617</v>
      </c>
      <c r="J3417" s="64">
        <f t="shared" si="108"/>
        <v>-26.455537317756107</v>
      </c>
    </row>
    <row r="3418" spans="1:10">
      <c r="A3418" s="62">
        <v>3414</v>
      </c>
      <c r="B3418" s="56" t="s">
        <v>7853</v>
      </c>
      <c r="C3418" s="56" t="s">
        <v>7854</v>
      </c>
      <c r="D3418" s="56" t="s">
        <v>315</v>
      </c>
      <c r="E3418" s="63">
        <v>82996</v>
      </c>
      <c r="F3418" s="63">
        <v>41980</v>
      </c>
      <c r="G3418" s="64">
        <f t="shared" si="107"/>
        <v>-49.419249120439538</v>
      </c>
      <c r="H3418" s="63">
        <v>5437</v>
      </c>
      <c r="I3418" s="63">
        <v>577</v>
      </c>
      <c r="J3418" s="64">
        <f t="shared" si="108"/>
        <v>-89.387529887805769</v>
      </c>
    </row>
    <row r="3419" spans="1:10">
      <c r="A3419" s="62">
        <v>3415</v>
      </c>
      <c r="B3419" s="56" t="s">
        <v>7855</v>
      </c>
      <c r="C3419" s="56" t="s">
        <v>7856</v>
      </c>
      <c r="D3419" s="56" t="s">
        <v>315</v>
      </c>
      <c r="E3419" s="63">
        <v>45236</v>
      </c>
      <c r="F3419" s="63">
        <v>10042</v>
      </c>
      <c r="G3419" s="64">
        <f t="shared" si="107"/>
        <v>-77.800866566451504</v>
      </c>
      <c r="H3419" s="63">
        <v>30152</v>
      </c>
      <c r="I3419" s="63">
        <v>58889</v>
      </c>
      <c r="J3419" s="64">
        <f t="shared" si="108"/>
        <v>95.307110639426909</v>
      </c>
    </row>
    <row r="3420" spans="1:10">
      <c r="A3420" s="62">
        <v>3416</v>
      </c>
      <c r="B3420" s="56" t="s">
        <v>7857</v>
      </c>
      <c r="C3420" s="56" t="s">
        <v>7858</v>
      </c>
      <c r="D3420" s="56" t="s">
        <v>315</v>
      </c>
      <c r="E3420" s="63">
        <v>140057</v>
      </c>
      <c r="F3420" s="63">
        <v>39255</v>
      </c>
      <c r="G3420" s="64">
        <f t="shared" si="107"/>
        <v>-71.972125634563071</v>
      </c>
      <c r="H3420" s="63">
        <v>5862</v>
      </c>
      <c r="I3420" s="63">
        <v>1412</v>
      </c>
      <c r="J3420" s="64">
        <f t="shared" si="108"/>
        <v>-75.91265779597407</v>
      </c>
    </row>
    <row r="3421" spans="1:10">
      <c r="A3421" s="62">
        <v>3417</v>
      </c>
      <c r="B3421" s="56" t="s">
        <v>1404</v>
      </c>
      <c r="C3421" s="56" t="s">
        <v>7859</v>
      </c>
      <c r="D3421" s="56" t="s">
        <v>315</v>
      </c>
      <c r="E3421" s="63">
        <v>23338</v>
      </c>
      <c r="F3421" s="63">
        <v>10257</v>
      </c>
      <c r="G3421" s="64">
        <f t="shared" si="107"/>
        <v>-56.050218527723025</v>
      </c>
      <c r="H3421" s="63">
        <v>70545</v>
      </c>
      <c r="I3421" s="63">
        <v>184809</v>
      </c>
      <c r="J3421" s="64">
        <f t="shared" si="108"/>
        <v>161.97320859026152</v>
      </c>
    </row>
    <row r="3422" spans="1:10">
      <c r="A3422" s="62">
        <v>3418</v>
      </c>
      <c r="B3422" s="56" t="s">
        <v>7860</v>
      </c>
      <c r="C3422" s="56" t="s">
        <v>7861</v>
      </c>
      <c r="D3422" s="56" t="s">
        <v>315</v>
      </c>
      <c r="E3422" s="63">
        <v>15</v>
      </c>
      <c r="F3422" s="63">
        <v>1385</v>
      </c>
      <c r="G3422" s="64">
        <f t="shared" si="107"/>
        <v>9133.3333333333339</v>
      </c>
      <c r="H3422" s="63">
        <v>22574</v>
      </c>
      <c r="I3422" s="63">
        <v>25589</v>
      </c>
      <c r="J3422" s="64">
        <f t="shared" si="108"/>
        <v>13.356073358731283</v>
      </c>
    </row>
    <row r="3423" spans="1:10">
      <c r="A3423" s="62">
        <v>3419</v>
      </c>
      <c r="B3423" s="56" t="s">
        <v>7862</v>
      </c>
      <c r="C3423" s="56" t="s">
        <v>7863</v>
      </c>
      <c r="D3423" s="56" t="s">
        <v>315</v>
      </c>
      <c r="E3423" s="63">
        <v>21</v>
      </c>
      <c r="F3423" s="63">
        <v>39</v>
      </c>
      <c r="G3423" s="64">
        <f t="shared" si="107"/>
        <v>85.714285714285708</v>
      </c>
      <c r="H3423" s="63">
        <v>2027</v>
      </c>
      <c r="I3423" s="63">
        <v>202622</v>
      </c>
      <c r="J3423" s="64">
        <f t="shared" si="108"/>
        <v>9896.15194869265</v>
      </c>
    </row>
    <row r="3424" spans="1:10">
      <c r="A3424" s="62">
        <v>3420</v>
      </c>
      <c r="B3424" s="56" t="s">
        <v>7864</v>
      </c>
      <c r="C3424" s="56" t="s">
        <v>7865</v>
      </c>
      <c r="D3424" s="56" t="s">
        <v>315</v>
      </c>
      <c r="E3424" s="63">
        <v>54657</v>
      </c>
      <c r="F3424" s="63">
        <v>37007</v>
      </c>
      <c r="G3424" s="64">
        <f t="shared" si="107"/>
        <v>-32.292295588854124</v>
      </c>
      <c r="H3424" s="63">
        <v>100648</v>
      </c>
      <c r="I3424" s="63">
        <v>25697</v>
      </c>
      <c r="J3424" s="64">
        <f t="shared" si="108"/>
        <v>-74.46844447977108</v>
      </c>
    </row>
    <row r="3425" spans="1:10">
      <c r="A3425" s="62">
        <v>3421</v>
      </c>
      <c r="B3425" s="56" t="s">
        <v>7866</v>
      </c>
      <c r="C3425" s="56" t="s">
        <v>7867</v>
      </c>
      <c r="D3425" s="56" t="s">
        <v>315</v>
      </c>
      <c r="E3425" s="63">
        <v>4339</v>
      </c>
      <c r="F3425" s="63">
        <v>474</v>
      </c>
      <c r="G3425" s="64">
        <f t="shared" si="107"/>
        <v>-89.075823922562805</v>
      </c>
      <c r="H3425" s="63">
        <v>3941</v>
      </c>
      <c r="I3425" s="63">
        <v>3007</v>
      </c>
      <c r="J3425" s="64">
        <f t="shared" si="108"/>
        <v>-23.699568637401676</v>
      </c>
    </row>
    <row r="3426" spans="1:10">
      <c r="A3426" s="62">
        <v>3422</v>
      </c>
      <c r="B3426" s="56" t="s">
        <v>7868</v>
      </c>
      <c r="C3426" s="56" t="s">
        <v>7869</v>
      </c>
      <c r="D3426" s="56" t="s">
        <v>315</v>
      </c>
      <c r="E3426" s="63">
        <v>490</v>
      </c>
      <c r="F3426" s="63">
        <v>114</v>
      </c>
      <c r="G3426" s="64">
        <f t="shared" si="107"/>
        <v>-76.734693877551024</v>
      </c>
      <c r="H3426" s="63">
        <v>9191</v>
      </c>
      <c r="I3426" s="63">
        <v>4386</v>
      </c>
      <c r="J3426" s="64">
        <f t="shared" si="108"/>
        <v>-52.279403764552278</v>
      </c>
    </row>
    <row r="3427" spans="1:10">
      <c r="A3427" s="62">
        <v>3423</v>
      </c>
      <c r="B3427" s="56" t="s">
        <v>7870</v>
      </c>
      <c r="C3427" s="56" t="s">
        <v>7871</v>
      </c>
      <c r="D3427" s="56" t="s">
        <v>315</v>
      </c>
      <c r="E3427" s="63">
        <v>492</v>
      </c>
      <c r="F3427" s="63">
        <v>87</v>
      </c>
      <c r="G3427" s="64">
        <f t="shared" si="107"/>
        <v>-82.317073170731703</v>
      </c>
      <c r="H3427" s="63">
        <v>5610</v>
      </c>
      <c r="I3427" s="63">
        <v>164</v>
      </c>
      <c r="J3427" s="64">
        <f t="shared" si="108"/>
        <v>-97.076648841354725</v>
      </c>
    </row>
    <row r="3428" spans="1:10">
      <c r="A3428" s="62">
        <v>3424</v>
      </c>
      <c r="B3428" s="56" t="s">
        <v>7872</v>
      </c>
      <c r="C3428" s="56" t="s">
        <v>7873</v>
      </c>
      <c r="D3428" s="56" t="s">
        <v>315</v>
      </c>
      <c r="E3428" s="63">
        <v>838026</v>
      </c>
      <c r="F3428" s="63">
        <v>595201</v>
      </c>
      <c r="G3428" s="64">
        <f t="shared" si="107"/>
        <v>-28.975831298790251</v>
      </c>
      <c r="H3428" s="63">
        <v>290630</v>
      </c>
      <c r="I3428" s="63">
        <v>143906</v>
      </c>
      <c r="J3428" s="64">
        <f t="shared" si="108"/>
        <v>-50.484808863503424</v>
      </c>
    </row>
    <row r="3429" spans="1:10">
      <c r="A3429" s="62">
        <v>3425</v>
      </c>
      <c r="B3429" s="56" t="s">
        <v>7874</v>
      </c>
      <c r="C3429" s="56" t="s">
        <v>7875</v>
      </c>
      <c r="D3429" s="56" t="s">
        <v>315</v>
      </c>
      <c r="E3429" s="63">
        <v>545244</v>
      </c>
      <c r="F3429" s="63">
        <v>580030</v>
      </c>
      <c r="G3429" s="64">
        <f t="shared" si="107"/>
        <v>6.3798959731789804</v>
      </c>
      <c r="H3429" s="63">
        <v>158947</v>
      </c>
      <c r="I3429" s="63">
        <v>30160</v>
      </c>
      <c r="J3429" s="64">
        <f t="shared" si="108"/>
        <v>-81.025121581407646</v>
      </c>
    </row>
    <row r="3430" spans="1:10">
      <c r="A3430" s="62">
        <v>3426</v>
      </c>
      <c r="B3430" s="56" t="s">
        <v>1406</v>
      </c>
      <c r="C3430" s="56" t="s">
        <v>7876</v>
      </c>
      <c r="D3430" s="56" t="s">
        <v>315</v>
      </c>
      <c r="E3430" s="63">
        <v>14732565</v>
      </c>
      <c r="F3430" s="63">
        <v>5289408</v>
      </c>
      <c r="G3430" s="64">
        <f t="shared" si="107"/>
        <v>-64.097168415683214</v>
      </c>
      <c r="H3430" s="63">
        <v>132764</v>
      </c>
      <c r="I3430" s="63">
        <v>74769</v>
      </c>
      <c r="J3430" s="64">
        <f t="shared" si="108"/>
        <v>-43.682775451176525</v>
      </c>
    </row>
    <row r="3431" spans="1:10">
      <c r="A3431" s="62">
        <v>3427</v>
      </c>
      <c r="B3431" s="56" t="s">
        <v>7877</v>
      </c>
      <c r="C3431" s="56" t="s">
        <v>7878</v>
      </c>
      <c r="D3431" s="56" t="s">
        <v>315</v>
      </c>
      <c r="E3431" s="63">
        <v>55543</v>
      </c>
      <c r="F3431" s="63">
        <v>20124</v>
      </c>
      <c r="G3431" s="64">
        <f t="shared" si="107"/>
        <v>-63.768611706245615</v>
      </c>
      <c r="H3431" s="63">
        <v>433</v>
      </c>
      <c r="I3431" s="63">
        <v>1962</v>
      </c>
      <c r="J3431" s="64">
        <f t="shared" si="108"/>
        <v>353.11778290993072</v>
      </c>
    </row>
    <row r="3432" spans="1:10">
      <c r="A3432" s="62">
        <v>3428</v>
      </c>
      <c r="B3432" s="56" t="s">
        <v>7879</v>
      </c>
      <c r="C3432" s="56" t="s">
        <v>7878</v>
      </c>
      <c r="D3432" s="56" t="s">
        <v>315</v>
      </c>
      <c r="E3432" s="63">
        <v>30531</v>
      </c>
      <c r="F3432" s="63">
        <v>20815</v>
      </c>
      <c r="G3432" s="64">
        <f t="shared" si="107"/>
        <v>-31.823392617339753</v>
      </c>
      <c r="H3432" s="63">
        <v>578</v>
      </c>
      <c r="I3432" s="63">
        <v>217</v>
      </c>
      <c r="J3432" s="64">
        <f t="shared" si="108"/>
        <v>-62.456747404844293</v>
      </c>
    </row>
    <row r="3433" spans="1:10">
      <c r="A3433" s="62">
        <v>3429</v>
      </c>
      <c r="B3433" s="56" t="s">
        <v>7880</v>
      </c>
      <c r="C3433" s="56" t="s">
        <v>7881</v>
      </c>
      <c r="D3433" s="56" t="s">
        <v>315</v>
      </c>
      <c r="E3433" s="63">
        <v>70</v>
      </c>
      <c r="F3433" s="63">
        <v>16</v>
      </c>
      <c r="G3433" s="64">
        <f t="shared" si="107"/>
        <v>-77.142857142857139</v>
      </c>
      <c r="H3433" s="63">
        <v>408</v>
      </c>
      <c r="I3433" s="63">
        <v>1165</v>
      </c>
      <c r="J3433" s="64">
        <f t="shared" si="108"/>
        <v>185.5392156862745</v>
      </c>
    </row>
    <row r="3434" spans="1:10">
      <c r="A3434" s="62">
        <v>3430</v>
      </c>
      <c r="B3434" s="56" t="s">
        <v>7882</v>
      </c>
      <c r="C3434" s="56" t="s">
        <v>7883</v>
      </c>
      <c r="D3434" s="56" t="s">
        <v>315</v>
      </c>
      <c r="E3434" s="63">
        <v>750</v>
      </c>
      <c r="F3434" s="63">
        <v>643</v>
      </c>
      <c r="G3434" s="64">
        <f t="shared" si="107"/>
        <v>-14.266666666666667</v>
      </c>
      <c r="H3434" s="63">
        <v>4507</v>
      </c>
      <c r="I3434" s="63">
        <v>293</v>
      </c>
      <c r="J3434" s="64">
        <f t="shared" si="108"/>
        <v>-93.499001553139564</v>
      </c>
    </row>
    <row r="3435" spans="1:10">
      <c r="A3435" s="62">
        <v>3431</v>
      </c>
      <c r="B3435" s="56" t="s">
        <v>7884</v>
      </c>
      <c r="C3435" s="56" t="s">
        <v>7885</v>
      </c>
      <c r="D3435" s="56" t="s">
        <v>315</v>
      </c>
      <c r="E3435" s="63">
        <v>15327883</v>
      </c>
      <c r="F3435" s="63">
        <v>4103282</v>
      </c>
      <c r="G3435" s="64">
        <f t="shared" si="107"/>
        <v>-73.229949628399439</v>
      </c>
      <c r="H3435" s="63">
        <v>94566</v>
      </c>
      <c r="I3435" s="63">
        <v>29108</v>
      </c>
      <c r="J3435" s="64">
        <f t="shared" si="108"/>
        <v>-69.219381172937418</v>
      </c>
    </row>
    <row r="3436" spans="1:10">
      <c r="A3436" s="62">
        <v>3432</v>
      </c>
      <c r="B3436" s="56" t="s">
        <v>7886</v>
      </c>
      <c r="C3436" s="56" t="s">
        <v>7887</v>
      </c>
      <c r="D3436" s="56" t="s">
        <v>315</v>
      </c>
      <c r="E3436" s="63">
        <v>1</v>
      </c>
      <c r="F3436" s="63">
        <v>11019</v>
      </c>
      <c r="G3436" s="64">
        <f t="shared" si="107"/>
        <v>1101800</v>
      </c>
      <c r="H3436" s="63">
        <v>91</v>
      </c>
      <c r="I3436" s="63">
        <v>312</v>
      </c>
      <c r="J3436" s="64">
        <f t="shared" si="108"/>
        <v>242.85714285714286</v>
      </c>
    </row>
    <row r="3437" spans="1:10">
      <c r="A3437" s="62">
        <v>3433</v>
      </c>
      <c r="B3437" s="56" t="s">
        <v>7888</v>
      </c>
      <c r="C3437" s="56" t="s">
        <v>7889</v>
      </c>
      <c r="D3437" s="56" t="s">
        <v>315</v>
      </c>
      <c r="E3437" s="63">
        <v>1816</v>
      </c>
      <c r="F3437" s="63">
        <v>71</v>
      </c>
      <c r="G3437" s="64">
        <f t="shared" si="107"/>
        <v>-96.090308370044056</v>
      </c>
      <c r="H3437" s="63">
        <v>605</v>
      </c>
      <c r="I3437" s="63">
        <v>123</v>
      </c>
      <c r="J3437" s="64">
        <f t="shared" si="108"/>
        <v>-79.669421487603302</v>
      </c>
    </row>
    <row r="3438" spans="1:10">
      <c r="A3438" s="62">
        <v>3434</v>
      </c>
      <c r="B3438" s="56" t="s">
        <v>7890</v>
      </c>
      <c r="C3438" s="56" t="s">
        <v>7891</v>
      </c>
      <c r="D3438" s="56" t="s">
        <v>315</v>
      </c>
      <c r="E3438" s="63">
        <v>22045</v>
      </c>
      <c r="F3438" s="63">
        <v>42468</v>
      </c>
      <c r="G3438" s="64">
        <f t="shared" si="107"/>
        <v>92.642322522113858</v>
      </c>
      <c r="H3438" s="63">
        <v>1857</v>
      </c>
      <c r="I3438" s="63">
        <v>3138</v>
      </c>
      <c r="J3438" s="64">
        <f t="shared" si="108"/>
        <v>68.982229402261709</v>
      </c>
    </row>
    <row r="3439" spans="1:10">
      <c r="A3439" s="62">
        <v>3435</v>
      </c>
      <c r="B3439" s="56" t="s">
        <v>7892</v>
      </c>
      <c r="C3439" s="56" t="s">
        <v>7893</v>
      </c>
      <c r="D3439" s="56" t="s">
        <v>315</v>
      </c>
      <c r="E3439" s="63">
        <v>41187</v>
      </c>
      <c r="F3439" s="63">
        <v>1409</v>
      </c>
      <c r="G3439" s="64">
        <f t="shared" si="107"/>
        <v>-96.579017651200616</v>
      </c>
      <c r="H3439" s="63">
        <v>183</v>
      </c>
      <c r="I3439" s="63">
        <v>157</v>
      </c>
      <c r="J3439" s="64">
        <f t="shared" si="108"/>
        <v>-14.207650273224044</v>
      </c>
    </row>
    <row r="3440" spans="1:10">
      <c r="A3440" s="62">
        <v>3436</v>
      </c>
      <c r="B3440" s="56" t="s">
        <v>7894</v>
      </c>
      <c r="C3440" s="56" t="s">
        <v>7895</v>
      </c>
      <c r="D3440" s="56" t="s">
        <v>315</v>
      </c>
      <c r="E3440" s="63">
        <v>10560690</v>
      </c>
      <c r="F3440" s="63">
        <v>4301404</v>
      </c>
      <c r="G3440" s="64">
        <f t="shared" si="107"/>
        <v>-59.269668932617094</v>
      </c>
      <c r="H3440" s="63">
        <v>64481</v>
      </c>
      <c r="I3440" s="63">
        <v>43374</v>
      </c>
      <c r="J3440" s="64">
        <f t="shared" si="108"/>
        <v>-32.733673485212698</v>
      </c>
    </row>
    <row r="3441" spans="1:10">
      <c r="A3441" s="62">
        <v>3437</v>
      </c>
      <c r="B3441" s="56" t="s">
        <v>7896</v>
      </c>
      <c r="C3441" s="56" t="s">
        <v>7897</v>
      </c>
      <c r="D3441" s="56" t="s">
        <v>323</v>
      </c>
      <c r="E3441" s="63">
        <v>248</v>
      </c>
      <c r="F3441" s="63">
        <v>10544</v>
      </c>
      <c r="G3441" s="64">
        <f t="shared" si="107"/>
        <v>4151.6129032258068</v>
      </c>
      <c r="H3441" s="63">
        <v>189</v>
      </c>
      <c r="I3441" s="63">
        <v>815</v>
      </c>
      <c r="J3441" s="64">
        <f t="shared" si="108"/>
        <v>331.21693121693124</v>
      </c>
    </row>
    <row r="3442" spans="1:10">
      <c r="A3442" s="62">
        <v>3438</v>
      </c>
      <c r="B3442" s="56" t="s">
        <v>7898</v>
      </c>
      <c r="C3442" s="56" t="s">
        <v>7899</v>
      </c>
      <c r="D3442" s="56" t="s">
        <v>315</v>
      </c>
      <c r="E3442" s="63">
        <v>211034</v>
      </c>
      <c r="F3442" s="63">
        <v>74485</v>
      </c>
      <c r="G3442" s="64">
        <f t="shared" si="107"/>
        <v>-64.704739520645958</v>
      </c>
      <c r="H3442" s="63">
        <v>739705</v>
      </c>
      <c r="I3442" s="63">
        <v>270765</v>
      </c>
      <c r="J3442" s="64">
        <f t="shared" si="108"/>
        <v>-63.395542817744911</v>
      </c>
    </row>
    <row r="3443" spans="1:10">
      <c r="A3443" s="62">
        <v>3439</v>
      </c>
      <c r="B3443" s="56" t="s">
        <v>7900</v>
      </c>
      <c r="C3443" s="56" t="s">
        <v>7901</v>
      </c>
      <c r="D3443" s="56" t="s">
        <v>315</v>
      </c>
      <c r="E3443" s="63">
        <v>284038</v>
      </c>
      <c r="F3443" s="63">
        <v>148502</v>
      </c>
      <c r="G3443" s="64">
        <f t="shared" si="107"/>
        <v>-47.717558918172919</v>
      </c>
      <c r="H3443" s="63">
        <v>1145322</v>
      </c>
      <c r="I3443" s="63">
        <v>523357</v>
      </c>
      <c r="J3443" s="64">
        <f t="shared" si="108"/>
        <v>-54.304815588978471</v>
      </c>
    </row>
    <row r="3444" spans="1:10">
      <c r="A3444" s="62">
        <v>3440</v>
      </c>
      <c r="B3444" s="56" t="s">
        <v>7902</v>
      </c>
      <c r="C3444" s="56" t="s">
        <v>7903</v>
      </c>
      <c r="D3444" s="56" t="s">
        <v>315</v>
      </c>
      <c r="E3444" s="63">
        <v>670</v>
      </c>
      <c r="F3444" s="63">
        <v>2420</v>
      </c>
      <c r="G3444" s="64">
        <f t="shared" si="107"/>
        <v>261.19402985074629</v>
      </c>
      <c r="H3444" s="63">
        <v>2621</v>
      </c>
      <c r="I3444" s="63">
        <v>5762</v>
      </c>
      <c r="J3444" s="64">
        <f t="shared" si="108"/>
        <v>119.83975581838993</v>
      </c>
    </row>
    <row r="3445" spans="1:10">
      <c r="A3445" s="62">
        <v>3441</v>
      </c>
      <c r="B3445" s="56" t="s">
        <v>7904</v>
      </c>
      <c r="C3445" s="56" t="s">
        <v>7905</v>
      </c>
      <c r="D3445" s="56" t="s">
        <v>315</v>
      </c>
      <c r="E3445" s="63">
        <v>12</v>
      </c>
      <c r="F3445" s="63">
        <v>1</v>
      </c>
      <c r="G3445" s="64">
        <f t="shared" si="107"/>
        <v>-91.666666666666671</v>
      </c>
      <c r="H3445" s="63">
        <v>143</v>
      </c>
      <c r="I3445" s="63">
        <v>7</v>
      </c>
      <c r="J3445" s="64">
        <f t="shared" si="108"/>
        <v>-95.104895104895107</v>
      </c>
    </row>
    <row r="3446" spans="1:10">
      <c r="A3446" s="62">
        <v>3442</v>
      </c>
      <c r="B3446" s="56" t="s">
        <v>7906</v>
      </c>
      <c r="C3446" s="56" t="s">
        <v>7907</v>
      </c>
      <c r="D3446" s="56" t="s">
        <v>315</v>
      </c>
      <c r="E3446" s="63">
        <v>1012</v>
      </c>
      <c r="F3446" s="63">
        <v>0</v>
      </c>
      <c r="G3446" s="64">
        <f t="shared" si="107"/>
        <v>-100</v>
      </c>
      <c r="H3446" s="63">
        <v>108</v>
      </c>
      <c r="I3446" s="63">
        <v>0</v>
      </c>
      <c r="J3446" s="64">
        <f t="shared" si="108"/>
        <v>-100</v>
      </c>
    </row>
    <row r="3447" spans="1:10">
      <c r="A3447" s="62">
        <v>3443</v>
      </c>
      <c r="B3447" s="56" t="s">
        <v>7908</v>
      </c>
      <c r="C3447" s="56" t="s">
        <v>7909</v>
      </c>
      <c r="D3447" s="56" t="s">
        <v>315</v>
      </c>
      <c r="E3447" s="63">
        <v>1104</v>
      </c>
      <c r="F3447" s="63">
        <v>137</v>
      </c>
      <c r="G3447" s="64">
        <f t="shared" si="107"/>
        <v>-87.590579710144922</v>
      </c>
      <c r="H3447" s="63">
        <v>114540</v>
      </c>
      <c r="I3447" s="63">
        <v>350</v>
      </c>
      <c r="J3447" s="64">
        <f t="shared" si="108"/>
        <v>-99.694429893486998</v>
      </c>
    </row>
    <row r="3448" spans="1:10">
      <c r="A3448" s="62">
        <v>3444</v>
      </c>
      <c r="B3448" s="56" t="s">
        <v>7910</v>
      </c>
      <c r="C3448" s="56" t="s">
        <v>7911</v>
      </c>
      <c r="D3448" s="56" t="s">
        <v>315</v>
      </c>
      <c r="E3448" s="63">
        <v>143381</v>
      </c>
      <c r="F3448" s="63">
        <v>16988</v>
      </c>
      <c r="G3448" s="64">
        <f t="shared" si="107"/>
        <v>-88.151847176404132</v>
      </c>
      <c r="H3448" s="63">
        <v>24046</v>
      </c>
      <c r="I3448" s="63">
        <v>3347</v>
      </c>
      <c r="J3448" s="64">
        <f t="shared" si="108"/>
        <v>-86.080845046993261</v>
      </c>
    </row>
    <row r="3449" spans="1:10">
      <c r="A3449" s="62">
        <v>3445</v>
      </c>
      <c r="B3449" s="56" t="s">
        <v>7912</v>
      </c>
      <c r="C3449" s="56" t="s">
        <v>7913</v>
      </c>
      <c r="D3449" s="56" t="s">
        <v>323</v>
      </c>
      <c r="E3449" s="63">
        <v>77664</v>
      </c>
      <c r="F3449" s="63">
        <v>40171</v>
      </c>
      <c r="G3449" s="64">
        <f t="shared" si="107"/>
        <v>-48.275906468891634</v>
      </c>
      <c r="H3449" s="63">
        <v>19175</v>
      </c>
      <c r="I3449" s="63">
        <v>14422</v>
      </c>
      <c r="J3449" s="64">
        <f t="shared" si="108"/>
        <v>-24.787483702737941</v>
      </c>
    </row>
    <row r="3450" spans="1:10">
      <c r="A3450" s="62">
        <v>3446</v>
      </c>
      <c r="B3450" s="56" t="s">
        <v>7914</v>
      </c>
      <c r="C3450" s="56" t="s">
        <v>7915</v>
      </c>
      <c r="D3450" s="56" t="s">
        <v>315</v>
      </c>
      <c r="E3450" s="63">
        <v>339</v>
      </c>
      <c r="F3450" s="63">
        <v>102</v>
      </c>
      <c r="G3450" s="64">
        <f t="shared" si="107"/>
        <v>-69.911504424778755</v>
      </c>
      <c r="H3450" s="63">
        <v>1478</v>
      </c>
      <c r="I3450" s="63">
        <v>891</v>
      </c>
      <c r="J3450" s="64">
        <f t="shared" si="108"/>
        <v>-39.715832205683355</v>
      </c>
    </row>
    <row r="3451" spans="1:10">
      <c r="A3451" s="62">
        <v>3447</v>
      </c>
      <c r="B3451" s="56" t="s">
        <v>7916</v>
      </c>
      <c r="C3451" s="56" t="s">
        <v>7917</v>
      </c>
      <c r="D3451" s="56" t="s">
        <v>323</v>
      </c>
      <c r="E3451" s="63">
        <v>2102</v>
      </c>
      <c r="F3451" s="63">
        <v>7042</v>
      </c>
      <c r="G3451" s="64">
        <f t="shared" si="107"/>
        <v>235.01427212178876</v>
      </c>
      <c r="H3451" s="63">
        <v>8015</v>
      </c>
      <c r="I3451" s="63">
        <v>3913</v>
      </c>
      <c r="J3451" s="64">
        <f t="shared" si="108"/>
        <v>-51.179039301310041</v>
      </c>
    </row>
    <row r="3452" spans="1:10">
      <c r="A3452" s="62">
        <v>3448</v>
      </c>
      <c r="B3452" s="56" t="s">
        <v>7918</v>
      </c>
      <c r="C3452" s="56" t="s">
        <v>7919</v>
      </c>
      <c r="D3452" s="56" t="s">
        <v>315</v>
      </c>
      <c r="E3452" s="63">
        <v>4284</v>
      </c>
      <c r="F3452" s="63">
        <v>1220</v>
      </c>
      <c r="G3452" s="64">
        <f t="shared" si="107"/>
        <v>-71.521942110177406</v>
      </c>
      <c r="H3452" s="63">
        <v>11248</v>
      </c>
      <c r="I3452" s="63">
        <v>6532</v>
      </c>
      <c r="J3452" s="64">
        <f t="shared" si="108"/>
        <v>-41.92745376955903</v>
      </c>
    </row>
    <row r="3453" spans="1:10">
      <c r="A3453" s="62">
        <v>3449</v>
      </c>
      <c r="B3453" s="56" t="s">
        <v>7920</v>
      </c>
      <c r="C3453" s="56" t="s">
        <v>7921</v>
      </c>
      <c r="D3453" s="56" t="s">
        <v>323</v>
      </c>
      <c r="E3453" s="63">
        <v>279</v>
      </c>
      <c r="F3453" s="63">
        <v>396</v>
      </c>
      <c r="G3453" s="64">
        <f t="shared" si="107"/>
        <v>41.935483870967744</v>
      </c>
      <c r="H3453" s="63">
        <v>1664</v>
      </c>
      <c r="I3453" s="63">
        <v>338</v>
      </c>
      <c r="J3453" s="64">
        <f t="shared" si="108"/>
        <v>-79.6875</v>
      </c>
    </row>
    <row r="3454" spans="1:10">
      <c r="A3454" s="62">
        <v>3450</v>
      </c>
      <c r="B3454" s="56" t="s">
        <v>7922</v>
      </c>
      <c r="C3454" s="56" t="s">
        <v>7923</v>
      </c>
      <c r="D3454" s="56" t="s">
        <v>315</v>
      </c>
      <c r="E3454" s="63">
        <v>62725</v>
      </c>
      <c r="F3454" s="63">
        <v>18193</v>
      </c>
      <c r="G3454" s="64">
        <f t="shared" si="107"/>
        <v>-70.995615783180554</v>
      </c>
      <c r="H3454" s="63">
        <v>38514</v>
      </c>
      <c r="I3454" s="63">
        <v>25156</v>
      </c>
      <c r="J3454" s="64">
        <f t="shared" si="108"/>
        <v>-34.683491717297606</v>
      </c>
    </row>
    <row r="3455" spans="1:10">
      <c r="A3455" s="62">
        <v>3451</v>
      </c>
      <c r="B3455" s="56" t="s">
        <v>7924</v>
      </c>
      <c r="C3455" s="56" t="s">
        <v>7925</v>
      </c>
      <c r="D3455" s="56" t="s">
        <v>315</v>
      </c>
      <c r="E3455" s="63">
        <v>3593</v>
      </c>
      <c r="F3455" s="63">
        <v>1067</v>
      </c>
      <c r="G3455" s="64">
        <f t="shared" si="107"/>
        <v>-70.303367659337596</v>
      </c>
      <c r="H3455" s="63">
        <v>5989</v>
      </c>
      <c r="I3455" s="63">
        <v>1923</v>
      </c>
      <c r="J3455" s="64">
        <f t="shared" si="108"/>
        <v>-67.891133745199539</v>
      </c>
    </row>
    <row r="3456" spans="1:10">
      <c r="A3456" s="62">
        <v>3452</v>
      </c>
      <c r="B3456" s="56" t="s">
        <v>7926</v>
      </c>
      <c r="C3456" s="56" t="s">
        <v>7927</v>
      </c>
      <c r="D3456" s="56" t="s">
        <v>315</v>
      </c>
      <c r="E3456" s="63">
        <v>84917</v>
      </c>
      <c r="F3456" s="63">
        <v>58440</v>
      </c>
      <c r="G3456" s="64">
        <f t="shared" si="107"/>
        <v>-31.179857978967696</v>
      </c>
      <c r="H3456" s="63">
        <v>5592</v>
      </c>
      <c r="I3456" s="63">
        <v>2440</v>
      </c>
      <c r="J3456" s="64">
        <f t="shared" si="108"/>
        <v>-56.366237482117313</v>
      </c>
    </row>
    <row r="3457" spans="1:10">
      <c r="A3457" s="62">
        <v>3453</v>
      </c>
      <c r="B3457" s="56" t="s">
        <v>7928</v>
      </c>
      <c r="C3457" s="56" t="s">
        <v>7929</v>
      </c>
      <c r="D3457" s="56" t="s">
        <v>315</v>
      </c>
      <c r="E3457" s="63">
        <v>3421</v>
      </c>
      <c r="F3457" s="63">
        <v>2249</v>
      </c>
      <c r="G3457" s="64">
        <f t="shared" si="107"/>
        <v>-34.258988599824612</v>
      </c>
      <c r="H3457" s="63">
        <v>499</v>
      </c>
      <c r="I3457" s="63">
        <v>423</v>
      </c>
      <c r="J3457" s="64">
        <f t="shared" si="108"/>
        <v>-15.230460921843687</v>
      </c>
    </row>
    <row r="3458" spans="1:10">
      <c r="A3458" s="62">
        <v>3454</v>
      </c>
      <c r="B3458" s="56" t="s">
        <v>7930</v>
      </c>
      <c r="C3458" s="56" t="s">
        <v>7931</v>
      </c>
      <c r="D3458" s="56" t="s">
        <v>315</v>
      </c>
      <c r="E3458" s="63">
        <v>1526</v>
      </c>
      <c r="F3458" s="63">
        <v>1310</v>
      </c>
      <c r="G3458" s="64">
        <f t="shared" si="107"/>
        <v>-14.154652686762779</v>
      </c>
      <c r="H3458" s="63">
        <v>583</v>
      </c>
      <c r="I3458" s="63">
        <v>204</v>
      </c>
      <c r="J3458" s="64">
        <f t="shared" si="108"/>
        <v>-65.008576329331049</v>
      </c>
    </row>
    <row r="3459" spans="1:10">
      <c r="A3459" s="62">
        <v>3455</v>
      </c>
      <c r="B3459" s="56" t="s">
        <v>7932</v>
      </c>
      <c r="C3459" s="56" t="s">
        <v>7933</v>
      </c>
      <c r="D3459" s="56" t="s">
        <v>315</v>
      </c>
      <c r="E3459" s="63">
        <v>559</v>
      </c>
      <c r="F3459" s="63">
        <v>3493</v>
      </c>
      <c r="G3459" s="64">
        <f t="shared" si="107"/>
        <v>524.86583184257609</v>
      </c>
      <c r="H3459" s="63">
        <v>248</v>
      </c>
      <c r="I3459" s="63">
        <v>2112</v>
      </c>
      <c r="J3459" s="64">
        <f t="shared" si="108"/>
        <v>751.61290322580646</v>
      </c>
    </row>
    <row r="3460" spans="1:10">
      <c r="A3460" s="62">
        <v>3456</v>
      </c>
      <c r="B3460" s="56" t="s">
        <v>7934</v>
      </c>
      <c r="C3460" s="56" t="s">
        <v>7935</v>
      </c>
      <c r="D3460" s="56" t="s">
        <v>315</v>
      </c>
      <c r="E3460" s="63">
        <v>203</v>
      </c>
      <c r="F3460" s="63">
        <v>116</v>
      </c>
      <c r="G3460" s="64">
        <f t="shared" si="107"/>
        <v>-42.857142857142854</v>
      </c>
      <c r="H3460" s="63">
        <v>8</v>
      </c>
      <c r="I3460" s="63">
        <v>222</v>
      </c>
      <c r="J3460" s="64">
        <f t="shared" si="108"/>
        <v>2675</v>
      </c>
    </row>
    <row r="3461" spans="1:10">
      <c r="A3461" s="62">
        <v>3457</v>
      </c>
      <c r="B3461" s="56" t="s">
        <v>7936</v>
      </c>
      <c r="C3461" s="56" t="s">
        <v>7937</v>
      </c>
      <c r="D3461" s="56" t="s">
        <v>315</v>
      </c>
      <c r="E3461" s="63">
        <v>133370</v>
      </c>
      <c r="F3461" s="63">
        <v>131093</v>
      </c>
      <c r="G3461" s="64">
        <f t="shared" si="107"/>
        <v>-1.7072804978630876</v>
      </c>
      <c r="H3461" s="63">
        <v>6357</v>
      </c>
      <c r="I3461" s="63">
        <v>3693</v>
      </c>
      <c r="J3461" s="64">
        <f t="shared" si="108"/>
        <v>-41.906559697970742</v>
      </c>
    </row>
    <row r="3462" spans="1:10">
      <c r="A3462" s="62">
        <v>3458</v>
      </c>
      <c r="B3462" s="56" t="s">
        <v>7938</v>
      </c>
      <c r="C3462" s="56" t="s">
        <v>7939</v>
      </c>
      <c r="D3462" s="56" t="s">
        <v>315</v>
      </c>
      <c r="E3462" s="63">
        <v>8815</v>
      </c>
      <c r="F3462" s="63">
        <v>9724</v>
      </c>
      <c r="G3462" s="64">
        <f t="shared" ref="G3462:G3525" si="109">100*(F3462-E3462)/E3462</f>
        <v>10.31196823596143</v>
      </c>
      <c r="H3462" s="63">
        <v>891</v>
      </c>
      <c r="I3462" s="63">
        <v>2752</v>
      </c>
      <c r="J3462" s="64">
        <f t="shared" ref="J3462:J3525" si="110">100*(I3462-H3462)/H3462</f>
        <v>208.86644219977552</v>
      </c>
    </row>
    <row r="3463" spans="1:10">
      <c r="A3463" s="62">
        <v>3459</v>
      </c>
      <c r="B3463" s="56" t="s">
        <v>7940</v>
      </c>
      <c r="C3463" s="56" t="s">
        <v>7941</v>
      </c>
      <c r="D3463" s="56" t="s">
        <v>315</v>
      </c>
      <c r="E3463" s="63">
        <v>662</v>
      </c>
      <c r="F3463" s="63">
        <v>1525</v>
      </c>
      <c r="G3463" s="64">
        <f t="shared" si="109"/>
        <v>130.36253776435046</v>
      </c>
      <c r="H3463" s="63">
        <v>230</v>
      </c>
      <c r="I3463" s="63">
        <v>321</v>
      </c>
      <c r="J3463" s="64">
        <f t="shared" si="110"/>
        <v>39.565217391304351</v>
      </c>
    </row>
    <row r="3464" spans="1:10">
      <c r="A3464" s="62">
        <v>3460</v>
      </c>
      <c r="B3464" s="56" t="s">
        <v>7942</v>
      </c>
      <c r="C3464" s="56" t="s">
        <v>174</v>
      </c>
      <c r="D3464" s="56" t="s">
        <v>315</v>
      </c>
      <c r="E3464" s="63">
        <v>3560</v>
      </c>
      <c r="F3464" s="63">
        <v>5222</v>
      </c>
      <c r="G3464" s="64">
        <f t="shared" si="109"/>
        <v>46.685393258426963</v>
      </c>
      <c r="H3464" s="63">
        <v>8349</v>
      </c>
      <c r="I3464" s="63">
        <v>5392</v>
      </c>
      <c r="J3464" s="64">
        <f t="shared" si="110"/>
        <v>-35.417415259312492</v>
      </c>
    </row>
    <row r="3465" spans="1:10">
      <c r="A3465" s="62">
        <v>3461</v>
      </c>
      <c r="B3465" s="56" t="s">
        <v>1408</v>
      </c>
      <c r="C3465" s="56" t="s">
        <v>7943</v>
      </c>
      <c r="D3465" s="56" t="s">
        <v>315</v>
      </c>
      <c r="E3465" s="63">
        <v>56</v>
      </c>
      <c r="F3465" s="63">
        <v>14</v>
      </c>
      <c r="G3465" s="64">
        <f t="shared" si="109"/>
        <v>-75</v>
      </c>
      <c r="H3465" s="63">
        <v>200</v>
      </c>
      <c r="I3465" s="63">
        <v>183</v>
      </c>
      <c r="J3465" s="64">
        <f t="shared" si="110"/>
        <v>-8.5</v>
      </c>
    </row>
    <row r="3466" spans="1:10">
      <c r="A3466" s="62">
        <v>3462</v>
      </c>
      <c r="B3466" s="56" t="s">
        <v>7944</v>
      </c>
      <c r="C3466" s="56" t="s">
        <v>7945</v>
      </c>
      <c r="D3466" s="56" t="s">
        <v>315</v>
      </c>
      <c r="E3466" s="63">
        <v>2731</v>
      </c>
      <c r="F3466" s="63">
        <v>1141</v>
      </c>
      <c r="G3466" s="64">
        <f t="shared" si="109"/>
        <v>-58.220432076162581</v>
      </c>
      <c r="H3466" s="63">
        <v>2332</v>
      </c>
      <c r="I3466" s="63">
        <v>536</v>
      </c>
      <c r="J3466" s="64">
        <f t="shared" si="110"/>
        <v>-77.015437392795889</v>
      </c>
    </row>
    <row r="3467" spans="1:10">
      <c r="A3467" s="62">
        <v>3463</v>
      </c>
      <c r="B3467" s="56" t="s">
        <v>7946</v>
      </c>
      <c r="C3467" s="56" t="s">
        <v>7947</v>
      </c>
      <c r="D3467" s="56" t="s">
        <v>315</v>
      </c>
      <c r="E3467" s="63">
        <v>85160</v>
      </c>
      <c r="F3467" s="63">
        <v>14646</v>
      </c>
      <c r="G3467" s="64">
        <f t="shared" si="109"/>
        <v>-82.801784875528412</v>
      </c>
      <c r="H3467" s="63">
        <v>3960</v>
      </c>
      <c r="I3467" s="63">
        <v>5555</v>
      </c>
      <c r="J3467" s="64">
        <f t="shared" si="110"/>
        <v>40.277777777777779</v>
      </c>
    </row>
    <row r="3468" spans="1:10">
      <c r="A3468" s="62">
        <v>3464</v>
      </c>
      <c r="B3468" s="56" t="s">
        <v>7948</v>
      </c>
      <c r="C3468" s="56" t="s">
        <v>7949</v>
      </c>
      <c r="D3468" s="56" t="s">
        <v>315</v>
      </c>
      <c r="E3468" s="63">
        <v>1598</v>
      </c>
      <c r="F3468" s="63">
        <v>41</v>
      </c>
      <c r="G3468" s="64">
        <f t="shared" si="109"/>
        <v>-97.4342928660826</v>
      </c>
      <c r="H3468" s="63">
        <v>280</v>
      </c>
      <c r="I3468" s="63">
        <v>86</v>
      </c>
      <c r="J3468" s="64">
        <f t="shared" si="110"/>
        <v>-69.285714285714292</v>
      </c>
    </row>
    <row r="3469" spans="1:10">
      <c r="A3469" s="62">
        <v>3465</v>
      </c>
      <c r="B3469" s="56" t="s">
        <v>7950</v>
      </c>
      <c r="C3469" s="56" t="s">
        <v>7951</v>
      </c>
      <c r="D3469" s="56" t="s">
        <v>315</v>
      </c>
      <c r="E3469" s="63">
        <v>154362</v>
      </c>
      <c r="F3469" s="63">
        <v>152031</v>
      </c>
      <c r="G3469" s="64">
        <f t="shared" si="109"/>
        <v>-1.5100866793640921</v>
      </c>
      <c r="H3469" s="63">
        <v>20257</v>
      </c>
      <c r="I3469" s="63">
        <v>11750</v>
      </c>
      <c r="J3469" s="64">
        <f t="shared" si="110"/>
        <v>-41.995359628770302</v>
      </c>
    </row>
    <row r="3470" spans="1:10">
      <c r="A3470" s="62">
        <v>3466</v>
      </c>
      <c r="B3470" s="56" t="s">
        <v>7952</v>
      </c>
      <c r="C3470" s="56" t="s">
        <v>7953</v>
      </c>
      <c r="D3470" s="56" t="s">
        <v>315</v>
      </c>
      <c r="E3470" s="63">
        <v>9143</v>
      </c>
      <c r="F3470" s="63">
        <v>8535</v>
      </c>
      <c r="G3470" s="64">
        <f t="shared" si="109"/>
        <v>-6.64989609537351</v>
      </c>
      <c r="H3470" s="63">
        <v>2325</v>
      </c>
      <c r="I3470" s="63">
        <v>2269</v>
      </c>
      <c r="J3470" s="64">
        <f t="shared" si="110"/>
        <v>-2.4086021505376345</v>
      </c>
    </row>
    <row r="3471" spans="1:10">
      <c r="A3471" s="62">
        <v>3467</v>
      </c>
      <c r="B3471" s="56" t="s">
        <v>7954</v>
      </c>
      <c r="C3471" s="56" t="s">
        <v>7955</v>
      </c>
      <c r="D3471" s="56" t="s">
        <v>315</v>
      </c>
      <c r="E3471" s="63">
        <v>4678</v>
      </c>
      <c r="F3471" s="63">
        <v>7765</v>
      </c>
      <c r="G3471" s="64">
        <f t="shared" si="109"/>
        <v>65.989739204788364</v>
      </c>
      <c r="H3471" s="63">
        <v>669</v>
      </c>
      <c r="I3471" s="63">
        <v>1150</v>
      </c>
      <c r="J3471" s="64">
        <f t="shared" si="110"/>
        <v>71.898355754858002</v>
      </c>
    </row>
    <row r="3472" spans="1:10">
      <c r="A3472" s="62">
        <v>3468</v>
      </c>
      <c r="B3472" s="56" t="s">
        <v>7956</v>
      </c>
      <c r="C3472" s="56" t="s">
        <v>7957</v>
      </c>
      <c r="D3472" s="56" t="s">
        <v>315</v>
      </c>
      <c r="E3472" s="63">
        <v>2134</v>
      </c>
      <c r="F3472" s="63">
        <v>2181</v>
      </c>
      <c r="G3472" s="64">
        <f t="shared" si="109"/>
        <v>2.202436738519213</v>
      </c>
      <c r="H3472" s="63">
        <v>731</v>
      </c>
      <c r="I3472" s="63">
        <v>613</v>
      </c>
      <c r="J3472" s="64">
        <f t="shared" si="110"/>
        <v>-16.142270861833104</v>
      </c>
    </row>
    <row r="3473" spans="1:10">
      <c r="A3473" s="62">
        <v>3469</v>
      </c>
      <c r="B3473" s="56" t="s">
        <v>7958</v>
      </c>
      <c r="C3473" s="56" t="s">
        <v>7959</v>
      </c>
      <c r="D3473" s="56" t="s">
        <v>315</v>
      </c>
      <c r="E3473" s="63">
        <v>1984288</v>
      </c>
      <c r="F3473" s="63">
        <v>953490</v>
      </c>
      <c r="G3473" s="64">
        <f t="shared" si="109"/>
        <v>-51.948003515618701</v>
      </c>
      <c r="H3473" s="63">
        <v>99879</v>
      </c>
      <c r="I3473" s="63">
        <v>35734</v>
      </c>
      <c r="J3473" s="64">
        <f t="shared" si="110"/>
        <v>-64.222709478468943</v>
      </c>
    </row>
    <row r="3474" spans="1:10">
      <c r="A3474" s="62">
        <v>3470</v>
      </c>
      <c r="B3474" s="56" t="s">
        <v>7960</v>
      </c>
      <c r="C3474" s="56" t="s">
        <v>7961</v>
      </c>
      <c r="D3474" s="56" t="s">
        <v>315</v>
      </c>
      <c r="E3474" s="63">
        <v>71565</v>
      </c>
      <c r="F3474" s="63">
        <v>16051</v>
      </c>
      <c r="G3474" s="64">
        <f t="shared" si="109"/>
        <v>-77.571438552364981</v>
      </c>
      <c r="H3474" s="63">
        <v>784</v>
      </c>
      <c r="I3474" s="63">
        <v>202</v>
      </c>
      <c r="J3474" s="64">
        <f t="shared" si="110"/>
        <v>-74.234693877551024</v>
      </c>
    </row>
    <row r="3475" spans="1:10">
      <c r="A3475" s="62">
        <v>3471</v>
      </c>
      <c r="B3475" s="56" t="s">
        <v>7962</v>
      </c>
      <c r="C3475" s="56" t="s">
        <v>7963</v>
      </c>
      <c r="D3475" s="56" t="s">
        <v>315</v>
      </c>
      <c r="E3475" s="63">
        <v>17</v>
      </c>
      <c r="F3475" s="63">
        <v>248</v>
      </c>
      <c r="G3475" s="64">
        <f t="shared" si="109"/>
        <v>1358.8235294117646</v>
      </c>
      <c r="H3475" s="63">
        <v>5056</v>
      </c>
      <c r="I3475" s="63">
        <v>1879</v>
      </c>
      <c r="J3475" s="64">
        <f t="shared" si="110"/>
        <v>-62.836234177215189</v>
      </c>
    </row>
    <row r="3476" spans="1:10">
      <c r="A3476" s="62">
        <v>3472</v>
      </c>
      <c r="B3476" s="56" t="s">
        <v>7964</v>
      </c>
      <c r="C3476" s="56" t="s">
        <v>7965</v>
      </c>
      <c r="D3476" s="56" t="s">
        <v>315</v>
      </c>
      <c r="E3476" s="63">
        <v>129</v>
      </c>
      <c r="F3476" s="63">
        <v>135</v>
      </c>
      <c r="G3476" s="64">
        <f t="shared" si="109"/>
        <v>4.6511627906976747</v>
      </c>
      <c r="H3476" s="63">
        <v>43474</v>
      </c>
      <c r="I3476" s="63">
        <v>721</v>
      </c>
      <c r="J3476" s="64">
        <f t="shared" si="110"/>
        <v>-98.341537470672122</v>
      </c>
    </row>
    <row r="3477" spans="1:10">
      <c r="A3477" s="62">
        <v>3473</v>
      </c>
      <c r="B3477" s="56" t="s">
        <v>7966</v>
      </c>
      <c r="C3477" s="56" t="s">
        <v>7967</v>
      </c>
      <c r="D3477" s="56" t="s">
        <v>315</v>
      </c>
      <c r="E3477" s="63">
        <v>499</v>
      </c>
      <c r="F3477" s="63">
        <v>70</v>
      </c>
      <c r="G3477" s="64">
        <f t="shared" si="109"/>
        <v>-85.971943887775552</v>
      </c>
      <c r="H3477" s="63">
        <v>3832</v>
      </c>
      <c r="I3477" s="63">
        <v>1513</v>
      </c>
      <c r="J3477" s="64">
        <f t="shared" si="110"/>
        <v>-60.51670146137787</v>
      </c>
    </row>
    <row r="3478" spans="1:10">
      <c r="A3478" s="62">
        <v>3474</v>
      </c>
      <c r="B3478" s="56" t="s">
        <v>7968</v>
      </c>
      <c r="C3478" s="56" t="s">
        <v>7969</v>
      </c>
      <c r="D3478" s="56" t="s">
        <v>315</v>
      </c>
      <c r="E3478" s="63">
        <v>224</v>
      </c>
      <c r="F3478" s="63">
        <v>138</v>
      </c>
      <c r="G3478" s="64">
        <f t="shared" si="109"/>
        <v>-38.392857142857146</v>
      </c>
      <c r="H3478" s="63">
        <v>684</v>
      </c>
      <c r="I3478" s="63">
        <v>762</v>
      </c>
      <c r="J3478" s="64">
        <f t="shared" si="110"/>
        <v>11.403508771929825</v>
      </c>
    </row>
    <row r="3479" spans="1:10">
      <c r="A3479" s="62">
        <v>3475</v>
      </c>
      <c r="B3479" s="56" t="s">
        <v>7970</v>
      </c>
      <c r="C3479" s="56" t="s">
        <v>7971</v>
      </c>
      <c r="D3479" s="56" t="s">
        <v>315</v>
      </c>
      <c r="E3479" s="63">
        <v>413</v>
      </c>
      <c r="F3479" s="63">
        <v>1439</v>
      </c>
      <c r="G3479" s="64">
        <f t="shared" si="109"/>
        <v>248.42615012106538</v>
      </c>
      <c r="H3479" s="63">
        <v>499</v>
      </c>
      <c r="I3479" s="63">
        <v>2525</v>
      </c>
      <c r="J3479" s="64">
        <f t="shared" si="110"/>
        <v>406.01202404809618</v>
      </c>
    </row>
    <row r="3480" spans="1:10">
      <c r="A3480" s="62">
        <v>3476</v>
      </c>
      <c r="B3480" s="56" t="s">
        <v>7972</v>
      </c>
      <c r="C3480" s="56" t="s">
        <v>7973</v>
      </c>
      <c r="D3480" s="56" t="s">
        <v>315</v>
      </c>
      <c r="E3480" s="63">
        <v>10824</v>
      </c>
      <c r="F3480" s="63">
        <v>15718</v>
      </c>
      <c r="G3480" s="64">
        <f t="shared" si="109"/>
        <v>45.214338507021431</v>
      </c>
      <c r="H3480" s="63">
        <v>1356</v>
      </c>
      <c r="I3480" s="63">
        <v>850</v>
      </c>
      <c r="J3480" s="64">
        <f t="shared" si="110"/>
        <v>-37.315634218289084</v>
      </c>
    </row>
    <row r="3481" spans="1:10">
      <c r="A3481" s="62">
        <v>3477</v>
      </c>
      <c r="B3481" s="56" t="s">
        <v>7974</v>
      </c>
      <c r="C3481" s="56" t="s">
        <v>7975</v>
      </c>
      <c r="D3481" s="56" t="s">
        <v>315</v>
      </c>
      <c r="E3481" s="63">
        <v>2197</v>
      </c>
      <c r="F3481" s="63">
        <v>1681</v>
      </c>
      <c r="G3481" s="64">
        <f t="shared" si="109"/>
        <v>-23.486572598998634</v>
      </c>
      <c r="H3481" s="63">
        <v>3713</v>
      </c>
      <c r="I3481" s="63">
        <v>2464</v>
      </c>
      <c r="J3481" s="64">
        <f t="shared" si="110"/>
        <v>-33.638567196337192</v>
      </c>
    </row>
    <row r="3482" spans="1:10">
      <c r="A3482" s="62">
        <v>3478</v>
      </c>
      <c r="B3482" s="56" t="s">
        <v>1410</v>
      </c>
      <c r="C3482" s="56" t="s">
        <v>7976</v>
      </c>
      <c r="D3482" s="56" t="s">
        <v>315</v>
      </c>
      <c r="E3482" s="63">
        <v>5347</v>
      </c>
      <c r="F3482" s="63">
        <v>1093</v>
      </c>
      <c r="G3482" s="64">
        <f t="shared" si="109"/>
        <v>-79.5586310080419</v>
      </c>
      <c r="H3482" s="63">
        <v>4437</v>
      </c>
      <c r="I3482" s="63">
        <v>7237</v>
      </c>
      <c r="J3482" s="64">
        <f t="shared" si="110"/>
        <v>63.105702050935314</v>
      </c>
    </row>
    <row r="3483" spans="1:10">
      <c r="A3483" s="62">
        <v>3479</v>
      </c>
      <c r="B3483" s="56" t="s">
        <v>7977</v>
      </c>
      <c r="C3483" s="56" t="s">
        <v>7978</v>
      </c>
      <c r="D3483" s="56" t="s">
        <v>315</v>
      </c>
      <c r="E3483" s="63">
        <v>3057</v>
      </c>
      <c r="F3483" s="63">
        <v>1922</v>
      </c>
      <c r="G3483" s="64">
        <f t="shared" si="109"/>
        <v>-37.127903173045468</v>
      </c>
      <c r="H3483" s="63">
        <v>5996</v>
      </c>
      <c r="I3483" s="63">
        <v>8245</v>
      </c>
      <c r="J3483" s="64">
        <f t="shared" si="110"/>
        <v>37.508338892595063</v>
      </c>
    </row>
    <row r="3484" spans="1:10">
      <c r="A3484" s="62">
        <v>3480</v>
      </c>
      <c r="B3484" s="56" t="s">
        <v>7979</v>
      </c>
      <c r="C3484" s="56" t="s">
        <v>7980</v>
      </c>
      <c r="D3484" s="56" t="s">
        <v>315</v>
      </c>
      <c r="E3484" s="63">
        <v>23</v>
      </c>
      <c r="F3484" s="63">
        <v>50</v>
      </c>
      <c r="G3484" s="64">
        <f t="shared" si="109"/>
        <v>117.39130434782609</v>
      </c>
      <c r="H3484" s="63">
        <v>1515</v>
      </c>
      <c r="I3484" s="63">
        <v>81</v>
      </c>
      <c r="J3484" s="64">
        <f t="shared" si="110"/>
        <v>-94.653465346534659</v>
      </c>
    </row>
    <row r="3485" spans="1:10">
      <c r="A3485" s="62">
        <v>3481</v>
      </c>
      <c r="B3485" s="56" t="s">
        <v>7981</v>
      </c>
      <c r="C3485" s="56" t="s">
        <v>7982</v>
      </c>
      <c r="D3485" s="56" t="s">
        <v>315</v>
      </c>
      <c r="E3485" s="63">
        <v>564</v>
      </c>
      <c r="F3485" s="63">
        <v>2999</v>
      </c>
      <c r="G3485" s="64">
        <f t="shared" si="109"/>
        <v>431.73758865248226</v>
      </c>
      <c r="H3485" s="63">
        <v>7661</v>
      </c>
      <c r="I3485" s="63">
        <v>10310</v>
      </c>
      <c r="J3485" s="64">
        <f t="shared" si="110"/>
        <v>34.577731366662313</v>
      </c>
    </row>
    <row r="3486" spans="1:10">
      <c r="A3486" s="62">
        <v>3482</v>
      </c>
      <c r="B3486" s="56" t="s">
        <v>7983</v>
      </c>
      <c r="C3486" s="56" t="s">
        <v>7984</v>
      </c>
      <c r="D3486" s="56" t="s">
        <v>315</v>
      </c>
      <c r="E3486" s="63">
        <v>2280</v>
      </c>
      <c r="F3486" s="63">
        <v>959</v>
      </c>
      <c r="G3486" s="64">
        <f t="shared" si="109"/>
        <v>-57.938596491228068</v>
      </c>
      <c r="H3486" s="63">
        <v>16508</v>
      </c>
      <c r="I3486" s="63">
        <v>11234</v>
      </c>
      <c r="J3486" s="64">
        <f t="shared" si="110"/>
        <v>-31.948146353283256</v>
      </c>
    </row>
    <row r="3487" spans="1:10">
      <c r="A3487" s="62">
        <v>3483</v>
      </c>
      <c r="B3487" s="56" t="s">
        <v>7985</v>
      </c>
      <c r="C3487" s="56" t="s">
        <v>7986</v>
      </c>
      <c r="D3487" s="56" t="s">
        <v>315</v>
      </c>
      <c r="E3487" s="63">
        <v>76416</v>
      </c>
      <c r="F3487" s="63">
        <v>27064</v>
      </c>
      <c r="G3487" s="64">
        <f t="shared" si="109"/>
        <v>-64.583333333333329</v>
      </c>
      <c r="H3487" s="63">
        <v>6657</v>
      </c>
      <c r="I3487" s="63">
        <v>6455</v>
      </c>
      <c r="J3487" s="64">
        <f t="shared" si="110"/>
        <v>-3.0343998798257474</v>
      </c>
    </row>
    <row r="3488" spans="1:10">
      <c r="A3488" s="62">
        <v>3484</v>
      </c>
      <c r="B3488" s="56" t="s">
        <v>7987</v>
      </c>
      <c r="C3488" s="56" t="s">
        <v>7988</v>
      </c>
      <c r="D3488" s="56" t="s">
        <v>315</v>
      </c>
      <c r="E3488" s="63">
        <v>50774</v>
      </c>
      <c r="F3488" s="63">
        <v>68817</v>
      </c>
      <c r="G3488" s="64">
        <f t="shared" si="109"/>
        <v>35.535904202938511</v>
      </c>
      <c r="H3488" s="63">
        <v>36021</v>
      </c>
      <c r="I3488" s="63">
        <v>20642</v>
      </c>
      <c r="J3488" s="64">
        <f t="shared" si="110"/>
        <v>-42.694539296521477</v>
      </c>
    </row>
    <row r="3489" spans="1:10">
      <c r="A3489" s="62">
        <v>3485</v>
      </c>
      <c r="B3489" s="56" t="s">
        <v>7989</v>
      </c>
      <c r="C3489" s="56" t="s">
        <v>7990</v>
      </c>
      <c r="D3489" s="56" t="s">
        <v>315</v>
      </c>
      <c r="E3489" s="63">
        <v>3877</v>
      </c>
      <c r="F3489" s="63">
        <v>4208</v>
      </c>
      <c r="G3489" s="64">
        <f t="shared" si="109"/>
        <v>8.537529017281404</v>
      </c>
      <c r="H3489" s="63">
        <v>1124</v>
      </c>
      <c r="I3489" s="63">
        <v>328</v>
      </c>
      <c r="J3489" s="64">
        <f t="shared" si="110"/>
        <v>-70.818505338078296</v>
      </c>
    </row>
    <row r="3490" spans="1:10">
      <c r="A3490" s="62">
        <v>3486</v>
      </c>
      <c r="B3490" s="56" t="s">
        <v>7991</v>
      </c>
      <c r="C3490" s="56" t="s">
        <v>7992</v>
      </c>
      <c r="D3490" s="56" t="s">
        <v>315</v>
      </c>
      <c r="E3490" s="63">
        <v>27419</v>
      </c>
      <c r="F3490" s="63">
        <v>24926</v>
      </c>
      <c r="G3490" s="64">
        <f t="shared" si="109"/>
        <v>-9.0922353112804988</v>
      </c>
      <c r="H3490" s="63">
        <v>15024</v>
      </c>
      <c r="I3490" s="63">
        <v>6936</v>
      </c>
      <c r="J3490" s="64">
        <f t="shared" si="110"/>
        <v>-53.833865814696487</v>
      </c>
    </row>
    <row r="3491" spans="1:10">
      <c r="A3491" s="62">
        <v>3487</v>
      </c>
      <c r="B3491" s="56" t="s">
        <v>7993</v>
      </c>
      <c r="C3491" s="56" t="s">
        <v>7994</v>
      </c>
      <c r="D3491" s="56" t="s">
        <v>315</v>
      </c>
      <c r="E3491" s="63">
        <v>5381</v>
      </c>
      <c r="F3491" s="63">
        <v>10367</v>
      </c>
      <c r="G3491" s="64">
        <f t="shared" si="109"/>
        <v>92.659356996840742</v>
      </c>
      <c r="H3491" s="63">
        <v>1387</v>
      </c>
      <c r="I3491" s="63">
        <v>2720</v>
      </c>
      <c r="J3491" s="64">
        <f t="shared" si="110"/>
        <v>96.106705118961784</v>
      </c>
    </row>
    <row r="3492" spans="1:10">
      <c r="A3492" s="62">
        <v>3488</v>
      </c>
      <c r="B3492" s="56" t="s">
        <v>7995</v>
      </c>
      <c r="C3492" s="56" t="s">
        <v>7996</v>
      </c>
      <c r="D3492" s="56" t="s">
        <v>315</v>
      </c>
      <c r="E3492" s="63">
        <v>8613</v>
      </c>
      <c r="F3492" s="63">
        <v>7926</v>
      </c>
      <c r="G3492" s="64">
        <f t="shared" si="109"/>
        <v>-7.9763148728665971</v>
      </c>
      <c r="H3492" s="63">
        <v>3572</v>
      </c>
      <c r="I3492" s="63">
        <v>1086</v>
      </c>
      <c r="J3492" s="64">
        <f t="shared" si="110"/>
        <v>-69.596864501679732</v>
      </c>
    </row>
    <row r="3493" spans="1:10">
      <c r="A3493" s="62">
        <v>3489</v>
      </c>
      <c r="B3493" s="56" t="s">
        <v>7997</v>
      </c>
      <c r="C3493" s="56" t="s">
        <v>7998</v>
      </c>
      <c r="D3493" s="56" t="s">
        <v>315</v>
      </c>
      <c r="E3493" s="63">
        <v>667</v>
      </c>
      <c r="F3493" s="63">
        <v>860</v>
      </c>
      <c r="G3493" s="64">
        <f t="shared" si="109"/>
        <v>28.935532233883059</v>
      </c>
      <c r="H3493" s="63">
        <v>271</v>
      </c>
      <c r="I3493" s="63">
        <v>190</v>
      </c>
      <c r="J3493" s="64">
        <f t="shared" si="110"/>
        <v>-29.889298892988929</v>
      </c>
    </row>
    <row r="3494" spans="1:10">
      <c r="A3494" s="62">
        <v>3490</v>
      </c>
      <c r="B3494" s="56" t="s">
        <v>7999</v>
      </c>
      <c r="C3494" s="56" t="s">
        <v>8000</v>
      </c>
      <c r="D3494" s="56" t="s">
        <v>315</v>
      </c>
      <c r="E3494" s="63">
        <v>30050</v>
      </c>
      <c r="F3494" s="63">
        <v>31795</v>
      </c>
      <c r="G3494" s="64">
        <f t="shared" si="109"/>
        <v>5.8069883527454245</v>
      </c>
      <c r="H3494" s="63">
        <v>10998</v>
      </c>
      <c r="I3494" s="63">
        <v>14608</v>
      </c>
      <c r="J3494" s="64">
        <f t="shared" si="110"/>
        <v>32.82414984542644</v>
      </c>
    </row>
    <row r="3495" spans="1:10">
      <c r="A3495" s="62">
        <v>3491</v>
      </c>
      <c r="B3495" s="56" t="s">
        <v>8001</v>
      </c>
      <c r="C3495" s="56" t="s">
        <v>8002</v>
      </c>
      <c r="D3495" s="56" t="s">
        <v>315</v>
      </c>
      <c r="E3495" s="63">
        <v>5758</v>
      </c>
      <c r="F3495" s="63">
        <v>484</v>
      </c>
      <c r="G3495" s="64">
        <f t="shared" si="109"/>
        <v>-91.594303577631123</v>
      </c>
      <c r="H3495" s="63">
        <v>41077</v>
      </c>
      <c r="I3495" s="63">
        <v>3454</v>
      </c>
      <c r="J3495" s="64">
        <f t="shared" si="110"/>
        <v>-91.591401514229375</v>
      </c>
    </row>
    <row r="3496" spans="1:10">
      <c r="A3496" s="62">
        <v>3492</v>
      </c>
      <c r="B3496" s="56" t="s">
        <v>8003</v>
      </c>
      <c r="C3496" s="56" t="s">
        <v>8004</v>
      </c>
      <c r="D3496" s="56" t="s">
        <v>315</v>
      </c>
      <c r="E3496" s="63">
        <v>105426</v>
      </c>
      <c r="F3496" s="63">
        <v>62714</v>
      </c>
      <c r="G3496" s="64">
        <f t="shared" si="109"/>
        <v>-40.513725267011935</v>
      </c>
      <c r="H3496" s="63">
        <v>89918</v>
      </c>
      <c r="I3496" s="63">
        <v>66001</v>
      </c>
      <c r="J3496" s="64">
        <f t="shared" si="110"/>
        <v>-26.59867879623657</v>
      </c>
    </row>
    <row r="3497" spans="1:10">
      <c r="A3497" s="62">
        <v>3493</v>
      </c>
      <c r="B3497" s="56" t="s">
        <v>8005</v>
      </c>
      <c r="C3497" s="56" t="s">
        <v>8006</v>
      </c>
      <c r="D3497" s="56" t="s">
        <v>315</v>
      </c>
      <c r="E3497" s="63">
        <v>14291</v>
      </c>
      <c r="F3497" s="63">
        <v>2553</v>
      </c>
      <c r="G3497" s="64">
        <f t="shared" si="109"/>
        <v>-82.135609824364991</v>
      </c>
      <c r="H3497" s="63">
        <v>13825</v>
      </c>
      <c r="I3497" s="63">
        <v>13252</v>
      </c>
      <c r="J3497" s="64">
        <f t="shared" si="110"/>
        <v>-4.1446654611211571</v>
      </c>
    </row>
    <row r="3498" spans="1:10">
      <c r="A3498" s="62">
        <v>3494</v>
      </c>
      <c r="B3498" s="56" t="s">
        <v>8007</v>
      </c>
      <c r="C3498" s="56" t="s">
        <v>8008</v>
      </c>
      <c r="D3498" s="56" t="s">
        <v>315</v>
      </c>
      <c r="E3498" s="63">
        <v>2100</v>
      </c>
      <c r="F3498" s="63">
        <v>2887</v>
      </c>
      <c r="G3498" s="64">
        <f t="shared" si="109"/>
        <v>37.476190476190474</v>
      </c>
      <c r="H3498" s="63">
        <v>2026</v>
      </c>
      <c r="I3498" s="63">
        <v>1441</v>
      </c>
      <c r="J3498" s="64">
        <f t="shared" si="110"/>
        <v>-28.874629812438304</v>
      </c>
    </row>
    <row r="3499" spans="1:10">
      <c r="A3499" s="62">
        <v>3495</v>
      </c>
      <c r="B3499" s="56" t="s">
        <v>8009</v>
      </c>
      <c r="C3499" s="56" t="s">
        <v>8010</v>
      </c>
      <c r="D3499" s="56" t="s">
        <v>315</v>
      </c>
      <c r="E3499" s="63">
        <v>157878</v>
      </c>
      <c r="F3499" s="63">
        <v>96680</v>
      </c>
      <c r="G3499" s="64">
        <f t="shared" si="109"/>
        <v>-38.762842194605959</v>
      </c>
      <c r="H3499" s="63">
        <v>38818</v>
      </c>
      <c r="I3499" s="63">
        <v>63884</v>
      </c>
      <c r="J3499" s="64">
        <f t="shared" si="110"/>
        <v>64.573136173939929</v>
      </c>
    </row>
    <row r="3500" spans="1:10">
      <c r="A3500" s="62">
        <v>3496</v>
      </c>
      <c r="B3500" s="56" t="s">
        <v>8011</v>
      </c>
      <c r="C3500" s="56" t="s">
        <v>8012</v>
      </c>
      <c r="D3500" s="56" t="s">
        <v>315</v>
      </c>
      <c r="E3500" s="63">
        <v>17619</v>
      </c>
      <c r="F3500" s="63">
        <v>12721</v>
      </c>
      <c r="G3500" s="64">
        <f t="shared" si="109"/>
        <v>-27.799534593336737</v>
      </c>
      <c r="H3500" s="63">
        <v>4753</v>
      </c>
      <c r="I3500" s="63">
        <v>7499</v>
      </c>
      <c r="J3500" s="64">
        <f t="shared" si="110"/>
        <v>57.774037450031557</v>
      </c>
    </row>
    <row r="3501" spans="1:10">
      <c r="A3501" s="62">
        <v>3497</v>
      </c>
      <c r="B3501" s="56" t="s">
        <v>8013</v>
      </c>
      <c r="C3501" s="56" t="s">
        <v>8014</v>
      </c>
      <c r="D3501" s="56" t="s">
        <v>315</v>
      </c>
      <c r="E3501" s="63">
        <v>82955</v>
      </c>
      <c r="F3501" s="63">
        <v>85640</v>
      </c>
      <c r="G3501" s="64">
        <f t="shared" si="109"/>
        <v>3.2366945934542826</v>
      </c>
      <c r="H3501" s="63">
        <v>4510</v>
      </c>
      <c r="I3501" s="63">
        <v>4755</v>
      </c>
      <c r="J3501" s="64">
        <f t="shared" si="110"/>
        <v>5.4323725055432375</v>
      </c>
    </row>
    <row r="3502" spans="1:10">
      <c r="A3502" s="62">
        <v>3498</v>
      </c>
      <c r="B3502" s="56" t="s">
        <v>8015</v>
      </c>
      <c r="C3502" s="56" t="s">
        <v>8016</v>
      </c>
      <c r="D3502" s="56" t="s">
        <v>315</v>
      </c>
      <c r="E3502" s="63">
        <v>18509</v>
      </c>
      <c r="F3502" s="63">
        <v>12921</v>
      </c>
      <c r="G3502" s="64">
        <f t="shared" si="109"/>
        <v>-30.190718029066939</v>
      </c>
      <c r="H3502" s="63">
        <v>15781</v>
      </c>
      <c r="I3502" s="63">
        <v>11772</v>
      </c>
      <c r="J3502" s="64">
        <f t="shared" si="110"/>
        <v>-25.403966795513593</v>
      </c>
    </row>
    <row r="3503" spans="1:10">
      <c r="A3503" s="62">
        <v>3499</v>
      </c>
      <c r="B3503" s="56" t="s">
        <v>8017</v>
      </c>
      <c r="C3503" s="56" t="s">
        <v>8018</v>
      </c>
      <c r="D3503" s="56" t="s">
        <v>315</v>
      </c>
      <c r="E3503" s="63">
        <v>1456427</v>
      </c>
      <c r="F3503" s="63">
        <v>1831327</v>
      </c>
      <c r="G3503" s="64">
        <f t="shared" si="109"/>
        <v>25.741077307685178</v>
      </c>
      <c r="H3503" s="63">
        <v>4945003</v>
      </c>
      <c r="I3503" s="63">
        <v>6182167</v>
      </c>
      <c r="J3503" s="64">
        <f t="shared" si="110"/>
        <v>25.018468138441978</v>
      </c>
    </row>
    <row r="3504" spans="1:10">
      <c r="A3504" s="62">
        <v>3500</v>
      </c>
      <c r="B3504" s="56" t="s">
        <v>8019</v>
      </c>
      <c r="C3504" s="56" t="s">
        <v>8020</v>
      </c>
      <c r="D3504" s="56" t="s">
        <v>315</v>
      </c>
      <c r="E3504" s="63">
        <v>22621</v>
      </c>
      <c r="F3504" s="63">
        <v>21811</v>
      </c>
      <c r="G3504" s="64">
        <f t="shared" si="109"/>
        <v>-3.580743556871933</v>
      </c>
      <c r="H3504" s="63">
        <v>11000</v>
      </c>
      <c r="I3504" s="63">
        <v>17118</v>
      </c>
      <c r="J3504" s="64">
        <f t="shared" si="110"/>
        <v>55.618181818181817</v>
      </c>
    </row>
    <row r="3505" spans="1:10">
      <c r="A3505" s="62">
        <v>3501</v>
      </c>
      <c r="B3505" s="56" t="s">
        <v>8021</v>
      </c>
      <c r="C3505" s="56" t="s">
        <v>8022</v>
      </c>
      <c r="D3505" s="56" t="s">
        <v>315</v>
      </c>
      <c r="E3505" s="63">
        <v>7681</v>
      </c>
      <c r="F3505" s="63">
        <v>2821</v>
      </c>
      <c r="G3505" s="64">
        <f t="shared" si="109"/>
        <v>-63.273011326650177</v>
      </c>
      <c r="H3505" s="63">
        <v>980901</v>
      </c>
      <c r="I3505" s="63">
        <v>53175</v>
      </c>
      <c r="J3505" s="64">
        <f t="shared" si="110"/>
        <v>-94.578963626298673</v>
      </c>
    </row>
    <row r="3506" spans="1:10">
      <c r="A3506" s="62">
        <v>3502</v>
      </c>
      <c r="B3506" s="56" t="s">
        <v>8023</v>
      </c>
      <c r="C3506" s="56" t="s">
        <v>8024</v>
      </c>
      <c r="D3506" s="56" t="s">
        <v>315</v>
      </c>
      <c r="E3506" s="63">
        <v>73107</v>
      </c>
      <c r="F3506" s="63">
        <v>67168</v>
      </c>
      <c r="G3506" s="64">
        <f t="shared" si="109"/>
        <v>-8.1237090839454495</v>
      </c>
      <c r="H3506" s="63">
        <v>363694</v>
      </c>
      <c r="I3506" s="63">
        <v>411329</v>
      </c>
      <c r="J3506" s="64">
        <f t="shared" si="110"/>
        <v>13.097549038477402</v>
      </c>
    </row>
    <row r="3507" spans="1:10">
      <c r="A3507" s="62">
        <v>3503</v>
      </c>
      <c r="B3507" s="56" t="s">
        <v>8025</v>
      </c>
      <c r="C3507" s="56" t="s">
        <v>8026</v>
      </c>
      <c r="D3507" s="56" t="s">
        <v>315</v>
      </c>
      <c r="E3507" s="63">
        <v>97927</v>
      </c>
      <c r="F3507" s="63">
        <v>64477</v>
      </c>
      <c r="G3507" s="64">
        <f t="shared" si="109"/>
        <v>-34.15809735823624</v>
      </c>
      <c r="H3507" s="63">
        <v>605105</v>
      </c>
      <c r="I3507" s="63">
        <v>261845</v>
      </c>
      <c r="J3507" s="64">
        <f t="shared" si="110"/>
        <v>-56.727344840978013</v>
      </c>
    </row>
    <row r="3508" spans="1:10">
      <c r="A3508" s="62">
        <v>3504</v>
      </c>
      <c r="B3508" s="56" t="s">
        <v>8027</v>
      </c>
      <c r="C3508" s="56" t="s">
        <v>8028</v>
      </c>
      <c r="D3508" s="56" t="s">
        <v>315</v>
      </c>
      <c r="E3508" s="63">
        <v>1377253</v>
      </c>
      <c r="F3508" s="63">
        <v>1119051</v>
      </c>
      <c r="G3508" s="64">
        <f t="shared" si="109"/>
        <v>-18.747608464094832</v>
      </c>
      <c r="H3508" s="63">
        <v>285273</v>
      </c>
      <c r="I3508" s="63">
        <v>184477</v>
      </c>
      <c r="J3508" s="64">
        <f t="shared" si="110"/>
        <v>-35.333172084284179</v>
      </c>
    </row>
    <row r="3509" spans="1:10">
      <c r="A3509" s="62">
        <v>3505</v>
      </c>
      <c r="B3509" s="56" t="s">
        <v>8029</v>
      </c>
      <c r="C3509" s="56" t="s">
        <v>8030</v>
      </c>
      <c r="D3509" s="56" t="s">
        <v>315</v>
      </c>
      <c r="E3509" s="63">
        <v>37966</v>
      </c>
      <c r="F3509" s="63">
        <v>13001</v>
      </c>
      <c r="G3509" s="64">
        <f t="shared" si="109"/>
        <v>-65.756202918400675</v>
      </c>
      <c r="H3509" s="63">
        <v>4364</v>
      </c>
      <c r="I3509" s="63">
        <v>2498</v>
      </c>
      <c r="J3509" s="64">
        <f t="shared" si="110"/>
        <v>-42.758936755270398</v>
      </c>
    </row>
    <row r="3510" spans="1:10">
      <c r="A3510" s="62">
        <v>3506</v>
      </c>
      <c r="B3510" s="56" t="s">
        <v>8031</v>
      </c>
      <c r="C3510" s="56" t="s">
        <v>8032</v>
      </c>
      <c r="D3510" s="56" t="s">
        <v>315</v>
      </c>
      <c r="E3510" s="63">
        <v>36828</v>
      </c>
      <c r="F3510" s="63">
        <v>12812</v>
      </c>
      <c r="G3510" s="64">
        <f t="shared" si="109"/>
        <v>-65.211252308026502</v>
      </c>
      <c r="H3510" s="63">
        <v>12784</v>
      </c>
      <c r="I3510" s="63">
        <v>3090</v>
      </c>
      <c r="J3510" s="64">
        <f t="shared" si="110"/>
        <v>-75.82916145181477</v>
      </c>
    </row>
    <row r="3511" spans="1:10">
      <c r="A3511" s="62">
        <v>3507</v>
      </c>
      <c r="B3511" s="56" t="s">
        <v>8033</v>
      </c>
      <c r="C3511" s="56" t="s">
        <v>8034</v>
      </c>
      <c r="D3511" s="56" t="s">
        <v>315</v>
      </c>
      <c r="E3511" s="63">
        <v>70152</v>
      </c>
      <c r="F3511" s="63">
        <v>22404</v>
      </c>
      <c r="G3511" s="64">
        <f t="shared" si="109"/>
        <v>-68.063633253506666</v>
      </c>
      <c r="H3511" s="63">
        <v>25051</v>
      </c>
      <c r="I3511" s="63">
        <v>32613</v>
      </c>
      <c r="J3511" s="64">
        <f t="shared" si="110"/>
        <v>30.186419703804241</v>
      </c>
    </row>
    <row r="3512" spans="1:10">
      <c r="A3512" s="62">
        <v>3508</v>
      </c>
      <c r="B3512" s="56" t="s">
        <v>8035</v>
      </c>
      <c r="C3512" s="56" t="s">
        <v>8036</v>
      </c>
      <c r="D3512" s="56" t="s">
        <v>315</v>
      </c>
      <c r="E3512" s="63">
        <v>80099</v>
      </c>
      <c r="F3512" s="63">
        <v>32144</v>
      </c>
      <c r="G3512" s="64">
        <f t="shared" si="109"/>
        <v>-59.869661294148493</v>
      </c>
      <c r="H3512" s="63">
        <v>14360</v>
      </c>
      <c r="I3512" s="63">
        <v>7046</v>
      </c>
      <c r="J3512" s="64">
        <f t="shared" si="110"/>
        <v>-50.933147632311979</v>
      </c>
    </row>
    <row r="3513" spans="1:10">
      <c r="A3513" s="62">
        <v>3509</v>
      </c>
      <c r="B3513" s="56" t="s">
        <v>8037</v>
      </c>
      <c r="C3513" s="56" t="s">
        <v>8038</v>
      </c>
      <c r="D3513" s="56" t="s">
        <v>315</v>
      </c>
      <c r="E3513" s="63">
        <v>723942</v>
      </c>
      <c r="F3513" s="63">
        <v>1230792</v>
      </c>
      <c r="G3513" s="64">
        <f t="shared" si="109"/>
        <v>70.012514814722721</v>
      </c>
      <c r="H3513" s="63">
        <v>18332</v>
      </c>
      <c r="I3513" s="63">
        <v>21520</v>
      </c>
      <c r="J3513" s="64">
        <f t="shared" si="110"/>
        <v>17.390355662229979</v>
      </c>
    </row>
    <row r="3514" spans="1:10">
      <c r="A3514" s="62">
        <v>3510</v>
      </c>
      <c r="B3514" s="56" t="s">
        <v>8039</v>
      </c>
      <c r="C3514" s="56" t="s">
        <v>8040</v>
      </c>
      <c r="D3514" s="56" t="s">
        <v>315</v>
      </c>
      <c r="E3514" s="63">
        <v>8157</v>
      </c>
      <c r="F3514" s="63">
        <v>22416</v>
      </c>
      <c r="G3514" s="64">
        <f t="shared" si="109"/>
        <v>174.80691430673042</v>
      </c>
      <c r="H3514" s="63">
        <v>11966</v>
      </c>
      <c r="I3514" s="63">
        <v>13944</v>
      </c>
      <c r="J3514" s="64">
        <f t="shared" si="110"/>
        <v>16.530168811632961</v>
      </c>
    </row>
    <row r="3515" spans="1:10">
      <c r="A3515" s="62">
        <v>3511</v>
      </c>
      <c r="B3515" s="56" t="s">
        <v>8041</v>
      </c>
      <c r="C3515" s="56" t="s">
        <v>8042</v>
      </c>
      <c r="D3515" s="56" t="s">
        <v>315</v>
      </c>
      <c r="E3515" s="63">
        <v>2326</v>
      </c>
      <c r="F3515" s="63">
        <v>7140</v>
      </c>
      <c r="G3515" s="64">
        <f t="shared" si="109"/>
        <v>206.96474634565777</v>
      </c>
      <c r="H3515" s="63">
        <v>3243</v>
      </c>
      <c r="I3515" s="63">
        <v>1912</v>
      </c>
      <c r="J3515" s="64">
        <f t="shared" si="110"/>
        <v>-41.042244835029294</v>
      </c>
    </row>
    <row r="3516" spans="1:10">
      <c r="A3516" s="62">
        <v>3512</v>
      </c>
      <c r="B3516" s="56" t="s">
        <v>8043</v>
      </c>
      <c r="C3516" s="56" t="s">
        <v>8044</v>
      </c>
      <c r="D3516" s="56" t="s">
        <v>315</v>
      </c>
      <c r="E3516" s="63">
        <v>76994</v>
      </c>
      <c r="F3516" s="63">
        <v>79661</v>
      </c>
      <c r="G3516" s="64">
        <f t="shared" si="109"/>
        <v>3.4639062784113048</v>
      </c>
      <c r="H3516" s="63">
        <v>1883</v>
      </c>
      <c r="I3516" s="63">
        <v>4294</v>
      </c>
      <c r="J3516" s="64">
        <f t="shared" si="110"/>
        <v>128.04036112586297</v>
      </c>
    </row>
    <row r="3517" spans="1:10">
      <c r="A3517" s="62">
        <v>3513</v>
      </c>
      <c r="B3517" s="56" t="s">
        <v>8045</v>
      </c>
      <c r="C3517" s="56" t="s">
        <v>8046</v>
      </c>
      <c r="D3517" s="56" t="s">
        <v>315</v>
      </c>
      <c r="E3517" s="63">
        <v>4892</v>
      </c>
      <c r="F3517" s="63">
        <v>3227</v>
      </c>
      <c r="G3517" s="64">
        <f t="shared" si="109"/>
        <v>-34.035159443990189</v>
      </c>
      <c r="H3517" s="63">
        <v>841</v>
      </c>
      <c r="I3517" s="63">
        <v>289</v>
      </c>
      <c r="J3517" s="64">
        <f t="shared" si="110"/>
        <v>-65.636147443519619</v>
      </c>
    </row>
    <row r="3518" spans="1:10">
      <c r="A3518" s="62">
        <v>3514</v>
      </c>
      <c r="B3518" s="56" t="s">
        <v>8047</v>
      </c>
      <c r="C3518" s="56" t="s">
        <v>8048</v>
      </c>
      <c r="D3518" s="56" t="s">
        <v>315</v>
      </c>
      <c r="E3518" s="63">
        <v>100</v>
      </c>
      <c r="F3518" s="63">
        <v>2</v>
      </c>
      <c r="G3518" s="64">
        <f t="shared" si="109"/>
        <v>-98</v>
      </c>
      <c r="H3518" s="63">
        <v>77</v>
      </c>
      <c r="I3518" s="63">
        <v>1</v>
      </c>
      <c r="J3518" s="64">
        <f t="shared" si="110"/>
        <v>-98.701298701298697</v>
      </c>
    </row>
    <row r="3519" spans="1:10">
      <c r="A3519" s="62">
        <v>3515</v>
      </c>
      <c r="B3519" s="56" t="s">
        <v>8049</v>
      </c>
      <c r="C3519" s="56" t="s">
        <v>8050</v>
      </c>
      <c r="D3519" s="56" t="s">
        <v>315</v>
      </c>
      <c r="E3519" s="63">
        <v>6805</v>
      </c>
      <c r="F3519" s="63">
        <v>4147</v>
      </c>
      <c r="G3519" s="64">
        <f t="shared" si="109"/>
        <v>-39.059515062454075</v>
      </c>
      <c r="H3519" s="63">
        <v>1576</v>
      </c>
      <c r="I3519" s="63">
        <v>1767</v>
      </c>
      <c r="J3519" s="64">
        <f t="shared" si="110"/>
        <v>12.119289340101522</v>
      </c>
    </row>
    <row r="3520" spans="1:10">
      <c r="A3520" s="62">
        <v>3516</v>
      </c>
      <c r="B3520" s="56" t="s">
        <v>8051</v>
      </c>
      <c r="C3520" s="56" t="s">
        <v>8052</v>
      </c>
      <c r="D3520" s="56" t="s">
        <v>315</v>
      </c>
      <c r="E3520" s="63">
        <v>6290</v>
      </c>
      <c r="F3520" s="63">
        <v>46701</v>
      </c>
      <c r="G3520" s="64">
        <f t="shared" si="109"/>
        <v>642.46422893481713</v>
      </c>
      <c r="H3520" s="63">
        <v>4256</v>
      </c>
      <c r="I3520" s="63">
        <v>12434</v>
      </c>
      <c r="J3520" s="64">
        <f t="shared" si="110"/>
        <v>192.15225563909775</v>
      </c>
    </row>
    <row r="3521" spans="1:10">
      <c r="A3521" s="62">
        <v>3517</v>
      </c>
      <c r="B3521" s="56" t="s">
        <v>8053</v>
      </c>
      <c r="C3521" s="56" t="s">
        <v>8054</v>
      </c>
      <c r="D3521" s="56" t="s">
        <v>315</v>
      </c>
      <c r="E3521" s="63">
        <v>8720</v>
      </c>
      <c r="F3521" s="63">
        <v>4891</v>
      </c>
      <c r="G3521" s="64">
        <f t="shared" si="109"/>
        <v>-43.910550458715598</v>
      </c>
      <c r="H3521" s="63">
        <v>12814</v>
      </c>
      <c r="I3521" s="63">
        <v>3348</v>
      </c>
      <c r="J3521" s="64">
        <f t="shared" si="110"/>
        <v>-73.872327142188226</v>
      </c>
    </row>
    <row r="3522" spans="1:10">
      <c r="A3522" s="62">
        <v>3518</v>
      </c>
      <c r="B3522" s="56" t="s">
        <v>1412</v>
      </c>
      <c r="C3522" s="56" t="s">
        <v>8054</v>
      </c>
      <c r="D3522" s="56" t="s">
        <v>315</v>
      </c>
      <c r="E3522" s="63">
        <v>25138</v>
      </c>
      <c r="F3522" s="63">
        <v>16973</v>
      </c>
      <c r="G3522" s="64">
        <f t="shared" si="109"/>
        <v>-32.480706500119339</v>
      </c>
      <c r="H3522" s="63">
        <v>33586</v>
      </c>
      <c r="I3522" s="63">
        <v>21510</v>
      </c>
      <c r="J3522" s="64">
        <f t="shared" si="110"/>
        <v>-35.955457631155838</v>
      </c>
    </row>
    <row r="3523" spans="1:10">
      <c r="A3523" s="62">
        <v>3519</v>
      </c>
      <c r="B3523" s="56" t="s">
        <v>8055</v>
      </c>
      <c r="C3523" s="56" t="s">
        <v>8056</v>
      </c>
      <c r="D3523" s="56" t="s">
        <v>315</v>
      </c>
      <c r="E3523" s="63">
        <v>1485</v>
      </c>
      <c r="F3523" s="63">
        <v>0</v>
      </c>
      <c r="G3523" s="64">
        <f t="shared" si="109"/>
        <v>-100</v>
      </c>
      <c r="H3523" s="63">
        <v>16</v>
      </c>
      <c r="I3523" s="63">
        <v>0</v>
      </c>
      <c r="J3523" s="64">
        <f t="shared" si="110"/>
        <v>-100</v>
      </c>
    </row>
    <row r="3524" spans="1:10">
      <c r="A3524" s="62">
        <v>3520</v>
      </c>
      <c r="B3524" s="56" t="s">
        <v>8057</v>
      </c>
      <c r="C3524" s="56" t="s">
        <v>8058</v>
      </c>
      <c r="D3524" s="56" t="s">
        <v>315</v>
      </c>
      <c r="E3524" s="63">
        <v>12744</v>
      </c>
      <c r="F3524" s="63">
        <v>56</v>
      </c>
      <c r="G3524" s="64">
        <f t="shared" si="109"/>
        <v>-99.560577526679225</v>
      </c>
      <c r="H3524" s="63">
        <v>947</v>
      </c>
      <c r="I3524" s="63">
        <v>209</v>
      </c>
      <c r="J3524" s="64">
        <f t="shared" si="110"/>
        <v>-77.930306230200628</v>
      </c>
    </row>
    <row r="3525" spans="1:10">
      <c r="A3525" s="62">
        <v>3521</v>
      </c>
      <c r="B3525" s="56" t="s">
        <v>8059</v>
      </c>
      <c r="C3525" s="56" t="s">
        <v>8060</v>
      </c>
      <c r="D3525" s="56" t="s">
        <v>315</v>
      </c>
      <c r="E3525" s="63">
        <v>347</v>
      </c>
      <c r="F3525" s="63">
        <v>1381</v>
      </c>
      <c r="G3525" s="64">
        <f t="shared" si="109"/>
        <v>297.98270893371756</v>
      </c>
      <c r="H3525" s="63">
        <v>112</v>
      </c>
      <c r="I3525" s="63">
        <v>324</v>
      </c>
      <c r="J3525" s="64">
        <f t="shared" si="110"/>
        <v>189.28571428571428</v>
      </c>
    </row>
    <row r="3526" spans="1:10">
      <c r="A3526" s="62">
        <v>3522</v>
      </c>
      <c r="B3526" s="56" t="s">
        <v>8061</v>
      </c>
      <c r="C3526" s="56" t="s">
        <v>8062</v>
      </c>
      <c r="D3526" s="56" t="s">
        <v>315</v>
      </c>
      <c r="E3526" s="63">
        <v>54402</v>
      </c>
      <c r="F3526" s="63">
        <v>54260</v>
      </c>
      <c r="G3526" s="64">
        <f t="shared" ref="G3526:G3589" si="111">100*(F3526-E3526)/E3526</f>
        <v>-0.26101981544796149</v>
      </c>
      <c r="H3526" s="63">
        <v>1559</v>
      </c>
      <c r="I3526" s="63">
        <v>657</v>
      </c>
      <c r="J3526" s="64">
        <f t="shared" ref="J3526:J3589" si="112">100*(I3526-H3526)/H3526</f>
        <v>-57.857601026298909</v>
      </c>
    </row>
    <row r="3527" spans="1:10">
      <c r="A3527" s="62">
        <v>3523</v>
      </c>
      <c r="B3527" s="56" t="s">
        <v>8063</v>
      </c>
      <c r="C3527" s="56" t="s">
        <v>8064</v>
      </c>
      <c r="D3527" s="56" t="s">
        <v>315</v>
      </c>
      <c r="E3527" s="63">
        <v>107289</v>
      </c>
      <c r="F3527" s="63">
        <v>168622</v>
      </c>
      <c r="G3527" s="64">
        <f t="shared" si="111"/>
        <v>57.166158692876252</v>
      </c>
      <c r="H3527" s="63">
        <v>2116</v>
      </c>
      <c r="I3527" s="63">
        <v>9754</v>
      </c>
      <c r="J3527" s="64">
        <f t="shared" si="112"/>
        <v>360.96408317580341</v>
      </c>
    </row>
    <row r="3528" spans="1:10">
      <c r="A3528" s="62">
        <v>3524</v>
      </c>
      <c r="B3528" s="56" t="s">
        <v>8065</v>
      </c>
      <c r="C3528" s="56" t="s">
        <v>8066</v>
      </c>
      <c r="D3528" s="56" t="s">
        <v>315</v>
      </c>
      <c r="E3528" s="63">
        <v>20983</v>
      </c>
      <c r="F3528" s="63">
        <v>0</v>
      </c>
      <c r="G3528" s="64">
        <f t="shared" si="111"/>
        <v>-100</v>
      </c>
      <c r="H3528" s="63">
        <v>60726</v>
      </c>
      <c r="I3528" s="63">
        <v>0</v>
      </c>
      <c r="J3528" s="64">
        <f t="shared" si="112"/>
        <v>-100</v>
      </c>
    </row>
    <row r="3529" spans="1:10">
      <c r="A3529" s="62">
        <v>3525</v>
      </c>
      <c r="B3529" s="56" t="s">
        <v>8067</v>
      </c>
      <c r="C3529" s="56" t="s">
        <v>8068</v>
      </c>
      <c r="D3529" s="56" t="s">
        <v>315</v>
      </c>
      <c r="E3529" s="63">
        <v>3631361</v>
      </c>
      <c r="F3529" s="63">
        <v>0</v>
      </c>
      <c r="G3529" s="64">
        <f t="shared" si="111"/>
        <v>-100</v>
      </c>
      <c r="H3529" s="63">
        <v>40740</v>
      </c>
      <c r="I3529" s="63">
        <v>0</v>
      </c>
      <c r="J3529" s="64">
        <f t="shared" si="112"/>
        <v>-100</v>
      </c>
    </row>
    <row r="3530" spans="1:10">
      <c r="A3530" s="62">
        <v>3526</v>
      </c>
      <c r="B3530" s="56" t="s">
        <v>8069</v>
      </c>
      <c r="C3530" s="56" t="s">
        <v>8070</v>
      </c>
      <c r="D3530" s="56" t="s">
        <v>315</v>
      </c>
      <c r="E3530" s="63">
        <v>2367000</v>
      </c>
      <c r="F3530" s="63">
        <v>523498</v>
      </c>
      <c r="G3530" s="64">
        <f t="shared" si="111"/>
        <v>-77.88348119983101</v>
      </c>
      <c r="H3530" s="63">
        <v>14616</v>
      </c>
      <c r="I3530" s="63">
        <v>64759</v>
      </c>
      <c r="J3530" s="64">
        <f t="shared" si="112"/>
        <v>343.06923918992885</v>
      </c>
    </row>
    <row r="3531" spans="1:10">
      <c r="A3531" s="62">
        <v>3527</v>
      </c>
      <c r="B3531" s="56" t="s">
        <v>8071</v>
      </c>
      <c r="C3531" s="56" t="s">
        <v>8072</v>
      </c>
      <c r="D3531" s="56" t="s">
        <v>315</v>
      </c>
      <c r="E3531" s="63">
        <v>27556</v>
      </c>
      <c r="F3531" s="63">
        <v>17157</v>
      </c>
      <c r="G3531" s="64">
        <f t="shared" si="111"/>
        <v>-37.737697779068078</v>
      </c>
      <c r="H3531" s="63">
        <v>86772</v>
      </c>
      <c r="I3531" s="63">
        <v>17668</v>
      </c>
      <c r="J3531" s="64">
        <f t="shared" si="112"/>
        <v>-79.638593094546621</v>
      </c>
    </row>
    <row r="3532" spans="1:10">
      <c r="A3532" s="62">
        <v>3528</v>
      </c>
      <c r="B3532" s="56" t="s">
        <v>8073</v>
      </c>
      <c r="C3532" s="56" t="s">
        <v>8074</v>
      </c>
      <c r="D3532" s="56" t="s">
        <v>315</v>
      </c>
      <c r="E3532" s="63">
        <v>1187163</v>
      </c>
      <c r="F3532" s="63">
        <v>1329942</v>
      </c>
      <c r="G3532" s="64">
        <f t="shared" si="111"/>
        <v>12.026907846689966</v>
      </c>
      <c r="H3532" s="63">
        <v>82820</v>
      </c>
      <c r="I3532" s="63">
        <v>89683</v>
      </c>
      <c r="J3532" s="64">
        <f t="shared" si="112"/>
        <v>8.2866457377445055</v>
      </c>
    </row>
    <row r="3533" spans="1:10">
      <c r="A3533" s="62">
        <v>3529</v>
      </c>
      <c r="B3533" s="56" t="s">
        <v>8075</v>
      </c>
      <c r="C3533" s="56" t="s">
        <v>8076</v>
      </c>
      <c r="D3533" s="56" t="s">
        <v>315</v>
      </c>
      <c r="E3533" s="63">
        <v>3288976</v>
      </c>
      <c r="F3533" s="63">
        <v>2228370</v>
      </c>
      <c r="G3533" s="64">
        <f t="shared" si="111"/>
        <v>-32.24730128769562</v>
      </c>
      <c r="H3533" s="63">
        <v>112730</v>
      </c>
      <c r="I3533" s="63">
        <v>72655</v>
      </c>
      <c r="J3533" s="64">
        <f t="shared" si="112"/>
        <v>-35.549543156213964</v>
      </c>
    </row>
    <row r="3534" spans="1:10">
      <c r="A3534" s="62">
        <v>3530</v>
      </c>
      <c r="B3534" s="56" t="s">
        <v>8077</v>
      </c>
      <c r="C3534" s="56" t="s">
        <v>8078</v>
      </c>
      <c r="D3534" s="56" t="s">
        <v>315</v>
      </c>
      <c r="E3534" s="63">
        <v>64</v>
      </c>
      <c r="F3534" s="63">
        <v>27169</v>
      </c>
      <c r="G3534" s="64">
        <f t="shared" si="111"/>
        <v>42351.5625</v>
      </c>
      <c r="H3534" s="63">
        <v>1572</v>
      </c>
      <c r="I3534" s="63">
        <v>1972</v>
      </c>
      <c r="J3534" s="64">
        <f t="shared" si="112"/>
        <v>25.445292620865139</v>
      </c>
    </row>
    <row r="3535" spans="1:10">
      <c r="A3535" s="62">
        <v>3531</v>
      </c>
      <c r="B3535" s="56" t="s">
        <v>8079</v>
      </c>
      <c r="C3535" s="56" t="s">
        <v>8080</v>
      </c>
      <c r="D3535" s="56" t="s">
        <v>315</v>
      </c>
      <c r="E3535" s="63">
        <v>142847</v>
      </c>
      <c r="F3535" s="63">
        <v>0</v>
      </c>
      <c r="G3535" s="64">
        <f t="shared" si="111"/>
        <v>-100</v>
      </c>
      <c r="H3535" s="63">
        <v>693718</v>
      </c>
      <c r="I3535" s="63">
        <v>0</v>
      </c>
      <c r="J3535" s="64">
        <f t="shared" si="112"/>
        <v>-100</v>
      </c>
    </row>
    <row r="3536" spans="1:10">
      <c r="A3536" s="62">
        <v>3532</v>
      </c>
      <c r="B3536" s="56" t="s">
        <v>8081</v>
      </c>
      <c r="C3536" s="56" t="s">
        <v>8082</v>
      </c>
      <c r="D3536" s="56" t="s">
        <v>315</v>
      </c>
      <c r="E3536" s="63">
        <v>137031</v>
      </c>
      <c r="F3536" s="63">
        <v>117063</v>
      </c>
      <c r="G3536" s="64">
        <f t="shared" si="111"/>
        <v>-14.571885193861243</v>
      </c>
      <c r="H3536" s="63">
        <v>24899</v>
      </c>
      <c r="I3536" s="63">
        <v>36206</v>
      </c>
      <c r="J3536" s="64">
        <f t="shared" si="112"/>
        <v>45.411462307723198</v>
      </c>
    </row>
    <row r="3537" spans="1:10">
      <c r="A3537" s="62">
        <v>3533</v>
      </c>
      <c r="B3537" s="56" t="s">
        <v>8083</v>
      </c>
      <c r="C3537" s="56" t="s">
        <v>8084</v>
      </c>
      <c r="D3537" s="56" t="s">
        <v>315</v>
      </c>
      <c r="E3537" s="63">
        <v>41747</v>
      </c>
      <c r="F3537" s="63">
        <v>52879</v>
      </c>
      <c r="G3537" s="64">
        <f t="shared" si="111"/>
        <v>26.665389129757827</v>
      </c>
      <c r="H3537" s="63">
        <v>96792</v>
      </c>
      <c r="I3537" s="63">
        <v>5208</v>
      </c>
      <c r="J3537" s="64">
        <f t="shared" si="112"/>
        <v>-94.619390032234065</v>
      </c>
    </row>
    <row r="3538" spans="1:10">
      <c r="A3538" s="62">
        <v>3534</v>
      </c>
      <c r="B3538" s="56" t="s">
        <v>8085</v>
      </c>
      <c r="C3538" s="56" t="s">
        <v>8086</v>
      </c>
      <c r="D3538" s="56" t="s">
        <v>315</v>
      </c>
      <c r="E3538" s="63">
        <v>37398</v>
      </c>
      <c r="F3538" s="63">
        <v>24758</v>
      </c>
      <c r="G3538" s="64">
        <f t="shared" si="111"/>
        <v>-33.79859885555377</v>
      </c>
      <c r="H3538" s="63">
        <v>123061</v>
      </c>
      <c r="I3538" s="63">
        <v>95651</v>
      </c>
      <c r="J3538" s="64">
        <f t="shared" si="112"/>
        <v>-22.273506634920892</v>
      </c>
    </row>
    <row r="3539" spans="1:10">
      <c r="A3539" s="62">
        <v>3535</v>
      </c>
      <c r="B3539" s="56" t="s">
        <v>8087</v>
      </c>
      <c r="C3539" s="56" t="s">
        <v>8088</v>
      </c>
      <c r="D3539" s="56" t="s">
        <v>315</v>
      </c>
      <c r="E3539" s="63">
        <v>2163</v>
      </c>
      <c r="F3539" s="63">
        <v>2095</v>
      </c>
      <c r="G3539" s="64">
        <f t="shared" si="111"/>
        <v>-3.1437817845584837</v>
      </c>
      <c r="H3539" s="63">
        <v>755542</v>
      </c>
      <c r="I3539" s="63">
        <v>15113</v>
      </c>
      <c r="J3539" s="64">
        <f t="shared" si="112"/>
        <v>-97.999714112517907</v>
      </c>
    </row>
    <row r="3540" spans="1:10">
      <c r="A3540" s="62">
        <v>3536</v>
      </c>
      <c r="B3540" s="56" t="s">
        <v>8089</v>
      </c>
      <c r="C3540" s="56" t="s">
        <v>8090</v>
      </c>
      <c r="D3540" s="56" t="s">
        <v>315</v>
      </c>
      <c r="E3540" s="63">
        <v>1377</v>
      </c>
      <c r="F3540" s="63">
        <v>232</v>
      </c>
      <c r="G3540" s="64">
        <f t="shared" si="111"/>
        <v>-83.151779230210607</v>
      </c>
      <c r="H3540" s="63">
        <v>9825</v>
      </c>
      <c r="I3540" s="63">
        <v>1131</v>
      </c>
      <c r="J3540" s="64">
        <f t="shared" si="112"/>
        <v>-88.488549618320604</v>
      </c>
    </row>
    <row r="3541" spans="1:10">
      <c r="A3541" s="62">
        <v>3537</v>
      </c>
      <c r="B3541" s="56" t="s">
        <v>8091</v>
      </c>
      <c r="C3541" s="56" t="s">
        <v>8092</v>
      </c>
      <c r="D3541" s="56" t="s">
        <v>315</v>
      </c>
      <c r="E3541" s="63">
        <v>250414</v>
      </c>
      <c r="F3541" s="63">
        <v>199798</v>
      </c>
      <c r="G3541" s="64">
        <f t="shared" si="111"/>
        <v>-20.212927392238452</v>
      </c>
      <c r="H3541" s="63">
        <v>14336</v>
      </c>
      <c r="I3541" s="63">
        <v>5918</v>
      </c>
      <c r="J3541" s="64">
        <f t="shared" si="112"/>
        <v>-58.719308035714285</v>
      </c>
    </row>
    <row r="3542" spans="1:10">
      <c r="A3542" s="62">
        <v>3538</v>
      </c>
      <c r="B3542" s="56" t="s">
        <v>8093</v>
      </c>
      <c r="C3542" s="56" t="s">
        <v>8094</v>
      </c>
      <c r="D3542" s="56" t="s">
        <v>315</v>
      </c>
      <c r="E3542" s="63">
        <v>37791</v>
      </c>
      <c r="F3542" s="63">
        <v>47545</v>
      </c>
      <c r="G3542" s="64">
        <f t="shared" si="111"/>
        <v>25.810378132359556</v>
      </c>
      <c r="H3542" s="63">
        <v>3939</v>
      </c>
      <c r="I3542" s="63">
        <v>3983</v>
      </c>
      <c r="J3542" s="64">
        <f t="shared" si="112"/>
        <v>1.1170347804011171</v>
      </c>
    </row>
    <row r="3543" spans="1:10">
      <c r="A3543" s="62">
        <v>3539</v>
      </c>
      <c r="B3543" s="56" t="s">
        <v>8095</v>
      </c>
      <c r="C3543" s="56" t="s">
        <v>8096</v>
      </c>
      <c r="D3543" s="56" t="s">
        <v>315</v>
      </c>
      <c r="E3543" s="63">
        <v>42596</v>
      </c>
      <c r="F3543" s="63">
        <v>22917</v>
      </c>
      <c r="G3543" s="64">
        <f t="shared" si="111"/>
        <v>-46.199173631326886</v>
      </c>
      <c r="H3543" s="63">
        <v>14270</v>
      </c>
      <c r="I3543" s="63">
        <v>8223</v>
      </c>
      <c r="J3543" s="64">
        <f t="shared" si="112"/>
        <v>-42.375613174491939</v>
      </c>
    </row>
    <row r="3544" spans="1:10">
      <c r="A3544" s="62">
        <v>3540</v>
      </c>
      <c r="B3544" s="56" t="s">
        <v>8097</v>
      </c>
      <c r="C3544" s="56" t="s">
        <v>8098</v>
      </c>
      <c r="D3544" s="56" t="s">
        <v>315</v>
      </c>
      <c r="E3544" s="63">
        <v>106568</v>
      </c>
      <c r="F3544" s="63">
        <v>129879</v>
      </c>
      <c r="G3544" s="64">
        <f t="shared" si="111"/>
        <v>21.874296224007207</v>
      </c>
      <c r="H3544" s="63">
        <v>31990</v>
      </c>
      <c r="I3544" s="63">
        <v>18469</v>
      </c>
      <c r="J3544" s="64">
        <f t="shared" si="112"/>
        <v>-42.266333229134105</v>
      </c>
    </row>
    <row r="3545" spans="1:10">
      <c r="A3545" s="62">
        <v>3541</v>
      </c>
      <c r="B3545" s="56" t="s">
        <v>8099</v>
      </c>
      <c r="C3545" s="56" t="s">
        <v>8100</v>
      </c>
      <c r="D3545" s="56" t="s">
        <v>315</v>
      </c>
      <c r="E3545" s="63">
        <v>1765</v>
      </c>
      <c r="F3545" s="63">
        <v>219</v>
      </c>
      <c r="G3545" s="64">
        <f t="shared" si="111"/>
        <v>-87.59206798866856</v>
      </c>
      <c r="H3545" s="63">
        <v>675</v>
      </c>
      <c r="I3545" s="63">
        <v>80</v>
      </c>
      <c r="J3545" s="64">
        <f t="shared" si="112"/>
        <v>-88.148148148148152</v>
      </c>
    </row>
    <row r="3546" spans="1:10">
      <c r="A3546" s="62">
        <v>3542</v>
      </c>
      <c r="B3546" s="56" t="s">
        <v>8101</v>
      </c>
      <c r="C3546" s="56" t="s">
        <v>8102</v>
      </c>
      <c r="D3546" s="56" t="s">
        <v>315</v>
      </c>
      <c r="E3546" s="63">
        <v>9895</v>
      </c>
      <c r="F3546" s="63">
        <v>13649</v>
      </c>
      <c r="G3546" s="64">
        <f t="shared" si="111"/>
        <v>37.938352703385547</v>
      </c>
      <c r="H3546" s="63">
        <v>5522</v>
      </c>
      <c r="I3546" s="63">
        <v>12095</v>
      </c>
      <c r="J3546" s="64">
        <f t="shared" si="112"/>
        <v>119.03295907279971</v>
      </c>
    </row>
    <row r="3547" spans="1:10">
      <c r="A3547" s="62">
        <v>3543</v>
      </c>
      <c r="B3547" s="56" t="s">
        <v>8103</v>
      </c>
      <c r="C3547" s="56" t="s">
        <v>8104</v>
      </c>
      <c r="D3547" s="56" t="s">
        <v>315</v>
      </c>
      <c r="E3547" s="63">
        <v>2115</v>
      </c>
      <c r="F3547" s="63">
        <v>858</v>
      </c>
      <c r="G3547" s="64">
        <f t="shared" si="111"/>
        <v>-59.432624113475178</v>
      </c>
      <c r="H3547" s="63">
        <v>168</v>
      </c>
      <c r="I3547" s="63">
        <v>485</v>
      </c>
      <c r="J3547" s="64">
        <f t="shared" si="112"/>
        <v>188.6904761904762</v>
      </c>
    </row>
    <row r="3548" spans="1:10">
      <c r="A3548" s="62">
        <v>3544</v>
      </c>
      <c r="B3548" s="56" t="s">
        <v>8105</v>
      </c>
      <c r="C3548" s="56" t="s">
        <v>8106</v>
      </c>
      <c r="D3548" s="56" t="s">
        <v>315</v>
      </c>
      <c r="E3548" s="63">
        <v>1349</v>
      </c>
      <c r="F3548" s="63">
        <v>186</v>
      </c>
      <c r="G3548" s="64">
        <f t="shared" si="111"/>
        <v>-86.212008895478135</v>
      </c>
      <c r="H3548" s="63">
        <v>77</v>
      </c>
      <c r="I3548" s="63">
        <v>196</v>
      </c>
      <c r="J3548" s="64">
        <f t="shared" si="112"/>
        <v>154.54545454545453</v>
      </c>
    </row>
    <row r="3549" spans="1:10">
      <c r="A3549" s="62">
        <v>3545</v>
      </c>
      <c r="B3549" s="56" t="s">
        <v>8107</v>
      </c>
      <c r="C3549" s="56" t="s">
        <v>8108</v>
      </c>
      <c r="D3549" s="56" t="s">
        <v>315</v>
      </c>
      <c r="E3549" s="63">
        <v>7635</v>
      </c>
      <c r="F3549" s="63">
        <v>25472</v>
      </c>
      <c r="G3549" s="64">
        <f t="shared" si="111"/>
        <v>233.62148002619514</v>
      </c>
      <c r="H3549" s="63">
        <v>10597</v>
      </c>
      <c r="I3549" s="63">
        <v>1036</v>
      </c>
      <c r="J3549" s="64">
        <f t="shared" si="112"/>
        <v>-90.223648202321414</v>
      </c>
    </row>
    <row r="3550" spans="1:10">
      <c r="A3550" s="62">
        <v>3546</v>
      </c>
      <c r="B3550" s="56" t="s">
        <v>8109</v>
      </c>
      <c r="C3550" s="56" t="s">
        <v>8110</v>
      </c>
      <c r="D3550" s="56" t="s">
        <v>315</v>
      </c>
      <c r="E3550" s="63">
        <v>6484</v>
      </c>
      <c r="F3550" s="63">
        <v>2537</v>
      </c>
      <c r="G3550" s="64">
        <f t="shared" si="111"/>
        <v>-60.872917951881554</v>
      </c>
      <c r="H3550" s="63">
        <v>44243</v>
      </c>
      <c r="I3550" s="63">
        <v>7205</v>
      </c>
      <c r="J3550" s="64">
        <f t="shared" si="112"/>
        <v>-83.714937956286875</v>
      </c>
    </row>
    <row r="3551" spans="1:10">
      <c r="A3551" s="62">
        <v>3547</v>
      </c>
      <c r="B3551" s="56" t="s">
        <v>8111</v>
      </c>
      <c r="C3551" s="56" t="s">
        <v>8112</v>
      </c>
      <c r="D3551" s="56" t="s">
        <v>315</v>
      </c>
      <c r="E3551" s="63">
        <v>36</v>
      </c>
      <c r="F3551" s="63">
        <v>47</v>
      </c>
      <c r="G3551" s="64">
        <f t="shared" si="111"/>
        <v>30.555555555555557</v>
      </c>
      <c r="H3551" s="63">
        <v>1080</v>
      </c>
      <c r="I3551" s="63">
        <v>33</v>
      </c>
      <c r="J3551" s="64">
        <f t="shared" si="112"/>
        <v>-96.944444444444443</v>
      </c>
    </row>
    <row r="3552" spans="1:10">
      <c r="A3552" s="62">
        <v>3548</v>
      </c>
      <c r="B3552" s="56" t="s">
        <v>8113</v>
      </c>
      <c r="C3552" s="56" t="s">
        <v>8114</v>
      </c>
      <c r="D3552" s="56" t="s">
        <v>315</v>
      </c>
      <c r="E3552" s="63">
        <v>47160</v>
      </c>
      <c r="F3552" s="63">
        <v>14807</v>
      </c>
      <c r="G3552" s="64">
        <f t="shared" si="111"/>
        <v>-68.602629346904152</v>
      </c>
      <c r="H3552" s="63">
        <v>301323</v>
      </c>
      <c r="I3552" s="63">
        <v>74171</v>
      </c>
      <c r="J3552" s="64">
        <f t="shared" si="112"/>
        <v>-75.384885986134478</v>
      </c>
    </row>
    <row r="3553" spans="1:10">
      <c r="A3553" s="62">
        <v>3549</v>
      </c>
      <c r="B3553" s="56" t="s">
        <v>8115</v>
      </c>
      <c r="C3553" s="56" t="s">
        <v>8116</v>
      </c>
      <c r="D3553" s="56" t="s">
        <v>315</v>
      </c>
      <c r="E3553" s="63">
        <v>37</v>
      </c>
      <c r="F3553" s="63">
        <v>211</v>
      </c>
      <c r="G3553" s="64">
        <f t="shared" si="111"/>
        <v>470.27027027027026</v>
      </c>
      <c r="H3553" s="63">
        <v>960</v>
      </c>
      <c r="I3553" s="63">
        <v>6041</v>
      </c>
      <c r="J3553" s="64">
        <f t="shared" si="112"/>
        <v>529.27083333333337</v>
      </c>
    </row>
    <row r="3554" spans="1:10">
      <c r="A3554" s="62">
        <v>3550</v>
      </c>
      <c r="B3554" s="56" t="s">
        <v>8117</v>
      </c>
      <c r="C3554" s="56" t="s">
        <v>8118</v>
      </c>
      <c r="D3554" s="56" t="s">
        <v>315</v>
      </c>
      <c r="E3554" s="63">
        <v>301</v>
      </c>
      <c r="F3554" s="63">
        <v>31</v>
      </c>
      <c r="G3554" s="64">
        <f t="shared" si="111"/>
        <v>-89.700996677740861</v>
      </c>
      <c r="H3554" s="63">
        <v>8700</v>
      </c>
      <c r="I3554" s="63">
        <v>924</v>
      </c>
      <c r="J3554" s="64">
        <f t="shared" si="112"/>
        <v>-89.379310344827587</v>
      </c>
    </row>
    <row r="3555" spans="1:10">
      <c r="A3555" s="62">
        <v>3551</v>
      </c>
      <c r="B3555" s="56" t="s">
        <v>8119</v>
      </c>
      <c r="C3555" s="56" t="s">
        <v>8120</v>
      </c>
      <c r="D3555" s="56" t="s">
        <v>315</v>
      </c>
      <c r="E3555" s="63">
        <v>1777</v>
      </c>
      <c r="F3555" s="63">
        <v>1651</v>
      </c>
      <c r="G3555" s="64">
        <f t="shared" si="111"/>
        <v>-7.0906021384355657</v>
      </c>
      <c r="H3555" s="63">
        <v>36892</v>
      </c>
      <c r="I3555" s="63">
        <v>54717</v>
      </c>
      <c r="J3555" s="64">
        <f t="shared" si="112"/>
        <v>48.316708229426432</v>
      </c>
    </row>
    <row r="3556" spans="1:10">
      <c r="A3556" s="62">
        <v>3552</v>
      </c>
      <c r="B3556" s="56" t="s">
        <v>8121</v>
      </c>
      <c r="C3556" s="56" t="s">
        <v>8122</v>
      </c>
      <c r="D3556" s="56" t="s">
        <v>315</v>
      </c>
      <c r="E3556" s="63">
        <v>85560</v>
      </c>
      <c r="F3556" s="63">
        <v>106051</v>
      </c>
      <c r="G3556" s="64">
        <f t="shared" si="111"/>
        <v>23.94927536231884</v>
      </c>
      <c r="H3556" s="63">
        <v>215276</v>
      </c>
      <c r="I3556" s="63">
        <v>280880</v>
      </c>
      <c r="J3556" s="64">
        <f t="shared" si="112"/>
        <v>30.474367788327541</v>
      </c>
    </row>
    <row r="3557" spans="1:10">
      <c r="A3557" s="62">
        <v>3553</v>
      </c>
      <c r="B3557" s="56" t="s">
        <v>8123</v>
      </c>
      <c r="C3557" s="56" t="s">
        <v>8124</v>
      </c>
      <c r="D3557" s="56" t="s">
        <v>315</v>
      </c>
      <c r="E3557" s="63">
        <v>21316</v>
      </c>
      <c r="F3557" s="63">
        <v>13015</v>
      </c>
      <c r="G3557" s="64">
        <f t="shared" si="111"/>
        <v>-38.942578344905236</v>
      </c>
      <c r="H3557" s="63">
        <v>177843</v>
      </c>
      <c r="I3557" s="63">
        <v>111751</v>
      </c>
      <c r="J3557" s="64">
        <f t="shared" si="112"/>
        <v>-37.163115781897517</v>
      </c>
    </row>
    <row r="3558" spans="1:10">
      <c r="A3558" s="62">
        <v>3554</v>
      </c>
      <c r="B3558" s="56" t="s">
        <v>8125</v>
      </c>
      <c r="C3558" s="56" t="s">
        <v>8126</v>
      </c>
      <c r="D3558" s="56" t="s">
        <v>315</v>
      </c>
      <c r="E3558" s="63">
        <v>14031</v>
      </c>
      <c r="F3558" s="63">
        <v>12141</v>
      </c>
      <c r="G3558" s="64">
        <f t="shared" si="111"/>
        <v>-13.470173187940988</v>
      </c>
      <c r="H3558" s="63">
        <v>159757</v>
      </c>
      <c r="I3558" s="63">
        <v>125030</v>
      </c>
      <c r="J3558" s="64">
        <f t="shared" si="112"/>
        <v>-21.737388659025896</v>
      </c>
    </row>
    <row r="3559" spans="1:10">
      <c r="A3559" s="62">
        <v>3555</v>
      </c>
      <c r="B3559" s="56" t="s">
        <v>8127</v>
      </c>
      <c r="C3559" s="56" t="s">
        <v>8128</v>
      </c>
      <c r="D3559" s="56" t="s">
        <v>315</v>
      </c>
      <c r="E3559" s="63">
        <v>3215</v>
      </c>
      <c r="F3559" s="63">
        <v>20</v>
      </c>
      <c r="G3559" s="64">
        <f t="shared" si="111"/>
        <v>-99.377916018662518</v>
      </c>
      <c r="H3559" s="63">
        <v>4136</v>
      </c>
      <c r="I3559" s="63">
        <v>718</v>
      </c>
      <c r="J3559" s="64">
        <f t="shared" si="112"/>
        <v>-82.640232108317221</v>
      </c>
    </row>
    <row r="3560" spans="1:10">
      <c r="A3560" s="62">
        <v>3556</v>
      </c>
      <c r="B3560" s="56" t="s">
        <v>8129</v>
      </c>
      <c r="C3560" s="56" t="s">
        <v>8130</v>
      </c>
      <c r="D3560" s="56" t="s">
        <v>315</v>
      </c>
      <c r="E3560" s="63">
        <v>305751</v>
      </c>
      <c r="F3560" s="63">
        <v>309659</v>
      </c>
      <c r="G3560" s="64">
        <f t="shared" si="111"/>
        <v>1.2781642578438011</v>
      </c>
      <c r="H3560" s="63">
        <v>207935</v>
      </c>
      <c r="I3560" s="63">
        <v>103353</v>
      </c>
      <c r="J3560" s="64">
        <f t="shared" si="112"/>
        <v>-50.295525043883906</v>
      </c>
    </row>
    <row r="3561" spans="1:10">
      <c r="A3561" s="62">
        <v>3557</v>
      </c>
      <c r="B3561" s="56" t="s">
        <v>8131</v>
      </c>
      <c r="C3561" s="56" t="s">
        <v>8132</v>
      </c>
      <c r="D3561" s="56" t="s">
        <v>315</v>
      </c>
      <c r="E3561" s="63">
        <v>219412</v>
      </c>
      <c r="F3561" s="63">
        <v>215251</v>
      </c>
      <c r="G3561" s="64">
        <f t="shared" si="111"/>
        <v>-1.8964322826463458</v>
      </c>
      <c r="H3561" s="63">
        <v>423283</v>
      </c>
      <c r="I3561" s="63">
        <v>189388</v>
      </c>
      <c r="J3561" s="64">
        <f t="shared" si="112"/>
        <v>-55.257357370837006</v>
      </c>
    </row>
    <row r="3562" spans="1:10">
      <c r="A3562" s="62">
        <v>3558</v>
      </c>
      <c r="B3562" s="56" t="s">
        <v>8133</v>
      </c>
      <c r="C3562" s="56" t="s">
        <v>8134</v>
      </c>
      <c r="D3562" s="56" t="s">
        <v>315</v>
      </c>
      <c r="E3562" s="63">
        <v>271373</v>
      </c>
      <c r="F3562" s="63">
        <v>249424</v>
      </c>
      <c r="G3562" s="64">
        <f t="shared" si="111"/>
        <v>-8.0881296223279406</v>
      </c>
      <c r="H3562" s="63">
        <v>9996</v>
      </c>
      <c r="I3562" s="63">
        <v>20398</v>
      </c>
      <c r="J3562" s="64">
        <f t="shared" si="112"/>
        <v>104.06162464985995</v>
      </c>
    </row>
    <row r="3563" spans="1:10">
      <c r="A3563" s="62">
        <v>3559</v>
      </c>
      <c r="B3563" s="56" t="s">
        <v>8135</v>
      </c>
      <c r="C3563" s="56" t="s">
        <v>8136</v>
      </c>
      <c r="D3563" s="56" t="s">
        <v>315</v>
      </c>
      <c r="E3563" s="63">
        <v>1414</v>
      </c>
      <c r="F3563" s="63">
        <v>1266</v>
      </c>
      <c r="G3563" s="64">
        <f t="shared" si="111"/>
        <v>-10.466760961810467</v>
      </c>
      <c r="H3563" s="63">
        <v>523</v>
      </c>
      <c r="I3563" s="63">
        <v>171</v>
      </c>
      <c r="J3563" s="64">
        <f t="shared" si="112"/>
        <v>-67.304015296367112</v>
      </c>
    </row>
    <row r="3564" spans="1:10">
      <c r="A3564" s="62">
        <v>3560</v>
      </c>
      <c r="B3564" s="56" t="s">
        <v>8137</v>
      </c>
      <c r="C3564" s="56" t="s">
        <v>8138</v>
      </c>
      <c r="D3564" s="56" t="s">
        <v>315</v>
      </c>
      <c r="E3564" s="63">
        <v>7871</v>
      </c>
      <c r="F3564" s="63">
        <v>554</v>
      </c>
      <c r="G3564" s="64">
        <f t="shared" si="111"/>
        <v>-92.961504256130098</v>
      </c>
      <c r="H3564" s="63">
        <v>9680</v>
      </c>
      <c r="I3564" s="63">
        <v>2386</v>
      </c>
      <c r="J3564" s="64">
        <f t="shared" si="112"/>
        <v>-75.351239669421489</v>
      </c>
    </row>
    <row r="3565" spans="1:10">
      <c r="A3565" s="62">
        <v>3561</v>
      </c>
      <c r="B3565" s="56" t="s">
        <v>8139</v>
      </c>
      <c r="C3565" s="56" t="s">
        <v>8140</v>
      </c>
      <c r="D3565" s="56" t="s">
        <v>315</v>
      </c>
      <c r="E3565" s="63">
        <v>1443</v>
      </c>
      <c r="F3565" s="63">
        <v>4836</v>
      </c>
      <c r="G3565" s="64">
        <f t="shared" si="111"/>
        <v>235.13513513513513</v>
      </c>
      <c r="H3565" s="63">
        <v>151</v>
      </c>
      <c r="I3565" s="63">
        <v>127</v>
      </c>
      <c r="J3565" s="64">
        <f t="shared" si="112"/>
        <v>-15.894039735099337</v>
      </c>
    </row>
    <row r="3566" spans="1:10">
      <c r="A3566" s="62">
        <v>3562</v>
      </c>
      <c r="B3566" s="56" t="s">
        <v>8141</v>
      </c>
      <c r="C3566" s="56" t="s">
        <v>8142</v>
      </c>
      <c r="D3566" s="56" t="s">
        <v>315</v>
      </c>
      <c r="E3566" s="63">
        <v>21123</v>
      </c>
      <c r="F3566" s="63">
        <v>5246</v>
      </c>
      <c r="G3566" s="64">
        <f t="shared" si="111"/>
        <v>-75.164512616579088</v>
      </c>
      <c r="H3566" s="63">
        <v>12959</v>
      </c>
      <c r="I3566" s="63">
        <v>29839</v>
      </c>
      <c r="J3566" s="64">
        <f t="shared" si="112"/>
        <v>130.25696427193455</v>
      </c>
    </row>
    <row r="3567" spans="1:10">
      <c r="A3567" s="62">
        <v>3563</v>
      </c>
      <c r="B3567" s="56" t="s">
        <v>8143</v>
      </c>
      <c r="C3567" s="56" t="s">
        <v>8144</v>
      </c>
      <c r="D3567" s="56" t="s">
        <v>315</v>
      </c>
      <c r="E3567" s="63">
        <v>5997</v>
      </c>
      <c r="F3567" s="63">
        <v>2020</v>
      </c>
      <c r="G3567" s="64">
        <f t="shared" si="111"/>
        <v>-66.316491579122896</v>
      </c>
      <c r="H3567" s="63">
        <v>6075</v>
      </c>
      <c r="I3567" s="63">
        <v>3282</v>
      </c>
      <c r="J3567" s="64">
        <f t="shared" si="112"/>
        <v>-45.97530864197531</v>
      </c>
    </row>
    <row r="3568" spans="1:10">
      <c r="A3568" s="62">
        <v>3564</v>
      </c>
      <c r="B3568" s="56" t="s">
        <v>8145</v>
      </c>
      <c r="C3568" s="56" t="s">
        <v>8146</v>
      </c>
      <c r="D3568" s="56" t="s">
        <v>315</v>
      </c>
      <c r="E3568" s="63">
        <v>7250</v>
      </c>
      <c r="F3568" s="63">
        <v>6307</v>
      </c>
      <c r="G3568" s="64">
        <f t="shared" si="111"/>
        <v>-13.006896551724138</v>
      </c>
      <c r="H3568" s="63">
        <v>978</v>
      </c>
      <c r="I3568" s="63">
        <v>813</v>
      </c>
      <c r="J3568" s="64">
        <f t="shared" si="112"/>
        <v>-16.871165644171779</v>
      </c>
    </row>
    <row r="3569" spans="1:10">
      <c r="A3569" s="62">
        <v>3565</v>
      </c>
      <c r="B3569" s="56" t="s">
        <v>8147</v>
      </c>
      <c r="C3569" s="56" t="s">
        <v>8148</v>
      </c>
      <c r="D3569" s="56" t="s">
        <v>315</v>
      </c>
      <c r="E3569" s="63">
        <v>28275</v>
      </c>
      <c r="F3569" s="63">
        <v>150649</v>
      </c>
      <c r="G3569" s="64">
        <f t="shared" si="111"/>
        <v>432.79929266136162</v>
      </c>
      <c r="H3569" s="63">
        <v>1138</v>
      </c>
      <c r="I3569" s="63">
        <v>2502</v>
      </c>
      <c r="J3569" s="64">
        <f t="shared" si="112"/>
        <v>119.85940246045695</v>
      </c>
    </row>
    <row r="3570" spans="1:10">
      <c r="A3570" s="62">
        <v>3566</v>
      </c>
      <c r="B3570" s="56" t="s">
        <v>8149</v>
      </c>
      <c r="C3570" s="56" t="s">
        <v>8150</v>
      </c>
      <c r="D3570" s="56" t="s">
        <v>315</v>
      </c>
      <c r="E3570" s="63">
        <v>10718</v>
      </c>
      <c r="F3570" s="63">
        <v>2949</v>
      </c>
      <c r="G3570" s="64">
        <f t="shared" si="111"/>
        <v>-72.485538346706477</v>
      </c>
      <c r="H3570" s="63">
        <v>2809</v>
      </c>
      <c r="I3570" s="63">
        <v>647</v>
      </c>
      <c r="J3570" s="64">
        <f t="shared" si="112"/>
        <v>-76.966892132431468</v>
      </c>
    </row>
    <row r="3571" spans="1:10">
      <c r="A3571" s="62">
        <v>3567</v>
      </c>
      <c r="B3571" s="56" t="s">
        <v>8151</v>
      </c>
      <c r="C3571" s="56" t="s">
        <v>8152</v>
      </c>
      <c r="D3571" s="56" t="s">
        <v>315</v>
      </c>
      <c r="E3571" s="63">
        <v>55</v>
      </c>
      <c r="F3571" s="63">
        <v>0</v>
      </c>
      <c r="G3571" s="64">
        <f t="shared" si="111"/>
        <v>-100</v>
      </c>
      <c r="H3571" s="63">
        <v>3</v>
      </c>
      <c r="I3571" s="63">
        <v>0</v>
      </c>
      <c r="J3571" s="64">
        <f t="shared" si="112"/>
        <v>-100</v>
      </c>
    </row>
    <row r="3572" spans="1:10">
      <c r="A3572" s="62">
        <v>3568</v>
      </c>
      <c r="B3572" s="56" t="s">
        <v>8153</v>
      </c>
      <c r="C3572" s="56" t="s">
        <v>8154</v>
      </c>
      <c r="D3572" s="56" t="s">
        <v>315</v>
      </c>
      <c r="E3572" s="63">
        <v>810</v>
      </c>
      <c r="F3572" s="63">
        <v>243</v>
      </c>
      <c r="G3572" s="64">
        <f t="shared" si="111"/>
        <v>-70</v>
      </c>
      <c r="H3572" s="63">
        <v>12</v>
      </c>
      <c r="I3572" s="63">
        <v>8</v>
      </c>
      <c r="J3572" s="64">
        <f t="shared" si="112"/>
        <v>-33.333333333333336</v>
      </c>
    </row>
    <row r="3573" spans="1:10">
      <c r="A3573" s="62">
        <v>3569</v>
      </c>
      <c r="B3573" s="56" t="s">
        <v>8155</v>
      </c>
      <c r="C3573" s="56" t="s">
        <v>8156</v>
      </c>
      <c r="D3573" s="56" t="s">
        <v>315</v>
      </c>
      <c r="E3573" s="63">
        <v>40</v>
      </c>
      <c r="F3573" s="63">
        <v>200</v>
      </c>
      <c r="G3573" s="64">
        <f t="shared" si="111"/>
        <v>400</v>
      </c>
      <c r="H3573" s="63">
        <v>624</v>
      </c>
      <c r="I3573" s="63">
        <v>3</v>
      </c>
      <c r="J3573" s="64">
        <f t="shared" si="112"/>
        <v>-99.519230769230774</v>
      </c>
    </row>
    <row r="3574" spans="1:10">
      <c r="A3574" s="62">
        <v>3570</v>
      </c>
      <c r="B3574" s="56" t="s">
        <v>8157</v>
      </c>
      <c r="C3574" s="56" t="s">
        <v>8158</v>
      </c>
      <c r="D3574" s="56" t="s">
        <v>315</v>
      </c>
      <c r="E3574" s="63">
        <v>2815</v>
      </c>
      <c r="F3574" s="63">
        <v>37455</v>
      </c>
      <c r="G3574" s="64">
        <f t="shared" si="111"/>
        <v>1230.5506216696269</v>
      </c>
      <c r="H3574" s="63">
        <v>20</v>
      </c>
      <c r="I3574" s="63">
        <v>71</v>
      </c>
      <c r="J3574" s="64">
        <f t="shared" si="112"/>
        <v>255</v>
      </c>
    </row>
    <row r="3575" spans="1:10">
      <c r="A3575" s="62">
        <v>3571</v>
      </c>
      <c r="B3575" s="56" t="s">
        <v>8159</v>
      </c>
      <c r="C3575" s="56" t="s">
        <v>8160</v>
      </c>
      <c r="D3575" s="56" t="s">
        <v>315</v>
      </c>
      <c r="E3575" s="63">
        <v>131</v>
      </c>
      <c r="F3575" s="63">
        <v>15</v>
      </c>
      <c r="G3575" s="64">
        <f t="shared" si="111"/>
        <v>-88.549618320610691</v>
      </c>
      <c r="H3575" s="63">
        <v>6</v>
      </c>
      <c r="I3575" s="63">
        <v>37</v>
      </c>
      <c r="J3575" s="64">
        <f t="shared" si="112"/>
        <v>516.66666666666663</v>
      </c>
    </row>
    <row r="3576" spans="1:10">
      <c r="A3576" s="62">
        <v>3572</v>
      </c>
      <c r="B3576" s="56" t="s">
        <v>8161</v>
      </c>
      <c r="C3576" s="56" t="s">
        <v>8162</v>
      </c>
      <c r="D3576" s="56" t="s">
        <v>315</v>
      </c>
      <c r="E3576" s="63">
        <v>6579</v>
      </c>
      <c r="F3576" s="63">
        <v>14382</v>
      </c>
      <c r="G3576" s="64">
        <f t="shared" si="111"/>
        <v>118.6046511627907</v>
      </c>
      <c r="H3576" s="63">
        <v>1636</v>
      </c>
      <c r="I3576" s="63">
        <v>1321</v>
      </c>
      <c r="J3576" s="64">
        <f t="shared" si="112"/>
        <v>-19.254278728606359</v>
      </c>
    </row>
    <row r="3577" spans="1:10">
      <c r="A3577" s="62">
        <v>3573</v>
      </c>
      <c r="B3577" s="56" t="s">
        <v>8163</v>
      </c>
      <c r="C3577" s="56" t="s">
        <v>8164</v>
      </c>
      <c r="D3577" s="56" t="s">
        <v>315</v>
      </c>
      <c r="E3577" s="63">
        <v>1834</v>
      </c>
      <c r="F3577" s="63">
        <v>435</v>
      </c>
      <c r="G3577" s="64">
        <f t="shared" si="111"/>
        <v>-76.281352235550713</v>
      </c>
      <c r="H3577" s="63">
        <v>476</v>
      </c>
      <c r="I3577" s="63">
        <v>38</v>
      </c>
      <c r="J3577" s="64">
        <f t="shared" si="112"/>
        <v>-92.016806722689083</v>
      </c>
    </row>
    <row r="3578" spans="1:10">
      <c r="A3578" s="62">
        <v>3574</v>
      </c>
      <c r="B3578" s="56" t="s">
        <v>8165</v>
      </c>
      <c r="C3578" s="56" t="s">
        <v>8166</v>
      </c>
      <c r="D3578" s="56" t="s">
        <v>315</v>
      </c>
      <c r="E3578" s="63">
        <v>43</v>
      </c>
      <c r="F3578" s="63">
        <v>167</v>
      </c>
      <c r="G3578" s="64">
        <f t="shared" si="111"/>
        <v>288.37209302325579</v>
      </c>
      <c r="H3578" s="63">
        <v>26</v>
      </c>
      <c r="I3578" s="63">
        <v>135</v>
      </c>
      <c r="J3578" s="64">
        <f t="shared" si="112"/>
        <v>419.23076923076923</v>
      </c>
    </row>
    <row r="3579" spans="1:10">
      <c r="A3579" s="62">
        <v>3575</v>
      </c>
      <c r="B3579" s="56" t="s">
        <v>8167</v>
      </c>
      <c r="C3579" s="56" t="s">
        <v>8168</v>
      </c>
      <c r="D3579" s="56" t="s">
        <v>315</v>
      </c>
      <c r="E3579" s="63">
        <v>14612</v>
      </c>
      <c r="F3579" s="63">
        <v>5500</v>
      </c>
      <c r="G3579" s="64">
        <f t="shared" si="111"/>
        <v>-62.359704352586917</v>
      </c>
      <c r="H3579" s="63">
        <v>27</v>
      </c>
      <c r="I3579" s="63">
        <v>5</v>
      </c>
      <c r="J3579" s="64">
        <f t="shared" si="112"/>
        <v>-81.481481481481481</v>
      </c>
    </row>
    <row r="3580" spans="1:10">
      <c r="A3580" s="62">
        <v>3576</v>
      </c>
      <c r="B3580" s="56" t="s">
        <v>8169</v>
      </c>
      <c r="C3580" s="56" t="s">
        <v>8170</v>
      </c>
      <c r="D3580" s="56" t="s">
        <v>315</v>
      </c>
      <c r="E3580" s="63">
        <v>5254</v>
      </c>
      <c r="F3580" s="63">
        <v>66291</v>
      </c>
      <c r="G3580" s="64">
        <f t="shared" si="111"/>
        <v>1161.7244004567949</v>
      </c>
      <c r="H3580" s="63">
        <v>100</v>
      </c>
      <c r="I3580" s="63">
        <v>25</v>
      </c>
      <c r="J3580" s="64">
        <f t="shared" si="112"/>
        <v>-75</v>
      </c>
    </row>
    <row r="3581" spans="1:10">
      <c r="A3581" s="62">
        <v>3577</v>
      </c>
      <c r="B3581" s="56" t="s">
        <v>8171</v>
      </c>
      <c r="C3581" s="56" t="s">
        <v>8172</v>
      </c>
      <c r="D3581" s="56" t="s">
        <v>315</v>
      </c>
      <c r="E3581" s="63">
        <v>8</v>
      </c>
      <c r="F3581" s="63">
        <v>166</v>
      </c>
      <c r="G3581" s="64">
        <f t="shared" si="111"/>
        <v>1975</v>
      </c>
      <c r="H3581" s="63">
        <v>11</v>
      </c>
      <c r="I3581" s="63">
        <v>39</v>
      </c>
      <c r="J3581" s="64">
        <f t="shared" si="112"/>
        <v>254.54545454545453</v>
      </c>
    </row>
    <row r="3582" spans="1:10">
      <c r="A3582" s="62">
        <v>3578</v>
      </c>
      <c r="B3582" s="56" t="s">
        <v>8173</v>
      </c>
      <c r="C3582" s="56" t="s">
        <v>8174</v>
      </c>
      <c r="D3582" s="56" t="s">
        <v>315</v>
      </c>
      <c r="E3582" s="63">
        <v>10</v>
      </c>
      <c r="F3582" s="63">
        <v>16</v>
      </c>
      <c r="G3582" s="64">
        <f t="shared" si="111"/>
        <v>60</v>
      </c>
      <c r="H3582" s="63">
        <v>4</v>
      </c>
      <c r="I3582" s="63">
        <v>1</v>
      </c>
      <c r="J3582" s="64">
        <f t="shared" si="112"/>
        <v>-75</v>
      </c>
    </row>
    <row r="3583" spans="1:10">
      <c r="A3583" s="62">
        <v>3579</v>
      </c>
      <c r="B3583" s="56" t="s">
        <v>8175</v>
      </c>
      <c r="C3583" s="56" t="s">
        <v>8176</v>
      </c>
      <c r="D3583" s="56" t="s">
        <v>315</v>
      </c>
      <c r="E3583" s="63">
        <v>35</v>
      </c>
      <c r="F3583" s="63">
        <v>122</v>
      </c>
      <c r="G3583" s="64">
        <f t="shared" si="111"/>
        <v>248.57142857142858</v>
      </c>
      <c r="H3583" s="63">
        <v>118</v>
      </c>
      <c r="I3583" s="63">
        <v>105</v>
      </c>
      <c r="J3583" s="64">
        <f t="shared" si="112"/>
        <v>-11.016949152542374</v>
      </c>
    </row>
    <row r="3584" spans="1:10">
      <c r="A3584" s="62">
        <v>3580</v>
      </c>
      <c r="B3584" s="56" t="s">
        <v>8177</v>
      </c>
      <c r="C3584" s="56" t="s">
        <v>8178</v>
      </c>
      <c r="D3584" s="56" t="s">
        <v>315</v>
      </c>
      <c r="E3584" s="63">
        <v>11818</v>
      </c>
      <c r="F3584" s="63">
        <v>48</v>
      </c>
      <c r="G3584" s="64">
        <f t="shared" si="111"/>
        <v>-99.593839905229316</v>
      </c>
      <c r="H3584" s="63">
        <v>128</v>
      </c>
      <c r="I3584" s="63">
        <v>29</v>
      </c>
      <c r="J3584" s="64">
        <f t="shared" si="112"/>
        <v>-77.34375</v>
      </c>
    </row>
    <row r="3585" spans="1:10">
      <c r="A3585" s="62">
        <v>3581</v>
      </c>
      <c r="B3585" s="56" t="s">
        <v>8179</v>
      </c>
      <c r="C3585" s="56" t="s">
        <v>8180</v>
      </c>
      <c r="D3585" s="56" t="s">
        <v>315</v>
      </c>
      <c r="E3585" s="63">
        <v>372363</v>
      </c>
      <c r="F3585" s="63">
        <v>368735</v>
      </c>
      <c r="G3585" s="64">
        <f t="shared" si="111"/>
        <v>-0.97431807134436021</v>
      </c>
      <c r="H3585" s="63">
        <v>3880</v>
      </c>
      <c r="I3585" s="63">
        <v>5002</v>
      </c>
      <c r="J3585" s="64">
        <f t="shared" si="112"/>
        <v>28.917525773195877</v>
      </c>
    </row>
    <row r="3586" spans="1:10">
      <c r="A3586" s="62">
        <v>3582</v>
      </c>
      <c r="B3586" s="56" t="s">
        <v>8181</v>
      </c>
      <c r="C3586" s="56" t="s">
        <v>8182</v>
      </c>
      <c r="D3586" s="56" t="s">
        <v>315</v>
      </c>
      <c r="E3586" s="63">
        <v>105064</v>
      </c>
      <c r="F3586" s="63">
        <v>26517</v>
      </c>
      <c r="G3586" s="64">
        <f t="shared" si="111"/>
        <v>-74.761097997411099</v>
      </c>
      <c r="H3586" s="63">
        <v>5628</v>
      </c>
      <c r="I3586" s="63">
        <v>510</v>
      </c>
      <c r="J3586" s="64">
        <f t="shared" si="112"/>
        <v>-90.938166311300634</v>
      </c>
    </row>
    <row r="3587" spans="1:10">
      <c r="A3587" s="62">
        <v>3583</v>
      </c>
      <c r="B3587" s="56" t="s">
        <v>8183</v>
      </c>
      <c r="C3587" s="56" t="s">
        <v>8184</v>
      </c>
      <c r="D3587" s="56" t="s">
        <v>315</v>
      </c>
      <c r="E3587" s="63">
        <v>61165</v>
      </c>
      <c r="F3587" s="63">
        <v>56242</v>
      </c>
      <c r="G3587" s="64">
        <f t="shared" si="111"/>
        <v>-8.0487206735878356</v>
      </c>
      <c r="H3587" s="63">
        <v>12562</v>
      </c>
      <c r="I3587" s="63">
        <v>43245</v>
      </c>
      <c r="J3587" s="64">
        <f t="shared" si="112"/>
        <v>244.25250756249005</v>
      </c>
    </row>
    <row r="3588" spans="1:10">
      <c r="A3588" s="62">
        <v>3584</v>
      </c>
      <c r="B3588" s="56" t="s">
        <v>8185</v>
      </c>
      <c r="C3588" s="56" t="s">
        <v>8186</v>
      </c>
      <c r="D3588" s="56" t="s">
        <v>315</v>
      </c>
      <c r="E3588" s="63">
        <v>18914</v>
      </c>
      <c r="F3588" s="63">
        <v>1994</v>
      </c>
      <c r="G3588" s="64">
        <f t="shared" si="111"/>
        <v>-89.457544675901445</v>
      </c>
      <c r="H3588" s="63">
        <v>2160</v>
      </c>
      <c r="I3588" s="63">
        <v>5281</v>
      </c>
      <c r="J3588" s="64">
        <f t="shared" si="112"/>
        <v>144.49074074074073</v>
      </c>
    </row>
    <row r="3589" spans="1:10">
      <c r="A3589" s="62">
        <v>3585</v>
      </c>
      <c r="B3589" s="56" t="s">
        <v>8187</v>
      </c>
      <c r="C3589" s="56" t="s">
        <v>8188</v>
      </c>
      <c r="D3589" s="56" t="s">
        <v>315</v>
      </c>
      <c r="E3589" s="63">
        <v>182</v>
      </c>
      <c r="F3589" s="63">
        <v>3190</v>
      </c>
      <c r="G3589" s="64">
        <f t="shared" si="111"/>
        <v>1652.7472527472528</v>
      </c>
      <c r="H3589" s="63">
        <v>1517</v>
      </c>
      <c r="I3589" s="63">
        <v>214</v>
      </c>
      <c r="J3589" s="64">
        <f t="shared" si="112"/>
        <v>-85.893210283454181</v>
      </c>
    </row>
    <row r="3590" spans="1:10">
      <c r="A3590" s="62">
        <v>3586</v>
      </c>
      <c r="B3590" s="56" t="s">
        <v>8189</v>
      </c>
      <c r="C3590" s="56" t="s">
        <v>8190</v>
      </c>
      <c r="D3590" s="56" t="s">
        <v>315</v>
      </c>
      <c r="E3590" s="63">
        <v>1968</v>
      </c>
      <c r="F3590" s="63">
        <v>2991</v>
      </c>
      <c r="G3590" s="64">
        <f t="shared" ref="G3590:G3653" si="113">100*(F3590-E3590)/E3590</f>
        <v>51.981707317073173</v>
      </c>
      <c r="H3590" s="63">
        <v>6810</v>
      </c>
      <c r="I3590" s="63">
        <v>3900</v>
      </c>
      <c r="J3590" s="64">
        <f t="shared" ref="J3590:J3653" si="114">100*(I3590-H3590)/H3590</f>
        <v>-42.731277533039645</v>
      </c>
    </row>
    <row r="3591" spans="1:10">
      <c r="A3591" s="62">
        <v>3587</v>
      </c>
      <c r="B3591" s="56" t="s">
        <v>8191</v>
      </c>
      <c r="C3591" s="56" t="s">
        <v>8192</v>
      </c>
      <c r="D3591" s="56" t="s">
        <v>315</v>
      </c>
      <c r="E3591" s="63">
        <v>139042</v>
      </c>
      <c r="F3591" s="63">
        <v>26362</v>
      </c>
      <c r="G3591" s="64">
        <f t="shared" si="113"/>
        <v>-81.040261216035447</v>
      </c>
      <c r="H3591" s="63">
        <v>37344</v>
      </c>
      <c r="I3591" s="63">
        <v>6207</v>
      </c>
      <c r="J3591" s="64">
        <f t="shared" si="114"/>
        <v>-83.378856041131101</v>
      </c>
    </row>
    <row r="3592" spans="1:10">
      <c r="A3592" s="62">
        <v>3588</v>
      </c>
      <c r="B3592" s="56" t="s">
        <v>8193</v>
      </c>
      <c r="C3592" s="56" t="s">
        <v>8194</v>
      </c>
      <c r="D3592" s="56" t="s">
        <v>315</v>
      </c>
      <c r="E3592" s="63">
        <v>103279</v>
      </c>
      <c r="F3592" s="63">
        <v>104009</v>
      </c>
      <c r="G3592" s="64">
        <f t="shared" si="113"/>
        <v>0.70682326513618454</v>
      </c>
      <c r="H3592" s="63">
        <v>14222</v>
      </c>
      <c r="I3592" s="63">
        <v>3431</v>
      </c>
      <c r="J3592" s="64">
        <f t="shared" si="114"/>
        <v>-75.875404303192241</v>
      </c>
    </row>
    <row r="3593" spans="1:10">
      <c r="A3593" s="62">
        <v>3589</v>
      </c>
      <c r="B3593" s="56" t="s">
        <v>8195</v>
      </c>
      <c r="C3593" s="56" t="s">
        <v>8196</v>
      </c>
      <c r="D3593" s="56" t="s">
        <v>315</v>
      </c>
      <c r="E3593" s="63">
        <v>352842</v>
      </c>
      <c r="F3593" s="63">
        <v>289804</v>
      </c>
      <c r="G3593" s="64">
        <f t="shared" si="113"/>
        <v>-17.865786952800402</v>
      </c>
      <c r="H3593" s="63">
        <v>66176</v>
      </c>
      <c r="I3593" s="63">
        <v>36653</v>
      </c>
      <c r="J3593" s="64">
        <f t="shared" si="114"/>
        <v>-44.612850580270795</v>
      </c>
    </row>
    <row r="3594" spans="1:10">
      <c r="A3594" s="62">
        <v>3590</v>
      </c>
      <c r="B3594" s="56" t="s">
        <v>8197</v>
      </c>
      <c r="C3594" s="56" t="s">
        <v>8198</v>
      </c>
      <c r="D3594" s="56" t="s">
        <v>315</v>
      </c>
      <c r="E3594" s="63">
        <v>410709</v>
      </c>
      <c r="F3594" s="63">
        <v>394521</v>
      </c>
      <c r="G3594" s="64">
        <f t="shared" si="113"/>
        <v>-3.941476812049407</v>
      </c>
      <c r="H3594" s="63">
        <v>55469</v>
      </c>
      <c r="I3594" s="63">
        <v>29030</v>
      </c>
      <c r="J3594" s="64">
        <f t="shared" si="114"/>
        <v>-47.664461230597269</v>
      </c>
    </row>
    <row r="3595" spans="1:10">
      <c r="A3595" s="62">
        <v>3591</v>
      </c>
      <c r="B3595" s="56" t="s">
        <v>8199</v>
      </c>
      <c r="C3595" s="56" t="s">
        <v>8200</v>
      </c>
      <c r="D3595" s="56" t="s">
        <v>315</v>
      </c>
      <c r="E3595" s="63">
        <v>28283</v>
      </c>
      <c r="F3595" s="63">
        <v>348</v>
      </c>
      <c r="G3595" s="64">
        <f t="shared" si="113"/>
        <v>-98.769578898985259</v>
      </c>
      <c r="H3595" s="63">
        <v>1198</v>
      </c>
      <c r="I3595" s="63">
        <v>1042</v>
      </c>
      <c r="J3595" s="64">
        <f t="shared" si="114"/>
        <v>-13.021702838063439</v>
      </c>
    </row>
    <row r="3596" spans="1:10">
      <c r="A3596" s="62">
        <v>3592</v>
      </c>
      <c r="B3596" s="56" t="s">
        <v>8201</v>
      </c>
      <c r="C3596" s="56" t="s">
        <v>8202</v>
      </c>
      <c r="D3596" s="56" t="s">
        <v>315</v>
      </c>
      <c r="E3596" s="63">
        <v>967330</v>
      </c>
      <c r="F3596" s="63">
        <v>604094</v>
      </c>
      <c r="G3596" s="64">
        <f t="shared" si="113"/>
        <v>-37.550370607755369</v>
      </c>
      <c r="H3596" s="63">
        <v>49656</v>
      </c>
      <c r="I3596" s="63">
        <v>24897</v>
      </c>
      <c r="J3596" s="64">
        <f t="shared" si="114"/>
        <v>-49.861043982600293</v>
      </c>
    </row>
    <row r="3597" spans="1:10">
      <c r="A3597" s="62">
        <v>3593</v>
      </c>
      <c r="B3597" s="56" t="s">
        <v>8203</v>
      </c>
      <c r="C3597" s="56" t="s">
        <v>8204</v>
      </c>
      <c r="D3597" s="56" t="s">
        <v>315</v>
      </c>
      <c r="E3597" s="63">
        <v>2010234</v>
      </c>
      <c r="F3597" s="63">
        <v>1419134</v>
      </c>
      <c r="G3597" s="64">
        <f t="shared" si="113"/>
        <v>-29.404536984251585</v>
      </c>
      <c r="H3597" s="63">
        <v>81687</v>
      </c>
      <c r="I3597" s="63">
        <v>67265</v>
      </c>
      <c r="J3597" s="64">
        <f t="shared" si="114"/>
        <v>-17.655196053227563</v>
      </c>
    </row>
    <row r="3598" spans="1:10">
      <c r="A3598" s="62">
        <v>3594</v>
      </c>
      <c r="B3598" s="56" t="s">
        <v>8205</v>
      </c>
      <c r="C3598" s="56" t="s">
        <v>8206</v>
      </c>
      <c r="D3598" s="56" t="s">
        <v>315</v>
      </c>
      <c r="E3598" s="63">
        <v>1351673</v>
      </c>
      <c r="F3598" s="63">
        <v>1042373</v>
      </c>
      <c r="G3598" s="64">
        <f t="shared" si="113"/>
        <v>-22.882753447024538</v>
      </c>
      <c r="H3598" s="63">
        <v>29155</v>
      </c>
      <c r="I3598" s="63">
        <v>7876</v>
      </c>
      <c r="J3598" s="64">
        <f t="shared" si="114"/>
        <v>-72.985765734865382</v>
      </c>
    </row>
    <row r="3599" spans="1:10">
      <c r="A3599" s="62">
        <v>3595</v>
      </c>
      <c r="B3599" s="56" t="s">
        <v>8207</v>
      </c>
      <c r="C3599" s="56" t="s">
        <v>8208</v>
      </c>
      <c r="D3599" s="56" t="s">
        <v>315</v>
      </c>
      <c r="E3599" s="63">
        <v>2598685</v>
      </c>
      <c r="F3599" s="63">
        <v>1179425</v>
      </c>
      <c r="G3599" s="64">
        <f t="shared" si="113"/>
        <v>-54.614545433555818</v>
      </c>
      <c r="H3599" s="63">
        <v>51542</v>
      </c>
      <c r="I3599" s="63">
        <v>35212</v>
      </c>
      <c r="J3599" s="64">
        <f t="shared" si="114"/>
        <v>-31.682899383027433</v>
      </c>
    </row>
    <row r="3600" spans="1:10">
      <c r="A3600" s="62">
        <v>3596</v>
      </c>
      <c r="B3600" s="56" t="s">
        <v>8209</v>
      </c>
      <c r="C3600" s="56" t="s">
        <v>8210</v>
      </c>
      <c r="D3600" s="56" t="s">
        <v>315</v>
      </c>
      <c r="E3600" s="63">
        <v>561720</v>
      </c>
      <c r="F3600" s="63">
        <v>299581</v>
      </c>
      <c r="G3600" s="64">
        <f t="shared" si="113"/>
        <v>-46.667200740582494</v>
      </c>
      <c r="H3600" s="63">
        <v>37919</v>
      </c>
      <c r="I3600" s="63">
        <v>9189</v>
      </c>
      <c r="J3600" s="64">
        <f t="shared" si="114"/>
        <v>-75.766766001213114</v>
      </c>
    </row>
    <row r="3601" spans="1:10">
      <c r="A3601" s="62">
        <v>3597</v>
      </c>
      <c r="B3601" s="56" t="s">
        <v>8211</v>
      </c>
      <c r="C3601" s="56" t="s">
        <v>8212</v>
      </c>
      <c r="D3601" s="56" t="s">
        <v>315</v>
      </c>
      <c r="E3601" s="63">
        <v>1316852</v>
      </c>
      <c r="F3601" s="63">
        <v>436820</v>
      </c>
      <c r="G3601" s="64">
        <f t="shared" si="113"/>
        <v>-66.828466676589315</v>
      </c>
      <c r="H3601" s="63">
        <v>22798</v>
      </c>
      <c r="I3601" s="63">
        <v>19348</v>
      </c>
      <c r="J3601" s="64">
        <f t="shared" si="114"/>
        <v>-15.132906395297834</v>
      </c>
    </row>
    <row r="3602" spans="1:10">
      <c r="A3602" s="62">
        <v>3598</v>
      </c>
      <c r="B3602" s="56" t="s">
        <v>8213</v>
      </c>
      <c r="C3602" s="56" t="s">
        <v>8214</v>
      </c>
      <c r="D3602" s="56" t="s">
        <v>315</v>
      </c>
      <c r="E3602" s="63">
        <v>49531</v>
      </c>
      <c r="F3602" s="63">
        <v>63706</v>
      </c>
      <c r="G3602" s="64">
        <f t="shared" si="113"/>
        <v>28.61844097635824</v>
      </c>
      <c r="H3602" s="63">
        <v>166751</v>
      </c>
      <c r="I3602" s="63">
        <v>48205</v>
      </c>
      <c r="J3602" s="64">
        <f t="shared" si="114"/>
        <v>-71.091627636415978</v>
      </c>
    </row>
    <row r="3603" spans="1:10">
      <c r="A3603" s="62">
        <v>3599</v>
      </c>
      <c r="B3603" s="56" t="s">
        <v>8215</v>
      </c>
      <c r="C3603" s="56" t="s">
        <v>8214</v>
      </c>
      <c r="D3603" s="56" t="s">
        <v>315</v>
      </c>
      <c r="E3603" s="63">
        <v>4199</v>
      </c>
      <c r="F3603" s="63">
        <v>848</v>
      </c>
      <c r="G3603" s="64">
        <f t="shared" si="113"/>
        <v>-79.804715408430582</v>
      </c>
      <c r="H3603" s="63">
        <v>32260</v>
      </c>
      <c r="I3603" s="63">
        <v>9081</v>
      </c>
      <c r="J3603" s="64">
        <f t="shared" si="114"/>
        <v>-71.850588964662123</v>
      </c>
    </row>
    <row r="3604" spans="1:10">
      <c r="A3604" s="62">
        <v>3600</v>
      </c>
      <c r="B3604" s="56" t="s">
        <v>8216</v>
      </c>
      <c r="C3604" s="56" t="s">
        <v>8217</v>
      </c>
      <c r="D3604" s="56" t="s">
        <v>315</v>
      </c>
      <c r="E3604" s="63">
        <v>68037</v>
      </c>
      <c r="F3604" s="63">
        <v>40189</v>
      </c>
      <c r="G3604" s="64">
        <f t="shared" si="113"/>
        <v>-40.930670076575979</v>
      </c>
      <c r="H3604" s="63">
        <v>62610</v>
      </c>
      <c r="I3604" s="63">
        <v>297533</v>
      </c>
      <c r="J3604" s="64">
        <f t="shared" si="114"/>
        <v>375.2164191023798</v>
      </c>
    </row>
    <row r="3605" spans="1:10">
      <c r="A3605" s="62">
        <v>3601</v>
      </c>
      <c r="B3605" s="56" t="s">
        <v>8218</v>
      </c>
      <c r="C3605" s="56" t="s">
        <v>8219</v>
      </c>
      <c r="D3605" s="56" t="s">
        <v>315</v>
      </c>
      <c r="E3605" s="63">
        <v>5661313</v>
      </c>
      <c r="F3605" s="63">
        <v>3663008</v>
      </c>
      <c r="G3605" s="64">
        <f t="shared" si="113"/>
        <v>-35.297553765354429</v>
      </c>
      <c r="H3605" s="63">
        <v>41233</v>
      </c>
      <c r="I3605" s="63">
        <v>25347</v>
      </c>
      <c r="J3605" s="64">
        <f t="shared" si="114"/>
        <v>-38.527393107462473</v>
      </c>
    </row>
    <row r="3606" spans="1:10">
      <c r="A3606" s="62">
        <v>3602</v>
      </c>
      <c r="B3606" s="56" t="s">
        <v>8220</v>
      </c>
      <c r="C3606" s="56" t="s">
        <v>8221</v>
      </c>
      <c r="D3606" s="56" t="s">
        <v>315</v>
      </c>
      <c r="E3606" s="63">
        <v>266452</v>
      </c>
      <c r="F3606" s="63">
        <v>198787</v>
      </c>
      <c r="G3606" s="64">
        <f t="shared" si="113"/>
        <v>-25.394817828351822</v>
      </c>
      <c r="H3606" s="63">
        <v>3657</v>
      </c>
      <c r="I3606" s="63">
        <v>3827</v>
      </c>
      <c r="J3606" s="64">
        <f t="shared" si="114"/>
        <v>4.6486190866830732</v>
      </c>
    </row>
    <row r="3607" spans="1:10">
      <c r="A3607" s="62">
        <v>3603</v>
      </c>
      <c r="B3607" s="56" t="s">
        <v>8222</v>
      </c>
      <c r="C3607" s="56" t="s">
        <v>8223</v>
      </c>
      <c r="D3607" s="56" t="s">
        <v>315</v>
      </c>
      <c r="E3607" s="63">
        <v>38321</v>
      </c>
      <c r="F3607" s="63">
        <v>47259</v>
      </c>
      <c r="G3607" s="64">
        <f t="shared" si="113"/>
        <v>23.324025990971009</v>
      </c>
      <c r="H3607" s="63">
        <v>5686</v>
      </c>
      <c r="I3607" s="63">
        <v>3003</v>
      </c>
      <c r="J3607" s="64">
        <f t="shared" si="114"/>
        <v>-47.186071051705945</v>
      </c>
    </row>
    <row r="3608" spans="1:10">
      <c r="A3608" s="62">
        <v>3604</v>
      </c>
      <c r="B3608" s="56" t="s">
        <v>8224</v>
      </c>
      <c r="C3608" s="56" t="s">
        <v>8225</v>
      </c>
      <c r="D3608" s="56" t="s">
        <v>315</v>
      </c>
      <c r="E3608" s="63">
        <v>27350</v>
      </c>
      <c r="F3608" s="63">
        <v>1412775</v>
      </c>
      <c r="G3608" s="64">
        <f t="shared" si="113"/>
        <v>5065.5393053016451</v>
      </c>
      <c r="H3608" s="63">
        <v>896</v>
      </c>
      <c r="I3608" s="63">
        <v>16409</v>
      </c>
      <c r="J3608" s="64">
        <f t="shared" si="114"/>
        <v>1731.3616071428571</v>
      </c>
    </row>
    <row r="3609" spans="1:10">
      <c r="A3609" s="62">
        <v>3605</v>
      </c>
      <c r="B3609" s="56" t="s">
        <v>8226</v>
      </c>
      <c r="C3609" s="56" t="s">
        <v>8227</v>
      </c>
      <c r="D3609" s="56" t="s">
        <v>315</v>
      </c>
      <c r="E3609" s="63">
        <v>4134010</v>
      </c>
      <c r="F3609" s="63">
        <v>2127235</v>
      </c>
      <c r="G3609" s="64">
        <f t="shared" si="113"/>
        <v>-48.54306109564321</v>
      </c>
      <c r="H3609" s="63">
        <v>90648</v>
      </c>
      <c r="I3609" s="63">
        <v>43773</v>
      </c>
      <c r="J3609" s="64">
        <f t="shared" si="114"/>
        <v>-51.711014032300767</v>
      </c>
    </row>
    <row r="3610" spans="1:10">
      <c r="A3610" s="62">
        <v>3606</v>
      </c>
      <c r="B3610" s="56" t="s">
        <v>8228</v>
      </c>
      <c r="C3610" s="56" t="s">
        <v>8229</v>
      </c>
      <c r="D3610" s="56" t="s">
        <v>315</v>
      </c>
      <c r="E3610" s="63">
        <v>1950911</v>
      </c>
      <c r="F3610" s="63">
        <v>1839007</v>
      </c>
      <c r="G3610" s="64">
        <f t="shared" si="113"/>
        <v>-5.7359869312336649</v>
      </c>
      <c r="H3610" s="63">
        <v>101585</v>
      </c>
      <c r="I3610" s="63">
        <v>106919</v>
      </c>
      <c r="J3610" s="64">
        <f t="shared" si="114"/>
        <v>5.2507752128759169</v>
      </c>
    </row>
    <row r="3611" spans="1:10">
      <c r="A3611" s="62">
        <v>3607</v>
      </c>
      <c r="B3611" s="56" t="s">
        <v>8230</v>
      </c>
      <c r="C3611" s="56" t="s">
        <v>8231</v>
      </c>
      <c r="D3611" s="56" t="s">
        <v>315</v>
      </c>
      <c r="E3611" s="63">
        <v>483731</v>
      </c>
      <c r="F3611" s="63">
        <v>26583</v>
      </c>
      <c r="G3611" s="64">
        <f t="shared" si="113"/>
        <v>-94.504590361171807</v>
      </c>
      <c r="H3611" s="63">
        <v>9334</v>
      </c>
      <c r="I3611" s="63">
        <v>1321</v>
      </c>
      <c r="J3611" s="64">
        <f t="shared" si="114"/>
        <v>-85.84743946860938</v>
      </c>
    </row>
    <row r="3612" spans="1:10">
      <c r="A3612" s="62">
        <v>3608</v>
      </c>
      <c r="B3612" s="56" t="s">
        <v>8232</v>
      </c>
      <c r="C3612" s="56" t="s">
        <v>8233</v>
      </c>
      <c r="D3612" s="56" t="s">
        <v>315</v>
      </c>
      <c r="E3612" s="63">
        <v>598045</v>
      </c>
      <c r="F3612" s="63">
        <v>413723</v>
      </c>
      <c r="G3612" s="64">
        <f t="shared" si="113"/>
        <v>-30.820757635295003</v>
      </c>
      <c r="H3612" s="63">
        <v>24395</v>
      </c>
      <c r="I3612" s="63">
        <v>18642</v>
      </c>
      <c r="J3612" s="64">
        <f t="shared" si="114"/>
        <v>-23.582701373232219</v>
      </c>
    </row>
    <row r="3613" spans="1:10">
      <c r="A3613" s="62">
        <v>3609</v>
      </c>
      <c r="B3613" s="56" t="s">
        <v>8234</v>
      </c>
      <c r="C3613" s="56" t="s">
        <v>8235</v>
      </c>
      <c r="D3613" s="56" t="s">
        <v>315</v>
      </c>
      <c r="E3613" s="63">
        <v>90772</v>
      </c>
      <c r="F3613" s="63">
        <v>148804</v>
      </c>
      <c r="G3613" s="64">
        <f t="shared" si="113"/>
        <v>63.931608866170187</v>
      </c>
      <c r="H3613" s="63">
        <v>4557</v>
      </c>
      <c r="I3613" s="63">
        <v>2590</v>
      </c>
      <c r="J3613" s="64">
        <f t="shared" si="114"/>
        <v>-43.164362519201227</v>
      </c>
    </row>
    <row r="3614" spans="1:10">
      <c r="A3614" s="62">
        <v>3610</v>
      </c>
      <c r="B3614" s="56" t="s">
        <v>8236</v>
      </c>
      <c r="C3614" s="56" t="s">
        <v>8237</v>
      </c>
      <c r="D3614" s="56" t="s">
        <v>315</v>
      </c>
      <c r="E3614" s="63">
        <v>112249</v>
      </c>
      <c r="F3614" s="63">
        <v>305955</v>
      </c>
      <c r="G3614" s="64">
        <f t="shared" si="113"/>
        <v>172.56812978289338</v>
      </c>
      <c r="H3614" s="63">
        <v>7378</v>
      </c>
      <c r="I3614" s="63">
        <v>18064</v>
      </c>
      <c r="J3614" s="64">
        <f t="shared" si="114"/>
        <v>144.83599891569531</v>
      </c>
    </row>
    <row r="3615" spans="1:10">
      <c r="A3615" s="62">
        <v>3611</v>
      </c>
      <c r="B3615" s="56" t="s">
        <v>8238</v>
      </c>
      <c r="C3615" s="56" t="s">
        <v>8239</v>
      </c>
      <c r="D3615" s="56" t="s">
        <v>315</v>
      </c>
      <c r="E3615" s="63">
        <v>1332771</v>
      </c>
      <c r="F3615" s="63">
        <v>2729246</v>
      </c>
      <c r="G3615" s="64">
        <f t="shared" si="113"/>
        <v>104.77981588735049</v>
      </c>
      <c r="H3615" s="63">
        <v>2889</v>
      </c>
      <c r="I3615" s="63">
        <v>8648</v>
      </c>
      <c r="J3615" s="64">
        <f t="shared" si="114"/>
        <v>199.3423329871928</v>
      </c>
    </row>
    <row r="3616" spans="1:10">
      <c r="A3616" s="62">
        <v>3612</v>
      </c>
      <c r="B3616" s="56" t="s">
        <v>8240</v>
      </c>
      <c r="C3616" s="56" t="s">
        <v>8241</v>
      </c>
      <c r="D3616" s="56" t="s">
        <v>315</v>
      </c>
      <c r="E3616" s="63">
        <v>25135</v>
      </c>
      <c r="F3616" s="63">
        <v>10512</v>
      </c>
      <c r="G3616" s="64">
        <f t="shared" si="113"/>
        <v>-58.177839665804655</v>
      </c>
      <c r="H3616" s="63">
        <v>83953</v>
      </c>
      <c r="I3616" s="63">
        <v>23511</v>
      </c>
      <c r="J3616" s="64">
        <f t="shared" si="114"/>
        <v>-71.995044846521267</v>
      </c>
    </row>
    <row r="3617" spans="1:10">
      <c r="A3617" s="62">
        <v>3613</v>
      </c>
      <c r="B3617" s="56" t="s">
        <v>8242</v>
      </c>
      <c r="C3617" s="56" t="s">
        <v>8243</v>
      </c>
      <c r="D3617" s="56" t="s">
        <v>315</v>
      </c>
      <c r="E3617" s="63">
        <v>3703</v>
      </c>
      <c r="F3617" s="63">
        <v>15</v>
      </c>
      <c r="G3617" s="64">
        <f t="shared" si="113"/>
        <v>-99.594923035376723</v>
      </c>
      <c r="H3617" s="63">
        <v>9356</v>
      </c>
      <c r="I3617" s="63">
        <v>37</v>
      </c>
      <c r="J3617" s="64">
        <f t="shared" si="114"/>
        <v>-99.604531851218468</v>
      </c>
    </row>
    <row r="3618" spans="1:10">
      <c r="A3618" s="62">
        <v>3614</v>
      </c>
      <c r="B3618" s="56" t="s">
        <v>8244</v>
      </c>
      <c r="C3618" s="56" t="s">
        <v>8245</v>
      </c>
      <c r="D3618" s="56" t="s">
        <v>315</v>
      </c>
      <c r="E3618" s="63">
        <v>4</v>
      </c>
      <c r="F3618" s="63">
        <v>39</v>
      </c>
      <c r="G3618" s="64">
        <f t="shared" si="113"/>
        <v>875</v>
      </c>
      <c r="H3618" s="63">
        <v>115</v>
      </c>
      <c r="I3618" s="63">
        <v>7</v>
      </c>
      <c r="J3618" s="64">
        <f t="shared" si="114"/>
        <v>-93.913043478260875</v>
      </c>
    </row>
    <row r="3619" spans="1:10">
      <c r="A3619" s="62">
        <v>3615</v>
      </c>
      <c r="B3619" s="56" t="s">
        <v>8246</v>
      </c>
      <c r="C3619" s="56" t="s">
        <v>8247</v>
      </c>
      <c r="D3619" s="56" t="s">
        <v>315</v>
      </c>
      <c r="E3619" s="63">
        <v>2</v>
      </c>
      <c r="F3619" s="63">
        <v>0</v>
      </c>
      <c r="G3619" s="64">
        <f t="shared" si="113"/>
        <v>-100</v>
      </c>
      <c r="H3619" s="63">
        <v>2</v>
      </c>
      <c r="I3619" s="63">
        <v>0</v>
      </c>
      <c r="J3619" s="64">
        <f t="shared" si="114"/>
        <v>-100</v>
      </c>
    </row>
    <row r="3620" spans="1:10">
      <c r="A3620" s="62">
        <v>3616</v>
      </c>
      <c r="B3620" s="56" t="s">
        <v>8248</v>
      </c>
      <c r="C3620" s="56" t="s">
        <v>8249</v>
      </c>
      <c r="D3620" s="56" t="s">
        <v>315</v>
      </c>
      <c r="E3620" s="63">
        <v>1</v>
      </c>
      <c r="F3620" s="63">
        <v>0</v>
      </c>
      <c r="G3620" s="64">
        <f t="shared" si="113"/>
        <v>-100</v>
      </c>
      <c r="H3620" s="63">
        <v>161</v>
      </c>
      <c r="I3620" s="63">
        <v>0</v>
      </c>
      <c r="J3620" s="64">
        <f t="shared" si="114"/>
        <v>-100</v>
      </c>
    </row>
    <row r="3621" spans="1:10">
      <c r="A3621" s="62">
        <v>3617</v>
      </c>
      <c r="B3621" s="56" t="s">
        <v>8250</v>
      </c>
      <c r="C3621" s="56" t="s">
        <v>8251</v>
      </c>
      <c r="D3621" s="56" t="s">
        <v>315</v>
      </c>
      <c r="E3621" s="63">
        <v>1</v>
      </c>
      <c r="F3621" s="63">
        <v>100</v>
      </c>
      <c r="G3621" s="64">
        <f t="shared" si="113"/>
        <v>9900</v>
      </c>
      <c r="H3621" s="63">
        <v>16</v>
      </c>
      <c r="I3621" s="63">
        <v>2</v>
      </c>
      <c r="J3621" s="64">
        <f t="shared" si="114"/>
        <v>-87.5</v>
      </c>
    </row>
    <row r="3622" spans="1:10">
      <c r="A3622" s="62">
        <v>3618</v>
      </c>
      <c r="B3622" s="56" t="s">
        <v>8252</v>
      </c>
      <c r="C3622" s="56" t="s">
        <v>8253</v>
      </c>
      <c r="D3622" s="56" t="s">
        <v>315</v>
      </c>
      <c r="E3622" s="63">
        <v>82</v>
      </c>
      <c r="F3622" s="63">
        <v>3</v>
      </c>
      <c r="G3622" s="64">
        <f t="shared" si="113"/>
        <v>-96.341463414634148</v>
      </c>
      <c r="H3622" s="63">
        <v>190</v>
      </c>
      <c r="I3622" s="63">
        <v>546</v>
      </c>
      <c r="J3622" s="64">
        <f t="shared" si="114"/>
        <v>187.36842105263159</v>
      </c>
    </row>
    <row r="3623" spans="1:10">
      <c r="A3623" s="62">
        <v>3619</v>
      </c>
      <c r="B3623" s="56" t="s">
        <v>8254</v>
      </c>
      <c r="C3623" s="56" t="s">
        <v>8255</v>
      </c>
      <c r="D3623" s="56" t="s">
        <v>315</v>
      </c>
      <c r="E3623" s="63">
        <v>332</v>
      </c>
      <c r="F3623" s="63">
        <v>508</v>
      </c>
      <c r="G3623" s="64">
        <f t="shared" si="113"/>
        <v>53.012048192771083</v>
      </c>
      <c r="H3623" s="63">
        <v>80</v>
      </c>
      <c r="I3623" s="63">
        <v>80</v>
      </c>
      <c r="J3623" s="64">
        <f t="shared" si="114"/>
        <v>0</v>
      </c>
    </row>
    <row r="3624" spans="1:10">
      <c r="A3624" s="62">
        <v>3620</v>
      </c>
      <c r="B3624" s="56" t="s">
        <v>8256</v>
      </c>
      <c r="C3624" s="56" t="s">
        <v>8257</v>
      </c>
      <c r="D3624" s="56" t="s">
        <v>315</v>
      </c>
      <c r="E3624" s="63">
        <v>3387</v>
      </c>
      <c r="F3624" s="63">
        <v>17538</v>
      </c>
      <c r="G3624" s="64">
        <f t="shared" si="113"/>
        <v>417.80336581045174</v>
      </c>
      <c r="H3624" s="63">
        <v>6762</v>
      </c>
      <c r="I3624" s="63">
        <v>511</v>
      </c>
      <c r="J3624" s="64">
        <f t="shared" si="114"/>
        <v>-92.443064182194618</v>
      </c>
    </row>
    <row r="3625" spans="1:10">
      <c r="A3625" s="62">
        <v>3621</v>
      </c>
      <c r="B3625" s="56" t="s">
        <v>8258</v>
      </c>
      <c r="C3625" s="56" t="s">
        <v>8259</v>
      </c>
      <c r="D3625" s="56" t="s">
        <v>315</v>
      </c>
      <c r="E3625" s="63">
        <v>86</v>
      </c>
      <c r="F3625" s="63">
        <v>555</v>
      </c>
      <c r="G3625" s="64">
        <f t="shared" si="113"/>
        <v>545.34883720930236</v>
      </c>
      <c r="H3625" s="63">
        <v>86</v>
      </c>
      <c r="I3625" s="63">
        <v>9</v>
      </c>
      <c r="J3625" s="64">
        <f t="shared" si="114"/>
        <v>-89.534883720930239</v>
      </c>
    </row>
    <row r="3626" spans="1:10">
      <c r="A3626" s="62">
        <v>3622</v>
      </c>
      <c r="B3626" s="56" t="s">
        <v>8260</v>
      </c>
      <c r="C3626" s="56" t="s">
        <v>8259</v>
      </c>
      <c r="D3626" s="56" t="s">
        <v>315</v>
      </c>
      <c r="E3626" s="63">
        <v>14046</v>
      </c>
      <c r="F3626" s="63">
        <v>6846</v>
      </c>
      <c r="G3626" s="64">
        <f t="shared" si="113"/>
        <v>-51.26014523707817</v>
      </c>
      <c r="H3626" s="63">
        <v>53</v>
      </c>
      <c r="I3626" s="63">
        <v>1808</v>
      </c>
      <c r="J3626" s="64">
        <f t="shared" si="114"/>
        <v>3311.3207547169814</v>
      </c>
    </row>
    <row r="3627" spans="1:10">
      <c r="A3627" s="62">
        <v>3623</v>
      </c>
      <c r="B3627" s="56" t="s">
        <v>8261</v>
      </c>
      <c r="C3627" s="56" t="s">
        <v>8262</v>
      </c>
      <c r="D3627" s="56" t="s">
        <v>315</v>
      </c>
      <c r="E3627" s="63">
        <v>10000</v>
      </c>
      <c r="F3627" s="63">
        <v>0</v>
      </c>
      <c r="G3627" s="64">
        <f t="shared" si="113"/>
        <v>-100</v>
      </c>
      <c r="H3627" s="63">
        <v>3670</v>
      </c>
      <c r="I3627" s="63">
        <v>0</v>
      </c>
      <c r="J3627" s="64">
        <f t="shared" si="114"/>
        <v>-100</v>
      </c>
    </row>
    <row r="3628" spans="1:10">
      <c r="A3628" s="62">
        <v>3624</v>
      </c>
      <c r="B3628" s="56" t="s">
        <v>8263</v>
      </c>
      <c r="C3628" s="56" t="s">
        <v>8264</v>
      </c>
      <c r="D3628" s="56" t="s">
        <v>315</v>
      </c>
      <c r="E3628" s="63">
        <v>96347</v>
      </c>
      <c r="F3628" s="63">
        <v>67415</v>
      </c>
      <c r="G3628" s="64">
        <f t="shared" si="113"/>
        <v>-30.028957829512077</v>
      </c>
      <c r="H3628" s="63">
        <v>400107</v>
      </c>
      <c r="I3628" s="63">
        <v>140289</v>
      </c>
      <c r="J3628" s="64">
        <f t="shared" si="114"/>
        <v>-64.937129317907463</v>
      </c>
    </row>
    <row r="3629" spans="1:10">
      <c r="A3629" s="62">
        <v>3625</v>
      </c>
      <c r="B3629" s="56" t="s">
        <v>8265</v>
      </c>
      <c r="C3629" s="56" t="s">
        <v>8266</v>
      </c>
      <c r="D3629" s="56" t="s">
        <v>315</v>
      </c>
      <c r="E3629" s="63">
        <v>35</v>
      </c>
      <c r="F3629" s="63">
        <v>122</v>
      </c>
      <c r="G3629" s="64">
        <f t="shared" si="113"/>
        <v>248.57142857142858</v>
      </c>
      <c r="H3629" s="63">
        <v>11</v>
      </c>
      <c r="I3629" s="63">
        <v>29</v>
      </c>
      <c r="J3629" s="64">
        <f t="shared" si="114"/>
        <v>163.63636363636363</v>
      </c>
    </row>
    <row r="3630" spans="1:10">
      <c r="A3630" s="62">
        <v>3626</v>
      </c>
      <c r="B3630" s="56" t="s">
        <v>8267</v>
      </c>
      <c r="C3630" s="56" t="s">
        <v>8268</v>
      </c>
      <c r="D3630" s="56" t="s">
        <v>315</v>
      </c>
      <c r="E3630" s="63">
        <v>22028</v>
      </c>
      <c r="F3630" s="63">
        <v>1523</v>
      </c>
      <c r="G3630" s="64">
        <f t="shared" si="113"/>
        <v>-93.08607227165426</v>
      </c>
      <c r="H3630" s="63">
        <v>7970</v>
      </c>
      <c r="I3630" s="63">
        <v>172</v>
      </c>
      <c r="J3630" s="64">
        <f t="shared" si="114"/>
        <v>-97.841907151819328</v>
      </c>
    </row>
    <row r="3631" spans="1:10">
      <c r="A3631" s="62">
        <v>3627</v>
      </c>
      <c r="B3631" s="56" t="s">
        <v>8269</v>
      </c>
      <c r="C3631" s="56" t="s">
        <v>8270</v>
      </c>
      <c r="D3631" s="56" t="s">
        <v>315</v>
      </c>
      <c r="E3631" s="63">
        <v>414</v>
      </c>
      <c r="F3631" s="63">
        <v>3680</v>
      </c>
      <c r="G3631" s="64">
        <f t="shared" si="113"/>
        <v>788.88888888888891</v>
      </c>
      <c r="H3631" s="63">
        <v>156</v>
      </c>
      <c r="I3631" s="63">
        <v>794</v>
      </c>
      <c r="J3631" s="64">
        <f t="shared" si="114"/>
        <v>408.97435897435895</v>
      </c>
    </row>
    <row r="3632" spans="1:10">
      <c r="A3632" s="62">
        <v>3628</v>
      </c>
      <c r="B3632" s="56" t="s">
        <v>8271</v>
      </c>
      <c r="C3632" s="56" t="s">
        <v>8272</v>
      </c>
      <c r="D3632" s="56" t="s">
        <v>315</v>
      </c>
      <c r="E3632" s="63">
        <v>619</v>
      </c>
      <c r="F3632" s="63">
        <v>20193</v>
      </c>
      <c r="G3632" s="64">
        <f t="shared" si="113"/>
        <v>3162.1970920840063</v>
      </c>
      <c r="H3632" s="63">
        <v>790</v>
      </c>
      <c r="I3632" s="63">
        <v>75</v>
      </c>
      <c r="J3632" s="64">
        <f t="shared" si="114"/>
        <v>-90.506329113924053</v>
      </c>
    </row>
    <row r="3633" spans="1:10">
      <c r="A3633" s="62">
        <v>3629</v>
      </c>
      <c r="B3633" s="56" t="s">
        <v>8273</v>
      </c>
      <c r="C3633" s="56" t="s">
        <v>8274</v>
      </c>
      <c r="D3633" s="56" t="s">
        <v>315</v>
      </c>
      <c r="E3633" s="63">
        <v>9496</v>
      </c>
      <c r="F3633" s="63">
        <v>3022</v>
      </c>
      <c r="G3633" s="64">
        <f t="shared" si="113"/>
        <v>-68.176074136478519</v>
      </c>
      <c r="H3633" s="63">
        <v>3248</v>
      </c>
      <c r="I3633" s="63">
        <v>1013</v>
      </c>
      <c r="J3633" s="64">
        <f t="shared" si="114"/>
        <v>-68.811576354679801</v>
      </c>
    </row>
    <row r="3634" spans="1:10">
      <c r="A3634" s="62">
        <v>3630</v>
      </c>
      <c r="B3634" s="56" t="s">
        <v>8275</v>
      </c>
      <c r="C3634" s="56" t="s">
        <v>8276</v>
      </c>
      <c r="D3634" s="56" t="s">
        <v>315</v>
      </c>
      <c r="E3634" s="63">
        <v>15656</v>
      </c>
      <c r="F3634" s="63">
        <v>38098</v>
      </c>
      <c r="G3634" s="64">
        <f t="shared" si="113"/>
        <v>143.34440470107307</v>
      </c>
      <c r="H3634" s="63">
        <v>1727</v>
      </c>
      <c r="I3634" s="63">
        <v>3571</v>
      </c>
      <c r="J3634" s="64">
        <f t="shared" si="114"/>
        <v>106.77475390851187</v>
      </c>
    </row>
    <row r="3635" spans="1:10">
      <c r="A3635" s="62">
        <v>3631</v>
      </c>
      <c r="B3635" s="56" t="s">
        <v>8277</v>
      </c>
      <c r="C3635" s="56" t="s">
        <v>8278</v>
      </c>
      <c r="D3635" s="56" t="s">
        <v>315</v>
      </c>
      <c r="E3635" s="63">
        <v>612</v>
      </c>
      <c r="F3635" s="63">
        <v>20085</v>
      </c>
      <c r="G3635" s="64">
        <f t="shared" si="113"/>
        <v>3181.8627450980393</v>
      </c>
      <c r="H3635" s="63">
        <v>140</v>
      </c>
      <c r="I3635" s="63">
        <v>270</v>
      </c>
      <c r="J3635" s="64">
        <f t="shared" si="114"/>
        <v>92.857142857142861</v>
      </c>
    </row>
    <row r="3636" spans="1:10">
      <c r="A3636" s="62">
        <v>3632</v>
      </c>
      <c r="B3636" s="56" t="s">
        <v>8279</v>
      </c>
      <c r="C3636" s="56" t="s">
        <v>8280</v>
      </c>
      <c r="D3636" s="56" t="s">
        <v>315</v>
      </c>
      <c r="E3636" s="63">
        <v>2</v>
      </c>
      <c r="F3636" s="63">
        <v>1000</v>
      </c>
      <c r="G3636" s="64">
        <f t="shared" si="113"/>
        <v>49900</v>
      </c>
      <c r="H3636" s="63">
        <v>16</v>
      </c>
      <c r="I3636" s="63">
        <v>97</v>
      </c>
      <c r="J3636" s="64">
        <f t="shared" si="114"/>
        <v>506.25</v>
      </c>
    </row>
    <row r="3637" spans="1:10">
      <c r="A3637" s="62">
        <v>3633</v>
      </c>
      <c r="B3637" s="56" t="s">
        <v>8281</v>
      </c>
      <c r="C3637" s="56" t="s">
        <v>8282</v>
      </c>
      <c r="D3637" s="56" t="s">
        <v>315</v>
      </c>
      <c r="E3637" s="63">
        <v>112</v>
      </c>
      <c r="F3637" s="63">
        <v>143</v>
      </c>
      <c r="G3637" s="64">
        <f t="shared" si="113"/>
        <v>27.678571428571427</v>
      </c>
      <c r="H3637" s="63">
        <v>12361</v>
      </c>
      <c r="I3637" s="63">
        <v>2804</v>
      </c>
      <c r="J3637" s="64">
        <f t="shared" si="114"/>
        <v>-77.315751152819345</v>
      </c>
    </row>
    <row r="3638" spans="1:10">
      <c r="A3638" s="62">
        <v>3634</v>
      </c>
      <c r="B3638" s="56" t="s">
        <v>8283</v>
      </c>
      <c r="C3638" s="56" t="s">
        <v>8284</v>
      </c>
      <c r="D3638" s="56" t="s">
        <v>315</v>
      </c>
      <c r="E3638" s="63">
        <v>14</v>
      </c>
      <c r="F3638" s="63">
        <v>0</v>
      </c>
      <c r="G3638" s="64">
        <f t="shared" si="113"/>
        <v>-100</v>
      </c>
      <c r="H3638" s="63">
        <v>8</v>
      </c>
      <c r="I3638" s="63">
        <v>0</v>
      </c>
      <c r="J3638" s="64">
        <f t="shared" si="114"/>
        <v>-100</v>
      </c>
    </row>
    <row r="3639" spans="1:10">
      <c r="A3639" s="62">
        <v>3635</v>
      </c>
      <c r="B3639" s="56" t="s">
        <v>8285</v>
      </c>
      <c r="C3639" s="56" t="s">
        <v>8286</v>
      </c>
      <c r="D3639" s="56" t="s">
        <v>315</v>
      </c>
      <c r="E3639" s="63">
        <v>2980</v>
      </c>
      <c r="F3639" s="63">
        <v>10214</v>
      </c>
      <c r="G3639" s="64">
        <f t="shared" si="113"/>
        <v>242.75167785234899</v>
      </c>
      <c r="H3639" s="63">
        <v>12815</v>
      </c>
      <c r="I3639" s="63">
        <v>14637</v>
      </c>
      <c r="J3639" s="64">
        <f t="shared" si="114"/>
        <v>14.217713616855248</v>
      </c>
    </row>
    <row r="3640" spans="1:10">
      <c r="A3640" s="62">
        <v>3636</v>
      </c>
      <c r="B3640" s="56" t="s">
        <v>8287</v>
      </c>
      <c r="C3640" s="56" t="s">
        <v>8288</v>
      </c>
      <c r="D3640" s="56" t="s">
        <v>315</v>
      </c>
      <c r="E3640" s="63">
        <v>27</v>
      </c>
      <c r="F3640" s="63">
        <v>587</v>
      </c>
      <c r="G3640" s="64">
        <f t="shared" si="113"/>
        <v>2074.0740740740739</v>
      </c>
      <c r="H3640" s="63">
        <v>563</v>
      </c>
      <c r="I3640" s="63">
        <v>4215</v>
      </c>
      <c r="J3640" s="64">
        <f t="shared" si="114"/>
        <v>648.66785079928957</v>
      </c>
    </row>
    <row r="3641" spans="1:10">
      <c r="A3641" s="62">
        <v>3637</v>
      </c>
      <c r="B3641" s="56" t="s">
        <v>8289</v>
      </c>
      <c r="C3641" s="56" t="s">
        <v>8290</v>
      </c>
      <c r="D3641" s="56" t="s">
        <v>701</v>
      </c>
      <c r="E3641" s="63">
        <v>121724</v>
      </c>
      <c r="F3641" s="63">
        <v>145264</v>
      </c>
      <c r="G3641" s="64">
        <f t="shared" si="113"/>
        <v>19.33883211199106</v>
      </c>
      <c r="H3641" s="63">
        <v>7201</v>
      </c>
      <c r="I3641" s="63">
        <v>12060</v>
      </c>
      <c r="J3641" s="64">
        <f t="shared" si="114"/>
        <v>67.476739341758091</v>
      </c>
    </row>
    <row r="3642" spans="1:10">
      <c r="A3642" s="62">
        <v>3638</v>
      </c>
      <c r="B3642" s="56" t="s">
        <v>8291</v>
      </c>
      <c r="C3642" s="56" t="s">
        <v>8292</v>
      </c>
      <c r="D3642" s="56" t="s">
        <v>701</v>
      </c>
      <c r="E3642" s="63">
        <v>2210587</v>
      </c>
      <c r="F3642" s="63">
        <v>745061</v>
      </c>
      <c r="G3642" s="64">
        <f t="shared" si="113"/>
        <v>-66.295784784765317</v>
      </c>
      <c r="H3642" s="63">
        <v>69501</v>
      </c>
      <c r="I3642" s="63">
        <v>79556</v>
      </c>
      <c r="J3642" s="64">
        <f t="shared" si="114"/>
        <v>14.467417734996619</v>
      </c>
    </row>
    <row r="3643" spans="1:10">
      <c r="A3643" s="62">
        <v>3639</v>
      </c>
      <c r="B3643" s="56" t="s">
        <v>8293</v>
      </c>
      <c r="C3643" s="56" t="s">
        <v>8294</v>
      </c>
      <c r="D3643" s="56" t="s">
        <v>701</v>
      </c>
      <c r="E3643" s="63">
        <v>16623719</v>
      </c>
      <c r="F3643" s="63">
        <v>6257560</v>
      </c>
      <c r="G3643" s="64">
        <f t="shared" si="113"/>
        <v>-62.357640910556775</v>
      </c>
      <c r="H3643" s="63">
        <v>167223</v>
      </c>
      <c r="I3643" s="63">
        <v>82442</v>
      </c>
      <c r="J3643" s="64">
        <f t="shared" si="114"/>
        <v>-50.699365517901242</v>
      </c>
    </row>
    <row r="3644" spans="1:10">
      <c r="A3644" s="62">
        <v>3640</v>
      </c>
      <c r="B3644" s="56" t="s">
        <v>8295</v>
      </c>
      <c r="C3644" s="56" t="s">
        <v>8296</v>
      </c>
      <c r="D3644" s="56" t="s">
        <v>315</v>
      </c>
      <c r="E3644" s="63">
        <v>28215</v>
      </c>
      <c r="F3644" s="63">
        <v>21369</v>
      </c>
      <c r="G3644" s="64">
        <f t="shared" si="113"/>
        <v>-24.263689526847422</v>
      </c>
      <c r="H3644" s="63">
        <v>2551</v>
      </c>
      <c r="I3644" s="63">
        <v>2925</v>
      </c>
      <c r="J3644" s="64">
        <f t="shared" si="114"/>
        <v>14.660917287338298</v>
      </c>
    </row>
    <row r="3645" spans="1:10">
      <c r="A3645" s="62">
        <v>3641</v>
      </c>
      <c r="B3645" s="56" t="s">
        <v>8297</v>
      </c>
      <c r="C3645" s="56" t="s">
        <v>8298</v>
      </c>
      <c r="D3645" s="56" t="s">
        <v>315</v>
      </c>
      <c r="E3645" s="63">
        <v>42543</v>
      </c>
      <c r="F3645" s="63">
        <v>67264</v>
      </c>
      <c r="G3645" s="64">
        <f t="shared" si="113"/>
        <v>58.108266929929719</v>
      </c>
      <c r="H3645" s="63">
        <v>6155</v>
      </c>
      <c r="I3645" s="63">
        <v>6395</v>
      </c>
      <c r="J3645" s="64">
        <f t="shared" si="114"/>
        <v>3.899268887083672</v>
      </c>
    </row>
    <row r="3646" spans="1:10">
      <c r="A3646" s="62">
        <v>3642</v>
      </c>
      <c r="B3646" s="56" t="s">
        <v>8299</v>
      </c>
      <c r="C3646" s="56" t="s">
        <v>8300</v>
      </c>
      <c r="D3646" s="56" t="s">
        <v>315</v>
      </c>
      <c r="E3646" s="63">
        <v>225315</v>
      </c>
      <c r="F3646" s="63">
        <v>324692</v>
      </c>
      <c r="G3646" s="64">
        <f t="shared" si="113"/>
        <v>44.105807425160329</v>
      </c>
      <c r="H3646" s="63">
        <v>47848</v>
      </c>
      <c r="I3646" s="63">
        <v>9810</v>
      </c>
      <c r="J3646" s="64">
        <f t="shared" si="114"/>
        <v>-79.497575656244777</v>
      </c>
    </row>
    <row r="3647" spans="1:10">
      <c r="A3647" s="62">
        <v>3643</v>
      </c>
      <c r="B3647" s="56" t="s">
        <v>8301</v>
      </c>
      <c r="C3647" s="56" t="s">
        <v>8302</v>
      </c>
      <c r="D3647" s="56" t="s">
        <v>315</v>
      </c>
      <c r="E3647" s="63">
        <v>115662</v>
      </c>
      <c r="F3647" s="63">
        <v>127847</v>
      </c>
      <c r="G3647" s="64">
        <f t="shared" si="113"/>
        <v>10.535007176082033</v>
      </c>
      <c r="H3647" s="63">
        <v>25499</v>
      </c>
      <c r="I3647" s="63">
        <v>52975</v>
      </c>
      <c r="J3647" s="64">
        <f t="shared" si="114"/>
        <v>107.75324522530295</v>
      </c>
    </row>
    <row r="3648" spans="1:10">
      <c r="A3648" s="62">
        <v>3644</v>
      </c>
      <c r="B3648" s="56" t="s">
        <v>8303</v>
      </c>
      <c r="C3648" s="56" t="s">
        <v>8304</v>
      </c>
      <c r="D3648" s="56" t="s">
        <v>315</v>
      </c>
      <c r="E3648" s="63">
        <v>577375</v>
      </c>
      <c r="F3648" s="63">
        <v>601609</v>
      </c>
      <c r="G3648" s="64">
        <f t="shared" si="113"/>
        <v>4.197272136826153</v>
      </c>
      <c r="H3648" s="63">
        <v>176943</v>
      </c>
      <c r="I3648" s="63">
        <v>33506</v>
      </c>
      <c r="J3648" s="64">
        <f t="shared" si="114"/>
        <v>-81.06395844989629</v>
      </c>
    </row>
    <row r="3649" spans="1:10">
      <c r="A3649" s="62">
        <v>3645</v>
      </c>
      <c r="B3649" s="56" t="s">
        <v>8305</v>
      </c>
      <c r="C3649" s="56" t="s">
        <v>8306</v>
      </c>
      <c r="D3649" s="56" t="s">
        <v>315</v>
      </c>
      <c r="E3649" s="63">
        <v>12070</v>
      </c>
      <c r="F3649" s="63">
        <v>6</v>
      </c>
      <c r="G3649" s="64">
        <f t="shared" si="113"/>
        <v>-99.950289975144983</v>
      </c>
      <c r="H3649" s="63">
        <v>338</v>
      </c>
      <c r="I3649" s="63">
        <v>151</v>
      </c>
      <c r="J3649" s="64">
        <f t="shared" si="114"/>
        <v>-55.325443786982248</v>
      </c>
    </row>
    <row r="3650" spans="1:10">
      <c r="A3650" s="62">
        <v>3646</v>
      </c>
      <c r="B3650" s="56" t="s">
        <v>8307</v>
      </c>
      <c r="C3650" s="56" t="s">
        <v>8308</v>
      </c>
      <c r="D3650" s="56" t="s">
        <v>315</v>
      </c>
      <c r="E3650" s="63">
        <v>10325</v>
      </c>
      <c r="F3650" s="63">
        <v>4925</v>
      </c>
      <c r="G3650" s="64">
        <f t="shared" si="113"/>
        <v>-52.300242130750604</v>
      </c>
      <c r="H3650" s="63">
        <v>1898</v>
      </c>
      <c r="I3650" s="63">
        <v>772</v>
      </c>
      <c r="J3650" s="64">
        <f t="shared" si="114"/>
        <v>-59.325605900948368</v>
      </c>
    </row>
    <row r="3651" spans="1:10">
      <c r="A3651" s="62">
        <v>3647</v>
      </c>
      <c r="B3651" s="56" t="s">
        <v>8309</v>
      </c>
      <c r="C3651" s="56" t="s">
        <v>8310</v>
      </c>
      <c r="D3651" s="56" t="s">
        <v>315</v>
      </c>
      <c r="E3651" s="63">
        <v>6218983</v>
      </c>
      <c r="F3651" s="63">
        <v>520</v>
      </c>
      <c r="G3651" s="64">
        <f t="shared" si="113"/>
        <v>-99.991638504237756</v>
      </c>
      <c r="H3651" s="63">
        <v>4103</v>
      </c>
      <c r="I3651" s="63">
        <v>299</v>
      </c>
      <c r="J3651" s="64">
        <f t="shared" si="114"/>
        <v>-92.712649281013896</v>
      </c>
    </row>
    <row r="3652" spans="1:10">
      <c r="A3652" s="62">
        <v>3648</v>
      </c>
      <c r="B3652" s="56" t="s">
        <v>8311</v>
      </c>
      <c r="C3652" s="56" t="s">
        <v>8312</v>
      </c>
      <c r="D3652" s="56" t="s">
        <v>315</v>
      </c>
      <c r="E3652" s="63">
        <v>220402</v>
      </c>
      <c r="F3652" s="63">
        <v>153024</v>
      </c>
      <c r="G3652" s="64">
        <f t="shared" si="113"/>
        <v>-30.570502989991017</v>
      </c>
      <c r="H3652" s="63">
        <v>34389</v>
      </c>
      <c r="I3652" s="63">
        <v>14386</v>
      </c>
      <c r="J3652" s="64">
        <f t="shared" si="114"/>
        <v>-58.166855680595539</v>
      </c>
    </row>
    <row r="3653" spans="1:10">
      <c r="A3653" s="62">
        <v>3649</v>
      </c>
      <c r="B3653" s="56" t="s">
        <v>8313</v>
      </c>
      <c r="C3653" s="56" t="s">
        <v>8314</v>
      </c>
      <c r="D3653" s="56" t="s">
        <v>315</v>
      </c>
      <c r="E3653" s="63">
        <v>30717</v>
      </c>
      <c r="F3653" s="63">
        <v>2873</v>
      </c>
      <c r="G3653" s="64">
        <f t="shared" si="113"/>
        <v>-90.646873067031279</v>
      </c>
      <c r="H3653" s="63">
        <v>4340</v>
      </c>
      <c r="I3653" s="63">
        <v>1863</v>
      </c>
      <c r="J3653" s="64">
        <f t="shared" si="114"/>
        <v>-57.073732718894007</v>
      </c>
    </row>
    <row r="3654" spans="1:10">
      <c r="A3654" s="62">
        <v>3650</v>
      </c>
      <c r="B3654" s="56" t="s">
        <v>8315</v>
      </c>
      <c r="C3654" s="56" t="s">
        <v>8316</v>
      </c>
      <c r="D3654" s="56" t="s">
        <v>315</v>
      </c>
      <c r="E3654" s="63">
        <v>1106</v>
      </c>
      <c r="F3654" s="63">
        <v>19</v>
      </c>
      <c r="G3654" s="64">
        <f t="shared" ref="G3654:G3717" si="115">100*(F3654-E3654)/E3654</f>
        <v>-98.282097649186255</v>
      </c>
      <c r="H3654" s="63">
        <v>16</v>
      </c>
      <c r="I3654" s="63">
        <v>1011</v>
      </c>
      <c r="J3654" s="64">
        <f t="shared" ref="J3654:J3717" si="116">100*(I3654-H3654)/H3654</f>
        <v>6218.75</v>
      </c>
    </row>
    <row r="3655" spans="1:10">
      <c r="A3655" s="62">
        <v>3651</v>
      </c>
      <c r="B3655" s="56" t="s">
        <v>8317</v>
      </c>
      <c r="C3655" s="56" t="s">
        <v>8318</v>
      </c>
      <c r="D3655" s="56" t="s">
        <v>315</v>
      </c>
      <c r="E3655" s="63">
        <v>322</v>
      </c>
      <c r="F3655" s="63">
        <v>1007</v>
      </c>
      <c r="G3655" s="64">
        <f t="shared" si="115"/>
        <v>212.73291925465838</v>
      </c>
      <c r="H3655" s="63">
        <v>17</v>
      </c>
      <c r="I3655" s="63">
        <v>13</v>
      </c>
      <c r="J3655" s="64">
        <f t="shared" si="116"/>
        <v>-23.529411764705884</v>
      </c>
    </row>
    <row r="3656" spans="1:10">
      <c r="A3656" s="62">
        <v>3652</v>
      </c>
      <c r="B3656" s="56" t="s">
        <v>8319</v>
      </c>
      <c r="C3656" s="56" t="s">
        <v>8320</v>
      </c>
      <c r="D3656" s="56" t="s">
        <v>315</v>
      </c>
      <c r="E3656" s="63">
        <v>4507</v>
      </c>
      <c r="F3656" s="63">
        <v>9049</v>
      </c>
      <c r="G3656" s="64">
        <f t="shared" si="115"/>
        <v>100.77656978034169</v>
      </c>
      <c r="H3656" s="63">
        <v>466</v>
      </c>
      <c r="I3656" s="63">
        <v>1043</v>
      </c>
      <c r="J3656" s="64">
        <f t="shared" si="116"/>
        <v>123.81974248927038</v>
      </c>
    </row>
    <row r="3657" spans="1:10">
      <c r="A3657" s="62">
        <v>3653</v>
      </c>
      <c r="B3657" s="56" t="s">
        <v>1414</v>
      </c>
      <c r="C3657" s="56" t="s">
        <v>8321</v>
      </c>
      <c r="D3657" s="56" t="s">
        <v>315</v>
      </c>
      <c r="E3657" s="63">
        <v>3200</v>
      </c>
      <c r="F3657" s="63">
        <v>250</v>
      </c>
      <c r="G3657" s="64">
        <f t="shared" si="115"/>
        <v>-92.1875</v>
      </c>
      <c r="H3657" s="63">
        <v>34</v>
      </c>
      <c r="I3657" s="63">
        <v>28</v>
      </c>
      <c r="J3657" s="64">
        <f t="shared" si="116"/>
        <v>-17.647058823529413</v>
      </c>
    </row>
    <row r="3658" spans="1:10">
      <c r="A3658" s="62">
        <v>3654</v>
      </c>
      <c r="B3658" s="56" t="s">
        <v>1416</v>
      </c>
      <c r="C3658" s="56" t="s">
        <v>8322</v>
      </c>
      <c r="D3658" s="56" t="s">
        <v>315</v>
      </c>
      <c r="E3658" s="63">
        <v>3998</v>
      </c>
      <c r="F3658" s="63">
        <v>6371</v>
      </c>
      <c r="G3658" s="64">
        <f t="shared" si="115"/>
        <v>59.354677338669333</v>
      </c>
      <c r="H3658" s="63">
        <v>2468</v>
      </c>
      <c r="I3658" s="63">
        <v>1214</v>
      </c>
      <c r="J3658" s="64">
        <f t="shared" si="116"/>
        <v>-50.810372771474881</v>
      </c>
    </row>
    <row r="3659" spans="1:10">
      <c r="A3659" s="62">
        <v>3655</v>
      </c>
      <c r="B3659" s="56" t="s">
        <v>8323</v>
      </c>
      <c r="C3659" s="56" t="s">
        <v>8324</v>
      </c>
      <c r="D3659" s="56" t="s">
        <v>315</v>
      </c>
      <c r="E3659" s="63">
        <v>1351</v>
      </c>
      <c r="F3659" s="63">
        <v>0</v>
      </c>
      <c r="G3659" s="64">
        <f t="shared" si="115"/>
        <v>-100</v>
      </c>
      <c r="H3659" s="63">
        <v>93</v>
      </c>
      <c r="I3659" s="63">
        <v>0</v>
      </c>
      <c r="J3659" s="64">
        <f t="shared" si="116"/>
        <v>-100</v>
      </c>
    </row>
    <row r="3660" spans="1:10">
      <c r="A3660" s="62">
        <v>3656</v>
      </c>
      <c r="B3660" s="56" t="s">
        <v>8325</v>
      </c>
      <c r="C3660" s="56" t="s">
        <v>8326</v>
      </c>
      <c r="D3660" s="56" t="s">
        <v>315</v>
      </c>
      <c r="E3660" s="63">
        <v>2061</v>
      </c>
      <c r="F3660" s="63">
        <v>0</v>
      </c>
      <c r="G3660" s="64">
        <f t="shared" si="115"/>
        <v>-100</v>
      </c>
      <c r="H3660" s="63">
        <v>222</v>
      </c>
      <c r="I3660" s="63">
        <v>0</v>
      </c>
      <c r="J3660" s="64">
        <f t="shared" si="116"/>
        <v>-100</v>
      </c>
    </row>
    <row r="3661" spans="1:10">
      <c r="A3661" s="62">
        <v>3657</v>
      </c>
      <c r="B3661" s="56" t="s">
        <v>8327</v>
      </c>
      <c r="C3661" s="56" t="s">
        <v>8328</v>
      </c>
      <c r="D3661" s="56" t="s">
        <v>315</v>
      </c>
      <c r="E3661" s="63">
        <v>3</v>
      </c>
      <c r="F3661" s="63">
        <v>0</v>
      </c>
      <c r="G3661" s="64">
        <f t="shared" si="115"/>
        <v>-100</v>
      </c>
      <c r="H3661" s="63">
        <v>241</v>
      </c>
      <c r="I3661" s="63">
        <v>0</v>
      </c>
      <c r="J3661" s="64">
        <f t="shared" si="116"/>
        <v>-100</v>
      </c>
    </row>
    <row r="3662" spans="1:10">
      <c r="A3662" s="62">
        <v>3658</v>
      </c>
      <c r="B3662" s="56" t="s">
        <v>8329</v>
      </c>
      <c r="C3662" s="56" t="s">
        <v>8330</v>
      </c>
      <c r="D3662" s="56" t="s">
        <v>323</v>
      </c>
      <c r="E3662" s="63">
        <v>106</v>
      </c>
      <c r="F3662" s="63">
        <v>1</v>
      </c>
      <c r="G3662" s="64">
        <f t="shared" si="115"/>
        <v>-99.056603773584911</v>
      </c>
      <c r="H3662" s="63">
        <v>13</v>
      </c>
      <c r="I3662" s="63">
        <v>5</v>
      </c>
      <c r="J3662" s="64">
        <f t="shared" si="116"/>
        <v>-61.53846153846154</v>
      </c>
    </row>
    <row r="3663" spans="1:10">
      <c r="A3663" s="62">
        <v>3659</v>
      </c>
      <c r="B3663" s="56" t="s">
        <v>8331</v>
      </c>
      <c r="C3663" s="56" t="s">
        <v>8332</v>
      </c>
      <c r="D3663" s="56" t="s">
        <v>323</v>
      </c>
      <c r="E3663" s="63">
        <v>3</v>
      </c>
      <c r="F3663" s="63">
        <v>90</v>
      </c>
      <c r="G3663" s="64">
        <f t="shared" si="115"/>
        <v>2900</v>
      </c>
      <c r="H3663" s="63">
        <v>11</v>
      </c>
      <c r="I3663" s="63">
        <v>16</v>
      </c>
      <c r="J3663" s="64">
        <f t="shared" si="116"/>
        <v>45.454545454545453</v>
      </c>
    </row>
    <row r="3664" spans="1:10">
      <c r="A3664" s="62">
        <v>3660</v>
      </c>
      <c r="B3664" s="56" t="s">
        <v>8333</v>
      </c>
      <c r="C3664" s="56" t="s">
        <v>8334</v>
      </c>
      <c r="D3664" s="56" t="s">
        <v>323</v>
      </c>
      <c r="E3664" s="63">
        <v>2</v>
      </c>
      <c r="F3664" s="63">
        <v>88</v>
      </c>
      <c r="G3664" s="64">
        <f t="shared" si="115"/>
        <v>4300</v>
      </c>
      <c r="H3664" s="63">
        <v>1565</v>
      </c>
      <c r="I3664" s="63">
        <v>134</v>
      </c>
      <c r="J3664" s="64">
        <f t="shared" si="116"/>
        <v>-91.437699680511187</v>
      </c>
    </row>
    <row r="3665" spans="1:10">
      <c r="A3665" s="62">
        <v>3661</v>
      </c>
      <c r="B3665" s="56" t="s">
        <v>8335</v>
      </c>
      <c r="C3665" s="56" t="s">
        <v>8336</v>
      </c>
      <c r="D3665" s="56" t="s">
        <v>323</v>
      </c>
      <c r="E3665" s="63">
        <v>35</v>
      </c>
      <c r="F3665" s="63">
        <v>0</v>
      </c>
      <c r="G3665" s="64">
        <f t="shared" si="115"/>
        <v>-100</v>
      </c>
      <c r="H3665" s="63">
        <v>101</v>
      </c>
      <c r="I3665" s="63">
        <v>0</v>
      </c>
      <c r="J3665" s="64">
        <f t="shared" si="116"/>
        <v>-100</v>
      </c>
    </row>
    <row r="3666" spans="1:10">
      <c r="A3666" s="62">
        <v>3662</v>
      </c>
      <c r="B3666" s="56" t="s">
        <v>8337</v>
      </c>
      <c r="C3666" s="56" t="s">
        <v>8338</v>
      </c>
      <c r="D3666" s="56" t="s">
        <v>315</v>
      </c>
      <c r="E3666" s="63">
        <v>2</v>
      </c>
      <c r="F3666" s="63">
        <v>0</v>
      </c>
      <c r="G3666" s="64">
        <f t="shared" si="115"/>
        <v>-100</v>
      </c>
      <c r="H3666" s="63">
        <v>443</v>
      </c>
      <c r="I3666" s="63">
        <v>0</v>
      </c>
      <c r="J3666" s="64">
        <f t="shared" si="116"/>
        <v>-100</v>
      </c>
    </row>
    <row r="3667" spans="1:10">
      <c r="A3667" s="62">
        <v>3663</v>
      </c>
      <c r="B3667" s="56" t="s">
        <v>8339</v>
      </c>
      <c r="C3667" s="56" t="s">
        <v>8340</v>
      </c>
      <c r="D3667" s="56" t="s">
        <v>315</v>
      </c>
      <c r="E3667" s="63">
        <v>1382</v>
      </c>
      <c r="F3667" s="63">
        <v>1463</v>
      </c>
      <c r="G3667" s="64">
        <f t="shared" si="115"/>
        <v>5.861070911722142</v>
      </c>
      <c r="H3667" s="63">
        <v>221612</v>
      </c>
      <c r="I3667" s="63">
        <v>118610</v>
      </c>
      <c r="J3667" s="64">
        <f t="shared" si="116"/>
        <v>-46.478530043499447</v>
      </c>
    </row>
    <row r="3668" spans="1:10">
      <c r="A3668" s="62">
        <v>3664</v>
      </c>
      <c r="B3668" s="56" t="s">
        <v>8341</v>
      </c>
      <c r="C3668" s="56" t="s">
        <v>8342</v>
      </c>
      <c r="D3668" s="56" t="s">
        <v>315</v>
      </c>
      <c r="E3668" s="63">
        <v>27</v>
      </c>
      <c r="F3668" s="63">
        <v>43</v>
      </c>
      <c r="G3668" s="64">
        <f t="shared" si="115"/>
        <v>59.25925925925926</v>
      </c>
      <c r="H3668" s="63">
        <v>19804</v>
      </c>
      <c r="I3668" s="63">
        <v>33964</v>
      </c>
      <c r="J3668" s="64">
        <f t="shared" si="116"/>
        <v>71.500706927893361</v>
      </c>
    </row>
    <row r="3669" spans="1:10">
      <c r="A3669" s="62">
        <v>3665</v>
      </c>
      <c r="B3669" s="56" t="s">
        <v>8343</v>
      </c>
      <c r="C3669" s="56" t="s">
        <v>8344</v>
      </c>
      <c r="D3669" s="56" t="s">
        <v>315</v>
      </c>
      <c r="E3669" s="63">
        <v>2697</v>
      </c>
      <c r="F3669" s="63">
        <v>1529</v>
      </c>
      <c r="G3669" s="64">
        <f t="shared" si="115"/>
        <v>-43.307378568780123</v>
      </c>
      <c r="H3669" s="63">
        <v>2157501</v>
      </c>
      <c r="I3669" s="63">
        <v>1339579</v>
      </c>
      <c r="J3669" s="64">
        <f t="shared" si="116"/>
        <v>-37.910619740153074</v>
      </c>
    </row>
    <row r="3670" spans="1:10">
      <c r="A3670" s="62">
        <v>3666</v>
      </c>
      <c r="B3670" s="56" t="s">
        <v>8345</v>
      </c>
      <c r="C3670" s="56" t="s">
        <v>8346</v>
      </c>
      <c r="D3670" s="56" t="s">
        <v>315</v>
      </c>
      <c r="E3670" s="63">
        <v>92</v>
      </c>
      <c r="F3670" s="63">
        <v>49</v>
      </c>
      <c r="G3670" s="64">
        <f t="shared" si="115"/>
        <v>-46.739130434782609</v>
      </c>
      <c r="H3670" s="63">
        <v>127003</v>
      </c>
      <c r="I3670" s="63">
        <v>54437</v>
      </c>
      <c r="J3670" s="64">
        <f t="shared" si="116"/>
        <v>-57.137232978748536</v>
      </c>
    </row>
    <row r="3671" spans="1:10">
      <c r="A3671" s="62">
        <v>3667</v>
      </c>
      <c r="B3671" s="56" t="s">
        <v>8347</v>
      </c>
      <c r="C3671" s="56" t="s">
        <v>8348</v>
      </c>
      <c r="D3671" s="56" t="s">
        <v>315</v>
      </c>
      <c r="E3671" s="63">
        <v>28</v>
      </c>
      <c r="F3671" s="63">
        <v>15</v>
      </c>
      <c r="G3671" s="64">
        <f t="shared" si="115"/>
        <v>-46.428571428571431</v>
      </c>
      <c r="H3671" s="63">
        <v>46058</v>
      </c>
      <c r="I3671" s="63">
        <v>29352</v>
      </c>
      <c r="J3671" s="64">
        <f t="shared" si="116"/>
        <v>-36.271657475357159</v>
      </c>
    </row>
    <row r="3672" spans="1:10">
      <c r="A3672" s="62">
        <v>3668</v>
      </c>
      <c r="B3672" s="56" t="s">
        <v>8349</v>
      </c>
      <c r="C3672" s="56" t="s">
        <v>8350</v>
      </c>
      <c r="D3672" s="56" t="s">
        <v>315</v>
      </c>
      <c r="E3672" s="63">
        <v>101</v>
      </c>
      <c r="F3672" s="63">
        <v>39</v>
      </c>
      <c r="G3672" s="64">
        <f t="shared" si="115"/>
        <v>-61.386138613861384</v>
      </c>
      <c r="H3672" s="63">
        <v>78703</v>
      </c>
      <c r="I3672" s="63">
        <v>31133</v>
      </c>
      <c r="J3672" s="64">
        <f t="shared" si="116"/>
        <v>-60.44242277930956</v>
      </c>
    </row>
    <row r="3673" spans="1:10">
      <c r="A3673" s="62">
        <v>3669</v>
      </c>
      <c r="B3673" s="56" t="s">
        <v>1418</v>
      </c>
      <c r="C3673" s="56" t="s">
        <v>8351</v>
      </c>
      <c r="D3673" s="56" t="s">
        <v>315</v>
      </c>
      <c r="E3673" s="63">
        <v>8</v>
      </c>
      <c r="F3673" s="63">
        <v>5</v>
      </c>
      <c r="G3673" s="64">
        <f t="shared" si="115"/>
        <v>-37.5</v>
      </c>
      <c r="H3673" s="63">
        <v>6617</v>
      </c>
      <c r="I3673" s="63">
        <v>4843</v>
      </c>
      <c r="J3673" s="64">
        <f t="shared" si="116"/>
        <v>-26.809732507178481</v>
      </c>
    </row>
    <row r="3674" spans="1:10">
      <c r="A3674" s="62">
        <v>3670</v>
      </c>
      <c r="B3674" s="56" t="s">
        <v>8352</v>
      </c>
      <c r="C3674" s="56" t="s">
        <v>8353</v>
      </c>
      <c r="D3674" s="56" t="s">
        <v>315</v>
      </c>
      <c r="E3674" s="63">
        <v>37</v>
      </c>
      <c r="F3674" s="63">
        <v>8</v>
      </c>
      <c r="G3674" s="64">
        <f t="shared" si="115"/>
        <v>-78.378378378378372</v>
      </c>
      <c r="H3674" s="63">
        <v>42809</v>
      </c>
      <c r="I3674" s="63">
        <v>11239</v>
      </c>
      <c r="J3674" s="64">
        <f t="shared" si="116"/>
        <v>-73.746174869770371</v>
      </c>
    </row>
    <row r="3675" spans="1:10">
      <c r="A3675" s="62">
        <v>3671</v>
      </c>
      <c r="B3675" s="56" t="s">
        <v>8354</v>
      </c>
      <c r="C3675" s="56" t="s">
        <v>8355</v>
      </c>
      <c r="D3675" s="56" t="s">
        <v>315</v>
      </c>
      <c r="E3675" s="63">
        <v>43</v>
      </c>
      <c r="F3675" s="63">
        <v>67</v>
      </c>
      <c r="G3675" s="64">
        <f t="shared" si="115"/>
        <v>55.813953488372093</v>
      </c>
      <c r="H3675" s="63">
        <v>91187</v>
      </c>
      <c r="I3675" s="63">
        <v>107925</v>
      </c>
      <c r="J3675" s="64">
        <f t="shared" si="116"/>
        <v>18.355686665862457</v>
      </c>
    </row>
    <row r="3676" spans="1:10">
      <c r="A3676" s="62">
        <v>3672</v>
      </c>
      <c r="B3676" s="56" t="s">
        <v>8356</v>
      </c>
      <c r="C3676" s="56" t="s">
        <v>8357</v>
      </c>
      <c r="D3676" s="56" t="s">
        <v>315</v>
      </c>
      <c r="E3676" s="63">
        <v>29</v>
      </c>
      <c r="F3676" s="63">
        <v>8</v>
      </c>
      <c r="G3676" s="64">
        <f t="shared" si="115"/>
        <v>-72.41379310344827</v>
      </c>
      <c r="H3676" s="63">
        <v>19562</v>
      </c>
      <c r="I3676" s="63">
        <v>6539</v>
      </c>
      <c r="J3676" s="64">
        <f t="shared" si="116"/>
        <v>-66.572947551375108</v>
      </c>
    </row>
    <row r="3677" spans="1:10">
      <c r="A3677" s="62">
        <v>3673</v>
      </c>
      <c r="B3677" s="56" t="s">
        <v>8358</v>
      </c>
      <c r="C3677" s="56" t="s">
        <v>8359</v>
      </c>
      <c r="D3677" s="56" t="s">
        <v>315</v>
      </c>
      <c r="E3677" s="63">
        <v>610</v>
      </c>
      <c r="F3677" s="63">
        <v>0</v>
      </c>
      <c r="G3677" s="64">
        <f t="shared" si="115"/>
        <v>-100</v>
      </c>
      <c r="H3677" s="63">
        <v>6588</v>
      </c>
      <c r="I3677" s="63">
        <v>0</v>
      </c>
      <c r="J3677" s="64">
        <f t="shared" si="116"/>
        <v>-100</v>
      </c>
    </row>
    <row r="3678" spans="1:10">
      <c r="A3678" s="62">
        <v>3674</v>
      </c>
      <c r="B3678" s="56" t="s">
        <v>8360</v>
      </c>
      <c r="C3678" s="56" t="s">
        <v>8361</v>
      </c>
      <c r="D3678" s="56" t="s">
        <v>315</v>
      </c>
      <c r="E3678" s="63">
        <v>302</v>
      </c>
      <c r="F3678" s="63">
        <v>0</v>
      </c>
      <c r="G3678" s="64">
        <f t="shared" si="115"/>
        <v>-100</v>
      </c>
      <c r="H3678" s="63">
        <v>15137</v>
      </c>
      <c r="I3678" s="63">
        <v>0</v>
      </c>
      <c r="J3678" s="64">
        <f t="shared" si="116"/>
        <v>-100</v>
      </c>
    </row>
    <row r="3679" spans="1:10">
      <c r="A3679" s="62">
        <v>3675</v>
      </c>
      <c r="B3679" s="56" t="s">
        <v>8362</v>
      </c>
      <c r="C3679" s="56" t="s">
        <v>8363</v>
      </c>
      <c r="D3679" s="56" t="s">
        <v>315</v>
      </c>
      <c r="E3679" s="63">
        <v>1389</v>
      </c>
      <c r="F3679" s="63">
        <v>649</v>
      </c>
      <c r="G3679" s="64">
        <f t="shared" si="115"/>
        <v>-53.275737940964724</v>
      </c>
      <c r="H3679" s="63">
        <v>448868</v>
      </c>
      <c r="I3679" s="63">
        <v>239715</v>
      </c>
      <c r="J3679" s="64">
        <f t="shared" si="116"/>
        <v>-46.595658411827088</v>
      </c>
    </row>
    <row r="3680" spans="1:10">
      <c r="A3680" s="62">
        <v>3676</v>
      </c>
      <c r="B3680" s="56" t="s">
        <v>8364</v>
      </c>
      <c r="C3680" s="56" t="s">
        <v>8365</v>
      </c>
      <c r="D3680" s="56" t="s">
        <v>315</v>
      </c>
      <c r="E3680" s="63">
        <v>3081</v>
      </c>
      <c r="F3680" s="63">
        <v>1057</v>
      </c>
      <c r="G3680" s="64">
        <f t="shared" si="115"/>
        <v>-65.692956832197339</v>
      </c>
      <c r="H3680" s="63">
        <v>1906203</v>
      </c>
      <c r="I3680" s="63">
        <v>724308</v>
      </c>
      <c r="J3680" s="64">
        <f t="shared" si="116"/>
        <v>-62.002577899625592</v>
      </c>
    </row>
    <row r="3681" spans="1:10">
      <c r="A3681" s="62">
        <v>3677</v>
      </c>
      <c r="B3681" s="56" t="s">
        <v>8366</v>
      </c>
      <c r="C3681" s="56" t="s">
        <v>8367</v>
      </c>
      <c r="D3681" s="56" t="s">
        <v>315</v>
      </c>
      <c r="E3681" s="63">
        <v>849</v>
      </c>
      <c r="F3681" s="63">
        <v>478</v>
      </c>
      <c r="G3681" s="64">
        <f t="shared" si="115"/>
        <v>-43.698468786808007</v>
      </c>
      <c r="H3681" s="63">
        <v>861265</v>
      </c>
      <c r="I3681" s="63">
        <v>477202</v>
      </c>
      <c r="J3681" s="64">
        <f t="shared" si="116"/>
        <v>-44.592895334188661</v>
      </c>
    </row>
    <row r="3682" spans="1:10">
      <c r="A3682" s="62">
        <v>3678</v>
      </c>
      <c r="B3682" s="56" t="s">
        <v>8368</v>
      </c>
      <c r="C3682" s="56" t="s">
        <v>8369</v>
      </c>
      <c r="D3682" s="56" t="s">
        <v>315</v>
      </c>
      <c r="E3682" s="63">
        <v>8</v>
      </c>
      <c r="F3682" s="63">
        <v>0</v>
      </c>
      <c r="G3682" s="64">
        <f t="shared" si="115"/>
        <v>-100</v>
      </c>
      <c r="H3682" s="63">
        <v>12265</v>
      </c>
      <c r="I3682" s="63">
        <v>0</v>
      </c>
      <c r="J3682" s="64">
        <f t="shared" si="116"/>
        <v>-100</v>
      </c>
    </row>
    <row r="3683" spans="1:10">
      <c r="A3683" s="62">
        <v>3679</v>
      </c>
      <c r="B3683" s="56" t="s">
        <v>8370</v>
      </c>
      <c r="C3683" s="56" t="s">
        <v>8371</v>
      </c>
      <c r="D3683" s="56" t="s">
        <v>315</v>
      </c>
      <c r="E3683" s="63">
        <v>15</v>
      </c>
      <c r="F3683" s="63">
        <v>10</v>
      </c>
      <c r="G3683" s="64">
        <f t="shared" si="115"/>
        <v>-33.333333333333336</v>
      </c>
      <c r="H3683" s="63">
        <v>5474</v>
      </c>
      <c r="I3683" s="63">
        <v>6612</v>
      </c>
      <c r="J3683" s="64">
        <f t="shared" si="116"/>
        <v>20.789185239313117</v>
      </c>
    </row>
    <row r="3684" spans="1:10">
      <c r="A3684" s="62">
        <v>3680</v>
      </c>
      <c r="B3684" s="56" t="s">
        <v>8372</v>
      </c>
      <c r="C3684" s="56" t="s">
        <v>8373</v>
      </c>
      <c r="D3684" s="56" t="s">
        <v>315</v>
      </c>
      <c r="E3684" s="63">
        <v>613</v>
      </c>
      <c r="F3684" s="63">
        <v>86</v>
      </c>
      <c r="G3684" s="64">
        <f t="shared" si="115"/>
        <v>-85.970636215334423</v>
      </c>
      <c r="H3684" s="63">
        <v>420979</v>
      </c>
      <c r="I3684" s="63">
        <v>114393</v>
      </c>
      <c r="J3684" s="64">
        <f t="shared" si="116"/>
        <v>-72.826910605992225</v>
      </c>
    </row>
    <row r="3685" spans="1:10">
      <c r="A3685" s="62">
        <v>3681</v>
      </c>
      <c r="B3685" s="56" t="s">
        <v>8374</v>
      </c>
      <c r="C3685" s="56" t="s">
        <v>8375</v>
      </c>
      <c r="D3685" s="56" t="s">
        <v>315</v>
      </c>
      <c r="E3685" s="63">
        <v>14</v>
      </c>
      <c r="F3685" s="63">
        <v>8</v>
      </c>
      <c r="G3685" s="64">
        <f t="shared" si="115"/>
        <v>-42.857142857142854</v>
      </c>
      <c r="H3685" s="63">
        <v>41084</v>
      </c>
      <c r="I3685" s="63">
        <v>25068</v>
      </c>
      <c r="J3685" s="64">
        <f t="shared" si="116"/>
        <v>-38.983545905948787</v>
      </c>
    </row>
    <row r="3686" spans="1:10">
      <c r="A3686" s="62">
        <v>3682</v>
      </c>
      <c r="B3686" s="56" t="s">
        <v>8376</v>
      </c>
      <c r="C3686" s="56" t="s">
        <v>8377</v>
      </c>
      <c r="D3686" s="56" t="s">
        <v>315</v>
      </c>
      <c r="E3686" s="63">
        <v>7</v>
      </c>
      <c r="F3686" s="63">
        <v>960</v>
      </c>
      <c r="G3686" s="64">
        <f t="shared" si="115"/>
        <v>13614.285714285714</v>
      </c>
      <c r="H3686" s="63">
        <v>140787</v>
      </c>
      <c r="I3686" s="63">
        <v>2</v>
      </c>
      <c r="J3686" s="64">
        <f t="shared" si="116"/>
        <v>-99.998579414292507</v>
      </c>
    </row>
    <row r="3687" spans="1:10">
      <c r="A3687" s="62">
        <v>3683</v>
      </c>
      <c r="B3687" s="56" t="s">
        <v>8378</v>
      </c>
      <c r="C3687" s="56" t="s">
        <v>8379</v>
      </c>
      <c r="D3687" s="56" t="s">
        <v>315</v>
      </c>
      <c r="E3687" s="63">
        <v>460</v>
      </c>
      <c r="F3687" s="63">
        <v>425</v>
      </c>
      <c r="G3687" s="64">
        <f t="shared" si="115"/>
        <v>-7.6086956521739131</v>
      </c>
      <c r="H3687" s="63">
        <v>400400</v>
      </c>
      <c r="I3687" s="63">
        <v>346914</v>
      </c>
      <c r="J3687" s="64">
        <f t="shared" si="116"/>
        <v>-13.358141858141858</v>
      </c>
    </row>
    <row r="3688" spans="1:10">
      <c r="A3688" s="62">
        <v>3684</v>
      </c>
      <c r="B3688" s="56" t="s">
        <v>8380</v>
      </c>
      <c r="C3688" s="56" t="s">
        <v>8381</v>
      </c>
      <c r="D3688" s="56" t="s">
        <v>315</v>
      </c>
      <c r="E3688" s="63">
        <v>1145</v>
      </c>
      <c r="F3688" s="63">
        <v>614</v>
      </c>
      <c r="G3688" s="64">
        <f t="shared" si="115"/>
        <v>-46.375545851528386</v>
      </c>
      <c r="H3688" s="63">
        <v>607106</v>
      </c>
      <c r="I3688" s="63">
        <v>366834</v>
      </c>
      <c r="J3688" s="64">
        <f t="shared" si="116"/>
        <v>-39.576614297997388</v>
      </c>
    </row>
    <row r="3689" spans="1:10">
      <c r="A3689" s="62">
        <v>3685</v>
      </c>
      <c r="B3689" s="56" t="s">
        <v>8382</v>
      </c>
      <c r="C3689" s="56" t="s">
        <v>8383</v>
      </c>
      <c r="D3689" s="56" t="s">
        <v>315</v>
      </c>
      <c r="E3689" s="63">
        <v>227</v>
      </c>
      <c r="F3689" s="63">
        <v>49</v>
      </c>
      <c r="G3689" s="64">
        <f t="shared" si="115"/>
        <v>-78.414096916299556</v>
      </c>
      <c r="H3689" s="63">
        <v>84079</v>
      </c>
      <c r="I3689" s="63">
        <v>17934</v>
      </c>
      <c r="J3689" s="64">
        <f t="shared" si="116"/>
        <v>-78.670060300431743</v>
      </c>
    </row>
    <row r="3690" spans="1:10">
      <c r="A3690" s="62">
        <v>3686</v>
      </c>
      <c r="B3690" s="56" t="s">
        <v>8384</v>
      </c>
      <c r="C3690" s="56" t="s">
        <v>8385</v>
      </c>
      <c r="D3690" s="56" t="s">
        <v>315</v>
      </c>
      <c r="E3690" s="63">
        <v>124</v>
      </c>
      <c r="F3690" s="63">
        <v>165</v>
      </c>
      <c r="G3690" s="64">
        <f t="shared" si="115"/>
        <v>33.064516129032256</v>
      </c>
      <c r="H3690" s="63">
        <v>121688</v>
      </c>
      <c r="I3690" s="63">
        <v>171318</v>
      </c>
      <c r="J3690" s="64">
        <f t="shared" si="116"/>
        <v>40.784629544408652</v>
      </c>
    </row>
    <row r="3691" spans="1:10">
      <c r="A3691" s="62">
        <v>3687</v>
      </c>
      <c r="B3691" s="56" t="s">
        <v>8386</v>
      </c>
      <c r="C3691" s="56" t="s">
        <v>8387</v>
      </c>
      <c r="D3691" s="56" t="s">
        <v>315</v>
      </c>
      <c r="E3691" s="63">
        <v>228</v>
      </c>
      <c r="F3691" s="63">
        <v>91</v>
      </c>
      <c r="G3691" s="64">
        <f t="shared" si="115"/>
        <v>-60.087719298245617</v>
      </c>
      <c r="H3691" s="63">
        <v>404061</v>
      </c>
      <c r="I3691" s="63">
        <v>180438</v>
      </c>
      <c r="J3691" s="64">
        <f t="shared" si="116"/>
        <v>-55.343871346158132</v>
      </c>
    </row>
    <row r="3692" spans="1:10">
      <c r="A3692" s="62">
        <v>3688</v>
      </c>
      <c r="B3692" s="56" t="s">
        <v>8388</v>
      </c>
      <c r="C3692" s="56" t="s">
        <v>8389</v>
      </c>
      <c r="D3692" s="56" t="s">
        <v>315</v>
      </c>
      <c r="E3692" s="63">
        <v>266</v>
      </c>
      <c r="F3692" s="63">
        <v>131</v>
      </c>
      <c r="G3692" s="64">
        <f t="shared" si="115"/>
        <v>-50.751879699248121</v>
      </c>
      <c r="H3692" s="63">
        <v>263293</v>
      </c>
      <c r="I3692" s="63">
        <v>155364</v>
      </c>
      <c r="J3692" s="64">
        <f t="shared" si="116"/>
        <v>-40.991974720178661</v>
      </c>
    </row>
    <row r="3693" spans="1:10">
      <c r="A3693" s="62">
        <v>3689</v>
      </c>
      <c r="B3693" s="56" t="s">
        <v>8390</v>
      </c>
      <c r="C3693" s="56" t="s">
        <v>8391</v>
      </c>
      <c r="D3693" s="56" t="s">
        <v>315</v>
      </c>
      <c r="E3693" s="63">
        <v>1</v>
      </c>
      <c r="F3693" s="63">
        <v>0</v>
      </c>
      <c r="G3693" s="64">
        <f t="shared" si="115"/>
        <v>-100</v>
      </c>
      <c r="H3693" s="63">
        <v>3203</v>
      </c>
      <c r="I3693" s="63">
        <v>0</v>
      </c>
      <c r="J3693" s="64">
        <f t="shared" si="116"/>
        <v>-100</v>
      </c>
    </row>
    <row r="3694" spans="1:10">
      <c r="A3694" s="62">
        <v>3690</v>
      </c>
      <c r="B3694" s="56" t="s">
        <v>8392</v>
      </c>
      <c r="C3694" s="56" t="s">
        <v>8393</v>
      </c>
      <c r="D3694" s="56" t="s">
        <v>315</v>
      </c>
      <c r="E3694" s="63">
        <v>1</v>
      </c>
      <c r="F3694" s="63">
        <v>0</v>
      </c>
      <c r="G3694" s="64">
        <f t="shared" si="115"/>
        <v>-100</v>
      </c>
      <c r="H3694" s="63">
        <v>39</v>
      </c>
      <c r="I3694" s="63">
        <v>0</v>
      </c>
      <c r="J3694" s="64">
        <f t="shared" si="116"/>
        <v>-100</v>
      </c>
    </row>
    <row r="3695" spans="1:10">
      <c r="A3695" s="62">
        <v>3691</v>
      </c>
      <c r="B3695" s="56" t="s">
        <v>8394</v>
      </c>
      <c r="C3695" s="56" t="s">
        <v>8395</v>
      </c>
      <c r="D3695" s="56" t="s">
        <v>315</v>
      </c>
      <c r="E3695" s="63">
        <v>14</v>
      </c>
      <c r="F3695" s="63">
        <v>1</v>
      </c>
      <c r="G3695" s="64">
        <f t="shared" si="115"/>
        <v>-92.857142857142861</v>
      </c>
      <c r="H3695" s="63">
        <v>73491</v>
      </c>
      <c r="I3695" s="63">
        <v>44698</v>
      </c>
      <c r="J3695" s="64">
        <f t="shared" si="116"/>
        <v>-39.178947081955613</v>
      </c>
    </row>
    <row r="3696" spans="1:10">
      <c r="A3696" s="62">
        <v>3692</v>
      </c>
      <c r="B3696" s="56" t="s">
        <v>8396</v>
      </c>
      <c r="C3696" s="56" t="s">
        <v>8397</v>
      </c>
      <c r="D3696" s="56" t="s">
        <v>315</v>
      </c>
      <c r="E3696" s="63">
        <v>5</v>
      </c>
      <c r="F3696" s="63">
        <v>0</v>
      </c>
      <c r="G3696" s="64">
        <f t="shared" si="115"/>
        <v>-100</v>
      </c>
      <c r="H3696" s="63">
        <v>16793</v>
      </c>
      <c r="I3696" s="63">
        <v>0</v>
      </c>
      <c r="J3696" s="64">
        <f t="shared" si="116"/>
        <v>-100</v>
      </c>
    </row>
    <row r="3697" spans="1:10">
      <c r="A3697" s="62">
        <v>3693</v>
      </c>
      <c r="B3697" s="56" t="s">
        <v>8398</v>
      </c>
      <c r="C3697" s="56" t="s">
        <v>8399</v>
      </c>
      <c r="D3697" s="56" t="s">
        <v>315</v>
      </c>
      <c r="E3697" s="63">
        <v>10</v>
      </c>
      <c r="F3697" s="63">
        <v>1</v>
      </c>
      <c r="G3697" s="64">
        <f t="shared" si="115"/>
        <v>-90</v>
      </c>
      <c r="H3697" s="63">
        <v>3262</v>
      </c>
      <c r="I3697" s="63">
        <v>3463</v>
      </c>
      <c r="J3697" s="64">
        <f t="shared" si="116"/>
        <v>6.1618638871857758</v>
      </c>
    </row>
    <row r="3698" spans="1:10">
      <c r="A3698" s="62">
        <v>3694</v>
      </c>
      <c r="B3698" s="56" t="s">
        <v>8400</v>
      </c>
      <c r="C3698" s="56" t="s">
        <v>8401</v>
      </c>
      <c r="D3698" s="56" t="s">
        <v>315</v>
      </c>
      <c r="E3698" s="63">
        <v>2</v>
      </c>
      <c r="F3698" s="63">
        <v>0</v>
      </c>
      <c r="G3698" s="64">
        <f t="shared" si="115"/>
        <v>-100</v>
      </c>
      <c r="H3698" s="63">
        <v>1494</v>
      </c>
      <c r="I3698" s="63">
        <v>0</v>
      </c>
      <c r="J3698" s="64">
        <f t="shared" si="116"/>
        <v>-100</v>
      </c>
    </row>
    <row r="3699" spans="1:10">
      <c r="A3699" s="62">
        <v>3695</v>
      </c>
      <c r="B3699" s="56" t="s">
        <v>8402</v>
      </c>
      <c r="C3699" s="56" t="s">
        <v>8403</v>
      </c>
      <c r="D3699" s="56" t="s">
        <v>315</v>
      </c>
      <c r="E3699" s="63">
        <v>68</v>
      </c>
      <c r="F3699" s="63">
        <v>0</v>
      </c>
      <c r="G3699" s="64">
        <f t="shared" si="115"/>
        <v>-100</v>
      </c>
      <c r="H3699" s="63">
        <v>224</v>
      </c>
      <c r="I3699" s="63">
        <v>0</v>
      </c>
      <c r="J3699" s="64">
        <f t="shared" si="116"/>
        <v>-100</v>
      </c>
    </row>
    <row r="3700" spans="1:10">
      <c r="A3700" s="62">
        <v>3696</v>
      </c>
      <c r="B3700" s="56" t="s">
        <v>8404</v>
      </c>
      <c r="C3700" s="56" t="s">
        <v>8405</v>
      </c>
      <c r="D3700" s="56" t="s">
        <v>315</v>
      </c>
      <c r="E3700" s="63">
        <v>1812</v>
      </c>
      <c r="F3700" s="63">
        <v>0</v>
      </c>
      <c r="G3700" s="64">
        <f t="shared" si="115"/>
        <v>-100</v>
      </c>
      <c r="H3700" s="63">
        <v>2462985</v>
      </c>
      <c r="I3700" s="63">
        <v>0</v>
      </c>
      <c r="J3700" s="64">
        <f t="shared" si="116"/>
        <v>-100</v>
      </c>
    </row>
    <row r="3701" spans="1:10">
      <c r="A3701" s="62">
        <v>3697</v>
      </c>
      <c r="B3701" s="56" t="s">
        <v>8406</v>
      </c>
      <c r="C3701" s="56" t="s">
        <v>8407</v>
      </c>
      <c r="D3701" s="56" t="s">
        <v>315</v>
      </c>
      <c r="E3701" s="63">
        <v>122</v>
      </c>
      <c r="F3701" s="63">
        <v>23</v>
      </c>
      <c r="G3701" s="64">
        <f t="shared" si="115"/>
        <v>-81.147540983606561</v>
      </c>
      <c r="H3701" s="63">
        <v>14540</v>
      </c>
      <c r="I3701" s="63">
        <v>9606</v>
      </c>
      <c r="J3701" s="64">
        <f t="shared" si="116"/>
        <v>-33.93397524071527</v>
      </c>
    </row>
    <row r="3702" spans="1:10">
      <c r="A3702" s="62">
        <v>3698</v>
      </c>
      <c r="B3702" s="56" t="s">
        <v>8408</v>
      </c>
      <c r="C3702" s="56" t="s">
        <v>8409</v>
      </c>
      <c r="D3702" s="56" t="s">
        <v>315</v>
      </c>
      <c r="E3702" s="63">
        <v>10122</v>
      </c>
      <c r="F3702" s="63">
        <v>157</v>
      </c>
      <c r="G3702" s="64">
        <f t="shared" si="115"/>
        <v>-98.448923137719817</v>
      </c>
      <c r="H3702" s="63">
        <v>87955</v>
      </c>
      <c r="I3702" s="63">
        <v>75161</v>
      </c>
      <c r="J3702" s="64">
        <f t="shared" si="116"/>
        <v>-14.546074697288386</v>
      </c>
    </row>
    <row r="3703" spans="1:10">
      <c r="A3703" s="62">
        <v>3699</v>
      </c>
      <c r="B3703" s="56" t="s">
        <v>8410</v>
      </c>
      <c r="C3703" s="56" t="s">
        <v>8411</v>
      </c>
      <c r="D3703" s="56" t="s">
        <v>315</v>
      </c>
      <c r="E3703" s="63">
        <v>4474</v>
      </c>
      <c r="F3703" s="63">
        <v>1622</v>
      </c>
      <c r="G3703" s="64">
        <f t="shared" si="115"/>
        <v>-63.746088511399194</v>
      </c>
      <c r="H3703" s="63">
        <v>5760</v>
      </c>
      <c r="I3703" s="63">
        <v>3455</v>
      </c>
      <c r="J3703" s="64">
        <f t="shared" si="116"/>
        <v>-40.017361111111114</v>
      </c>
    </row>
    <row r="3704" spans="1:10">
      <c r="A3704" s="62">
        <v>3700</v>
      </c>
      <c r="B3704" s="56" t="s">
        <v>8412</v>
      </c>
      <c r="C3704" s="56" t="s">
        <v>8413</v>
      </c>
      <c r="D3704" s="56" t="s">
        <v>315</v>
      </c>
      <c r="E3704" s="63">
        <v>21</v>
      </c>
      <c r="F3704" s="63">
        <v>87</v>
      </c>
      <c r="G3704" s="64">
        <f t="shared" si="115"/>
        <v>314.28571428571428</v>
      </c>
      <c r="H3704" s="63">
        <v>53</v>
      </c>
      <c r="I3704" s="63">
        <v>197</v>
      </c>
      <c r="J3704" s="64">
        <f t="shared" si="116"/>
        <v>271.69811320754718</v>
      </c>
    </row>
    <row r="3705" spans="1:10">
      <c r="A3705" s="62">
        <v>3701</v>
      </c>
      <c r="B3705" s="56" t="s">
        <v>8414</v>
      </c>
      <c r="C3705" s="56" t="s">
        <v>8415</v>
      </c>
      <c r="D3705" s="56" t="s">
        <v>315</v>
      </c>
      <c r="E3705" s="63">
        <v>11479</v>
      </c>
      <c r="F3705" s="63">
        <v>7662</v>
      </c>
      <c r="G3705" s="64">
        <f t="shared" si="115"/>
        <v>-33.252025437755904</v>
      </c>
      <c r="H3705" s="63">
        <v>12721</v>
      </c>
      <c r="I3705" s="63">
        <v>9313</v>
      </c>
      <c r="J3705" s="64">
        <f t="shared" si="116"/>
        <v>-26.790346670859208</v>
      </c>
    </row>
    <row r="3706" spans="1:10">
      <c r="A3706" s="62">
        <v>3702</v>
      </c>
      <c r="B3706" s="56" t="s">
        <v>8416</v>
      </c>
      <c r="C3706" s="56" t="s">
        <v>8417</v>
      </c>
      <c r="D3706" s="56" t="s">
        <v>315</v>
      </c>
      <c r="E3706" s="63">
        <v>63264</v>
      </c>
      <c r="F3706" s="63">
        <v>29561</v>
      </c>
      <c r="G3706" s="64">
        <f t="shared" si="115"/>
        <v>-53.273583712696002</v>
      </c>
      <c r="H3706" s="63">
        <v>25538</v>
      </c>
      <c r="I3706" s="63">
        <v>17824</v>
      </c>
      <c r="J3706" s="64">
        <f t="shared" si="116"/>
        <v>-30.205967577727307</v>
      </c>
    </row>
    <row r="3707" spans="1:10">
      <c r="A3707" s="62">
        <v>3703</v>
      </c>
      <c r="B3707" s="56" t="s">
        <v>8418</v>
      </c>
      <c r="C3707" s="56" t="s">
        <v>8419</v>
      </c>
      <c r="D3707" s="56" t="s">
        <v>315</v>
      </c>
      <c r="E3707" s="63">
        <v>4134</v>
      </c>
      <c r="F3707" s="63">
        <v>723</v>
      </c>
      <c r="G3707" s="64">
        <f t="shared" si="115"/>
        <v>-82.510885341074015</v>
      </c>
      <c r="H3707" s="63">
        <v>2735</v>
      </c>
      <c r="I3707" s="63">
        <v>2825</v>
      </c>
      <c r="J3707" s="64">
        <f t="shared" si="116"/>
        <v>3.290676416819013</v>
      </c>
    </row>
    <row r="3708" spans="1:10">
      <c r="A3708" s="62">
        <v>3704</v>
      </c>
      <c r="B3708" s="56" t="s">
        <v>8420</v>
      </c>
      <c r="C3708" s="56" t="s">
        <v>8421</v>
      </c>
      <c r="D3708" s="56" t="s">
        <v>315</v>
      </c>
      <c r="E3708" s="63">
        <v>314</v>
      </c>
      <c r="F3708" s="63">
        <v>164</v>
      </c>
      <c r="G3708" s="64">
        <f t="shared" si="115"/>
        <v>-47.770700636942678</v>
      </c>
      <c r="H3708" s="63">
        <v>2021</v>
      </c>
      <c r="I3708" s="63">
        <v>901</v>
      </c>
      <c r="J3708" s="64">
        <f t="shared" si="116"/>
        <v>-55.418109846610591</v>
      </c>
    </row>
    <row r="3709" spans="1:10">
      <c r="A3709" s="62">
        <v>3705</v>
      </c>
      <c r="B3709" s="56" t="s">
        <v>8422</v>
      </c>
      <c r="C3709" s="56" t="s">
        <v>8423</v>
      </c>
      <c r="D3709" s="56" t="s">
        <v>315</v>
      </c>
      <c r="E3709" s="63">
        <v>1606</v>
      </c>
      <c r="F3709" s="63">
        <v>658</v>
      </c>
      <c r="G3709" s="64">
        <f t="shared" si="115"/>
        <v>-59.028642590286424</v>
      </c>
      <c r="H3709" s="63">
        <v>921</v>
      </c>
      <c r="I3709" s="63">
        <v>609</v>
      </c>
      <c r="J3709" s="64">
        <f t="shared" si="116"/>
        <v>-33.876221498371336</v>
      </c>
    </row>
    <row r="3710" spans="1:10">
      <c r="A3710" s="62">
        <v>3706</v>
      </c>
      <c r="B3710" s="56" t="s">
        <v>8424</v>
      </c>
      <c r="C3710" s="56" t="s">
        <v>8425</v>
      </c>
      <c r="D3710" s="56" t="s">
        <v>315</v>
      </c>
      <c r="E3710" s="63">
        <v>19858</v>
      </c>
      <c r="F3710" s="63">
        <v>6826</v>
      </c>
      <c r="G3710" s="64">
        <f t="shared" si="115"/>
        <v>-65.625944203847311</v>
      </c>
      <c r="H3710" s="63">
        <v>16959</v>
      </c>
      <c r="I3710" s="63">
        <v>6017</v>
      </c>
      <c r="J3710" s="64">
        <f t="shared" si="116"/>
        <v>-64.520313697741614</v>
      </c>
    </row>
    <row r="3711" spans="1:10">
      <c r="A3711" s="62">
        <v>3707</v>
      </c>
      <c r="B3711" s="56" t="s">
        <v>8426</v>
      </c>
      <c r="C3711" s="56" t="s">
        <v>8427</v>
      </c>
      <c r="D3711" s="56" t="s">
        <v>315</v>
      </c>
      <c r="E3711" s="63">
        <v>3158</v>
      </c>
      <c r="F3711" s="63">
        <v>1155</v>
      </c>
      <c r="G3711" s="64">
        <f t="shared" si="115"/>
        <v>-63.426219126029132</v>
      </c>
      <c r="H3711" s="63">
        <v>6215</v>
      </c>
      <c r="I3711" s="63">
        <v>2795</v>
      </c>
      <c r="J3711" s="64">
        <f t="shared" si="116"/>
        <v>-55.028157683024936</v>
      </c>
    </row>
    <row r="3712" spans="1:10">
      <c r="A3712" s="62">
        <v>3708</v>
      </c>
      <c r="B3712" s="56" t="s">
        <v>8428</v>
      </c>
      <c r="C3712" s="56" t="s">
        <v>8429</v>
      </c>
      <c r="D3712" s="56" t="s">
        <v>315</v>
      </c>
      <c r="E3712" s="63">
        <v>458</v>
      </c>
      <c r="F3712" s="63">
        <v>581</v>
      </c>
      <c r="G3712" s="64">
        <f t="shared" si="115"/>
        <v>26.855895196506552</v>
      </c>
      <c r="H3712" s="63">
        <v>390</v>
      </c>
      <c r="I3712" s="63">
        <v>150</v>
      </c>
      <c r="J3712" s="64">
        <f t="shared" si="116"/>
        <v>-61.53846153846154</v>
      </c>
    </row>
    <row r="3713" spans="1:10">
      <c r="A3713" s="62">
        <v>3709</v>
      </c>
      <c r="B3713" s="56" t="s">
        <v>8430</v>
      </c>
      <c r="C3713" s="56" t="s">
        <v>8431</v>
      </c>
      <c r="D3713" s="56" t="s">
        <v>315</v>
      </c>
      <c r="E3713" s="63">
        <v>26032</v>
      </c>
      <c r="F3713" s="63">
        <v>4839</v>
      </c>
      <c r="G3713" s="64">
        <f t="shared" si="115"/>
        <v>-81.411339889366928</v>
      </c>
      <c r="H3713" s="63">
        <v>23134</v>
      </c>
      <c r="I3713" s="63">
        <v>10318</v>
      </c>
      <c r="J3713" s="64">
        <f t="shared" si="116"/>
        <v>-55.398979856488289</v>
      </c>
    </row>
    <row r="3714" spans="1:10">
      <c r="A3714" s="62">
        <v>3710</v>
      </c>
      <c r="B3714" s="56" t="s">
        <v>8432</v>
      </c>
      <c r="C3714" s="56" t="s">
        <v>8433</v>
      </c>
      <c r="D3714" s="56" t="s">
        <v>315</v>
      </c>
      <c r="E3714" s="63">
        <v>6205</v>
      </c>
      <c r="F3714" s="63">
        <v>1615</v>
      </c>
      <c r="G3714" s="64">
        <f t="shared" si="115"/>
        <v>-73.972602739726028</v>
      </c>
      <c r="H3714" s="63">
        <v>1616</v>
      </c>
      <c r="I3714" s="63">
        <v>683</v>
      </c>
      <c r="J3714" s="64">
        <f t="shared" si="116"/>
        <v>-57.735148514851488</v>
      </c>
    </row>
    <row r="3715" spans="1:10">
      <c r="A3715" s="62">
        <v>3711</v>
      </c>
      <c r="B3715" s="56" t="s">
        <v>8434</v>
      </c>
      <c r="C3715" s="56" t="s">
        <v>8435</v>
      </c>
      <c r="D3715" s="56" t="s">
        <v>315</v>
      </c>
      <c r="E3715" s="63">
        <v>6</v>
      </c>
      <c r="F3715" s="63">
        <v>61</v>
      </c>
      <c r="G3715" s="64">
        <f t="shared" si="115"/>
        <v>916.66666666666663</v>
      </c>
      <c r="H3715" s="63">
        <v>243</v>
      </c>
      <c r="I3715" s="63">
        <v>458</v>
      </c>
      <c r="J3715" s="64">
        <f t="shared" si="116"/>
        <v>88.477366255144034</v>
      </c>
    </row>
    <row r="3716" spans="1:10">
      <c r="A3716" s="62">
        <v>3712</v>
      </c>
      <c r="B3716" s="56" t="s">
        <v>8436</v>
      </c>
      <c r="C3716" s="56" t="s">
        <v>8437</v>
      </c>
      <c r="D3716" s="56" t="s">
        <v>315</v>
      </c>
      <c r="E3716" s="63">
        <v>12985107</v>
      </c>
      <c r="F3716" s="63">
        <v>1558247</v>
      </c>
      <c r="G3716" s="64">
        <f t="shared" si="115"/>
        <v>-87.999736929391489</v>
      </c>
      <c r="H3716" s="63">
        <v>661133</v>
      </c>
      <c r="I3716" s="63">
        <v>380851</v>
      </c>
      <c r="J3716" s="64">
        <f t="shared" si="116"/>
        <v>-42.394192998988103</v>
      </c>
    </row>
    <row r="3717" spans="1:10">
      <c r="A3717" s="62">
        <v>3713</v>
      </c>
      <c r="B3717" s="56" t="s">
        <v>8438</v>
      </c>
      <c r="C3717" s="56" t="s">
        <v>8439</v>
      </c>
      <c r="D3717" s="56" t="s">
        <v>315</v>
      </c>
      <c r="E3717" s="63">
        <v>1</v>
      </c>
      <c r="F3717" s="63">
        <v>0</v>
      </c>
      <c r="G3717" s="64">
        <f t="shared" si="115"/>
        <v>-100</v>
      </c>
      <c r="H3717" s="63">
        <v>81</v>
      </c>
      <c r="I3717" s="63">
        <v>0</v>
      </c>
      <c r="J3717" s="64">
        <f t="shared" si="116"/>
        <v>-100</v>
      </c>
    </row>
    <row r="3718" spans="1:10">
      <c r="A3718" s="62">
        <v>3714</v>
      </c>
      <c r="B3718" s="56" t="s">
        <v>8440</v>
      </c>
      <c r="C3718" s="56" t="s">
        <v>8441</v>
      </c>
      <c r="D3718" s="56" t="s">
        <v>315</v>
      </c>
      <c r="E3718" s="63">
        <v>19</v>
      </c>
      <c r="F3718" s="63">
        <v>40</v>
      </c>
      <c r="G3718" s="64">
        <f t="shared" ref="G3718:G3781" si="117">100*(F3718-E3718)/E3718</f>
        <v>110.52631578947368</v>
      </c>
      <c r="H3718" s="63">
        <v>6173</v>
      </c>
      <c r="I3718" s="63">
        <v>23</v>
      </c>
      <c r="J3718" s="64">
        <f t="shared" ref="J3718:J3781" si="118">100*(I3718-H3718)/H3718</f>
        <v>-99.627409687348134</v>
      </c>
    </row>
    <row r="3719" spans="1:10">
      <c r="A3719" s="62">
        <v>3715</v>
      </c>
      <c r="B3719" s="56" t="s">
        <v>8442</v>
      </c>
      <c r="C3719" s="56" t="s">
        <v>8443</v>
      </c>
      <c r="D3719" s="56" t="s">
        <v>315</v>
      </c>
      <c r="E3719" s="63">
        <v>444</v>
      </c>
      <c r="F3719" s="63">
        <v>48</v>
      </c>
      <c r="G3719" s="64">
        <f t="shared" si="117"/>
        <v>-89.189189189189193</v>
      </c>
      <c r="H3719" s="63">
        <v>2769</v>
      </c>
      <c r="I3719" s="63">
        <v>2805</v>
      </c>
      <c r="J3719" s="64">
        <f t="shared" si="118"/>
        <v>1.3001083423618636</v>
      </c>
    </row>
    <row r="3720" spans="1:10">
      <c r="A3720" s="62">
        <v>3716</v>
      </c>
      <c r="B3720" s="56" t="s">
        <v>8444</v>
      </c>
      <c r="C3720" s="56" t="s">
        <v>8445</v>
      </c>
      <c r="D3720" s="56" t="s">
        <v>315</v>
      </c>
      <c r="E3720" s="63">
        <v>1</v>
      </c>
      <c r="F3720" s="63">
        <v>0</v>
      </c>
      <c r="G3720" s="64">
        <f t="shared" si="117"/>
        <v>-100</v>
      </c>
      <c r="H3720" s="63">
        <v>1</v>
      </c>
      <c r="I3720" s="63">
        <v>0</v>
      </c>
      <c r="J3720" s="64">
        <f t="shared" si="118"/>
        <v>-100</v>
      </c>
    </row>
    <row r="3721" spans="1:10">
      <c r="A3721" s="62">
        <v>3717</v>
      </c>
      <c r="B3721" s="56" t="s">
        <v>8446</v>
      </c>
      <c r="C3721" s="56" t="s">
        <v>8447</v>
      </c>
      <c r="D3721" s="56" t="s">
        <v>315</v>
      </c>
      <c r="E3721" s="63">
        <v>69129</v>
      </c>
      <c r="F3721" s="63">
        <v>42738</v>
      </c>
      <c r="G3721" s="64">
        <f t="shared" si="117"/>
        <v>-38.176452718830014</v>
      </c>
      <c r="H3721" s="63">
        <v>4521564</v>
      </c>
      <c r="I3721" s="63">
        <v>3147293</v>
      </c>
      <c r="J3721" s="64">
        <f t="shared" si="118"/>
        <v>-30.393708902494801</v>
      </c>
    </row>
    <row r="3722" spans="1:10">
      <c r="A3722" s="62">
        <v>3718</v>
      </c>
      <c r="B3722" s="56" t="s">
        <v>8448</v>
      </c>
      <c r="C3722" s="56" t="s">
        <v>8449</v>
      </c>
      <c r="D3722" s="56" t="s">
        <v>315</v>
      </c>
      <c r="E3722" s="63">
        <v>571</v>
      </c>
      <c r="F3722" s="63">
        <v>587</v>
      </c>
      <c r="G3722" s="64">
        <f t="shared" si="117"/>
        <v>2.8021015761821366</v>
      </c>
      <c r="H3722" s="63">
        <v>91561</v>
      </c>
      <c r="I3722" s="63">
        <v>91901</v>
      </c>
      <c r="J3722" s="64">
        <f t="shared" si="118"/>
        <v>0.37133714135931239</v>
      </c>
    </row>
    <row r="3723" spans="1:10">
      <c r="A3723" s="62">
        <v>3719</v>
      </c>
      <c r="B3723" s="56" t="s">
        <v>8450</v>
      </c>
      <c r="C3723" s="56" t="s">
        <v>8451</v>
      </c>
      <c r="D3723" s="56" t="s">
        <v>315</v>
      </c>
      <c r="E3723" s="63">
        <v>1</v>
      </c>
      <c r="F3723" s="63">
        <v>10</v>
      </c>
      <c r="G3723" s="64">
        <f t="shared" si="117"/>
        <v>900</v>
      </c>
      <c r="H3723" s="63">
        <v>1128</v>
      </c>
      <c r="I3723" s="63">
        <v>7436</v>
      </c>
      <c r="J3723" s="64">
        <f t="shared" si="118"/>
        <v>559.21985815602841</v>
      </c>
    </row>
    <row r="3724" spans="1:10">
      <c r="A3724" s="62">
        <v>3720</v>
      </c>
      <c r="B3724" s="56" t="s">
        <v>8452</v>
      </c>
      <c r="C3724" s="56" t="s">
        <v>8453</v>
      </c>
      <c r="D3724" s="56" t="s">
        <v>315</v>
      </c>
      <c r="E3724" s="63">
        <v>4</v>
      </c>
      <c r="F3724" s="63">
        <v>9</v>
      </c>
      <c r="G3724" s="64">
        <f t="shared" si="117"/>
        <v>125</v>
      </c>
      <c r="H3724" s="63">
        <v>2867</v>
      </c>
      <c r="I3724" s="63">
        <v>6226</v>
      </c>
      <c r="J3724" s="64">
        <f t="shared" si="118"/>
        <v>117.16079525636555</v>
      </c>
    </row>
    <row r="3725" spans="1:10">
      <c r="A3725" s="62">
        <v>3721</v>
      </c>
      <c r="B3725" s="56" t="s">
        <v>8454</v>
      </c>
      <c r="C3725" s="56" t="s">
        <v>8455</v>
      </c>
      <c r="D3725" s="56" t="s">
        <v>315</v>
      </c>
      <c r="E3725" s="63">
        <v>661</v>
      </c>
      <c r="F3725" s="63">
        <v>166</v>
      </c>
      <c r="G3725" s="64">
        <f t="shared" si="117"/>
        <v>-74.886535552193649</v>
      </c>
      <c r="H3725" s="63">
        <v>30934</v>
      </c>
      <c r="I3725" s="63">
        <v>65</v>
      </c>
      <c r="J3725" s="64">
        <f t="shared" si="118"/>
        <v>-99.789875218206504</v>
      </c>
    </row>
    <row r="3726" spans="1:10">
      <c r="A3726" s="62">
        <v>3722</v>
      </c>
      <c r="B3726" s="56" t="s">
        <v>8456</v>
      </c>
      <c r="C3726" s="56" t="s">
        <v>8457</v>
      </c>
      <c r="D3726" s="56" t="s">
        <v>315</v>
      </c>
      <c r="E3726" s="63">
        <v>124700</v>
      </c>
      <c r="F3726" s="63">
        <v>84859</v>
      </c>
      <c r="G3726" s="64">
        <f t="shared" si="117"/>
        <v>-31.949478748997596</v>
      </c>
      <c r="H3726" s="63">
        <v>276124</v>
      </c>
      <c r="I3726" s="63">
        <v>222300</v>
      </c>
      <c r="J3726" s="64">
        <f t="shared" si="118"/>
        <v>-19.492691689241067</v>
      </c>
    </row>
    <row r="3727" spans="1:10">
      <c r="A3727" s="62">
        <v>3723</v>
      </c>
      <c r="B3727" s="56" t="s">
        <v>8458</v>
      </c>
      <c r="C3727" s="56" t="s">
        <v>8459</v>
      </c>
      <c r="D3727" s="56" t="s">
        <v>315</v>
      </c>
      <c r="E3727" s="63">
        <v>1175</v>
      </c>
      <c r="F3727" s="63">
        <v>784</v>
      </c>
      <c r="G3727" s="64">
        <f t="shared" si="117"/>
        <v>-33.276595744680854</v>
      </c>
      <c r="H3727" s="63">
        <v>6128</v>
      </c>
      <c r="I3727" s="63">
        <v>5749</v>
      </c>
      <c r="J3727" s="64">
        <f t="shared" si="118"/>
        <v>-6.1847258485639687</v>
      </c>
    </row>
    <row r="3728" spans="1:10">
      <c r="A3728" s="62">
        <v>3724</v>
      </c>
      <c r="B3728" s="56" t="s">
        <v>8460</v>
      </c>
      <c r="C3728" s="56" t="s">
        <v>8461</v>
      </c>
      <c r="D3728" s="56" t="s">
        <v>315</v>
      </c>
      <c r="E3728" s="63">
        <v>12</v>
      </c>
      <c r="F3728" s="63">
        <v>0</v>
      </c>
      <c r="G3728" s="64">
        <f t="shared" si="117"/>
        <v>-100</v>
      </c>
      <c r="H3728" s="63">
        <v>550</v>
      </c>
      <c r="I3728" s="63">
        <v>0</v>
      </c>
      <c r="J3728" s="64">
        <f t="shared" si="118"/>
        <v>-100</v>
      </c>
    </row>
    <row r="3729" spans="1:10">
      <c r="A3729" s="62">
        <v>3725</v>
      </c>
      <c r="B3729" s="56" t="s">
        <v>8462</v>
      </c>
      <c r="C3729" s="56" t="s">
        <v>8463</v>
      </c>
      <c r="D3729" s="56" t="s">
        <v>315</v>
      </c>
      <c r="E3729" s="63">
        <v>2443109</v>
      </c>
      <c r="F3729" s="63">
        <v>1830699</v>
      </c>
      <c r="G3729" s="64">
        <f t="shared" si="117"/>
        <v>-25.06683082907885</v>
      </c>
      <c r="H3729" s="63">
        <v>237073</v>
      </c>
      <c r="I3729" s="63">
        <v>158019</v>
      </c>
      <c r="J3729" s="64">
        <f t="shared" si="118"/>
        <v>-33.345847059766399</v>
      </c>
    </row>
    <row r="3730" spans="1:10">
      <c r="A3730" s="62">
        <v>3726</v>
      </c>
      <c r="B3730" s="56" t="s">
        <v>8464</v>
      </c>
      <c r="C3730" s="56" t="s">
        <v>8465</v>
      </c>
      <c r="D3730" s="56" t="s">
        <v>315</v>
      </c>
      <c r="E3730" s="63">
        <v>1833</v>
      </c>
      <c r="F3730" s="63">
        <v>1532</v>
      </c>
      <c r="G3730" s="64">
        <f t="shared" si="117"/>
        <v>-16.421167484997273</v>
      </c>
      <c r="H3730" s="63">
        <v>118</v>
      </c>
      <c r="I3730" s="63">
        <v>970</v>
      </c>
      <c r="J3730" s="64">
        <f t="shared" si="118"/>
        <v>722.03389830508479</v>
      </c>
    </row>
    <row r="3731" spans="1:10">
      <c r="A3731" s="62">
        <v>3727</v>
      </c>
      <c r="B3731" s="56" t="s">
        <v>8466</v>
      </c>
      <c r="C3731" s="56" t="s">
        <v>8467</v>
      </c>
      <c r="D3731" s="56" t="s">
        <v>315</v>
      </c>
      <c r="E3731" s="63">
        <v>6292</v>
      </c>
      <c r="F3731" s="63">
        <v>5862</v>
      </c>
      <c r="G3731" s="64">
        <f t="shared" si="117"/>
        <v>-6.8340750158931973</v>
      </c>
      <c r="H3731" s="63">
        <v>686</v>
      </c>
      <c r="I3731" s="63">
        <v>103</v>
      </c>
      <c r="J3731" s="64">
        <f t="shared" si="118"/>
        <v>-84.985422740524783</v>
      </c>
    </row>
    <row r="3732" spans="1:10">
      <c r="A3732" s="62">
        <v>3728</v>
      </c>
      <c r="B3732" s="56" t="s">
        <v>1420</v>
      </c>
      <c r="C3732" s="56" t="s">
        <v>8468</v>
      </c>
      <c r="D3732" s="56" t="s">
        <v>315</v>
      </c>
      <c r="E3732" s="63">
        <v>323047</v>
      </c>
      <c r="F3732" s="63">
        <v>51</v>
      </c>
      <c r="G3732" s="64">
        <f t="shared" si="117"/>
        <v>-99.984212823521034</v>
      </c>
      <c r="H3732" s="63">
        <v>947</v>
      </c>
      <c r="I3732" s="63">
        <v>438</v>
      </c>
      <c r="J3732" s="64">
        <f t="shared" si="118"/>
        <v>-53.748680042238647</v>
      </c>
    </row>
    <row r="3733" spans="1:10">
      <c r="A3733" s="62">
        <v>3729</v>
      </c>
      <c r="B3733" s="56" t="s">
        <v>8469</v>
      </c>
      <c r="C3733" s="56" t="s">
        <v>8470</v>
      </c>
      <c r="D3733" s="56" t="s">
        <v>315</v>
      </c>
      <c r="E3733" s="63">
        <v>4040</v>
      </c>
      <c r="F3733" s="63">
        <v>82</v>
      </c>
      <c r="G3733" s="64">
        <f t="shared" si="117"/>
        <v>-97.970297029702976</v>
      </c>
      <c r="H3733" s="63">
        <v>2520</v>
      </c>
      <c r="I3733" s="63">
        <v>70</v>
      </c>
      <c r="J3733" s="64">
        <f t="shared" si="118"/>
        <v>-97.222222222222229</v>
      </c>
    </row>
    <row r="3734" spans="1:10">
      <c r="A3734" s="62">
        <v>3730</v>
      </c>
      <c r="B3734" s="56" t="s">
        <v>8471</v>
      </c>
      <c r="C3734" s="56" t="s">
        <v>8472</v>
      </c>
      <c r="D3734" s="56" t="s">
        <v>315</v>
      </c>
      <c r="E3734" s="63">
        <v>25331</v>
      </c>
      <c r="F3734" s="63">
        <v>1203</v>
      </c>
      <c r="G3734" s="64">
        <f t="shared" si="117"/>
        <v>-95.250878370376213</v>
      </c>
      <c r="H3734" s="63">
        <v>421</v>
      </c>
      <c r="I3734" s="63">
        <v>172</v>
      </c>
      <c r="J3734" s="64">
        <f t="shared" si="118"/>
        <v>-59.144893111638957</v>
      </c>
    </row>
    <row r="3735" spans="1:10">
      <c r="A3735" s="62">
        <v>3731</v>
      </c>
      <c r="B3735" s="56" t="s">
        <v>8473</v>
      </c>
      <c r="C3735" s="56" t="s">
        <v>8474</v>
      </c>
      <c r="D3735" s="56" t="s">
        <v>315</v>
      </c>
      <c r="E3735" s="63">
        <v>1990</v>
      </c>
      <c r="F3735" s="63">
        <v>0</v>
      </c>
      <c r="G3735" s="64">
        <f t="shared" si="117"/>
        <v>-100</v>
      </c>
      <c r="H3735" s="63">
        <v>72</v>
      </c>
      <c r="I3735" s="63">
        <v>0</v>
      </c>
      <c r="J3735" s="64">
        <f t="shared" si="118"/>
        <v>-100</v>
      </c>
    </row>
    <row r="3736" spans="1:10">
      <c r="A3736" s="62">
        <v>3732</v>
      </c>
      <c r="B3736" s="56" t="s">
        <v>8475</v>
      </c>
      <c r="C3736" s="56" t="s">
        <v>8476</v>
      </c>
      <c r="D3736" s="56" t="s">
        <v>315</v>
      </c>
      <c r="E3736" s="63">
        <v>9335</v>
      </c>
      <c r="F3736" s="63">
        <v>3768</v>
      </c>
      <c r="G3736" s="64">
        <f t="shared" si="117"/>
        <v>-59.635779325120517</v>
      </c>
      <c r="H3736" s="63">
        <v>447</v>
      </c>
      <c r="I3736" s="63">
        <v>200</v>
      </c>
      <c r="J3736" s="64">
        <f t="shared" si="118"/>
        <v>-55.257270693512304</v>
      </c>
    </row>
    <row r="3737" spans="1:10">
      <c r="A3737" s="62">
        <v>3733</v>
      </c>
      <c r="B3737" s="56" t="s">
        <v>1422</v>
      </c>
      <c r="C3737" s="56" t="s">
        <v>8477</v>
      </c>
      <c r="D3737" s="56" t="s">
        <v>315</v>
      </c>
      <c r="E3737" s="63">
        <v>10472945</v>
      </c>
      <c r="F3737" s="63">
        <v>3577438</v>
      </c>
      <c r="G3737" s="64">
        <f t="shared" si="117"/>
        <v>-65.841145924092984</v>
      </c>
      <c r="H3737" s="63">
        <v>51286</v>
      </c>
      <c r="I3737" s="63">
        <v>34144</v>
      </c>
      <c r="J3737" s="64">
        <f t="shared" si="118"/>
        <v>-33.42432632687283</v>
      </c>
    </row>
    <row r="3738" spans="1:10">
      <c r="A3738" s="62">
        <v>3734</v>
      </c>
      <c r="B3738" s="56" t="s">
        <v>8478</v>
      </c>
      <c r="C3738" s="56" t="s">
        <v>8479</v>
      </c>
      <c r="D3738" s="56" t="s">
        <v>315</v>
      </c>
      <c r="E3738" s="63">
        <v>996603</v>
      </c>
      <c r="F3738" s="63">
        <v>650248</v>
      </c>
      <c r="G3738" s="64">
        <f t="shared" si="117"/>
        <v>-34.753557835968785</v>
      </c>
      <c r="H3738" s="63">
        <v>102865</v>
      </c>
      <c r="I3738" s="63">
        <v>64272</v>
      </c>
      <c r="J3738" s="64">
        <f t="shared" si="118"/>
        <v>-37.518106255772132</v>
      </c>
    </row>
    <row r="3739" spans="1:10">
      <c r="A3739" s="62">
        <v>3735</v>
      </c>
      <c r="B3739" s="56" t="s">
        <v>8480</v>
      </c>
      <c r="C3739" s="56" t="s">
        <v>8481</v>
      </c>
      <c r="D3739" s="56" t="s">
        <v>315</v>
      </c>
      <c r="E3739" s="63">
        <v>1035</v>
      </c>
      <c r="F3739" s="63">
        <v>287</v>
      </c>
      <c r="G3739" s="64">
        <f t="shared" si="117"/>
        <v>-72.270531400966178</v>
      </c>
      <c r="H3739" s="63">
        <v>941</v>
      </c>
      <c r="I3739" s="63">
        <v>126</v>
      </c>
      <c r="J3739" s="64">
        <f t="shared" si="118"/>
        <v>-86.609989373007437</v>
      </c>
    </row>
    <row r="3740" spans="1:10">
      <c r="A3740" s="62">
        <v>3736</v>
      </c>
      <c r="B3740" s="56" t="s">
        <v>8482</v>
      </c>
      <c r="C3740" s="56" t="s">
        <v>8483</v>
      </c>
      <c r="D3740" s="56" t="s">
        <v>315</v>
      </c>
      <c r="E3740" s="63">
        <v>275</v>
      </c>
      <c r="F3740" s="63">
        <v>1857</v>
      </c>
      <c r="G3740" s="64">
        <f t="shared" si="117"/>
        <v>575.27272727272725</v>
      </c>
      <c r="H3740" s="63">
        <v>169</v>
      </c>
      <c r="I3740" s="63">
        <v>791</v>
      </c>
      <c r="J3740" s="64">
        <f t="shared" si="118"/>
        <v>368.04733727810651</v>
      </c>
    </row>
    <row r="3741" spans="1:10">
      <c r="A3741" s="62">
        <v>3737</v>
      </c>
      <c r="B3741" s="56" t="s">
        <v>8484</v>
      </c>
      <c r="C3741" s="56" t="s">
        <v>8485</v>
      </c>
      <c r="D3741" s="56" t="s">
        <v>315</v>
      </c>
      <c r="E3741" s="63">
        <v>38</v>
      </c>
      <c r="F3741" s="63">
        <v>974</v>
      </c>
      <c r="G3741" s="64">
        <f t="shared" si="117"/>
        <v>2463.1578947368421</v>
      </c>
      <c r="H3741" s="63">
        <v>99</v>
      </c>
      <c r="I3741" s="63">
        <v>1167</v>
      </c>
      <c r="J3741" s="64">
        <f t="shared" si="118"/>
        <v>1078.7878787878788</v>
      </c>
    </row>
    <row r="3742" spans="1:10">
      <c r="A3742" s="62">
        <v>3738</v>
      </c>
      <c r="B3742" s="56" t="s">
        <v>8486</v>
      </c>
      <c r="C3742" s="56" t="s">
        <v>8487</v>
      </c>
      <c r="D3742" s="56" t="s">
        <v>315</v>
      </c>
      <c r="E3742" s="63">
        <v>172</v>
      </c>
      <c r="F3742" s="63">
        <v>4322</v>
      </c>
      <c r="G3742" s="64">
        <f t="shared" si="117"/>
        <v>2412.7906976744184</v>
      </c>
      <c r="H3742" s="63">
        <v>1270</v>
      </c>
      <c r="I3742" s="63">
        <v>2203</v>
      </c>
      <c r="J3742" s="64">
        <f t="shared" si="118"/>
        <v>73.464566929133852</v>
      </c>
    </row>
    <row r="3743" spans="1:10">
      <c r="A3743" s="62">
        <v>3739</v>
      </c>
      <c r="B3743" s="56" t="s">
        <v>8488</v>
      </c>
      <c r="C3743" s="56" t="s">
        <v>8489</v>
      </c>
      <c r="D3743" s="56" t="s">
        <v>315</v>
      </c>
      <c r="E3743" s="63">
        <v>6</v>
      </c>
      <c r="F3743" s="63">
        <v>24</v>
      </c>
      <c r="G3743" s="64">
        <f t="shared" si="117"/>
        <v>300</v>
      </c>
      <c r="H3743" s="63">
        <v>9102</v>
      </c>
      <c r="I3743" s="63">
        <v>117</v>
      </c>
      <c r="J3743" s="64">
        <f t="shared" si="118"/>
        <v>-98.714568226763348</v>
      </c>
    </row>
    <row r="3744" spans="1:10">
      <c r="A3744" s="62">
        <v>3740</v>
      </c>
      <c r="B3744" s="56" t="s">
        <v>8490</v>
      </c>
      <c r="C3744" s="56" t="s">
        <v>8491</v>
      </c>
      <c r="D3744" s="56" t="s">
        <v>315</v>
      </c>
      <c r="E3744" s="63">
        <v>883</v>
      </c>
      <c r="F3744" s="63">
        <v>993</v>
      </c>
      <c r="G3744" s="64">
        <f t="shared" si="117"/>
        <v>12.457531143827859</v>
      </c>
      <c r="H3744" s="63">
        <v>830</v>
      </c>
      <c r="I3744" s="63">
        <v>5959</v>
      </c>
      <c r="J3744" s="64">
        <f t="shared" si="118"/>
        <v>617.95180722891564</v>
      </c>
    </row>
    <row r="3745" spans="1:10">
      <c r="A3745" s="62">
        <v>3741</v>
      </c>
      <c r="B3745" s="56" t="s">
        <v>8492</v>
      </c>
      <c r="C3745" s="56" t="s">
        <v>8493</v>
      </c>
      <c r="D3745" s="56" t="s">
        <v>315</v>
      </c>
      <c r="E3745" s="63">
        <v>20</v>
      </c>
      <c r="F3745" s="63">
        <v>270</v>
      </c>
      <c r="G3745" s="64">
        <f t="shared" si="117"/>
        <v>1250</v>
      </c>
      <c r="H3745" s="63">
        <v>4</v>
      </c>
      <c r="I3745" s="63">
        <v>28</v>
      </c>
      <c r="J3745" s="64">
        <f t="shared" si="118"/>
        <v>600</v>
      </c>
    </row>
    <row r="3746" spans="1:10">
      <c r="A3746" s="62">
        <v>3742</v>
      </c>
      <c r="B3746" s="56" t="s">
        <v>8494</v>
      </c>
      <c r="C3746" s="56" t="s">
        <v>8495</v>
      </c>
      <c r="D3746" s="56" t="s">
        <v>315</v>
      </c>
      <c r="E3746" s="63">
        <v>9634</v>
      </c>
      <c r="F3746" s="63">
        <v>8738</v>
      </c>
      <c r="G3746" s="64">
        <f t="shared" si="117"/>
        <v>-9.3003944363711852</v>
      </c>
      <c r="H3746" s="63">
        <v>6748</v>
      </c>
      <c r="I3746" s="63">
        <v>9158</v>
      </c>
      <c r="J3746" s="64">
        <f t="shared" si="118"/>
        <v>35.714285714285715</v>
      </c>
    </row>
    <row r="3747" spans="1:10">
      <c r="A3747" s="62">
        <v>3743</v>
      </c>
      <c r="B3747" s="56" t="s">
        <v>8496</v>
      </c>
      <c r="C3747" s="56" t="s">
        <v>8497</v>
      </c>
      <c r="D3747" s="56" t="s">
        <v>315</v>
      </c>
      <c r="E3747" s="63">
        <v>123</v>
      </c>
      <c r="F3747" s="63">
        <v>0</v>
      </c>
      <c r="G3747" s="64">
        <f t="shared" si="117"/>
        <v>-100</v>
      </c>
      <c r="H3747" s="63">
        <v>3</v>
      </c>
      <c r="I3747" s="63">
        <v>0</v>
      </c>
      <c r="J3747" s="64">
        <f t="shared" si="118"/>
        <v>-100</v>
      </c>
    </row>
    <row r="3748" spans="1:10">
      <c r="A3748" s="62">
        <v>3744</v>
      </c>
      <c r="B3748" s="56" t="s">
        <v>8498</v>
      </c>
      <c r="C3748" s="56" t="s">
        <v>8499</v>
      </c>
      <c r="D3748" s="56" t="s">
        <v>315</v>
      </c>
      <c r="E3748" s="63">
        <v>8</v>
      </c>
      <c r="F3748" s="63">
        <v>1</v>
      </c>
      <c r="G3748" s="64">
        <f t="shared" si="117"/>
        <v>-87.5</v>
      </c>
      <c r="H3748" s="63">
        <v>247247</v>
      </c>
      <c r="I3748" s="63">
        <v>270184</v>
      </c>
      <c r="J3748" s="64">
        <f t="shared" si="118"/>
        <v>9.2769578599538107</v>
      </c>
    </row>
    <row r="3749" spans="1:10">
      <c r="A3749" s="62">
        <v>3745</v>
      </c>
      <c r="B3749" s="56" t="s">
        <v>8500</v>
      </c>
      <c r="C3749" s="56" t="s">
        <v>8501</v>
      </c>
      <c r="D3749" s="56" t="s">
        <v>315</v>
      </c>
      <c r="E3749" s="63">
        <v>2</v>
      </c>
      <c r="F3749" s="63">
        <v>3</v>
      </c>
      <c r="G3749" s="64">
        <f t="shared" si="117"/>
        <v>50</v>
      </c>
      <c r="H3749" s="63">
        <v>17742</v>
      </c>
      <c r="I3749" s="63">
        <v>30591</v>
      </c>
      <c r="J3749" s="64">
        <f t="shared" si="118"/>
        <v>72.42137301318904</v>
      </c>
    </row>
    <row r="3750" spans="1:10">
      <c r="A3750" s="62">
        <v>3746</v>
      </c>
      <c r="B3750" s="56" t="s">
        <v>8502</v>
      </c>
      <c r="C3750" s="56" t="s">
        <v>8503</v>
      </c>
      <c r="D3750" s="56" t="s">
        <v>315</v>
      </c>
      <c r="E3750" s="63">
        <v>2</v>
      </c>
      <c r="F3750" s="63">
        <v>1</v>
      </c>
      <c r="G3750" s="64">
        <f t="shared" si="117"/>
        <v>-50</v>
      </c>
      <c r="H3750" s="63">
        <v>953636</v>
      </c>
      <c r="I3750" s="63">
        <v>694074</v>
      </c>
      <c r="J3750" s="64">
        <f t="shared" si="118"/>
        <v>-27.21814193256127</v>
      </c>
    </row>
    <row r="3751" spans="1:10">
      <c r="A3751" s="62">
        <v>3747</v>
      </c>
      <c r="B3751" s="56" t="s">
        <v>8504</v>
      </c>
      <c r="C3751" s="56" t="s">
        <v>8505</v>
      </c>
      <c r="D3751" s="56" t="s">
        <v>315</v>
      </c>
      <c r="E3751" s="63">
        <v>1</v>
      </c>
      <c r="F3751" s="63">
        <v>0</v>
      </c>
      <c r="G3751" s="64">
        <f t="shared" si="117"/>
        <v>-100</v>
      </c>
      <c r="H3751" s="63">
        <v>271662</v>
      </c>
      <c r="I3751" s="63">
        <v>0</v>
      </c>
      <c r="J3751" s="64">
        <f t="shared" si="118"/>
        <v>-100</v>
      </c>
    </row>
    <row r="3752" spans="1:10">
      <c r="A3752" s="62">
        <v>3748</v>
      </c>
      <c r="B3752" s="56" t="s">
        <v>8506</v>
      </c>
      <c r="C3752" s="56" t="s">
        <v>8507</v>
      </c>
      <c r="D3752" s="56" t="s">
        <v>323</v>
      </c>
      <c r="E3752" s="63">
        <v>223</v>
      </c>
      <c r="F3752" s="63">
        <v>144</v>
      </c>
      <c r="G3752" s="64">
        <f t="shared" si="117"/>
        <v>-35.426008968609864</v>
      </c>
      <c r="H3752" s="63">
        <v>19020</v>
      </c>
      <c r="I3752" s="63">
        <v>3806</v>
      </c>
      <c r="J3752" s="64">
        <f t="shared" si="118"/>
        <v>-79.989484752891698</v>
      </c>
    </row>
    <row r="3753" spans="1:10">
      <c r="A3753" s="62">
        <v>3749</v>
      </c>
      <c r="B3753" s="56" t="s">
        <v>8508</v>
      </c>
      <c r="C3753" s="56" t="s">
        <v>8509</v>
      </c>
      <c r="D3753" s="56" t="s">
        <v>323</v>
      </c>
      <c r="E3753" s="63">
        <v>11764</v>
      </c>
      <c r="F3753" s="63">
        <v>11406</v>
      </c>
      <c r="G3753" s="64">
        <f t="shared" si="117"/>
        <v>-3.0431825909554573</v>
      </c>
      <c r="H3753" s="63">
        <v>560618</v>
      </c>
      <c r="I3753" s="63">
        <v>492766</v>
      </c>
      <c r="J3753" s="64">
        <f t="shared" si="118"/>
        <v>-12.103071967007837</v>
      </c>
    </row>
    <row r="3754" spans="1:10">
      <c r="A3754" s="62">
        <v>3750</v>
      </c>
      <c r="B3754" s="56" t="s">
        <v>8510</v>
      </c>
      <c r="C3754" s="56" t="s">
        <v>8511</v>
      </c>
      <c r="D3754" s="56" t="s">
        <v>323</v>
      </c>
      <c r="E3754" s="63">
        <v>11</v>
      </c>
      <c r="F3754" s="63">
        <v>81</v>
      </c>
      <c r="G3754" s="64">
        <f t="shared" si="117"/>
        <v>636.36363636363637</v>
      </c>
      <c r="H3754" s="63">
        <v>1590</v>
      </c>
      <c r="I3754" s="63">
        <v>3403</v>
      </c>
      <c r="J3754" s="64">
        <f t="shared" si="118"/>
        <v>114.0251572327044</v>
      </c>
    </row>
    <row r="3755" spans="1:10">
      <c r="A3755" s="62">
        <v>3751</v>
      </c>
      <c r="B3755" s="56" t="s">
        <v>8512</v>
      </c>
      <c r="C3755" s="56" t="s">
        <v>8513</v>
      </c>
      <c r="D3755" s="56" t="s">
        <v>323</v>
      </c>
      <c r="E3755" s="63">
        <v>317</v>
      </c>
      <c r="F3755" s="63">
        <v>809</v>
      </c>
      <c r="G3755" s="64">
        <f t="shared" si="117"/>
        <v>155.20504731861197</v>
      </c>
      <c r="H3755" s="63">
        <v>628</v>
      </c>
      <c r="I3755" s="63">
        <v>24574</v>
      </c>
      <c r="J3755" s="64">
        <f t="shared" si="118"/>
        <v>3813.0573248407645</v>
      </c>
    </row>
    <row r="3756" spans="1:10">
      <c r="A3756" s="62">
        <v>3752</v>
      </c>
      <c r="B3756" s="56" t="s">
        <v>8514</v>
      </c>
      <c r="C3756" s="56" t="s">
        <v>8515</v>
      </c>
      <c r="D3756" s="56" t="s">
        <v>323</v>
      </c>
      <c r="E3756" s="63">
        <v>90</v>
      </c>
      <c r="F3756" s="63">
        <v>32</v>
      </c>
      <c r="G3756" s="64">
        <f t="shared" si="117"/>
        <v>-64.444444444444443</v>
      </c>
      <c r="H3756" s="63">
        <v>6278</v>
      </c>
      <c r="I3756" s="63">
        <v>17156</v>
      </c>
      <c r="J3756" s="64">
        <f t="shared" si="118"/>
        <v>173.27174259318255</v>
      </c>
    </row>
    <row r="3757" spans="1:10">
      <c r="A3757" s="62">
        <v>3753</v>
      </c>
      <c r="B3757" s="56" t="s">
        <v>8516</v>
      </c>
      <c r="C3757" s="56" t="s">
        <v>8517</v>
      </c>
      <c r="D3757" s="56" t="s">
        <v>323</v>
      </c>
      <c r="E3757" s="63">
        <v>8</v>
      </c>
      <c r="F3757" s="63">
        <v>0</v>
      </c>
      <c r="G3757" s="64">
        <f t="shared" si="117"/>
        <v>-100</v>
      </c>
      <c r="H3757" s="63">
        <v>5</v>
      </c>
      <c r="I3757" s="63">
        <v>0</v>
      </c>
      <c r="J3757" s="64">
        <f t="shared" si="118"/>
        <v>-100</v>
      </c>
    </row>
    <row r="3758" spans="1:10">
      <c r="A3758" s="62">
        <v>3754</v>
      </c>
      <c r="B3758" s="56" t="s">
        <v>8518</v>
      </c>
      <c r="C3758" s="56" t="s">
        <v>8519</v>
      </c>
      <c r="D3758" s="56" t="s">
        <v>315</v>
      </c>
      <c r="E3758" s="63">
        <v>12</v>
      </c>
      <c r="F3758" s="63">
        <v>0</v>
      </c>
      <c r="G3758" s="64">
        <f t="shared" si="117"/>
        <v>-100</v>
      </c>
      <c r="H3758" s="63">
        <v>147</v>
      </c>
      <c r="I3758" s="63">
        <v>0</v>
      </c>
      <c r="J3758" s="64">
        <f t="shared" si="118"/>
        <v>-100</v>
      </c>
    </row>
    <row r="3759" spans="1:10">
      <c r="A3759" s="62">
        <v>3755</v>
      </c>
      <c r="B3759" s="56" t="s">
        <v>8520</v>
      </c>
      <c r="C3759" s="56" t="s">
        <v>8521</v>
      </c>
      <c r="D3759" s="56" t="s">
        <v>315</v>
      </c>
      <c r="E3759" s="63">
        <v>20</v>
      </c>
      <c r="F3759" s="63">
        <v>16</v>
      </c>
      <c r="G3759" s="64">
        <f t="shared" si="117"/>
        <v>-20</v>
      </c>
      <c r="H3759" s="63">
        <v>124</v>
      </c>
      <c r="I3759" s="63">
        <v>137</v>
      </c>
      <c r="J3759" s="64">
        <f t="shared" si="118"/>
        <v>10.483870967741936</v>
      </c>
    </row>
    <row r="3760" spans="1:10">
      <c r="A3760" s="62">
        <v>3756</v>
      </c>
      <c r="B3760" s="56" t="s">
        <v>8522</v>
      </c>
      <c r="C3760" s="56" t="s">
        <v>8523</v>
      </c>
      <c r="D3760" s="56" t="s">
        <v>315</v>
      </c>
      <c r="E3760" s="63">
        <v>105</v>
      </c>
      <c r="F3760" s="63">
        <v>504</v>
      </c>
      <c r="G3760" s="64">
        <f t="shared" si="117"/>
        <v>380</v>
      </c>
      <c r="H3760" s="63">
        <v>175</v>
      </c>
      <c r="I3760" s="63">
        <v>96</v>
      </c>
      <c r="J3760" s="64">
        <f t="shared" si="118"/>
        <v>-45.142857142857146</v>
      </c>
    </row>
    <row r="3761" spans="1:10">
      <c r="A3761" s="62">
        <v>3757</v>
      </c>
      <c r="B3761" s="56" t="s">
        <v>8524</v>
      </c>
      <c r="C3761" s="56" t="s">
        <v>8525</v>
      </c>
      <c r="D3761" s="56" t="s">
        <v>315</v>
      </c>
      <c r="E3761" s="63">
        <v>2</v>
      </c>
      <c r="F3761" s="63">
        <v>17</v>
      </c>
      <c r="G3761" s="64">
        <f t="shared" si="117"/>
        <v>750</v>
      </c>
      <c r="H3761" s="63">
        <v>1</v>
      </c>
      <c r="I3761" s="63">
        <v>17</v>
      </c>
      <c r="J3761" s="64">
        <f t="shared" si="118"/>
        <v>1600</v>
      </c>
    </row>
    <row r="3762" spans="1:10">
      <c r="A3762" s="62">
        <v>3758</v>
      </c>
      <c r="B3762" s="56" t="s">
        <v>8526</v>
      </c>
      <c r="C3762" s="56" t="s">
        <v>8527</v>
      </c>
      <c r="D3762" s="56" t="s">
        <v>315</v>
      </c>
      <c r="E3762" s="63">
        <v>11</v>
      </c>
      <c r="F3762" s="63">
        <v>11</v>
      </c>
      <c r="G3762" s="64">
        <f t="shared" si="117"/>
        <v>0</v>
      </c>
      <c r="H3762" s="63">
        <v>926</v>
      </c>
      <c r="I3762" s="63">
        <v>960</v>
      </c>
      <c r="J3762" s="64">
        <f t="shared" si="118"/>
        <v>3.6717062634989199</v>
      </c>
    </row>
    <row r="3763" spans="1:10">
      <c r="A3763" s="62">
        <v>3759</v>
      </c>
      <c r="B3763" s="56" t="s">
        <v>8528</v>
      </c>
      <c r="C3763" s="56" t="s">
        <v>8529</v>
      </c>
      <c r="D3763" s="56" t="s">
        <v>323</v>
      </c>
      <c r="E3763" s="63">
        <v>45458</v>
      </c>
      <c r="F3763" s="63">
        <v>31131</v>
      </c>
      <c r="G3763" s="64">
        <f t="shared" si="117"/>
        <v>-31.517004707642219</v>
      </c>
      <c r="H3763" s="63">
        <v>53885</v>
      </c>
      <c r="I3763" s="63">
        <v>11892</v>
      </c>
      <c r="J3763" s="64">
        <f t="shared" si="118"/>
        <v>-77.930778509789363</v>
      </c>
    </row>
    <row r="3764" spans="1:10">
      <c r="A3764" s="62">
        <v>3760</v>
      </c>
      <c r="B3764" s="56" t="s">
        <v>8530</v>
      </c>
      <c r="C3764" s="56" t="s">
        <v>8531</v>
      </c>
      <c r="D3764" s="56" t="s">
        <v>323</v>
      </c>
      <c r="E3764" s="63">
        <v>4</v>
      </c>
      <c r="F3764" s="63">
        <v>0</v>
      </c>
      <c r="G3764" s="64">
        <f t="shared" si="117"/>
        <v>-100</v>
      </c>
      <c r="H3764" s="63">
        <v>1</v>
      </c>
      <c r="I3764" s="63">
        <v>0</v>
      </c>
      <c r="J3764" s="64">
        <f t="shared" si="118"/>
        <v>-100</v>
      </c>
    </row>
    <row r="3765" spans="1:10">
      <c r="A3765" s="62">
        <v>3761</v>
      </c>
      <c r="B3765" s="56" t="s">
        <v>8532</v>
      </c>
      <c r="C3765" s="56" t="s">
        <v>8533</v>
      </c>
      <c r="D3765" s="56" t="s">
        <v>315</v>
      </c>
      <c r="E3765" s="63">
        <v>516373</v>
      </c>
      <c r="F3765" s="63">
        <v>3616</v>
      </c>
      <c r="G3765" s="64">
        <f t="shared" si="117"/>
        <v>-99.299731008398965</v>
      </c>
      <c r="H3765" s="63">
        <v>12415</v>
      </c>
      <c r="I3765" s="63">
        <v>2009</v>
      </c>
      <c r="J3765" s="64">
        <f t="shared" si="118"/>
        <v>-83.817962142569471</v>
      </c>
    </row>
    <row r="3766" spans="1:10">
      <c r="A3766" s="62">
        <v>3762</v>
      </c>
      <c r="B3766" s="56" t="s">
        <v>8534</v>
      </c>
      <c r="C3766" s="56" t="s">
        <v>8535</v>
      </c>
      <c r="D3766" s="56" t="s">
        <v>315</v>
      </c>
      <c r="E3766" s="63">
        <v>7005</v>
      </c>
      <c r="F3766" s="63">
        <v>492</v>
      </c>
      <c r="G3766" s="64">
        <f t="shared" si="117"/>
        <v>-92.976445396145607</v>
      </c>
      <c r="H3766" s="63">
        <v>2601</v>
      </c>
      <c r="I3766" s="63">
        <v>57</v>
      </c>
      <c r="J3766" s="64">
        <f t="shared" si="118"/>
        <v>-97.80853517877739</v>
      </c>
    </row>
    <row r="3767" spans="1:10">
      <c r="A3767" s="62">
        <v>3763</v>
      </c>
      <c r="B3767" s="56" t="s">
        <v>8536</v>
      </c>
      <c r="C3767" s="56" t="s">
        <v>8537</v>
      </c>
      <c r="D3767" s="56" t="s">
        <v>315</v>
      </c>
      <c r="E3767" s="63">
        <v>64542</v>
      </c>
      <c r="F3767" s="63">
        <v>52097</v>
      </c>
      <c r="G3767" s="64">
        <f t="shared" si="117"/>
        <v>-19.282017910817761</v>
      </c>
      <c r="H3767" s="63">
        <v>4317</v>
      </c>
      <c r="I3767" s="63">
        <v>4031</v>
      </c>
      <c r="J3767" s="64">
        <f t="shared" si="118"/>
        <v>-6.6249710447069727</v>
      </c>
    </row>
    <row r="3768" spans="1:10">
      <c r="A3768" s="62">
        <v>3764</v>
      </c>
      <c r="B3768" s="56" t="s">
        <v>8538</v>
      </c>
      <c r="C3768" s="56" t="s">
        <v>8539</v>
      </c>
      <c r="D3768" s="56" t="s">
        <v>315</v>
      </c>
      <c r="E3768" s="63">
        <v>4379</v>
      </c>
      <c r="F3768" s="63">
        <v>10248</v>
      </c>
      <c r="G3768" s="64">
        <f t="shared" si="117"/>
        <v>134.02603334094542</v>
      </c>
      <c r="H3768" s="63">
        <v>1310</v>
      </c>
      <c r="I3768" s="63">
        <v>3967</v>
      </c>
      <c r="J3768" s="64">
        <f t="shared" si="118"/>
        <v>202.82442748091603</v>
      </c>
    </row>
    <row r="3769" spans="1:10">
      <c r="A3769" s="62">
        <v>3765</v>
      </c>
      <c r="B3769" s="56" t="s">
        <v>8540</v>
      </c>
      <c r="C3769" s="56" t="s">
        <v>8541</v>
      </c>
      <c r="D3769" s="56" t="s">
        <v>323</v>
      </c>
      <c r="E3769" s="63">
        <v>5565</v>
      </c>
      <c r="F3769" s="63">
        <v>101</v>
      </c>
      <c r="G3769" s="64">
        <f t="shared" si="117"/>
        <v>-98.185085354896671</v>
      </c>
      <c r="H3769" s="63">
        <v>18921</v>
      </c>
      <c r="I3769" s="63">
        <v>3909</v>
      </c>
      <c r="J3769" s="64">
        <f t="shared" si="118"/>
        <v>-79.340415411447594</v>
      </c>
    </row>
    <row r="3770" spans="1:10">
      <c r="A3770" s="62">
        <v>3766</v>
      </c>
      <c r="B3770" s="56" t="s">
        <v>8542</v>
      </c>
      <c r="C3770" s="56" t="s">
        <v>8543</v>
      </c>
      <c r="D3770" s="56" t="s">
        <v>315</v>
      </c>
      <c r="E3770" s="63">
        <v>357</v>
      </c>
      <c r="F3770" s="63">
        <v>248</v>
      </c>
      <c r="G3770" s="64">
        <f t="shared" si="117"/>
        <v>-30.532212885154063</v>
      </c>
      <c r="H3770" s="63">
        <v>2903</v>
      </c>
      <c r="I3770" s="63">
        <v>481</v>
      </c>
      <c r="J3770" s="64">
        <f t="shared" si="118"/>
        <v>-83.430933517051329</v>
      </c>
    </row>
    <row r="3771" spans="1:10">
      <c r="A3771" s="62">
        <v>3767</v>
      </c>
      <c r="B3771" s="56" t="s">
        <v>8544</v>
      </c>
      <c r="C3771" s="56" t="s">
        <v>8545</v>
      </c>
      <c r="D3771" s="56" t="s">
        <v>315</v>
      </c>
      <c r="E3771" s="63">
        <v>592</v>
      </c>
      <c r="F3771" s="63">
        <v>453</v>
      </c>
      <c r="G3771" s="64">
        <f t="shared" si="117"/>
        <v>-23.47972972972973</v>
      </c>
      <c r="H3771" s="63">
        <v>1068</v>
      </c>
      <c r="I3771" s="63">
        <v>513</v>
      </c>
      <c r="J3771" s="64">
        <f t="shared" si="118"/>
        <v>-51.966292134831463</v>
      </c>
    </row>
    <row r="3772" spans="1:10">
      <c r="A3772" s="62">
        <v>3768</v>
      </c>
      <c r="B3772" s="56" t="s">
        <v>8546</v>
      </c>
      <c r="C3772" s="56" t="s">
        <v>8547</v>
      </c>
      <c r="D3772" s="56" t="s">
        <v>315</v>
      </c>
      <c r="E3772" s="63">
        <v>1876</v>
      </c>
      <c r="F3772" s="63">
        <v>23</v>
      </c>
      <c r="G3772" s="64">
        <f t="shared" si="117"/>
        <v>-98.773987206823023</v>
      </c>
      <c r="H3772" s="63">
        <v>193</v>
      </c>
      <c r="I3772" s="63">
        <v>46</v>
      </c>
      <c r="J3772" s="64">
        <f t="shared" si="118"/>
        <v>-76.165803108808291</v>
      </c>
    </row>
    <row r="3773" spans="1:10">
      <c r="A3773" s="62">
        <v>3769</v>
      </c>
      <c r="B3773" s="56" t="s">
        <v>8548</v>
      </c>
      <c r="C3773" s="56" t="s">
        <v>8549</v>
      </c>
      <c r="D3773" s="56" t="s">
        <v>315</v>
      </c>
      <c r="E3773" s="63">
        <v>37647</v>
      </c>
      <c r="F3773" s="63">
        <v>584</v>
      </c>
      <c r="G3773" s="64">
        <f t="shared" si="117"/>
        <v>-98.448747576168088</v>
      </c>
      <c r="H3773" s="63">
        <v>2532</v>
      </c>
      <c r="I3773" s="63">
        <v>1133</v>
      </c>
      <c r="J3773" s="64">
        <f t="shared" si="118"/>
        <v>-55.252764612954188</v>
      </c>
    </row>
    <row r="3774" spans="1:10">
      <c r="A3774" s="62">
        <v>3770</v>
      </c>
      <c r="B3774" s="56" t="s">
        <v>8550</v>
      </c>
      <c r="C3774" s="56" t="s">
        <v>8551</v>
      </c>
      <c r="D3774" s="56" t="s">
        <v>315</v>
      </c>
      <c r="E3774" s="63">
        <v>243603</v>
      </c>
      <c r="F3774" s="63">
        <v>369674</v>
      </c>
      <c r="G3774" s="64">
        <f t="shared" si="117"/>
        <v>51.752646724383524</v>
      </c>
      <c r="H3774" s="63">
        <v>5759</v>
      </c>
      <c r="I3774" s="63">
        <v>7821</v>
      </c>
      <c r="J3774" s="64">
        <f t="shared" si="118"/>
        <v>35.804827226949122</v>
      </c>
    </row>
    <row r="3775" spans="1:10">
      <c r="A3775" s="62">
        <v>3771</v>
      </c>
      <c r="B3775" s="56" t="s">
        <v>8552</v>
      </c>
      <c r="C3775" s="56" t="s">
        <v>8551</v>
      </c>
      <c r="D3775" s="56" t="s">
        <v>315</v>
      </c>
      <c r="E3775" s="63">
        <v>83013</v>
      </c>
      <c r="F3775" s="63">
        <v>223178</v>
      </c>
      <c r="G3775" s="64">
        <f t="shared" si="117"/>
        <v>168.84704805271463</v>
      </c>
      <c r="H3775" s="63">
        <v>2196</v>
      </c>
      <c r="I3775" s="63">
        <v>3723</v>
      </c>
      <c r="J3775" s="64">
        <f t="shared" si="118"/>
        <v>69.535519125683066</v>
      </c>
    </row>
    <row r="3776" spans="1:10">
      <c r="A3776" s="62">
        <v>3772</v>
      </c>
      <c r="B3776" s="56" t="s">
        <v>8553</v>
      </c>
      <c r="C3776" s="56" t="s">
        <v>8554</v>
      </c>
      <c r="D3776" s="56" t="s">
        <v>323</v>
      </c>
      <c r="E3776" s="63">
        <v>14737</v>
      </c>
      <c r="F3776" s="63">
        <v>87</v>
      </c>
      <c r="G3776" s="64">
        <f t="shared" si="117"/>
        <v>-99.409649182330185</v>
      </c>
      <c r="H3776" s="63">
        <v>337</v>
      </c>
      <c r="I3776" s="63">
        <v>54</v>
      </c>
      <c r="J3776" s="64">
        <f t="shared" si="118"/>
        <v>-83.976261127596445</v>
      </c>
    </row>
    <row r="3777" spans="1:10">
      <c r="A3777" s="62">
        <v>3773</v>
      </c>
      <c r="B3777" s="56" t="s">
        <v>8555</v>
      </c>
      <c r="C3777" s="56" t="s">
        <v>8556</v>
      </c>
      <c r="D3777" s="56" t="s">
        <v>315</v>
      </c>
      <c r="E3777" s="63">
        <v>691089</v>
      </c>
      <c r="F3777" s="63">
        <v>1292152</v>
      </c>
      <c r="G3777" s="64">
        <f t="shared" si="117"/>
        <v>86.973313133330151</v>
      </c>
      <c r="H3777" s="63">
        <v>24753</v>
      </c>
      <c r="I3777" s="63">
        <v>40457</v>
      </c>
      <c r="J3777" s="64">
        <f t="shared" si="118"/>
        <v>63.442815012321738</v>
      </c>
    </row>
    <row r="3778" spans="1:10">
      <c r="A3778" s="62">
        <v>3774</v>
      </c>
      <c r="B3778" s="56" t="s">
        <v>8557</v>
      </c>
      <c r="C3778" s="56" t="s">
        <v>8558</v>
      </c>
      <c r="D3778" s="56" t="s">
        <v>315</v>
      </c>
      <c r="E3778" s="63">
        <v>70367</v>
      </c>
      <c r="F3778" s="63">
        <v>164528</v>
      </c>
      <c r="G3778" s="64">
        <f t="shared" si="117"/>
        <v>133.81414583540581</v>
      </c>
      <c r="H3778" s="63">
        <v>1401</v>
      </c>
      <c r="I3778" s="63">
        <v>4528</v>
      </c>
      <c r="J3778" s="64">
        <f t="shared" si="118"/>
        <v>223.197715917202</v>
      </c>
    </row>
    <row r="3779" spans="1:10">
      <c r="A3779" s="62">
        <v>3775</v>
      </c>
      <c r="B3779" s="56" t="s">
        <v>8559</v>
      </c>
      <c r="C3779" s="56" t="s">
        <v>8560</v>
      </c>
      <c r="D3779" s="56" t="s">
        <v>315</v>
      </c>
      <c r="E3779" s="63">
        <v>4572</v>
      </c>
      <c r="F3779" s="63">
        <v>110</v>
      </c>
      <c r="G3779" s="64">
        <f t="shared" si="117"/>
        <v>-97.59405074365705</v>
      </c>
      <c r="H3779" s="63">
        <v>141</v>
      </c>
      <c r="I3779" s="63">
        <v>95</v>
      </c>
      <c r="J3779" s="64">
        <f t="shared" si="118"/>
        <v>-32.624113475177303</v>
      </c>
    </row>
    <row r="3780" spans="1:10">
      <c r="A3780" s="62">
        <v>3776</v>
      </c>
      <c r="B3780" s="56" t="s">
        <v>8561</v>
      </c>
      <c r="C3780" s="56" t="s">
        <v>8562</v>
      </c>
      <c r="D3780" s="56" t="s">
        <v>315</v>
      </c>
      <c r="E3780" s="63">
        <v>2125</v>
      </c>
      <c r="F3780" s="63">
        <v>73</v>
      </c>
      <c r="G3780" s="64">
        <f t="shared" si="117"/>
        <v>-96.564705882352939</v>
      </c>
      <c r="H3780" s="63">
        <v>486</v>
      </c>
      <c r="I3780" s="63">
        <v>297</v>
      </c>
      <c r="J3780" s="64">
        <f t="shared" si="118"/>
        <v>-38.888888888888886</v>
      </c>
    </row>
    <row r="3781" spans="1:10">
      <c r="A3781" s="62">
        <v>3777</v>
      </c>
      <c r="B3781" s="56" t="s">
        <v>8563</v>
      </c>
      <c r="C3781" s="56" t="s">
        <v>8564</v>
      </c>
      <c r="D3781" s="56" t="s">
        <v>315</v>
      </c>
      <c r="E3781" s="63">
        <v>79</v>
      </c>
      <c r="F3781" s="63">
        <v>0</v>
      </c>
      <c r="G3781" s="64">
        <f t="shared" si="117"/>
        <v>-100</v>
      </c>
      <c r="H3781" s="63">
        <v>38</v>
      </c>
      <c r="I3781" s="63">
        <v>0</v>
      </c>
      <c r="J3781" s="64">
        <f t="shared" si="118"/>
        <v>-100</v>
      </c>
    </row>
    <row r="3782" spans="1:10">
      <c r="A3782" s="62">
        <v>3778</v>
      </c>
      <c r="B3782" s="56" t="s">
        <v>8565</v>
      </c>
      <c r="C3782" s="56" t="s">
        <v>8566</v>
      </c>
      <c r="D3782" s="56" t="s">
        <v>315</v>
      </c>
      <c r="E3782" s="63">
        <v>1270</v>
      </c>
      <c r="F3782" s="63">
        <v>396</v>
      </c>
      <c r="G3782" s="64">
        <f t="shared" ref="G3782:G3845" si="119">100*(F3782-E3782)/E3782</f>
        <v>-68.818897637795274</v>
      </c>
      <c r="H3782" s="63">
        <v>1771</v>
      </c>
      <c r="I3782" s="63">
        <v>686</v>
      </c>
      <c r="J3782" s="64">
        <f t="shared" ref="J3782:J3845" si="120">100*(I3782-H3782)/H3782</f>
        <v>-61.264822134387352</v>
      </c>
    </row>
    <row r="3783" spans="1:10">
      <c r="A3783" s="62">
        <v>3779</v>
      </c>
      <c r="B3783" s="56" t="s">
        <v>8567</v>
      </c>
      <c r="C3783" s="56" t="s">
        <v>8568</v>
      </c>
      <c r="D3783" s="56" t="s">
        <v>315</v>
      </c>
      <c r="E3783" s="63">
        <v>188</v>
      </c>
      <c r="F3783" s="63">
        <v>474</v>
      </c>
      <c r="G3783" s="64">
        <f t="shared" si="119"/>
        <v>152.12765957446808</v>
      </c>
      <c r="H3783" s="63">
        <v>222</v>
      </c>
      <c r="I3783" s="63">
        <v>486</v>
      </c>
      <c r="J3783" s="64">
        <f t="shared" si="120"/>
        <v>118.91891891891892</v>
      </c>
    </row>
    <row r="3784" spans="1:10">
      <c r="A3784" s="62">
        <v>3780</v>
      </c>
      <c r="B3784" s="56" t="s">
        <v>8569</v>
      </c>
      <c r="C3784" s="56" t="s">
        <v>8570</v>
      </c>
      <c r="D3784" s="56" t="s">
        <v>315</v>
      </c>
      <c r="E3784" s="63">
        <v>167</v>
      </c>
      <c r="F3784" s="63">
        <v>518</v>
      </c>
      <c r="G3784" s="64">
        <f t="shared" si="119"/>
        <v>210.17964071856287</v>
      </c>
      <c r="H3784" s="63">
        <v>2754</v>
      </c>
      <c r="I3784" s="63">
        <v>715</v>
      </c>
      <c r="J3784" s="64">
        <f t="shared" si="120"/>
        <v>-74.037763253449526</v>
      </c>
    </row>
    <row r="3785" spans="1:10">
      <c r="A3785" s="62">
        <v>3781</v>
      </c>
      <c r="B3785" s="56" t="s">
        <v>8571</v>
      </c>
      <c r="C3785" s="56" t="s">
        <v>8572</v>
      </c>
      <c r="D3785" s="56" t="s">
        <v>315</v>
      </c>
      <c r="E3785" s="63">
        <v>438</v>
      </c>
      <c r="F3785" s="63">
        <v>120</v>
      </c>
      <c r="G3785" s="64">
        <f t="shared" si="119"/>
        <v>-72.602739726027394</v>
      </c>
      <c r="H3785" s="63">
        <v>141</v>
      </c>
      <c r="I3785" s="63">
        <v>63</v>
      </c>
      <c r="J3785" s="64">
        <f t="shared" si="120"/>
        <v>-55.319148936170215</v>
      </c>
    </row>
    <row r="3786" spans="1:10">
      <c r="A3786" s="62">
        <v>3782</v>
      </c>
      <c r="B3786" s="56" t="s">
        <v>8573</v>
      </c>
      <c r="C3786" s="56" t="s">
        <v>8574</v>
      </c>
      <c r="D3786" s="56" t="s">
        <v>315</v>
      </c>
      <c r="E3786" s="63">
        <v>10499</v>
      </c>
      <c r="F3786" s="63">
        <v>1071</v>
      </c>
      <c r="G3786" s="64">
        <f t="shared" si="119"/>
        <v>-89.799028478902756</v>
      </c>
      <c r="H3786" s="63">
        <v>2791</v>
      </c>
      <c r="I3786" s="63">
        <v>2742</v>
      </c>
      <c r="J3786" s="64">
        <f t="shared" si="120"/>
        <v>-1.7556431386599785</v>
      </c>
    </row>
    <row r="3787" spans="1:10">
      <c r="A3787" s="62">
        <v>3783</v>
      </c>
      <c r="B3787" s="56" t="s">
        <v>8575</v>
      </c>
      <c r="C3787" s="56" t="s">
        <v>8576</v>
      </c>
      <c r="D3787" s="56" t="s">
        <v>315</v>
      </c>
      <c r="E3787" s="63">
        <v>36</v>
      </c>
      <c r="F3787" s="63">
        <v>28</v>
      </c>
      <c r="G3787" s="64">
        <f t="shared" si="119"/>
        <v>-22.222222222222221</v>
      </c>
      <c r="H3787" s="63">
        <v>43</v>
      </c>
      <c r="I3787" s="63">
        <v>165</v>
      </c>
      <c r="J3787" s="64">
        <f t="shared" si="120"/>
        <v>283.72093023255815</v>
      </c>
    </row>
    <row r="3788" spans="1:10">
      <c r="A3788" s="62">
        <v>3784</v>
      </c>
      <c r="B3788" s="56" t="s">
        <v>8577</v>
      </c>
      <c r="C3788" s="56" t="s">
        <v>8578</v>
      </c>
      <c r="D3788" s="56" t="s">
        <v>315</v>
      </c>
      <c r="E3788" s="63">
        <v>642</v>
      </c>
      <c r="F3788" s="63">
        <v>380</v>
      </c>
      <c r="G3788" s="64">
        <f t="shared" si="119"/>
        <v>-40.809968847352025</v>
      </c>
      <c r="H3788" s="63">
        <v>2709</v>
      </c>
      <c r="I3788" s="63">
        <v>244</v>
      </c>
      <c r="J3788" s="64">
        <f t="shared" si="120"/>
        <v>-90.992986341823553</v>
      </c>
    </row>
    <row r="3789" spans="1:10">
      <c r="A3789" s="62">
        <v>3785</v>
      </c>
      <c r="B3789" s="56" t="s">
        <v>8579</v>
      </c>
      <c r="C3789" s="56" t="s">
        <v>8580</v>
      </c>
      <c r="D3789" s="56" t="s">
        <v>315</v>
      </c>
      <c r="E3789" s="63">
        <v>5071</v>
      </c>
      <c r="F3789" s="63">
        <v>6296</v>
      </c>
      <c r="G3789" s="64">
        <f t="shared" si="119"/>
        <v>24.156971011634788</v>
      </c>
      <c r="H3789" s="63">
        <v>1628</v>
      </c>
      <c r="I3789" s="63">
        <v>3167</v>
      </c>
      <c r="J3789" s="64">
        <f t="shared" si="120"/>
        <v>94.533169533169527</v>
      </c>
    </row>
    <row r="3790" spans="1:10">
      <c r="A3790" s="62">
        <v>3786</v>
      </c>
      <c r="B3790" s="56" t="s">
        <v>8581</v>
      </c>
      <c r="C3790" s="56" t="s">
        <v>8582</v>
      </c>
      <c r="D3790" s="56" t="s">
        <v>315</v>
      </c>
      <c r="E3790" s="63">
        <v>700</v>
      </c>
      <c r="F3790" s="63">
        <v>256</v>
      </c>
      <c r="G3790" s="64">
        <f t="shared" si="119"/>
        <v>-63.428571428571431</v>
      </c>
      <c r="H3790" s="63">
        <v>336</v>
      </c>
      <c r="I3790" s="63">
        <v>72</v>
      </c>
      <c r="J3790" s="64">
        <f t="shared" si="120"/>
        <v>-78.571428571428569</v>
      </c>
    </row>
    <row r="3791" spans="1:10">
      <c r="A3791" s="62">
        <v>3787</v>
      </c>
      <c r="B3791" s="56" t="s">
        <v>8583</v>
      </c>
      <c r="C3791" s="56" t="s">
        <v>8584</v>
      </c>
      <c r="D3791" s="56" t="s">
        <v>315</v>
      </c>
      <c r="E3791" s="63">
        <v>310</v>
      </c>
      <c r="F3791" s="63">
        <v>1936</v>
      </c>
      <c r="G3791" s="64">
        <f t="shared" si="119"/>
        <v>524.51612903225805</v>
      </c>
      <c r="H3791" s="63">
        <v>32</v>
      </c>
      <c r="I3791" s="63">
        <v>945</v>
      </c>
      <c r="J3791" s="64">
        <f t="shared" si="120"/>
        <v>2853.125</v>
      </c>
    </row>
    <row r="3792" spans="1:10">
      <c r="A3792" s="62">
        <v>3788</v>
      </c>
      <c r="B3792" s="56" t="s">
        <v>8585</v>
      </c>
      <c r="C3792" s="56" t="s">
        <v>8586</v>
      </c>
      <c r="D3792" s="56" t="s">
        <v>315</v>
      </c>
      <c r="E3792" s="63">
        <v>13</v>
      </c>
      <c r="F3792" s="63">
        <v>19</v>
      </c>
      <c r="G3792" s="64">
        <f t="shared" si="119"/>
        <v>46.153846153846153</v>
      </c>
      <c r="H3792" s="63">
        <v>4006</v>
      </c>
      <c r="I3792" s="63">
        <v>7751</v>
      </c>
      <c r="J3792" s="64">
        <f t="shared" si="120"/>
        <v>93.484772840738898</v>
      </c>
    </row>
    <row r="3793" spans="1:10">
      <c r="A3793" s="62">
        <v>3789</v>
      </c>
      <c r="B3793" s="56" t="s">
        <v>8587</v>
      </c>
      <c r="C3793" s="56" t="s">
        <v>8588</v>
      </c>
      <c r="D3793" s="56" t="s">
        <v>315</v>
      </c>
      <c r="E3793" s="63">
        <v>669</v>
      </c>
      <c r="F3793" s="63">
        <v>1547</v>
      </c>
      <c r="G3793" s="64">
        <f t="shared" si="119"/>
        <v>131.24065769805679</v>
      </c>
      <c r="H3793" s="63">
        <v>915</v>
      </c>
      <c r="I3793" s="63">
        <v>9494</v>
      </c>
      <c r="J3793" s="64">
        <f t="shared" si="120"/>
        <v>937.59562841530055</v>
      </c>
    </row>
    <row r="3794" spans="1:10">
      <c r="A3794" s="62">
        <v>3790</v>
      </c>
      <c r="B3794" s="56" t="s">
        <v>8589</v>
      </c>
      <c r="C3794" s="56" t="s">
        <v>8590</v>
      </c>
      <c r="D3794" s="56" t="s">
        <v>315</v>
      </c>
      <c r="E3794" s="63">
        <v>19</v>
      </c>
      <c r="F3794" s="63">
        <v>370</v>
      </c>
      <c r="G3794" s="64">
        <f t="shared" si="119"/>
        <v>1847.3684210526317</v>
      </c>
      <c r="H3794" s="63">
        <v>145</v>
      </c>
      <c r="I3794" s="63">
        <v>2537</v>
      </c>
      <c r="J3794" s="64">
        <f t="shared" si="120"/>
        <v>1649.655172413793</v>
      </c>
    </row>
    <row r="3795" spans="1:10">
      <c r="A3795" s="62">
        <v>3791</v>
      </c>
      <c r="B3795" s="56" t="s">
        <v>8591</v>
      </c>
      <c r="C3795" s="56" t="s">
        <v>8592</v>
      </c>
      <c r="D3795" s="56" t="s">
        <v>315</v>
      </c>
      <c r="E3795" s="63">
        <v>7</v>
      </c>
      <c r="F3795" s="63">
        <v>195</v>
      </c>
      <c r="G3795" s="64">
        <f t="shared" si="119"/>
        <v>2685.7142857142858</v>
      </c>
      <c r="H3795" s="63">
        <v>260</v>
      </c>
      <c r="I3795" s="63">
        <v>2819</v>
      </c>
      <c r="J3795" s="64">
        <f t="shared" si="120"/>
        <v>984.23076923076928</v>
      </c>
    </row>
    <row r="3796" spans="1:10">
      <c r="A3796" s="62">
        <v>3792</v>
      </c>
      <c r="B3796" s="56" t="s">
        <v>8593</v>
      </c>
      <c r="C3796" s="56" t="s">
        <v>8594</v>
      </c>
      <c r="D3796" s="56" t="s">
        <v>315</v>
      </c>
      <c r="E3796" s="63">
        <v>1834</v>
      </c>
      <c r="F3796" s="63">
        <v>55</v>
      </c>
      <c r="G3796" s="64">
        <f t="shared" si="119"/>
        <v>-97.001090512540898</v>
      </c>
      <c r="H3796" s="63">
        <v>1180</v>
      </c>
      <c r="I3796" s="63">
        <v>407</v>
      </c>
      <c r="J3796" s="64">
        <f t="shared" si="120"/>
        <v>-65.508474576271183</v>
      </c>
    </row>
    <row r="3797" spans="1:10">
      <c r="A3797" s="62">
        <v>3793</v>
      </c>
      <c r="B3797" s="56" t="s">
        <v>8595</v>
      </c>
      <c r="C3797" s="56" t="s">
        <v>8596</v>
      </c>
      <c r="D3797" s="56" t="s">
        <v>315</v>
      </c>
      <c r="E3797" s="63">
        <v>7</v>
      </c>
      <c r="F3797" s="63">
        <v>24</v>
      </c>
      <c r="G3797" s="64">
        <f t="shared" si="119"/>
        <v>242.85714285714286</v>
      </c>
      <c r="H3797" s="63">
        <v>110</v>
      </c>
      <c r="I3797" s="63">
        <v>520</v>
      </c>
      <c r="J3797" s="64">
        <f t="shared" si="120"/>
        <v>372.72727272727275</v>
      </c>
    </row>
    <row r="3798" spans="1:10">
      <c r="A3798" s="62">
        <v>3794</v>
      </c>
      <c r="B3798" s="56" t="s">
        <v>8597</v>
      </c>
      <c r="C3798" s="56" t="s">
        <v>8598</v>
      </c>
      <c r="D3798" s="56" t="s">
        <v>315</v>
      </c>
      <c r="E3798" s="63">
        <v>169</v>
      </c>
      <c r="F3798" s="63">
        <v>11</v>
      </c>
      <c r="G3798" s="64">
        <f t="shared" si="119"/>
        <v>-93.491124260355036</v>
      </c>
      <c r="H3798" s="63">
        <v>486</v>
      </c>
      <c r="I3798" s="63">
        <v>289</v>
      </c>
      <c r="J3798" s="64">
        <f t="shared" si="120"/>
        <v>-40.534979423868315</v>
      </c>
    </row>
    <row r="3799" spans="1:10">
      <c r="A3799" s="62">
        <v>3795</v>
      </c>
      <c r="B3799" s="56" t="s">
        <v>8599</v>
      </c>
      <c r="C3799" s="56" t="s">
        <v>8600</v>
      </c>
      <c r="D3799" s="56" t="s">
        <v>315</v>
      </c>
      <c r="E3799" s="63">
        <v>11</v>
      </c>
      <c r="F3799" s="63">
        <v>20</v>
      </c>
      <c r="G3799" s="64">
        <f t="shared" si="119"/>
        <v>81.818181818181813</v>
      </c>
      <c r="H3799" s="63">
        <v>321</v>
      </c>
      <c r="I3799" s="63">
        <v>42</v>
      </c>
      <c r="J3799" s="64">
        <f t="shared" si="120"/>
        <v>-86.915887850467286</v>
      </c>
    </row>
    <row r="3800" spans="1:10">
      <c r="A3800" s="62">
        <v>3796</v>
      </c>
      <c r="B3800" s="56" t="s">
        <v>8601</v>
      </c>
      <c r="C3800" s="56" t="s">
        <v>8602</v>
      </c>
      <c r="D3800" s="56" t="s">
        <v>315</v>
      </c>
      <c r="E3800" s="63">
        <v>27</v>
      </c>
      <c r="F3800" s="63">
        <v>168</v>
      </c>
      <c r="G3800" s="64">
        <f t="shared" si="119"/>
        <v>522.22222222222217</v>
      </c>
      <c r="H3800" s="63">
        <v>40216</v>
      </c>
      <c r="I3800" s="63">
        <v>2254</v>
      </c>
      <c r="J3800" s="64">
        <f t="shared" si="120"/>
        <v>-94.395265565943902</v>
      </c>
    </row>
    <row r="3801" spans="1:10">
      <c r="A3801" s="62">
        <v>3797</v>
      </c>
      <c r="B3801" s="56" t="s">
        <v>8603</v>
      </c>
      <c r="C3801" s="56" t="s">
        <v>8604</v>
      </c>
      <c r="D3801" s="56" t="s">
        <v>315</v>
      </c>
      <c r="E3801" s="63">
        <v>632</v>
      </c>
      <c r="F3801" s="63">
        <v>482</v>
      </c>
      <c r="G3801" s="64">
        <f t="shared" si="119"/>
        <v>-23.734177215189874</v>
      </c>
      <c r="H3801" s="63">
        <v>4848</v>
      </c>
      <c r="I3801" s="63">
        <v>6354</v>
      </c>
      <c r="J3801" s="64">
        <f t="shared" si="120"/>
        <v>31.064356435643564</v>
      </c>
    </row>
    <row r="3802" spans="1:10">
      <c r="A3802" s="62">
        <v>3798</v>
      </c>
      <c r="B3802" s="56" t="s">
        <v>8605</v>
      </c>
      <c r="C3802" s="56" t="s">
        <v>8606</v>
      </c>
      <c r="D3802" s="56" t="s">
        <v>315</v>
      </c>
      <c r="E3802" s="63">
        <v>8147</v>
      </c>
      <c r="F3802" s="63">
        <v>907</v>
      </c>
      <c r="G3802" s="64">
        <f t="shared" si="119"/>
        <v>-88.867067632257275</v>
      </c>
      <c r="H3802" s="63">
        <v>12628</v>
      </c>
      <c r="I3802" s="63">
        <v>15807</v>
      </c>
      <c r="J3802" s="64">
        <f t="shared" si="120"/>
        <v>25.174216027874564</v>
      </c>
    </row>
    <row r="3803" spans="1:10">
      <c r="A3803" s="62">
        <v>3799</v>
      </c>
      <c r="B3803" s="56" t="s">
        <v>8607</v>
      </c>
      <c r="C3803" s="56" t="s">
        <v>8608</v>
      </c>
      <c r="D3803" s="56" t="s">
        <v>315</v>
      </c>
      <c r="E3803" s="63">
        <v>534</v>
      </c>
      <c r="F3803" s="63">
        <v>393</v>
      </c>
      <c r="G3803" s="64">
        <f t="shared" si="119"/>
        <v>-26.40449438202247</v>
      </c>
      <c r="H3803" s="63">
        <v>982</v>
      </c>
      <c r="I3803" s="63">
        <v>12877</v>
      </c>
      <c r="J3803" s="64">
        <f t="shared" si="120"/>
        <v>1211.3034623217923</v>
      </c>
    </row>
    <row r="3804" spans="1:10">
      <c r="A3804" s="62">
        <v>3800</v>
      </c>
      <c r="B3804" s="56" t="s">
        <v>8609</v>
      </c>
      <c r="C3804" s="56" t="s">
        <v>8610</v>
      </c>
      <c r="D3804" s="56" t="s">
        <v>315</v>
      </c>
      <c r="E3804" s="63">
        <v>212</v>
      </c>
      <c r="F3804" s="63">
        <v>219</v>
      </c>
      <c r="G3804" s="64">
        <f t="shared" si="119"/>
        <v>3.3018867924528301</v>
      </c>
      <c r="H3804" s="63">
        <v>3187</v>
      </c>
      <c r="I3804" s="63">
        <v>1038</v>
      </c>
      <c r="J3804" s="64">
        <f t="shared" si="120"/>
        <v>-67.430185127078758</v>
      </c>
    </row>
    <row r="3805" spans="1:10">
      <c r="A3805" s="62">
        <v>3801</v>
      </c>
      <c r="B3805" s="56" t="s">
        <v>8611</v>
      </c>
      <c r="C3805" s="56" t="s">
        <v>8612</v>
      </c>
      <c r="D3805" s="56" t="s">
        <v>315</v>
      </c>
      <c r="E3805" s="63">
        <v>11</v>
      </c>
      <c r="F3805" s="63">
        <v>172</v>
      </c>
      <c r="G3805" s="64">
        <f t="shared" si="119"/>
        <v>1463.6363636363637</v>
      </c>
      <c r="H3805" s="63">
        <v>113</v>
      </c>
      <c r="I3805" s="63">
        <v>426</v>
      </c>
      <c r="J3805" s="64">
        <f t="shared" si="120"/>
        <v>276.99115044247787</v>
      </c>
    </row>
    <row r="3806" spans="1:10">
      <c r="A3806" s="62">
        <v>3802</v>
      </c>
      <c r="B3806" s="56" t="s">
        <v>8613</v>
      </c>
      <c r="C3806" s="56" t="s">
        <v>8614</v>
      </c>
      <c r="D3806" s="56" t="s">
        <v>315</v>
      </c>
      <c r="E3806" s="63">
        <v>1</v>
      </c>
      <c r="F3806" s="63">
        <v>201</v>
      </c>
      <c r="G3806" s="64">
        <f t="shared" si="119"/>
        <v>20000</v>
      </c>
      <c r="H3806" s="63">
        <v>8</v>
      </c>
      <c r="I3806" s="63">
        <v>413</v>
      </c>
      <c r="J3806" s="64">
        <f t="shared" si="120"/>
        <v>5062.5</v>
      </c>
    </row>
    <row r="3807" spans="1:10">
      <c r="A3807" s="62">
        <v>3803</v>
      </c>
      <c r="B3807" s="56" t="s">
        <v>8615</v>
      </c>
      <c r="C3807" s="56" t="s">
        <v>8616</v>
      </c>
      <c r="D3807" s="56" t="s">
        <v>315</v>
      </c>
      <c r="E3807" s="63">
        <v>6</v>
      </c>
      <c r="F3807" s="63">
        <v>11</v>
      </c>
      <c r="G3807" s="64">
        <f t="shared" si="119"/>
        <v>83.333333333333329</v>
      </c>
      <c r="H3807" s="63">
        <v>1068</v>
      </c>
      <c r="I3807" s="63">
        <v>33</v>
      </c>
      <c r="J3807" s="64">
        <f t="shared" si="120"/>
        <v>-96.910112359550567</v>
      </c>
    </row>
    <row r="3808" spans="1:10">
      <c r="A3808" s="62">
        <v>3804</v>
      </c>
      <c r="B3808" s="56" t="s">
        <v>8617</v>
      </c>
      <c r="C3808" s="56" t="s">
        <v>8618</v>
      </c>
      <c r="D3808" s="56" t="s">
        <v>315</v>
      </c>
      <c r="E3808" s="63">
        <v>344</v>
      </c>
      <c r="F3808" s="63">
        <v>585</v>
      </c>
      <c r="G3808" s="64">
        <f t="shared" si="119"/>
        <v>70.058139534883722</v>
      </c>
      <c r="H3808" s="63">
        <v>450</v>
      </c>
      <c r="I3808" s="63">
        <v>1191</v>
      </c>
      <c r="J3808" s="64">
        <f t="shared" si="120"/>
        <v>164.66666666666666</v>
      </c>
    </row>
    <row r="3809" spans="1:10">
      <c r="A3809" s="62">
        <v>3805</v>
      </c>
      <c r="B3809" s="56" t="s">
        <v>8619</v>
      </c>
      <c r="C3809" s="56" t="s">
        <v>8620</v>
      </c>
      <c r="D3809" s="56" t="s">
        <v>315</v>
      </c>
      <c r="E3809" s="63">
        <v>1823</v>
      </c>
      <c r="F3809" s="63">
        <v>731</v>
      </c>
      <c r="G3809" s="64">
        <f t="shared" si="119"/>
        <v>-59.901261656609982</v>
      </c>
      <c r="H3809" s="63">
        <v>4048</v>
      </c>
      <c r="I3809" s="63">
        <v>6150</v>
      </c>
      <c r="J3809" s="64">
        <f t="shared" si="120"/>
        <v>51.926877470355734</v>
      </c>
    </row>
    <row r="3810" spans="1:10">
      <c r="A3810" s="62">
        <v>3806</v>
      </c>
      <c r="B3810" s="56" t="s">
        <v>8621</v>
      </c>
      <c r="C3810" s="56" t="s">
        <v>8622</v>
      </c>
      <c r="D3810" s="56" t="s">
        <v>315</v>
      </c>
      <c r="E3810" s="63">
        <v>2</v>
      </c>
      <c r="F3810" s="63">
        <v>423</v>
      </c>
      <c r="G3810" s="64">
        <f t="shared" si="119"/>
        <v>21050</v>
      </c>
      <c r="H3810" s="63">
        <v>39</v>
      </c>
      <c r="I3810" s="63">
        <v>690</v>
      </c>
      <c r="J3810" s="64">
        <f t="shared" si="120"/>
        <v>1669.2307692307693</v>
      </c>
    </row>
    <row r="3811" spans="1:10">
      <c r="A3811" s="62">
        <v>3807</v>
      </c>
      <c r="B3811" s="56" t="s">
        <v>8623</v>
      </c>
      <c r="C3811" s="56" t="s">
        <v>8624</v>
      </c>
      <c r="D3811" s="56" t="s">
        <v>315</v>
      </c>
      <c r="E3811" s="63">
        <v>112</v>
      </c>
      <c r="F3811" s="63">
        <v>63</v>
      </c>
      <c r="G3811" s="64">
        <f t="shared" si="119"/>
        <v>-43.75</v>
      </c>
      <c r="H3811" s="63">
        <v>730</v>
      </c>
      <c r="I3811" s="63">
        <v>89</v>
      </c>
      <c r="J3811" s="64">
        <f t="shared" si="120"/>
        <v>-87.808219178082197</v>
      </c>
    </row>
    <row r="3812" spans="1:10">
      <c r="A3812" s="62">
        <v>3808</v>
      </c>
      <c r="B3812" s="56" t="s">
        <v>8625</v>
      </c>
      <c r="C3812" s="56" t="s">
        <v>8626</v>
      </c>
      <c r="D3812" s="56" t="s">
        <v>315</v>
      </c>
      <c r="E3812" s="63">
        <v>20</v>
      </c>
      <c r="F3812" s="63">
        <v>1</v>
      </c>
      <c r="G3812" s="64">
        <f t="shared" si="119"/>
        <v>-95</v>
      </c>
      <c r="H3812" s="63">
        <v>40</v>
      </c>
      <c r="I3812" s="63">
        <v>368</v>
      </c>
      <c r="J3812" s="64">
        <f t="shared" si="120"/>
        <v>820</v>
      </c>
    </row>
    <row r="3813" spans="1:10">
      <c r="A3813" s="62">
        <v>3809</v>
      </c>
      <c r="B3813" s="56" t="s">
        <v>8627</v>
      </c>
      <c r="C3813" s="56" t="s">
        <v>8628</v>
      </c>
      <c r="D3813" s="56" t="s">
        <v>315</v>
      </c>
      <c r="E3813" s="63">
        <v>72</v>
      </c>
      <c r="F3813" s="63">
        <v>30</v>
      </c>
      <c r="G3813" s="64">
        <f t="shared" si="119"/>
        <v>-58.333333333333336</v>
      </c>
      <c r="H3813" s="63">
        <v>196</v>
      </c>
      <c r="I3813" s="63">
        <v>348</v>
      </c>
      <c r="J3813" s="64">
        <f t="shared" si="120"/>
        <v>77.551020408163268</v>
      </c>
    </row>
    <row r="3814" spans="1:10">
      <c r="A3814" s="62">
        <v>3810</v>
      </c>
      <c r="B3814" s="56" t="s">
        <v>8629</v>
      </c>
      <c r="C3814" s="56" t="s">
        <v>8630</v>
      </c>
      <c r="D3814" s="56" t="s">
        <v>315</v>
      </c>
      <c r="E3814" s="63">
        <v>62</v>
      </c>
      <c r="F3814" s="63">
        <v>183</v>
      </c>
      <c r="G3814" s="64">
        <f t="shared" si="119"/>
        <v>195.16129032258064</v>
      </c>
      <c r="H3814" s="63">
        <v>10292</v>
      </c>
      <c r="I3814" s="63">
        <v>16354</v>
      </c>
      <c r="J3814" s="64">
        <f t="shared" si="120"/>
        <v>58.900116595413913</v>
      </c>
    </row>
    <row r="3815" spans="1:10">
      <c r="A3815" s="62">
        <v>3811</v>
      </c>
      <c r="B3815" s="56" t="s">
        <v>8631</v>
      </c>
      <c r="C3815" s="56" t="s">
        <v>8632</v>
      </c>
      <c r="D3815" s="56" t="s">
        <v>315</v>
      </c>
      <c r="E3815" s="63">
        <v>1798</v>
      </c>
      <c r="F3815" s="63">
        <v>1893</v>
      </c>
      <c r="G3815" s="64">
        <f t="shared" si="119"/>
        <v>5.2836484983314795</v>
      </c>
      <c r="H3815" s="63">
        <v>1566</v>
      </c>
      <c r="I3815" s="63">
        <v>2133</v>
      </c>
      <c r="J3815" s="64">
        <f t="shared" si="120"/>
        <v>36.206896551724135</v>
      </c>
    </row>
    <row r="3816" spans="1:10">
      <c r="A3816" s="62">
        <v>3812</v>
      </c>
      <c r="B3816" s="56" t="s">
        <v>8633</v>
      </c>
      <c r="C3816" s="56" t="s">
        <v>8634</v>
      </c>
      <c r="D3816" s="56" t="s">
        <v>315</v>
      </c>
      <c r="E3816" s="63">
        <v>1244</v>
      </c>
      <c r="F3816" s="63">
        <v>1238</v>
      </c>
      <c r="G3816" s="64">
        <f t="shared" si="119"/>
        <v>-0.48231511254019294</v>
      </c>
      <c r="H3816" s="63">
        <v>39501</v>
      </c>
      <c r="I3816" s="63">
        <v>26377</v>
      </c>
      <c r="J3816" s="64">
        <f t="shared" si="120"/>
        <v>-33.224475329738489</v>
      </c>
    </row>
    <row r="3817" spans="1:10">
      <c r="A3817" s="62">
        <v>3813</v>
      </c>
      <c r="B3817" s="56" t="s">
        <v>8635</v>
      </c>
      <c r="C3817" s="56" t="s">
        <v>8636</v>
      </c>
      <c r="D3817" s="56" t="s">
        <v>315</v>
      </c>
      <c r="E3817" s="63">
        <v>1875</v>
      </c>
      <c r="F3817" s="63">
        <v>379</v>
      </c>
      <c r="G3817" s="64">
        <f t="shared" si="119"/>
        <v>-79.786666666666662</v>
      </c>
      <c r="H3817" s="63">
        <v>2227</v>
      </c>
      <c r="I3817" s="63">
        <v>1652</v>
      </c>
      <c r="J3817" s="64">
        <f t="shared" si="120"/>
        <v>-25.819488100583744</v>
      </c>
    </row>
    <row r="3818" spans="1:10">
      <c r="A3818" s="62">
        <v>3814</v>
      </c>
      <c r="B3818" s="56" t="s">
        <v>8637</v>
      </c>
      <c r="C3818" s="56" t="s">
        <v>8638</v>
      </c>
      <c r="D3818" s="56" t="s">
        <v>315</v>
      </c>
      <c r="E3818" s="63">
        <v>801</v>
      </c>
      <c r="F3818" s="63">
        <v>811</v>
      </c>
      <c r="G3818" s="64">
        <f t="shared" si="119"/>
        <v>1.2484394506866416</v>
      </c>
      <c r="H3818" s="63">
        <v>7266</v>
      </c>
      <c r="I3818" s="63">
        <v>3521</v>
      </c>
      <c r="J3818" s="64">
        <f t="shared" si="120"/>
        <v>-51.541425818882466</v>
      </c>
    </row>
    <row r="3819" spans="1:10">
      <c r="A3819" s="62">
        <v>3815</v>
      </c>
      <c r="B3819" s="56" t="s">
        <v>8639</v>
      </c>
      <c r="C3819" s="56" t="s">
        <v>8640</v>
      </c>
      <c r="D3819" s="56" t="s">
        <v>315</v>
      </c>
      <c r="E3819" s="63">
        <v>16613</v>
      </c>
      <c r="F3819" s="63">
        <v>55234</v>
      </c>
      <c r="G3819" s="64">
        <f t="shared" si="119"/>
        <v>232.47456810931197</v>
      </c>
      <c r="H3819" s="63">
        <v>124</v>
      </c>
      <c r="I3819" s="63">
        <v>1068</v>
      </c>
      <c r="J3819" s="64">
        <f t="shared" si="120"/>
        <v>761.29032258064512</v>
      </c>
    </row>
    <row r="3820" spans="1:10">
      <c r="A3820" s="62">
        <v>3816</v>
      </c>
      <c r="B3820" s="56" t="s">
        <v>8641</v>
      </c>
      <c r="C3820" s="56" t="s">
        <v>8642</v>
      </c>
      <c r="D3820" s="56" t="s">
        <v>315</v>
      </c>
      <c r="E3820" s="63">
        <v>2992736</v>
      </c>
      <c r="F3820" s="63">
        <v>956547</v>
      </c>
      <c r="G3820" s="64">
        <f t="shared" si="119"/>
        <v>-68.037708638516733</v>
      </c>
      <c r="H3820" s="63">
        <v>23548</v>
      </c>
      <c r="I3820" s="63">
        <v>18008</v>
      </c>
      <c r="J3820" s="64">
        <f t="shared" si="120"/>
        <v>-23.526414132835061</v>
      </c>
    </row>
    <row r="3821" spans="1:10">
      <c r="A3821" s="62">
        <v>3817</v>
      </c>
      <c r="B3821" s="56" t="s">
        <v>8643</v>
      </c>
      <c r="C3821" s="56" t="s">
        <v>8644</v>
      </c>
      <c r="D3821" s="56" t="s">
        <v>315</v>
      </c>
      <c r="E3821" s="63">
        <v>7438</v>
      </c>
      <c r="F3821" s="63">
        <v>14476</v>
      </c>
      <c r="G3821" s="64">
        <f t="shared" si="119"/>
        <v>94.622210271578382</v>
      </c>
      <c r="H3821" s="63">
        <v>1733</v>
      </c>
      <c r="I3821" s="63">
        <v>1915</v>
      </c>
      <c r="J3821" s="64">
        <f t="shared" si="120"/>
        <v>10.502019619157529</v>
      </c>
    </row>
    <row r="3822" spans="1:10">
      <c r="A3822" s="62">
        <v>3818</v>
      </c>
      <c r="B3822" s="56" t="s">
        <v>8645</v>
      </c>
      <c r="C3822" s="56" t="s">
        <v>8646</v>
      </c>
      <c r="D3822" s="56" t="s">
        <v>315</v>
      </c>
      <c r="E3822" s="63">
        <v>1818134</v>
      </c>
      <c r="F3822" s="63">
        <v>884624</v>
      </c>
      <c r="G3822" s="64">
        <f t="shared" si="119"/>
        <v>-51.344400357729405</v>
      </c>
      <c r="H3822" s="63">
        <v>34248</v>
      </c>
      <c r="I3822" s="63">
        <v>24302</v>
      </c>
      <c r="J3822" s="64">
        <f t="shared" si="120"/>
        <v>-29.041111889745387</v>
      </c>
    </row>
    <row r="3823" spans="1:10">
      <c r="A3823" s="62">
        <v>3819</v>
      </c>
      <c r="B3823" s="56" t="s">
        <v>8647</v>
      </c>
      <c r="C3823" s="56" t="s">
        <v>8648</v>
      </c>
      <c r="D3823" s="56" t="s">
        <v>315</v>
      </c>
      <c r="E3823" s="63">
        <v>88856</v>
      </c>
      <c r="F3823" s="63">
        <v>112972</v>
      </c>
      <c r="G3823" s="64">
        <f t="shared" si="119"/>
        <v>27.140542000540201</v>
      </c>
      <c r="H3823" s="63">
        <v>3254</v>
      </c>
      <c r="I3823" s="63">
        <v>559</v>
      </c>
      <c r="J3823" s="64">
        <f t="shared" si="120"/>
        <v>-82.821143208358947</v>
      </c>
    </row>
    <row r="3824" spans="1:10">
      <c r="A3824" s="62">
        <v>3820</v>
      </c>
      <c r="B3824" s="56" t="s">
        <v>8649</v>
      </c>
      <c r="C3824" s="56" t="s">
        <v>8650</v>
      </c>
      <c r="D3824" s="56" t="s">
        <v>315</v>
      </c>
      <c r="E3824" s="63">
        <v>121348</v>
      </c>
      <c r="F3824" s="63">
        <v>3656</v>
      </c>
      <c r="G3824" s="64">
        <f t="shared" si="119"/>
        <v>-96.987177374163565</v>
      </c>
      <c r="H3824" s="63">
        <v>7208</v>
      </c>
      <c r="I3824" s="63">
        <v>5168</v>
      </c>
      <c r="J3824" s="64">
        <f t="shared" si="120"/>
        <v>-28.30188679245283</v>
      </c>
    </row>
    <row r="3825" spans="1:10">
      <c r="A3825" s="62">
        <v>3821</v>
      </c>
      <c r="B3825" s="56" t="s">
        <v>8651</v>
      </c>
      <c r="C3825" s="56" t="s">
        <v>8652</v>
      </c>
      <c r="D3825" s="56" t="s">
        <v>315</v>
      </c>
      <c r="E3825" s="63">
        <v>567</v>
      </c>
      <c r="F3825" s="63">
        <v>127</v>
      </c>
      <c r="G3825" s="64">
        <f t="shared" si="119"/>
        <v>-77.601410934744266</v>
      </c>
      <c r="H3825" s="63">
        <v>87002</v>
      </c>
      <c r="I3825" s="63">
        <v>78597</v>
      </c>
      <c r="J3825" s="64">
        <f t="shared" si="120"/>
        <v>-9.6606974552309151</v>
      </c>
    </row>
    <row r="3826" spans="1:10">
      <c r="A3826" s="62">
        <v>3822</v>
      </c>
      <c r="B3826" s="56" t="s">
        <v>8653</v>
      </c>
      <c r="C3826" s="56" t="s">
        <v>8654</v>
      </c>
      <c r="D3826" s="56" t="s">
        <v>315</v>
      </c>
      <c r="E3826" s="63">
        <v>21</v>
      </c>
      <c r="F3826" s="63">
        <v>680</v>
      </c>
      <c r="G3826" s="64">
        <f t="shared" si="119"/>
        <v>3138.0952380952381</v>
      </c>
      <c r="H3826" s="63">
        <v>415920</v>
      </c>
      <c r="I3826" s="63">
        <v>686</v>
      </c>
      <c r="J3826" s="64">
        <f t="shared" si="120"/>
        <v>-99.835064435468354</v>
      </c>
    </row>
    <row r="3827" spans="1:10">
      <c r="A3827" s="62">
        <v>3823</v>
      </c>
      <c r="B3827" s="56" t="s">
        <v>8655</v>
      </c>
      <c r="C3827" s="56" t="s">
        <v>8656</v>
      </c>
      <c r="D3827" s="56" t="s">
        <v>315</v>
      </c>
      <c r="E3827" s="63">
        <v>62542</v>
      </c>
      <c r="F3827" s="63">
        <v>95475</v>
      </c>
      <c r="G3827" s="64">
        <f t="shared" si="119"/>
        <v>52.657414217645744</v>
      </c>
      <c r="H3827" s="63">
        <v>12344</v>
      </c>
      <c r="I3827" s="63">
        <v>10320</v>
      </c>
      <c r="J3827" s="64">
        <f t="shared" si="120"/>
        <v>-16.396629941672067</v>
      </c>
    </row>
    <row r="3828" spans="1:10">
      <c r="A3828" s="62">
        <v>3824</v>
      </c>
      <c r="B3828" s="56" t="s">
        <v>8657</v>
      </c>
      <c r="C3828" s="56" t="s">
        <v>8658</v>
      </c>
      <c r="D3828" s="56" t="s">
        <v>315</v>
      </c>
      <c r="E3828" s="63">
        <v>38366</v>
      </c>
      <c r="F3828" s="63">
        <v>7235</v>
      </c>
      <c r="G3828" s="64">
        <f t="shared" si="119"/>
        <v>-81.142157118281816</v>
      </c>
      <c r="H3828" s="63">
        <v>134789</v>
      </c>
      <c r="I3828" s="63">
        <v>62294</v>
      </c>
      <c r="J3828" s="64">
        <f t="shared" si="120"/>
        <v>-53.78406249768156</v>
      </c>
    </row>
    <row r="3829" spans="1:10">
      <c r="A3829" s="62">
        <v>3825</v>
      </c>
      <c r="B3829" s="56" t="s">
        <v>8659</v>
      </c>
      <c r="C3829" s="56" t="s">
        <v>8660</v>
      </c>
      <c r="D3829" s="56" t="s">
        <v>315</v>
      </c>
      <c r="E3829" s="63">
        <v>274726</v>
      </c>
      <c r="F3829" s="63">
        <v>10604</v>
      </c>
      <c r="G3829" s="64">
        <f t="shared" si="119"/>
        <v>-96.140154189992941</v>
      </c>
      <c r="H3829" s="63">
        <v>7694</v>
      </c>
      <c r="I3829" s="63">
        <v>570</v>
      </c>
      <c r="J3829" s="64">
        <f t="shared" si="120"/>
        <v>-92.59162984143488</v>
      </c>
    </row>
    <row r="3830" spans="1:10">
      <c r="A3830" s="62">
        <v>3826</v>
      </c>
      <c r="B3830" s="56" t="s">
        <v>8661</v>
      </c>
      <c r="C3830" s="56" t="s">
        <v>8662</v>
      </c>
      <c r="D3830" s="56" t="s">
        <v>315</v>
      </c>
      <c r="E3830" s="63">
        <v>8691769</v>
      </c>
      <c r="F3830" s="63">
        <v>4672283</v>
      </c>
      <c r="G3830" s="64">
        <f t="shared" si="119"/>
        <v>-46.244740282444226</v>
      </c>
      <c r="H3830" s="63">
        <v>31036</v>
      </c>
      <c r="I3830" s="63">
        <v>19302</v>
      </c>
      <c r="J3830" s="64">
        <f t="shared" si="120"/>
        <v>-37.807707178760147</v>
      </c>
    </row>
    <row r="3831" spans="1:10">
      <c r="A3831" s="62">
        <v>3827</v>
      </c>
      <c r="B3831" s="56" t="s">
        <v>8663</v>
      </c>
      <c r="C3831" s="56" t="s">
        <v>8664</v>
      </c>
      <c r="D3831" s="56" t="s">
        <v>323</v>
      </c>
      <c r="E3831" s="63">
        <v>87041</v>
      </c>
      <c r="F3831" s="63">
        <v>12689</v>
      </c>
      <c r="G3831" s="64">
        <f t="shared" si="119"/>
        <v>-85.421812708953254</v>
      </c>
      <c r="H3831" s="63">
        <v>39425</v>
      </c>
      <c r="I3831" s="63">
        <v>42306</v>
      </c>
      <c r="J3831" s="64">
        <f t="shared" si="120"/>
        <v>7.3075459733671524</v>
      </c>
    </row>
    <row r="3832" spans="1:10">
      <c r="A3832" s="62">
        <v>3828</v>
      </c>
      <c r="B3832" s="56" t="s">
        <v>8665</v>
      </c>
      <c r="C3832" s="56" t="s">
        <v>8666</v>
      </c>
      <c r="D3832" s="56" t="s">
        <v>315</v>
      </c>
      <c r="E3832" s="63">
        <v>3413744</v>
      </c>
      <c r="F3832" s="63">
        <v>1621305</v>
      </c>
      <c r="G3832" s="64">
        <f t="shared" si="119"/>
        <v>-52.506544134533812</v>
      </c>
      <c r="H3832" s="63">
        <v>148232</v>
      </c>
      <c r="I3832" s="63">
        <v>85539</v>
      </c>
      <c r="J3832" s="64">
        <f t="shared" si="120"/>
        <v>-42.293836688434347</v>
      </c>
    </row>
    <row r="3833" spans="1:10">
      <c r="A3833" s="62">
        <v>3829</v>
      </c>
      <c r="B3833" s="56" t="s">
        <v>8667</v>
      </c>
      <c r="C3833" s="56" t="s">
        <v>8668</v>
      </c>
      <c r="D3833" s="56" t="s">
        <v>315</v>
      </c>
      <c r="E3833" s="63">
        <v>358</v>
      </c>
      <c r="F3833" s="63">
        <v>10</v>
      </c>
      <c r="G3833" s="64">
        <f t="shared" si="119"/>
        <v>-97.206703910614522</v>
      </c>
      <c r="H3833" s="63">
        <v>863</v>
      </c>
      <c r="I3833" s="63">
        <v>102</v>
      </c>
      <c r="J3833" s="64">
        <f t="shared" si="120"/>
        <v>-88.180764774044036</v>
      </c>
    </row>
    <row r="3834" spans="1:10">
      <c r="A3834" s="62">
        <v>3830</v>
      </c>
      <c r="B3834" s="56" t="s">
        <v>8669</v>
      </c>
      <c r="C3834" s="56" t="s">
        <v>8670</v>
      </c>
      <c r="D3834" s="56" t="s">
        <v>315</v>
      </c>
      <c r="E3834" s="63">
        <v>42951</v>
      </c>
      <c r="F3834" s="63">
        <v>38465</v>
      </c>
      <c r="G3834" s="64">
        <f t="shared" si="119"/>
        <v>-10.444459966007777</v>
      </c>
      <c r="H3834" s="63">
        <v>33257</v>
      </c>
      <c r="I3834" s="63">
        <v>34744</v>
      </c>
      <c r="J3834" s="64">
        <f t="shared" si="120"/>
        <v>4.4712391376251617</v>
      </c>
    </row>
    <row r="3835" spans="1:10">
      <c r="A3835" s="62">
        <v>3831</v>
      </c>
      <c r="B3835" s="56" t="s">
        <v>8671</v>
      </c>
      <c r="C3835" s="56" t="s">
        <v>8672</v>
      </c>
      <c r="D3835" s="56" t="s">
        <v>315</v>
      </c>
      <c r="E3835" s="63">
        <v>10563</v>
      </c>
      <c r="F3835" s="63">
        <v>61295</v>
      </c>
      <c r="G3835" s="64">
        <f t="shared" si="119"/>
        <v>480.28022342137649</v>
      </c>
      <c r="H3835" s="63">
        <v>56924</v>
      </c>
      <c r="I3835" s="63">
        <v>87084</v>
      </c>
      <c r="J3835" s="64">
        <f t="shared" si="120"/>
        <v>52.982924601222685</v>
      </c>
    </row>
    <row r="3836" spans="1:10">
      <c r="A3836" s="62">
        <v>3832</v>
      </c>
      <c r="B3836" s="56" t="s">
        <v>1424</v>
      </c>
      <c r="C3836" s="56" t="s">
        <v>8673</v>
      </c>
      <c r="D3836" s="56" t="s">
        <v>315</v>
      </c>
      <c r="E3836" s="63">
        <v>4502343</v>
      </c>
      <c r="F3836" s="63">
        <v>6728451</v>
      </c>
      <c r="G3836" s="64">
        <f t="shared" si="119"/>
        <v>49.443323176399488</v>
      </c>
      <c r="H3836" s="63">
        <v>704744</v>
      </c>
      <c r="I3836" s="63">
        <v>676510</v>
      </c>
      <c r="J3836" s="64">
        <f t="shared" si="120"/>
        <v>-4.0062774567786317</v>
      </c>
    </row>
    <row r="3837" spans="1:10">
      <c r="A3837" s="62">
        <v>3833</v>
      </c>
      <c r="B3837" s="56" t="s">
        <v>8674</v>
      </c>
      <c r="C3837" s="56" t="s">
        <v>8675</v>
      </c>
      <c r="D3837" s="56" t="s">
        <v>315</v>
      </c>
      <c r="E3837" s="63">
        <v>7542</v>
      </c>
      <c r="F3837" s="63">
        <v>1365</v>
      </c>
      <c r="G3837" s="64">
        <f t="shared" si="119"/>
        <v>-81.901352426412089</v>
      </c>
      <c r="H3837" s="63">
        <v>23238</v>
      </c>
      <c r="I3837" s="63">
        <v>4879</v>
      </c>
      <c r="J3837" s="64">
        <f t="shared" si="120"/>
        <v>-79.004217230398481</v>
      </c>
    </row>
    <row r="3838" spans="1:10">
      <c r="A3838" s="62">
        <v>3834</v>
      </c>
      <c r="B3838" s="56" t="s">
        <v>8676</v>
      </c>
      <c r="C3838" s="56" t="s">
        <v>8677</v>
      </c>
      <c r="D3838" s="56" t="s">
        <v>315</v>
      </c>
      <c r="E3838" s="63">
        <v>402916</v>
      </c>
      <c r="F3838" s="63">
        <v>20373</v>
      </c>
      <c r="G3838" s="64">
        <f t="shared" si="119"/>
        <v>-94.943611075261344</v>
      </c>
      <c r="H3838" s="63">
        <v>58416</v>
      </c>
      <c r="I3838" s="63">
        <v>67596</v>
      </c>
      <c r="J3838" s="64">
        <f t="shared" si="120"/>
        <v>15.714872637633524</v>
      </c>
    </row>
    <row r="3839" spans="1:10">
      <c r="A3839" s="62">
        <v>3835</v>
      </c>
      <c r="B3839" s="56" t="s">
        <v>1426</v>
      </c>
      <c r="C3839" s="56" t="s">
        <v>8678</v>
      </c>
      <c r="D3839" s="56" t="s">
        <v>315</v>
      </c>
      <c r="E3839" s="63">
        <v>44514</v>
      </c>
      <c r="F3839" s="63">
        <v>187875</v>
      </c>
      <c r="G3839" s="64">
        <f t="shared" si="119"/>
        <v>322.05822887181563</v>
      </c>
      <c r="H3839" s="63">
        <v>3894</v>
      </c>
      <c r="I3839" s="63">
        <v>2926</v>
      </c>
      <c r="J3839" s="64">
        <f t="shared" si="120"/>
        <v>-24.858757062146893</v>
      </c>
    </row>
    <row r="3840" spans="1:10">
      <c r="A3840" s="62">
        <v>3836</v>
      </c>
      <c r="B3840" s="56" t="s">
        <v>8679</v>
      </c>
      <c r="C3840" s="56" t="s">
        <v>8680</v>
      </c>
      <c r="D3840" s="56" t="s">
        <v>315</v>
      </c>
      <c r="E3840" s="63">
        <v>134655</v>
      </c>
      <c r="F3840" s="63">
        <v>129363</v>
      </c>
      <c r="G3840" s="64">
        <f t="shared" si="119"/>
        <v>-3.9300434443578034</v>
      </c>
      <c r="H3840" s="63">
        <v>39575</v>
      </c>
      <c r="I3840" s="63">
        <v>27999</v>
      </c>
      <c r="J3840" s="64">
        <f t="shared" si="120"/>
        <v>-29.250789639924193</v>
      </c>
    </row>
    <row r="3841" spans="1:10">
      <c r="A3841" s="62">
        <v>3837</v>
      </c>
      <c r="B3841" s="56" t="s">
        <v>8681</v>
      </c>
      <c r="C3841" s="56" t="s">
        <v>8682</v>
      </c>
      <c r="D3841" s="56" t="s">
        <v>315</v>
      </c>
      <c r="E3841" s="63">
        <v>10830</v>
      </c>
      <c r="F3841" s="63">
        <v>220</v>
      </c>
      <c r="G3841" s="64">
        <f t="shared" si="119"/>
        <v>-97.968605724838412</v>
      </c>
      <c r="H3841" s="63">
        <v>570</v>
      </c>
      <c r="I3841" s="63">
        <v>22</v>
      </c>
      <c r="J3841" s="64">
        <f t="shared" si="120"/>
        <v>-96.140350877192986</v>
      </c>
    </row>
    <row r="3842" spans="1:10">
      <c r="A3842" s="62">
        <v>3838</v>
      </c>
      <c r="B3842" s="56" t="s">
        <v>1428</v>
      </c>
      <c r="C3842" s="56" t="s">
        <v>8683</v>
      </c>
      <c r="D3842" s="56" t="s">
        <v>315</v>
      </c>
      <c r="E3842" s="63">
        <v>9141</v>
      </c>
      <c r="F3842" s="63">
        <v>2890</v>
      </c>
      <c r="G3842" s="64">
        <f t="shared" si="119"/>
        <v>-68.384203041242756</v>
      </c>
      <c r="H3842" s="63">
        <v>5371</v>
      </c>
      <c r="I3842" s="63">
        <v>8017</v>
      </c>
      <c r="J3842" s="64">
        <f t="shared" si="120"/>
        <v>49.264568981567677</v>
      </c>
    </row>
    <row r="3843" spans="1:10">
      <c r="A3843" s="62">
        <v>3839</v>
      </c>
      <c r="B3843" s="56" t="s">
        <v>8684</v>
      </c>
      <c r="C3843" s="56" t="s">
        <v>8685</v>
      </c>
      <c r="D3843" s="56" t="s">
        <v>315</v>
      </c>
      <c r="E3843" s="63">
        <v>14835</v>
      </c>
      <c r="F3843" s="63">
        <v>312</v>
      </c>
      <c r="G3843" s="64">
        <f t="shared" si="119"/>
        <v>-97.896865520728014</v>
      </c>
      <c r="H3843" s="63">
        <v>9456</v>
      </c>
      <c r="I3843" s="63">
        <v>3056</v>
      </c>
      <c r="J3843" s="64">
        <f t="shared" si="120"/>
        <v>-67.681895093062607</v>
      </c>
    </row>
    <row r="3844" spans="1:10">
      <c r="A3844" s="62">
        <v>3840</v>
      </c>
      <c r="B3844" s="56" t="s">
        <v>1430</v>
      </c>
      <c r="C3844" s="56" t="s">
        <v>8686</v>
      </c>
      <c r="D3844" s="56" t="s">
        <v>315</v>
      </c>
      <c r="E3844" s="63">
        <v>8673</v>
      </c>
      <c r="F3844" s="63">
        <v>4567</v>
      </c>
      <c r="G3844" s="64">
        <f t="shared" si="119"/>
        <v>-47.342326761212959</v>
      </c>
      <c r="H3844" s="63">
        <v>9706</v>
      </c>
      <c r="I3844" s="63">
        <v>1517</v>
      </c>
      <c r="J3844" s="64">
        <f t="shared" si="120"/>
        <v>-84.370492478879044</v>
      </c>
    </row>
    <row r="3845" spans="1:10">
      <c r="A3845" s="62">
        <v>3841</v>
      </c>
      <c r="B3845" s="56" t="s">
        <v>8687</v>
      </c>
      <c r="C3845" s="56" t="s">
        <v>8688</v>
      </c>
      <c r="D3845" s="56" t="s">
        <v>315</v>
      </c>
      <c r="E3845" s="63">
        <v>2486</v>
      </c>
      <c r="F3845" s="63">
        <v>2276</v>
      </c>
      <c r="G3845" s="64">
        <f t="shared" si="119"/>
        <v>-8.4473049074818984</v>
      </c>
      <c r="H3845" s="63">
        <v>6304</v>
      </c>
      <c r="I3845" s="63">
        <v>10551</v>
      </c>
      <c r="J3845" s="64">
        <f t="shared" si="120"/>
        <v>67.369923857868017</v>
      </c>
    </row>
    <row r="3846" spans="1:10">
      <c r="A3846" s="62">
        <v>3842</v>
      </c>
      <c r="B3846" s="56" t="s">
        <v>8689</v>
      </c>
      <c r="C3846" s="56" t="s">
        <v>8690</v>
      </c>
      <c r="D3846" s="56" t="s">
        <v>315</v>
      </c>
      <c r="E3846" s="63">
        <v>94</v>
      </c>
      <c r="F3846" s="63">
        <v>1096</v>
      </c>
      <c r="G3846" s="64">
        <f t="shared" ref="G3846:G3909" si="121">100*(F3846-E3846)/E3846</f>
        <v>1065.9574468085107</v>
      </c>
      <c r="H3846" s="63">
        <v>3815</v>
      </c>
      <c r="I3846" s="63">
        <v>5607</v>
      </c>
      <c r="J3846" s="64">
        <f t="shared" ref="J3846:J3909" si="122">100*(I3846-H3846)/H3846</f>
        <v>46.972477064220186</v>
      </c>
    </row>
    <row r="3847" spans="1:10">
      <c r="A3847" s="62">
        <v>3843</v>
      </c>
      <c r="B3847" s="56" t="s">
        <v>8691</v>
      </c>
      <c r="C3847" s="56" t="s">
        <v>8692</v>
      </c>
      <c r="D3847" s="56" t="s">
        <v>315</v>
      </c>
      <c r="E3847" s="63">
        <v>17952</v>
      </c>
      <c r="F3847" s="63">
        <v>205442</v>
      </c>
      <c r="G3847" s="64">
        <f t="shared" si="121"/>
        <v>1044.3961675579324</v>
      </c>
      <c r="H3847" s="63">
        <v>104156</v>
      </c>
      <c r="I3847" s="63">
        <v>99191</v>
      </c>
      <c r="J3847" s="64">
        <f t="shared" si="122"/>
        <v>-4.7668881293444452</v>
      </c>
    </row>
    <row r="3848" spans="1:10">
      <c r="A3848" s="62">
        <v>3844</v>
      </c>
      <c r="B3848" s="56" t="s">
        <v>8693</v>
      </c>
      <c r="C3848" s="56" t="s">
        <v>8694</v>
      </c>
      <c r="D3848" s="56" t="s">
        <v>315</v>
      </c>
      <c r="E3848" s="63">
        <v>16</v>
      </c>
      <c r="F3848" s="63">
        <v>66</v>
      </c>
      <c r="G3848" s="64">
        <f t="shared" si="121"/>
        <v>312.5</v>
      </c>
      <c r="H3848" s="63">
        <v>107110</v>
      </c>
      <c r="I3848" s="63">
        <v>24354</v>
      </c>
      <c r="J3848" s="64">
        <f t="shared" si="122"/>
        <v>-77.262627205676409</v>
      </c>
    </row>
    <row r="3849" spans="1:10">
      <c r="A3849" s="62">
        <v>3845</v>
      </c>
      <c r="B3849" s="56" t="s">
        <v>8695</v>
      </c>
      <c r="C3849" s="56" t="s">
        <v>8696</v>
      </c>
      <c r="D3849" s="56" t="s">
        <v>315</v>
      </c>
      <c r="E3849" s="63">
        <v>1795</v>
      </c>
      <c r="F3849" s="63">
        <v>1300</v>
      </c>
      <c r="G3849" s="64">
        <f t="shared" si="121"/>
        <v>-27.576601671309191</v>
      </c>
      <c r="H3849" s="63">
        <v>8619</v>
      </c>
      <c r="I3849" s="63">
        <v>2852</v>
      </c>
      <c r="J3849" s="64">
        <f t="shared" si="122"/>
        <v>-66.910314421626637</v>
      </c>
    </row>
    <row r="3850" spans="1:10">
      <c r="A3850" s="62">
        <v>3846</v>
      </c>
      <c r="B3850" s="56" t="s">
        <v>8697</v>
      </c>
      <c r="C3850" s="56" t="s">
        <v>8698</v>
      </c>
      <c r="D3850" s="56" t="s">
        <v>315</v>
      </c>
      <c r="E3850" s="63">
        <v>2471</v>
      </c>
      <c r="F3850" s="63">
        <v>270</v>
      </c>
      <c r="G3850" s="64">
        <f t="shared" si="121"/>
        <v>-89.073249696479152</v>
      </c>
      <c r="H3850" s="63">
        <v>19707</v>
      </c>
      <c r="I3850" s="63">
        <v>7402</v>
      </c>
      <c r="J3850" s="64">
        <f t="shared" si="122"/>
        <v>-62.439742223575379</v>
      </c>
    </row>
    <row r="3851" spans="1:10">
      <c r="A3851" s="62">
        <v>3847</v>
      </c>
      <c r="B3851" s="56" t="s">
        <v>8699</v>
      </c>
      <c r="C3851" s="56" t="s">
        <v>8700</v>
      </c>
      <c r="D3851" s="56" t="s">
        <v>315</v>
      </c>
      <c r="E3851" s="63">
        <v>111792</v>
      </c>
      <c r="F3851" s="63">
        <v>382</v>
      </c>
      <c r="G3851" s="64">
        <f t="shared" si="121"/>
        <v>-99.658293974524113</v>
      </c>
      <c r="H3851" s="63">
        <v>29802</v>
      </c>
      <c r="I3851" s="63">
        <v>12661</v>
      </c>
      <c r="J3851" s="64">
        <f t="shared" si="122"/>
        <v>-57.516274075565399</v>
      </c>
    </row>
    <row r="3852" spans="1:10">
      <c r="A3852" s="62">
        <v>3848</v>
      </c>
      <c r="B3852" s="56" t="s">
        <v>8701</v>
      </c>
      <c r="C3852" s="56" t="s">
        <v>8702</v>
      </c>
      <c r="D3852" s="56" t="s">
        <v>315</v>
      </c>
      <c r="E3852" s="63">
        <v>3</v>
      </c>
      <c r="F3852" s="63">
        <v>880</v>
      </c>
      <c r="G3852" s="64">
        <f t="shared" si="121"/>
        <v>29233.333333333332</v>
      </c>
      <c r="H3852" s="63">
        <v>19505</v>
      </c>
      <c r="I3852" s="63">
        <v>60952</v>
      </c>
      <c r="J3852" s="64">
        <f t="shared" si="122"/>
        <v>212.49423224814151</v>
      </c>
    </row>
    <row r="3853" spans="1:10">
      <c r="A3853" s="62">
        <v>3849</v>
      </c>
      <c r="B3853" s="56" t="s">
        <v>8703</v>
      </c>
      <c r="C3853" s="56" t="s">
        <v>8704</v>
      </c>
      <c r="D3853" s="56" t="s">
        <v>315</v>
      </c>
      <c r="E3853" s="63">
        <v>2745</v>
      </c>
      <c r="F3853" s="63">
        <v>0</v>
      </c>
      <c r="G3853" s="64">
        <f t="shared" si="121"/>
        <v>-100</v>
      </c>
      <c r="H3853" s="63">
        <v>194</v>
      </c>
      <c r="I3853" s="63">
        <v>0</v>
      </c>
      <c r="J3853" s="64">
        <f t="shared" si="122"/>
        <v>-100</v>
      </c>
    </row>
    <row r="3854" spans="1:10">
      <c r="A3854" s="62">
        <v>3850</v>
      </c>
      <c r="B3854" s="56" t="s">
        <v>8705</v>
      </c>
      <c r="C3854" s="56" t="s">
        <v>8706</v>
      </c>
      <c r="D3854" s="56" t="s">
        <v>315</v>
      </c>
      <c r="E3854" s="63">
        <v>44</v>
      </c>
      <c r="F3854" s="63">
        <v>177</v>
      </c>
      <c r="G3854" s="64">
        <f t="shared" si="121"/>
        <v>302.27272727272725</v>
      </c>
      <c r="H3854" s="63">
        <v>8173</v>
      </c>
      <c r="I3854" s="63">
        <v>9256</v>
      </c>
      <c r="J3854" s="64">
        <f t="shared" si="122"/>
        <v>13.250948244218769</v>
      </c>
    </row>
    <row r="3855" spans="1:10">
      <c r="A3855" s="62">
        <v>3851</v>
      </c>
      <c r="B3855" s="56" t="s">
        <v>8707</v>
      </c>
      <c r="C3855" s="56" t="s">
        <v>8708</v>
      </c>
      <c r="D3855" s="56" t="s">
        <v>315</v>
      </c>
      <c r="E3855" s="63">
        <v>1409</v>
      </c>
      <c r="F3855" s="63">
        <v>5079</v>
      </c>
      <c r="G3855" s="64">
        <f t="shared" si="121"/>
        <v>260.46841731724629</v>
      </c>
      <c r="H3855" s="63">
        <v>54965</v>
      </c>
      <c r="I3855" s="63">
        <v>28765</v>
      </c>
      <c r="J3855" s="64">
        <f t="shared" si="122"/>
        <v>-47.666696988992996</v>
      </c>
    </row>
    <row r="3856" spans="1:10">
      <c r="A3856" s="62">
        <v>3852</v>
      </c>
      <c r="B3856" s="56" t="s">
        <v>8709</v>
      </c>
      <c r="C3856" s="56" t="s">
        <v>8710</v>
      </c>
      <c r="D3856" s="56" t="s">
        <v>315</v>
      </c>
      <c r="E3856" s="63">
        <v>19168</v>
      </c>
      <c r="F3856" s="63">
        <v>31078</v>
      </c>
      <c r="G3856" s="64">
        <f t="shared" si="121"/>
        <v>62.134808013355595</v>
      </c>
      <c r="H3856" s="63">
        <v>19224</v>
      </c>
      <c r="I3856" s="63">
        <v>10121</v>
      </c>
      <c r="J3856" s="64">
        <f t="shared" si="122"/>
        <v>-47.352267998335414</v>
      </c>
    </row>
    <row r="3857" spans="1:10">
      <c r="A3857" s="62">
        <v>3853</v>
      </c>
      <c r="B3857" s="56" t="s">
        <v>8711</v>
      </c>
      <c r="C3857" s="56" t="s">
        <v>8712</v>
      </c>
      <c r="D3857" s="56" t="s">
        <v>315</v>
      </c>
      <c r="E3857" s="63">
        <v>625</v>
      </c>
      <c r="F3857" s="63">
        <v>195</v>
      </c>
      <c r="G3857" s="64">
        <f t="shared" si="121"/>
        <v>-68.8</v>
      </c>
      <c r="H3857" s="63">
        <v>6094</v>
      </c>
      <c r="I3857" s="63">
        <v>5850</v>
      </c>
      <c r="J3857" s="64">
        <f t="shared" si="122"/>
        <v>-4.0039382999671806</v>
      </c>
    </row>
    <row r="3858" spans="1:10">
      <c r="A3858" s="62">
        <v>3854</v>
      </c>
      <c r="B3858" s="56" t="s">
        <v>8713</v>
      </c>
      <c r="C3858" s="56" t="s">
        <v>8714</v>
      </c>
      <c r="D3858" s="56" t="s">
        <v>315</v>
      </c>
      <c r="E3858" s="63">
        <v>260</v>
      </c>
      <c r="F3858" s="63">
        <v>189</v>
      </c>
      <c r="G3858" s="64">
        <f t="shared" si="121"/>
        <v>-27.307692307692307</v>
      </c>
      <c r="H3858" s="63">
        <v>10207</v>
      </c>
      <c r="I3858" s="63">
        <v>5834</v>
      </c>
      <c r="J3858" s="64">
        <f t="shared" si="122"/>
        <v>-42.843146859998043</v>
      </c>
    </row>
    <row r="3859" spans="1:10">
      <c r="A3859" s="62">
        <v>3855</v>
      </c>
      <c r="B3859" s="56" t="s">
        <v>8715</v>
      </c>
      <c r="C3859" s="56" t="s">
        <v>8716</v>
      </c>
      <c r="D3859" s="56" t="s">
        <v>315</v>
      </c>
      <c r="E3859" s="63">
        <v>466093</v>
      </c>
      <c r="F3859" s="63">
        <v>620993</v>
      </c>
      <c r="G3859" s="64">
        <f t="shared" si="121"/>
        <v>33.233710868860932</v>
      </c>
      <c r="H3859" s="63">
        <v>23237</v>
      </c>
      <c r="I3859" s="63">
        <v>4174</v>
      </c>
      <c r="J3859" s="64">
        <f t="shared" si="122"/>
        <v>-82.037268149933297</v>
      </c>
    </row>
    <row r="3860" spans="1:10">
      <c r="A3860" s="62">
        <v>3856</v>
      </c>
      <c r="B3860" s="56" t="s">
        <v>8717</v>
      </c>
      <c r="C3860" s="56" t="s">
        <v>8718</v>
      </c>
      <c r="D3860" s="56" t="s">
        <v>315</v>
      </c>
      <c r="E3860" s="63">
        <v>42292</v>
      </c>
      <c r="F3860" s="63">
        <v>34177</v>
      </c>
      <c r="G3860" s="64">
        <f t="shared" si="121"/>
        <v>-19.188026104227749</v>
      </c>
      <c r="H3860" s="63">
        <v>3717</v>
      </c>
      <c r="I3860" s="63">
        <v>1369</v>
      </c>
      <c r="J3860" s="64">
        <f t="shared" si="122"/>
        <v>-63.169222491256392</v>
      </c>
    </row>
    <row r="3861" spans="1:10">
      <c r="A3861" s="62">
        <v>3857</v>
      </c>
      <c r="B3861" s="56" t="s">
        <v>8719</v>
      </c>
      <c r="C3861" s="56" t="s">
        <v>8720</v>
      </c>
      <c r="D3861" s="56" t="s">
        <v>315</v>
      </c>
      <c r="E3861" s="63">
        <v>29980</v>
      </c>
      <c r="F3861" s="63">
        <v>18356</v>
      </c>
      <c r="G3861" s="64">
        <f t="shared" si="121"/>
        <v>-38.772515010006671</v>
      </c>
      <c r="H3861" s="63">
        <v>4771</v>
      </c>
      <c r="I3861" s="63">
        <v>3350</v>
      </c>
      <c r="J3861" s="64">
        <f t="shared" si="122"/>
        <v>-29.784112345420247</v>
      </c>
    </row>
    <row r="3862" spans="1:10">
      <c r="A3862" s="62">
        <v>3858</v>
      </c>
      <c r="B3862" s="56" t="s">
        <v>8721</v>
      </c>
      <c r="C3862" s="56" t="s">
        <v>8722</v>
      </c>
      <c r="D3862" s="56" t="s">
        <v>315</v>
      </c>
      <c r="E3862" s="63">
        <v>10384</v>
      </c>
      <c r="F3862" s="63">
        <v>4257</v>
      </c>
      <c r="G3862" s="64">
        <f t="shared" si="121"/>
        <v>-59.004237288135592</v>
      </c>
      <c r="H3862" s="63">
        <v>3647</v>
      </c>
      <c r="I3862" s="63">
        <v>4073</v>
      </c>
      <c r="J3862" s="64">
        <f t="shared" si="122"/>
        <v>11.680833561831642</v>
      </c>
    </row>
    <row r="3863" spans="1:10">
      <c r="A3863" s="62">
        <v>3859</v>
      </c>
      <c r="B3863" s="56" t="s">
        <v>8723</v>
      </c>
      <c r="C3863" s="56" t="s">
        <v>8724</v>
      </c>
      <c r="D3863" s="56" t="s">
        <v>315</v>
      </c>
      <c r="E3863" s="63">
        <v>48</v>
      </c>
      <c r="F3863" s="63">
        <v>638</v>
      </c>
      <c r="G3863" s="64">
        <f t="shared" si="121"/>
        <v>1229.1666666666667</v>
      </c>
      <c r="H3863" s="63">
        <v>727</v>
      </c>
      <c r="I3863" s="63">
        <v>525</v>
      </c>
      <c r="J3863" s="64">
        <f t="shared" si="122"/>
        <v>-27.785419532324621</v>
      </c>
    </row>
    <row r="3864" spans="1:10">
      <c r="A3864" s="62">
        <v>3860</v>
      </c>
      <c r="B3864" s="56" t="s">
        <v>8725</v>
      </c>
      <c r="C3864" s="56" t="s">
        <v>8726</v>
      </c>
      <c r="D3864" s="56" t="s">
        <v>315</v>
      </c>
      <c r="E3864" s="63">
        <v>2618</v>
      </c>
      <c r="F3864" s="63">
        <v>1086</v>
      </c>
      <c r="G3864" s="64">
        <f t="shared" si="121"/>
        <v>-58.517952635599691</v>
      </c>
      <c r="H3864" s="63">
        <v>13799</v>
      </c>
      <c r="I3864" s="63">
        <v>8496</v>
      </c>
      <c r="J3864" s="64">
        <f t="shared" si="122"/>
        <v>-38.430321037756357</v>
      </c>
    </row>
    <row r="3865" spans="1:10">
      <c r="A3865" s="62">
        <v>3861</v>
      </c>
      <c r="B3865" s="56" t="s">
        <v>8727</v>
      </c>
      <c r="C3865" s="56" t="s">
        <v>8728</v>
      </c>
      <c r="D3865" s="56" t="s">
        <v>315</v>
      </c>
      <c r="E3865" s="63">
        <v>1280</v>
      </c>
      <c r="F3865" s="63">
        <v>698</v>
      </c>
      <c r="G3865" s="64">
        <f t="shared" si="121"/>
        <v>-45.46875</v>
      </c>
      <c r="H3865" s="63">
        <v>5536</v>
      </c>
      <c r="I3865" s="63">
        <v>2454</v>
      </c>
      <c r="J3865" s="64">
        <f t="shared" si="122"/>
        <v>-55.671965317919074</v>
      </c>
    </row>
    <row r="3866" spans="1:10">
      <c r="A3866" s="62">
        <v>3862</v>
      </c>
      <c r="B3866" s="56" t="s">
        <v>8729</v>
      </c>
      <c r="C3866" s="56" t="s">
        <v>8730</v>
      </c>
      <c r="D3866" s="56" t="s">
        <v>315</v>
      </c>
      <c r="E3866" s="63">
        <v>1748</v>
      </c>
      <c r="F3866" s="63">
        <v>317</v>
      </c>
      <c r="G3866" s="64">
        <f t="shared" si="121"/>
        <v>-81.864988558352408</v>
      </c>
      <c r="H3866" s="63">
        <v>3894</v>
      </c>
      <c r="I3866" s="63">
        <v>2593</v>
      </c>
      <c r="J3866" s="64">
        <f t="shared" si="122"/>
        <v>-33.410374935798664</v>
      </c>
    </row>
    <row r="3867" spans="1:10">
      <c r="A3867" s="62">
        <v>3863</v>
      </c>
      <c r="B3867" s="56" t="s">
        <v>8731</v>
      </c>
      <c r="C3867" s="56" t="s">
        <v>8732</v>
      </c>
      <c r="D3867" s="56" t="s">
        <v>315</v>
      </c>
      <c r="E3867" s="63">
        <v>679</v>
      </c>
      <c r="F3867" s="63">
        <v>499</v>
      </c>
      <c r="G3867" s="64">
        <f t="shared" si="121"/>
        <v>-26.50957290132548</v>
      </c>
      <c r="H3867" s="63">
        <v>6141</v>
      </c>
      <c r="I3867" s="63">
        <v>1536</v>
      </c>
      <c r="J3867" s="64">
        <f t="shared" si="122"/>
        <v>-74.987787005373718</v>
      </c>
    </row>
    <row r="3868" spans="1:10">
      <c r="A3868" s="62">
        <v>3864</v>
      </c>
      <c r="B3868" s="56" t="s">
        <v>1432</v>
      </c>
      <c r="C3868" s="56" t="s">
        <v>8733</v>
      </c>
      <c r="D3868" s="56" t="s">
        <v>315</v>
      </c>
      <c r="E3868" s="63">
        <v>478</v>
      </c>
      <c r="F3868" s="63">
        <v>159</v>
      </c>
      <c r="G3868" s="64">
        <f t="shared" si="121"/>
        <v>-66.736401673640174</v>
      </c>
      <c r="H3868" s="63">
        <v>5576</v>
      </c>
      <c r="I3868" s="63">
        <v>3027</v>
      </c>
      <c r="J3868" s="64">
        <f t="shared" si="122"/>
        <v>-45.713773314203728</v>
      </c>
    </row>
    <row r="3869" spans="1:10">
      <c r="A3869" s="62">
        <v>3865</v>
      </c>
      <c r="B3869" s="56" t="s">
        <v>8734</v>
      </c>
      <c r="C3869" s="56" t="s">
        <v>8735</v>
      </c>
      <c r="D3869" s="56" t="s">
        <v>315</v>
      </c>
      <c r="E3869" s="63">
        <v>10</v>
      </c>
      <c r="F3869" s="63">
        <v>164</v>
      </c>
      <c r="G3869" s="64">
        <f t="shared" si="121"/>
        <v>1540</v>
      </c>
      <c r="H3869" s="63">
        <v>7845</v>
      </c>
      <c r="I3869" s="63">
        <v>15490</v>
      </c>
      <c r="J3869" s="64">
        <f t="shared" si="122"/>
        <v>97.45060548119821</v>
      </c>
    </row>
    <row r="3870" spans="1:10">
      <c r="A3870" s="62">
        <v>3866</v>
      </c>
      <c r="B3870" s="56" t="s">
        <v>8736</v>
      </c>
      <c r="C3870" s="56" t="s">
        <v>8737</v>
      </c>
      <c r="D3870" s="56" t="s">
        <v>315</v>
      </c>
      <c r="E3870" s="63">
        <v>1000257</v>
      </c>
      <c r="F3870" s="63">
        <v>402</v>
      </c>
      <c r="G3870" s="64">
        <f t="shared" si="121"/>
        <v>-99.959810328745519</v>
      </c>
      <c r="H3870" s="63">
        <v>66972</v>
      </c>
      <c r="I3870" s="63">
        <v>56637</v>
      </c>
      <c r="J3870" s="64">
        <f t="shared" si="122"/>
        <v>-15.43182225407633</v>
      </c>
    </row>
    <row r="3871" spans="1:10">
      <c r="A3871" s="62">
        <v>3867</v>
      </c>
      <c r="B3871" s="56" t="s">
        <v>8738</v>
      </c>
      <c r="C3871" s="56" t="s">
        <v>8739</v>
      </c>
      <c r="D3871" s="56" t="s">
        <v>315</v>
      </c>
      <c r="E3871" s="63">
        <v>167</v>
      </c>
      <c r="F3871" s="63">
        <v>323</v>
      </c>
      <c r="G3871" s="64">
        <f t="shared" si="121"/>
        <v>93.41317365269461</v>
      </c>
      <c r="H3871" s="63">
        <v>28084</v>
      </c>
      <c r="I3871" s="63">
        <v>41364</v>
      </c>
      <c r="J3871" s="64">
        <f t="shared" si="122"/>
        <v>47.286711294687365</v>
      </c>
    </row>
    <row r="3872" spans="1:10">
      <c r="A3872" s="62">
        <v>3868</v>
      </c>
      <c r="B3872" s="56" t="s">
        <v>8740</v>
      </c>
      <c r="C3872" s="56" t="s">
        <v>8741</v>
      </c>
      <c r="D3872" s="56" t="s">
        <v>315</v>
      </c>
      <c r="E3872" s="63">
        <v>5786</v>
      </c>
      <c r="F3872" s="63">
        <v>2668</v>
      </c>
      <c r="G3872" s="64">
        <f t="shared" si="121"/>
        <v>-53.888696854476322</v>
      </c>
      <c r="H3872" s="63">
        <v>61467</v>
      </c>
      <c r="I3872" s="63">
        <v>80106</v>
      </c>
      <c r="J3872" s="64">
        <f t="shared" si="122"/>
        <v>30.323588266874907</v>
      </c>
    </row>
    <row r="3873" spans="1:10">
      <c r="A3873" s="62">
        <v>3869</v>
      </c>
      <c r="B3873" s="56" t="s">
        <v>8742</v>
      </c>
      <c r="C3873" s="56" t="s">
        <v>8743</v>
      </c>
      <c r="D3873" s="56" t="s">
        <v>315</v>
      </c>
      <c r="E3873" s="63">
        <v>24039</v>
      </c>
      <c r="F3873" s="63">
        <v>8009</v>
      </c>
      <c r="G3873" s="64">
        <f t="shared" si="121"/>
        <v>-66.683306293939012</v>
      </c>
      <c r="H3873" s="63">
        <v>35389</v>
      </c>
      <c r="I3873" s="63">
        <v>40054</v>
      </c>
      <c r="J3873" s="64">
        <f t="shared" si="122"/>
        <v>13.182062222724575</v>
      </c>
    </row>
    <row r="3874" spans="1:10">
      <c r="A3874" s="62">
        <v>3870</v>
      </c>
      <c r="B3874" s="56" t="s">
        <v>8744</v>
      </c>
      <c r="C3874" s="56" t="s">
        <v>8745</v>
      </c>
      <c r="D3874" s="56" t="s">
        <v>315</v>
      </c>
      <c r="E3874" s="63">
        <v>1322</v>
      </c>
      <c r="F3874" s="63">
        <v>296</v>
      </c>
      <c r="G3874" s="64">
        <f t="shared" si="121"/>
        <v>-77.609682299546137</v>
      </c>
      <c r="H3874" s="63">
        <v>939</v>
      </c>
      <c r="I3874" s="63">
        <v>254</v>
      </c>
      <c r="J3874" s="64">
        <f t="shared" si="122"/>
        <v>-72.949946751863678</v>
      </c>
    </row>
    <row r="3875" spans="1:10">
      <c r="A3875" s="62">
        <v>3871</v>
      </c>
      <c r="B3875" s="56" t="s">
        <v>8746</v>
      </c>
      <c r="C3875" s="56" t="s">
        <v>8747</v>
      </c>
      <c r="D3875" s="56" t="s">
        <v>315</v>
      </c>
      <c r="E3875" s="63">
        <v>37974</v>
      </c>
      <c r="F3875" s="63">
        <v>33529</v>
      </c>
      <c r="G3875" s="64">
        <f t="shared" si="121"/>
        <v>-11.70537736345921</v>
      </c>
      <c r="H3875" s="63">
        <v>26704</v>
      </c>
      <c r="I3875" s="63">
        <v>25597</v>
      </c>
      <c r="J3875" s="64">
        <f t="shared" si="122"/>
        <v>-4.1454463750748953</v>
      </c>
    </row>
    <row r="3876" spans="1:10">
      <c r="A3876" s="62">
        <v>3872</v>
      </c>
      <c r="B3876" s="56" t="s">
        <v>8748</v>
      </c>
      <c r="C3876" s="56" t="s">
        <v>8749</v>
      </c>
      <c r="D3876" s="56" t="s">
        <v>315</v>
      </c>
      <c r="E3876" s="63">
        <v>314986</v>
      </c>
      <c r="F3876" s="63">
        <v>57403</v>
      </c>
      <c r="G3876" s="64">
        <f t="shared" si="121"/>
        <v>-81.776015441956147</v>
      </c>
      <c r="H3876" s="63">
        <v>225082</v>
      </c>
      <c r="I3876" s="63">
        <v>16801</v>
      </c>
      <c r="J3876" s="64">
        <f t="shared" si="122"/>
        <v>-92.535609244630848</v>
      </c>
    </row>
    <row r="3877" spans="1:10">
      <c r="A3877" s="62">
        <v>3873</v>
      </c>
      <c r="B3877" s="56" t="s">
        <v>8750</v>
      </c>
      <c r="C3877" s="56" t="s">
        <v>8751</v>
      </c>
      <c r="D3877" s="56" t="s">
        <v>315</v>
      </c>
      <c r="E3877" s="63">
        <v>23766</v>
      </c>
      <c r="F3877" s="63">
        <v>14327</v>
      </c>
      <c r="G3877" s="64">
        <f t="shared" si="121"/>
        <v>-39.716401582092061</v>
      </c>
      <c r="H3877" s="63">
        <v>3389</v>
      </c>
      <c r="I3877" s="63">
        <v>690</v>
      </c>
      <c r="J3877" s="64">
        <f t="shared" si="122"/>
        <v>-79.640011802891706</v>
      </c>
    </row>
    <row r="3878" spans="1:10">
      <c r="A3878" s="62">
        <v>3874</v>
      </c>
      <c r="B3878" s="56" t="s">
        <v>8752</v>
      </c>
      <c r="C3878" s="56" t="s">
        <v>8753</v>
      </c>
      <c r="D3878" s="56" t="s">
        <v>315</v>
      </c>
      <c r="E3878" s="63">
        <v>621</v>
      </c>
      <c r="F3878" s="63">
        <v>494</v>
      </c>
      <c r="G3878" s="64">
        <f t="shared" si="121"/>
        <v>-20.450885668276971</v>
      </c>
      <c r="H3878" s="63">
        <v>1043</v>
      </c>
      <c r="I3878" s="63">
        <v>1622</v>
      </c>
      <c r="J3878" s="64">
        <f t="shared" si="122"/>
        <v>55.512943432406523</v>
      </c>
    </row>
    <row r="3879" spans="1:10">
      <c r="A3879" s="62">
        <v>3875</v>
      </c>
      <c r="B3879" s="56" t="s">
        <v>8754</v>
      </c>
      <c r="C3879" s="56" t="s">
        <v>8755</v>
      </c>
      <c r="D3879" s="56" t="s">
        <v>315</v>
      </c>
      <c r="E3879" s="63">
        <v>67</v>
      </c>
      <c r="F3879" s="63">
        <v>98</v>
      </c>
      <c r="G3879" s="64">
        <f t="shared" si="121"/>
        <v>46.268656716417908</v>
      </c>
      <c r="H3879" s="63">
        <v>587</v>
      </c>
      <c r="I3879" s="63">
        <v>343</v>
      </c>
      <c r="J3879" s="64">
        <f t="shared" si="122"/>
        <v>-41.567291311754687</v>
      </c>
    </row>
    <row r="3880" spans="1:10">
      <c r="A3880" s="62">
        <v>3876</v>
      </c>
      <c r="B3880" s="56" t="s">
        <v>8756</v>
      </c>
      <c r="C3880" s="56" t="s">
        <v>8757</v>
      </c>
      <c r="D3880" s="56" t="s">
        <v>315</v>
      </c>
      <c r="E3880" s="63">
        <v>9</v>
      </c>
      <c r="F3880" s="63">
        <v>0</v>
      </c>
      <c r="G3880" s="64">
        <f t="shared" si="121"/>
        <v>-100</v>
      </c>
      <c r="H3880" s="63">
        <v>28</v>
      </c>
      <c r="I3880" s="63">
        <v>0</v>
      </c>
      <c r="J3880" s="64">
        <f t="shared" si="122"/>
        <v>-100</v>
      </c>
    </row>
    <row r="3881" spans="1:10">
      <c r="A3881" s="62">
        <v>3877</v>
      </c>
      <c r="B3881" s="56" t="s">
        <v>8758</v>
      </c>
      <c r="C3881" s="56" t="s">
        <v>8759</v>
      </c>
      <c r="D3881" s="56" t="s">
        <v>315</v>
      </c>
      <c r="E3881" s="63">
        <v>945</v>
      </c>
      <c r="F3881" s="63">
        <v>819</v>
      </c>
      <c r="G3881" s="64">
        <f t="shared" si="121"/>
        <v>-13.333333333333334</v>
      </c>
      <c r="H3881" s="63">
        <v>5170</v>
      </c>
      <c r="I3881" s="63">
        <v>16260</v>
      </c>
      <c r="J3881" s="64">
        <f t="shared" si="122"/>
        <v>214.50676982591875</v>
      </c>
    </row>
    <row r="3882" spans="1:10">
      <c r="A3882" s="62">
        <v>3878</v>
      </c>
      <c r="B3882" s="56" t="s">
        <v>8760</v>
      </c>
      <c r="C3882" s="56" t="s">
        <v>8761</v>
      </c>
      <c r="D3882" s="56" t="s">
        <v>315</v>
      </c>
      <c r="E3882" s="63">
        <v>101</v>
      </c>
      <c r="F3882" s="63">
        <v>25</v>
      </c>
      <c r="G3882" s="64">
        <f t="shared" si="121"/>
        <v>-75.247524752475243</v>
      </c>
      <c r="H3882" s="63">
        <v>871</v>
      </c>
      <c r="I3882" s="63">
        <v>1025</v>
      </c>
      <c r="J3882" s="64">
        <f t="shared" si="122"/>
        <v>17.680826636050515</v>
      </c>
    </row>
    <row r="3883" spans="1:10">
      <c r="A3883" s="62">
        <v>3879</v>
      </c>
      <c r="B3883" s="56" t="s">
        <v>8762</v>
      </c>
      <c r="C3883" s="56" t="s">
        <v>8763</v>
      </c>
      <c r="D3883" s="56" t="s">
        <v>315</v>
      </c>
      <c r="E3883" s="63">
        <v>12122</v>
      </c>
      <c r="F3883" s="63">
        <v>5854</v>
      </c>
      <c r="G3883" s="64">
        <f t="shared" si="121"/>
        <v>-51.707639003464777</v>
      </c>
      <c r="H3883" s="63">
        <v>1525</v>
      </c>
      <c r="I3883" s="63">
        <v>1142</v>
      </c>
      <c r="J3883" s="64">
        <f t="shared" si="122"/>
        <v>-25.114754098360656</v>
      </c>
    </row>
    <row r="3884" spans="1:10">
      <c r="A3884" s="62">
        <v>3880</v>
      </c>
      <c r="B3884" s="56" t="s">
        <v>8764</v>
      </c>
      <c r="C3884" s="56" t="s">
        <v>8765</v>
      </c>
      <c r="D3884" s="56" t="s">
        <v>315</v>
      </c>
      <c r="E3884" s="63">
        <v>2486</v>
      </c>
      <c r="F3884" s="63">
        <v>409</v>
      </c>
      <c r="G3884" s="64">
        <f t="shared" si="121"/>
        <v>-83.547868061142395</v>
      </c>
      <c r="H3884" s="63">
        <v>2303</v>
      </c>
      <c r="I3884" s="63">
        <v>822</v>
      </c>
      <c r="J3884" s="64">
        <f t="shared" si="122"/>
        <v>-64.307425097698655</v>
      </c>
    </row>
    <row r="3885" spans="1:10">
      <c r="A3885" s="62">
        <v>3881</v>
      </c>
      <c r="B3885" s="56" t="s">
        <v>8766</v>
      </c>
      <c r="C3885" s="56" t="s">
        <v>8767</v>
      </c>
      <c r="D3885" s="56" t="s">
        <v>315</v>
      </c>
      <c r="E3885" s="63">
        <v>50161</v>
      </c>
      <c r="F3885" s="63">
        <v>4569</v>
      </c>
      <c r="G3885" s="64">
        <f t="shared" si="121"/>
        <v>-90.891329917665118</v>
      </c>
      <c r="H3885" s="63">
        <v>7034</v>
      </c>
      <c r="I3885" s="63">
        <v>10332</v>
      </c>
      <c r="J3885" s="64">
        <f t="shared" si="122"/>
        <v>46.886551037816318</v>
      </c>
    </row>
    <row r="3886" spans="1:10">
      <c r="A3886" s="62">
        <v>3882</v>
      </c>
      <c r="B3886" s="56" t="s">
        <v>8768</v>
      </c>
      <c r="C3886" s="56" t="s">
        <v>8769</v>
      </c>
      <c r="D3886" s="56" t="s">
        <v>315</v>
      </c>
      <c r="E3886" s="63">
        <v>7538</v>
      </c>
      <c r="F3886" s="63">
        <v>12505</v>
      </c>
      <c r="G3886" s="64">
        <f t="shared" si="121"/>
        <v>65.892809763863099</v>
      </c>
      <c r="H3886" s="63">
        <v>2154</v>
      </c>
      <c r="I3886" s="63">
        <v>3094</v>
      </c>
      <c r="J3886" s="64">
        <f t="shared" si="122"/>
        <v>43.639740018570102</v>
      </c>
    </row>
    <row r="3887" spans="1:10">
      <c r="A3887" s="62">
        <v>3883</v>
      </c>
      <c r="B3887" s="56" t="s">
        <v>8770</v>
      </c>
      <c r="C3887" s="56" t="s">
        <v>8771</v>
      </c>
      <c r="D3887" s="56" t="s">
        <v>315</v>
      </c>
      <c r="E3887" s="63">
        <v>3140</v>
      </c>
      <c r="F3887" s="63">
        <v>6091</v>
      </c>
      <c r="G3887" s="64">
        <f t="shared" si="121"/>
        <v>93.980891719745216</v>
      </c>
      <c r="H3887" s="63">
        <v>10647</v>
      </c>
      <c r="I3887" s="63">
        <v>801</v>
      </c>
      <c r="J3887" s="64">
        <f t="shared" si="122"/>
        <v>-92.476754015215548</v>
      </c>
    </row>
    <row r="3888" spans="1:10">
      <c r="A3888" s="62">
        <v>3884</v>
      </c>
      <c r="B3888" s="56" t="s">
        <v>8772</v>
      </c>
      <c r="C3888" s="56" t="s">
        <v>8773</v>
      </c>
      <c r="D3888" s="56" t="s">
        <v>315</v>
      </c>
      <c r="E3888" s="63">
        <v>19</v>
      </c>
      <c r="F3888" s="63">
        <v>5147</v>
      </c>
      <c r="G3888" s="64">
        <f t="shared" si="121"/>
        <v>26989.473684210527</v>
      </c>
      <c r="H3888" s="63">
        <v>205</v>
      </c>
      <c r="I3888" s="63">
        <v>1104</v>
      </c>
      <c r="J3888" s="64">
        <f t="shared" si="122"/>
        <v>438.53658536585368</v>
      </c>
    </row>
    <row r="3889" spans="1:10">
      <c r="A3889" s="62">
        <v>3885</v>
      </c>
      <c r="B3889" s="56" t="s">
        <v>8774</v>
      </c>
      <c r="C3889" s="56" t="s">
        <v>8775</v>
      </c>
      <c r="D3889" s="56" t="s">
        <v>315</v>
      </c>
      <c r="E3889" s="63">
        <v>76</v>
      </c>
      <c r="F3889" s="63">
        <v>97</v>
      </c>
      <c r="G3889" s="64">
        <f t="shared" si="121"/>
        <v>27.631578947368421</v>
      </c>
      <c r="H3889" s="63">
        <v>421</v>
      </c>
      <c r="I3889" s="63">
        <v>2222</v>
      </c>
      <c r="J3889" s="64">
        <f t="shared" si="122"/>
        <v>427.79097387173397</v>
      </c>
    </row>
    <row r="3890" spans="1:10">
      <c r="A3890" s="62">
        <v>3886</v>
      </c>
      <c r="B3890" s="56" t="s">
        <v>8776</v>
      </c>
      <c r="C3890" s="56" t="s">
        <v>8777</v>
      </c>
      <c r="D3890" s="56" t="s">
        <v>315</v>
      </c>
      <c r="E3890" s="63">
        <v>5172</v>
      </c>
      <c r="F3890" s="63">
        <v>17823</v>
      </c>
      <c r="G3890" s="64">
        <f t="shared" si="121"/>
        <v>244.60556844547563</v>
      </c>
      <c r="H3890" s="63">
        <v>437</v>
      </c>
      <c r="I3890" s="63">
        <v>3773</v>
      </c>
      <c r="J3890" s="64">
        <f t="shared" si="122"/>
        <v>763.38672768878723</v>
      </c>
    </row>
    <row r="3891" spans="1:10">
      <c r="A3891" s="62">
        <v>3887</v>
      </c>
      <c r="B3891" s="56" t="s">
        <v>8778</v>
      </c>
      <c r="C3891" s="56" t="s">
        <v>8779</v>
      </c>
      <c r="D3891" s="56" t="s">
        <v>315</v>
      </c>
      <c r="E3891" s="63">
        <v>13</v>
      </c>
      <c r="F3891" s="63">
        <v>22538</v>
      </c>
      <c r="G3891" s="64">
        <f t="shared" si="121"/>
        <v>173269.23076923078</v>
      </c>
      <c r="H3891" s="63">
        <v>10</v>
      </c>
      <c r="I3891" s="63">
        <v>3980</v>
      </c>
      <c r="J3891" s="64">
        <f t="shared" si="122"/>
        <v>39700</v>
      </c>
    </row>
    <row r="3892" spans="1:10">
      <c r="A3892" s="62">
        <v>3888</v>
      </c>
      <c r="B3892" s="56" t="s">
        <v>8780</v>
      </c>
      <c r="C3892" s="56" t="s">
        <v>8781</v>
      </c>
      <c r="D3892" s="56" t="s">
        <v>315</v>
      </c>
      <c r="E3892" s="63">
        <v>2812</v>
      </c>
      <c r="F3892" s="63">
        <v>8</v>
      </c>
      <c r="G3892" s="64">
        <f t="shared" si="121"/>
        <v>-99.715504978662878</v>
      </c>
      <c r="H3892" s="63">
        <v>539</v>
      </c>
      <c r="I3892" s="63">
        <v>863</v>
      </c>
      <c r="J3892" s="64">
        <f t="shared" si="122"/>
        <v>60.111317254174395</v>
      </c>
    </row>
    <row r="3893" spans="1:10">
      <c r="A3893" s="62">
        <v>3889</v>
      </c>
      <c r="B3893" s="56" t="s">
        <v>8782</v>
      </c>
      <c r="C3893" s="56" t="s">
        <v>8783</v>
      </c>
      <c r="D3893" s="56" t="s">
        <v>315</v>
      </c>
      <c r="E3893" s="63">
        <v>515</v>
      </c>
      <c r="F3893" s="63">
        <v>93937</v>
      </c>
      <c r="G3893" s="64">
        <f t="shared" si="121"/>
        <v>18140.194174757282</v>
      </c>
      <c r="H3893" s="63">
        <v>4626</v>
      </c>
      <c r="I3893" s="63">
        <v>1477</v>
      </c>
      <c r="J3893" s="64">
        <f t="shared" si="122"/>
        <v>-68.071768266320802</v>
      </c>
    </row>
    <row r="3894" spans="1:10">
      <c r="A3894" s="62">
        <v>3890</v>
      </c>
      <c r="B3894" s="56" t="s">
        <v>8784</v>
      </c>
      <c r="C3894" s="56" t="s">
        <v>8785</v>
      </c>
      <c r="D3894" s="56" t="s">
        <v>315</v>
      </c>
      <c r="E3894" s="63">
        <v>18687</v>
      </c>
      <c r="F3894" s="63">
        <v>806</v>
      </c>
      <c r="G3894" s="64">
        <f t="shared" si="121"/>
        <v>-95.686841119494829</v>
      </c>
      <c r="H3894" s="63">
        <v>33659</v>
      </c>
      <c r="I3894" s="63">
        <v>1170</v>
      </c>
      <c r="J3894" s="64">
        <f t="shared" si="122"/>
        <v>-96.523960901987579</v>
      </c>
    </row>
    <row r="3895" spans="1:10">
      <c r="A3895" s="62">
        <v>3891</v>
      </c>
      <c r="B3895" s="56" t="s">
        <v>8786</v>
      </c>
      <c r="C3895" s="56" t="s">
        <v>8787</v>
      </c>
      <c r="D3895" s="56" t="s">
        <v>315</v>
      </c>
      <c r="E3895" s="63">
        <v>15561</v>
      </c>
      <c r="F3895" s="63">
        <v>3561</v>
      </c>
      <c r="G3895" s="64">
        <f t="shared" si="121"/>
        <v>-77.115866589550805</v>
      </c>
      <c r="H3895" s="63">
        <v>12397</v>
      </c>
      <c r="I3895" s="63">
        <v>47406</v>
      </c>
      <c r="J3895" s="64">
        <f t="shared" si="122"/>
        <v>282.39896749213517</v>
      </c>
    </row>
    <row r="3896" spans="1:10">
      <c r="A3896" s="62">
        <v>3892</v>
      </c>
      <c r="B3896" s="56" t="s">
        <v>8788</v>
      </c>
      <c r="C3896" s="56" t="s">
        <v>8789</v>
      </c>
      <c r="D3896" s="56" t="s">
        <v>315</v>
      </c>
      <c r="E3896" s="63">
        <v>725673</v>
      </c>
      <c r="F3896" s="63">
        <v>2341</v>
      </c>
      <c r="G3896" s="64">
        <f t="shared" si="121"/>
        <v>-99.677402907370123</v>
      </c>
      <c r="H3896" s="63">
        <v>5997</v>
      </c>
      <c r="I3896" s="63">
        <v>5101</v>
      </c>
      <c r="J3896" s="64">
        <f t="shared" si="122"/>
        <v>-14.940803735200934</v>
      </c>
    </row>
    <row r="3897" spans="1:10">
      <c r="A3897" s="62">
        <v>3893</v>
      </c>
      <c r="B3897" s="56" t="s">
        <v>8790</v>
      </c>
      <c r="C3897" s="56" t="s">
        <v>8791</v>
      </c>
      <c r="D3897" s="56" t="s">
        <v>315</v>
      </c>
      <c r="E3897" s="63">
        <v>3898</v>
      </c>
      <c r="F3897" s="63">
        <v>3045</v>
      </c>
      <c r="G3897" s="64">
        <f t="shared" si="121"/>
        <v>-21.883016931759876</v>
      </c>
      <c r="H3897" s="63">
        <v>6571</v>
      </c>
      <c r="I3897" s="63">
        <v>3880</v>
      </c>
      <c r="J3897" s="64">
        <f t="shared" si="122"/>
        <v>-40.952670826358244</v>
      </c>
    </row>
    <row r="3898" spans="1:10">
      <c r="A3898" s="62">
        <v>3894</v>
      </c>
      <c r="B3898" s="56" t="s">
        <v>8792</v>
      </c>
      <c r="C3898" s="56" t="s">
        <v>8793</v>
      </c>
      <c r="D3898" s="56" t="s">
        <v>315</v>
      </c>
      <c r="E3898" s="63">
        <v>7</v>
      </c>
      <c r="F3898" s="63">
        <v>46</v>
      </c>
      <c r="G3898" s="64">
        <f t="shared" si="121"/>
        <v>557.14285714285711</v>
      </c>
      <c r="H3898" s="63">
        <v>2521</v>
      </c>
      <c r="I3898" s="63">
        <v>54</v>
      </c>
      <c r="J3898" s="64">
        <f t="shared" si="122"/>
        <v>-97.857992859976207</v>
      </c>
    </row>
    <row r="3899" spans="1:10">
      <c r="A3899" s="62">
        <v>3895</v>
      </c>
      <c r="B3899" s="56" t="s">
        <v>8794</v>
      </c>
      <c r="C3899" s="56" t="s">
        <v>8795</v>
      </c>
      <c r="D3899" s="56" t="s">
        <v>315</v>
      </c>
      <c r="E3899" s="63">
        <v>78</v>
      </c>
      <c r="F3899" s="63">
        <v>23</v>
      </c>
      <c r="G3899" s="64">
        <f t="shared" si="121"/>
        <v>-70.512820512820511</v>
      </c>
      <c r="H3899" s="63">
        <v>748</v>
      </c>
      <c r="I3899" s="63">
        <v>110</v>
      </c>
      <c r="J3899" s="64">
        <f t="shared" si="122"/>
        <v>-85.294117647058826</v>
      </c>
    </row>
    <row r="3900" spans="1:10">
      <c r="A3900" s="62">
        <v>3896</v>
      </c>
      <c r="B3900" s="56" t="s">
        <v>8796</v>
      </c>
      <c r="C3900" s="56" t="s">
        <v>8797</v>
      </c>
      <c r="D3900" s="56" t="s">
        <v>315</v>
      </c>
      <c r="E3900" s="63">
        <v>8055</v>
      </c>
      <c r="F3900" s="63">
        <v>6900</v>
      </c>
      <c r="G3900" s="64">
        <f t="shared" si="121"/>
        <v>-14.338919925512105</v>
      </c>
      <c r="H3900" s="63">
        <v>37999</v>
      </c>
      <c r="I3900" s="63">
        <v>22104</v>
      </c>
      <c r="J3900" s="64">
        <f t="shared" si="122"/>
        <v>-41.830048159162082</v>
      </c>
    </row>
    <row r="3901" spans="1:10">
      <c r="A3901" s="62">
        <v>3897</v>
      </c>
      <c r="B3901" s="56" t="s">
        <v>8798</v>
      </c>
      <c r="C3901" s="56" t="s">
        <v>8799</v>
      </c>
      <c r="D3901" s="56" t="s">
        <v>315</v>
      </c>
      <c r="E3901" s="63">
        <v>472832</v>
      </c>
      <c r="F3901" s="63">
        <v>159882</v>
      </c>
      <c r="G3901" s="64">
        <f t="shared" si="121"/>
        <v>-66.186298727666482</v>
      </c>
      <c r="H3901" s="63">
        <v>9612</v>
      </c>
      <c r="I3901" s="63">
        <v>4728</v>
      </c>
      <c r="J3901" s="64">
        <f t="shared" si="122"/>
        <v>-50.811485642946316</v>
      </c>
    </row>
    <row r="3902" spans="1:10">
      <c r="A3902" s="62">
        <v>3898</v>
      </c>
      <c r="B3902" s="56" t="s">
        <v>8800</v>
      </c>
      <c r="C3902" s="56" t="s">
        <v>8801</v>
      </c>
      <c r="D3902" s="56" t="s">
        <v>315</v>
      </c>
      <c r="E3902" s="63">
        <v>25777</v>
      </c>
      <c r="F3902" s="63">
        <v>15030</v>
      </c>
      <c r="G3902" s="64">
        <f t="shared" si="121"/>
        <v>-41.692206230360398</v>
      </c>
      <c r="H3902" s="63">
        <v>11876</v>
      </c>
      <c r="I3902" s="63">
        <v>29825</v>
      </c>
      <c r="J3902" s="64">
        <f t="shared" si="122"/>
        <v>151.13674637925229</v>
      </c>
    </row>
    <row r="3903" spans="1:10">
      <c r="A3903" s="62">
        <v>3899</v>
      </c>
      <c r="B3903" s="56" t="s">
        <v>8802</v>
      </c>
      <c r="C3903" s="56" t="s">
        <v>8803</v>
      </c>
      <c r="D3903" s="56" t="s">
        <v>315</v>
      </c>
      <c r="E3903" s="63">
        <v>16871</v>
      </c>
      <c r="F3903" s="63">
        <v>672</v>
      </c>
      <c r="G3903" s="64">
        <f t="shared" si="121"/>
        <v>-96.016833619821</v>
      </c>
      <c r="H3903" s="63">
        <v>1932</v>
      </c>
      <c r="I3903" s="63">
        <v>277</v>
      </c>
      <c r="J3903" s="64">
        <f t="shared" si="122"/>
        <v>-85.662525879917183</v>
      </c>
    </row>
    <row r="3904" spans="1:10">
      <c r="A3904" s="62">
        <v>3900</v>
      </c>
      <c r="B3904" s="56" t="s">
        <v>8804</v>
      </c>
      <c r="C3904" s="56" t="s">
        <v>8805</v>
      </c>
      <c r="D3904" s="56" t="s">
        <v>315</v>
      </c>
      <c r="E3904" s="63">
        <v>149300</v>
      </c>
      <c r="F3904" s="63">
        <v>2286</v>
      </c>
      <c r="G3904" s="64">
        <f t="shared" si="121"/>
        <v>-98.46885465505693</v>
      </c>
      <c r="H3904" s="63">
        <v>19525</v>
      </c>
      <c r="I3904" s="63">
        <v>2588</v>
      </c>
      <c r="J3904" s="64">
        <f t="shared" si="122"/>
        <v>-86.745198463508316</v>
      </c>
    </row>
    <row r="3905" spans="1:10">
      <c r="A3905" s="62">
        <v>3901</v>
      </c>
      <c r="B3905" s="56" t="s">
        <v>8806</v>
      </c>
      <c r="C3905" s="56" t="s">
        <v>8807</v>
      </c>
      <c r="D3905" s="56" t="s">
        <v>315</v>
      </c>
      <c r="E3905" s="63">
        <v>2036</v>
      </c>
      <c r="F3905" s="63">
        <v>567</v>
      </c>
      <c r="G3905" s="64">
        <f t="shared" si="121"/>
        <v>-72.151277013752463</v>
      </c>
      <c r="H3905" s="63">
        <v>59653</v>
      </c>
      <c r="I3905" s="63">
        <v>76420</v>
      </c>
      <c r="J3905" s="64">
        <f t="shared" si="122"/>
        <v>28.107555361842657</v>
      </c>
    </row>
    <row r="3906" spans="1:10">
      <c r="A3906" s="62">
        <v>3902</v>
      </c>
      <c r="B3906" s="56" t="s">
        <v>8808</v>
      </c>
      <c r="C3906" s="56" t="s">
        <v>8809</v>
      </c>
      <c r="D3906" s="56" t="s">
        <v>315</v>
      </c>
      <c r="E3906" s="63">
        <v>20199</v>
      </c>
      <c r="F3906" s="63">
        <v>2855</v>
      </c>
      <c r="G3906" s="64">
        <f t="shared" si="121"/>
        <v>-85.865636912718458</v>
      </c>
      <c r="H3906" s="63">
        <v>35611</v>
      </c>
      <c r="I3906" s="63">
        <v>14484</v>
      </c>
      <c r="J3906" s="64">
        <f t="shared" si="122"/>
        <v>-59.327174187750977</v>
      </c>
    </row>
    <row r="3907" spans="1:10">
      <c r="A3907" s="62">
        <v>3903</v>
      </c>
      <c r="B3907" s="56" t="s">
        <v>8810</v>
      </c>
      <c r="C3907" s="56" t="s">
        <v>8811</v>
      </c>
      <c r="D3907" s="56" t="s">
        <v>315</v>
      </c>
      <c r="E3907" s="63">
        <v>9517</v>
      </c>
      <c r="F3907" s="63">
        <v>420</v>
      </c>
      <c r="G3907" s="64">
        <f t="shared" si="121"/>
        <v>-95.586844593884621</v>
      </c>
      <c r="H3907" s="63">
        <v>391</v>
      </c>
      <c r="I3907" s="63">
        <v>22</v>
      </c>
      <c r="J3907" s="64">
        <f t="shared" si="122"/>
        <v>-94.373401534526849</v>
      </c>
    </row>
    <row r="3908" spans="1:10">
      <c r="A3908" s="62">
        <v>3904</v>
      </c>
      <c r="B3908" s="56" t="s">
        <v>8812</v>
      </c>
      <c r="C3908" s="56" t="s">
        <v>8803</v>
      </c>
      <c r="D3908" s="56" t="s">
        <v>315</v>
      </c>
      <c r="E3908" s="63">
        <v>18571</v>
      </c>
      <c r="F3908" s="63">
        <v>24799</v>
      </c>
      <c r="G3908" s="64">
        <f t="shared" si="121"/>
        <v>33.536158526735235</v>
      </c>
      <c r="H3908" s="63">
        <v>20639</v>
      </c>
      <c r="I3908" s="63">
        <v>11760</v>
      </c>
      <c r="J3908" s="64">
        <f t="shared" si="122"/>
        <v>-43.020495179029993</v>
      </c>
    </row>
    <row r="3909" spans="1:10">
      <c r="A3909" s="62">
        <v>3905</v>
      </c>
      <c r="B3909" s="56" t="s">
        <v>8813</v>
      </c>
      <c r="C3909" s="56" t="s">
        <v>8814</v>
      </c>
      <c r="D3909" s="56" t="s">
        <v>315</v>
      </c>
      <c r="E3909" s="63">
        <v>193918</v>
      </c>
      <c r="F3909" s="63">
        <v>289484</v>
      </c>
      <c r="G3909" s="64">
        <f t="shared" si="121"/>
        <v>49.281655132581811</v>
      </c>
      <c r="H3909" s="63">
        <v>4723</v>
      </c>
      <c r="I3909" s="63">
        <v>11108</v>
      </c>
      <c r="J3909" s="64">
        <f t="shared" si="122"/>
        <v>135.18949820029641</v>
      </c>
    </row>
    <row r="3910" spans="1:10">
      <c r="A3910" s="62">
        <v>3906</v>
      </c>
      <c r="B3910" s="56" t="s">
        <v>8815</v>
      </c>
      <c r="C3910" s="56" t="s">
        <v>8816</v>
      </c>
      <c r="D3910" s="56" t="s">
        <v>315</v>
      </c>
      <c r="E3910" s="63">
        <v>3416</v>
      </c>
      <c r="F3910" s="63">
        <v>14791</v>
      </c>
      <c r="G3910" s="64">
        <f t="shared" ref="G3910:G3973" si="123">100*(F3910-E3910)/E3910</f>
        <v>332.99180327868851</v>
      </c>
      <c r="H3910" s="63">
        <v>1766</v>
      </c>
      <c r="I3910" s="63">
        <v>8209</v>
      </c>
      <c r="J3910" s="64">
        <f t="shared" ref="J3910:J3973" si="124">100*(I3910-H3910)/H3910</f>
        <v>364.83578708946771</v>
      </c>
    </row>
    <row r="3911" spans="1:10">
      <c r="A3911" s="62">
        <v>3907</v>
      </c>
      <c r="B3911" s="56" t="s">
        <v>8817</v>
      </c>
      <c r="C3911" s="56" t="s">
        <v>8818</v>
      </c>
      <c r="D3911" s="56" t="s">
        <v>315</v>
      </c>
      <c r="E3911" s="63">
        <v>49225</v>
      </c>
      <c r="F3911" s="63">
        <v>23746</v>
      </c>
      <c r="G3911" s="64">
        <f t="shared" si="123"/>
        <v>-51.760284408329099</v>
      </c>
      <c r="H3911" s="63">
        <v>3654</v>
      </c>
      <c r="I3911" s="63">
        <v>3873</v>
      </c>
      <c r="J3911" s="64">
        <f t="shared" si="124"/>
        <v>5.9934318555008206</v>
      </c>
    </row>
    <row r="3912" spans="1:10">
      <c r="A3912" s="62">
        <v>3908</v>
      </c>
      <c r="B3912" s="56" t="s">
        <v>8819</v>
      </c>
      <c r="C3912" s="56" t="s">
        <v>8820</v>
      </c>
      <c r="D3912" s="56" t="s">
        <v>315</v>
      </c>
      <c r="E3912" s="63">
        <v>1</v>
      </c>
      <c r="F3912" s="63">
        <v>325</v>
      </c>
      <c r="G3912" s="64">
        <f t="shared" si="123"/>
        <v>32400</v>
      </c>
      <c r="H3912" s="63">
        <v>1</v>
      </c>
      <c r="I3912" s="63">
        <v>67</v>
      </c>
      <c r="J3912" s="64">
        <f t="shared" si="124"/>
        <v>6600</v>
      </c>
    </row>
    <row r="3913" spans="1:10">
      <c r="A3913" s="62">
        <v>3909</v>
      </c>
      <c r="B3913" s="56" t="s">
        <v>8821</v>
      </c>
      <c r="C3913" s="56" t="s">
        <v>8822</v>
      </c>
      <c r="D3913" s="56" t="s">
        <v>315</v>
      </c>
      <c r="E3913" s="63">
        <v>6003</v>
      </c>
      <c r="F3913" s="63">
        <v>2020</v>
      </c>
      <c r="G3913" s="64">
        <f t="shared" si="123"/>
        <v>-66.350158254206235</v>
      </c>
      <c r="H3913" s="63">
        <v>99</v>
      </c>
      <c r="I3913" s="63">
        <v>46</v>
      </c>
      <c r="J3913" s="64">
        <f t="shared" si="124"/>
        <v>-53.535353535353536</v>
      </c>
    </row>
    <row r="3914" spans="1:10">
      <c r="A3914" s="62">
        <v>3910</v>
      </c>
      <c r="B3914" s="56" t="s">
        <v>8823</v>
      </c>
      <c r="C3914" s="56" t="s">
        <v>8824</v>
      </c>
      <c r="D3914" s="56" t="s">
        <v>315</v>
      </c>
      <c r="E3914" s="63">
        <v>526</v>
      </c>
      <c r="F3914" s="63">
        <v>307</v>
      </c>
      <c r="G3914" s="64">
        <f t="shared" si="123"/>
        <v>-41.634980988593156</v>
      </c>
      <c r="H3914" s="63">
        <v>168</v>
      </c>
      <c r="I3914" s="63">
        <v>23</v>
      </c>
      <c r="J3914" s="64">
        <f t="shared" si="124"/>
        <v>-86.30952380952381</v>
      </c>
    </row>
    <row r="3915" spans="1:10">
      <c r="A3915" s="62">
        <v>3911</v>
      </c>
      <c r="B3915" s="56" t="s">
        <v>8825</v>
      </c>
      <c r="C3915" s="56" t="s">
        <v>8826</v>
      </c>
      <c r="D3915" s="56" t="s">
        <v>315</v>
      </c>
      <c r="E3915" s="63">
        <v>132</v>
      </c>
      <c r="F3915" s="63">
        <v>9084</v>
      </c>
      <c r="G3915" s="64">
        <f t="shared" si="123"/>
        <v>6781.818181818182</v>
      </c>
      <c r="H3915" s="63">
        <v>22</v>
      </c>
      <c r="I3915" s="63">
        <v>506</v>
      </c>
      <c r="J3915" s="64">
        <f t="shared" si="124"/>
        <v>2200</v>
      </c>
    </row>
    <row r="3916" spans="1:10">
      <c r="A3916" s="62">
        <v>3912</v>
      </c>
      <c r="B3916" s="56" t="s">
        <v>8827</v>
      </c>
      <c r="C3916" s="56" t="s">
        <v>8828</v>
      </c>
      <c r="D3916" s="56" t="s">
        <v>315</v>
      </c>
      <c r="E3916" s="63">
        <v>12020</v>
      </c>
      <c r="F3916" s="63">
        <v>2531</v>
      </c>
      <c r="G3916" s="64">
        <f t="shared" si="123"/>
        <v>-78.943427620632278</v>
      </c>
      <c r="H3916" s="63">
        <v>2345</v>
      </c>
      <c r="I3916" s="63">
        <v>95</v>
      </c>
      <c r="J3916" s="64">
        <f t="shared" si="124"/>
        <v>-95.948827292110877</v>
      </c>
    </row>
    <row r="3917" spans="1:10">
      <c r="A3917" s="62">
        <v>3913</v>
      </c>
      <c r="B3917" s="56" t="s">
        <v>8829</v>
      </c>
      <c r="C3917" s="56" t="s">
        <v>8830</v>
      </c>
      <c r="D3917" s="56" t="s">
        <v>315</v>
      </c>
      <c r="E3917" s="63">
        <v>28133</v>
      </c>
      <c r="F3917" s="63">
        <v>1948</v>
      </c>
      <c r="G3917" s="64">
        <f t="shared" si="123"/>
        <v>-93.075747342977991</v>
      </c>
      <c r="H3917" s="63">
        <v>679</v>
      </c>
      <c r="I3917" s="63">
        <v>83</v>
      </c>
      <c r="J3917" s="64">
        <f t="shared" si="124"/>
        <v>-87.776141384388808</v>
      </c>
    </row>
    <row r="3918" spans="1:10">
      <c r="A3918" s="62">
        <v>3914</v>
      </c>
      <c r="B3918" s="56" t="s">
        <v>8831</v>
      </c>
      <c r="C3918" s="56" t="s">
        <v>8832</v>
      </c>
      <c r="D3918" s="56" t="s">
        <v>315</v>
      </c>
      <c r="E3918" s="63">
        <v>55216</v>
      </c>
      <c r="F3918" s="63">
        <v>18445</v>
      </c>
      <c r="G3918" s="64">
        <f t="shared" si="123"/>
        <v>-66.59482758620689</v>
      </c>
      <c r="H3918" s="63">
        <v>4336</v>
      </c>
      <c r="I3918" s="63">
        <v>3065</v>
      </c>
      <c r="J3918" s="64">
        <f t="shared" si="124"/>
        <v>-29.312730627306273</v>
      </c>
    </row>
    <row r="3919" spans="1:10">
      <c r="A3919" s="62">
        <v>3915</v>
      </c>
      <c r="B3919" s="56" t="s">
        <v>8833</v>
      </c>
      <c r="C3919" s="56" t="s">
        <v>8834</v>
      </c>
      <c r="D3919" s="56" t="s">
        <v>315</v>
      </c>
      <c r="E3919" s="63">
        <v>93325</v>
      </c>
      <c r="F3919" s="63">
        <v>57008</v>
      </c>
      <c r="G3919" s="64">
        <f t="shared" si="123"/>
        <v>-38.914545941601929</v>
      </c>
      <c r="H3919" s="63">
        <v>10779</v>
      </c>
      <c r="I3919" s="63">
        <v>7941</v>
      </c>
      <c r="J3919" s="64">
        <f t="shared" si="124"/>
        <v>-26.32897300306151</v>
      </c>
    </row>
    <row r="3920" spans="1:10">
      <c r="A3920" s="62">
        <v>3916</v>
      </c>
      <c r="B3920" s="56" t="s">
        <v>8835</v>
      </c>
      <c r="C3920" s="56" t="s">
        <v>8836</v>
      </c>
      <c r="D3920" s="56" t="s">
        <v>315</v>
      </c>
      <c r="E3920" s="63">
        <v>26105</v>
      </c>
      <c r="F3920" s="63">
        <v>1866</v>
      </c>
      <c r="G3920" s="64">
        <f t="shared" si="123"/>
        <v>-92.851944072016849</v>
      </c>
      <c r="H3920" s="63">
        <v>143</v>
      </c>
      <c r="I3920" s="63">
        <v>138</v>
      </c>
      <c r="J3920" s="64">
        <f t="shared" si="124"/>
        <v>-3.4965034965034967</v>
      </c>
    </row>
    <row r="3921" spans="1:10">
      <c r="A3921" s="62">
        <v>3917</v>
      </c>
      <c r="B3921" s="56" t="s">
        <v>8837</v>
      </c>
      <c r="C3921" s="56" t="s">
        <v>8838</v>
      </c>
      <c r="D3921" s="56" t="s">
        <v>315</v>
      </c>
      <c r="E3921" s="63">
        <v>1764</v>
      </c>
      <c r="F3921" s="63">
        <v>3942</v>
      </c>
      <c r="G3921" s="64">
        <f t="shared" si="123"/>
        <v>123.46938775510205</v>
      </c>
      <c r="H3921" s="63">
        <v>609</v>
      </c>
      <c r="I3921" s="63">
        <v>208</v>
      </c>
      <c r="J3921" s="64">
        <f t="shared" si="124"/>
        <v>-65.8456486042693</v>
      </c>
    </row>
    <row r="3922" spans="1:10">
      <c r="A3922" s="62">
        <v>3918</v>
      </c>
      <c r="B3922" s="56" t="s">
        <v>8839</v>
      </c>
      <c r="C3922" s="56" t="s">
        <v>8840</v>
      </c>
      <c r="D3922" s="56" t="s">
        <v>315</v>
      </c>
      <c r="E3922" s="63">
        <v>1559</v>
      </c>
      <c r="F3922" s="63">
        <v>11373</v>
      </c>
      <c r="G3922" s="64">
        <f t="shared" si="123"/>
        <v>629.50609364977549</v>
      </c>
      <c r="H3922" s="63">
        <v>6008</v>
      </c>
      <c r="I3922" s="63">
        <v>8301</v>
      </c>
      <c r="J3922" s="64">
        <f t="shared" si="124"/>
        <v>38.165778961384824</v>
      </c>
    </row>
    <row r="3923" spans="1:10">
      <c r="A3923" s="62">
        <v>3919</v>
      </c>
      <c r="B3923" s="56" t="s">
        <v>8841</v>
      </c>
      <c r="C3923" s="56" t="s">
        <v>8842</v>
      </c>
      <c r="D3923" s="56" t="s">
        <v>315</v>
      </c>
      <c r="E3923" s="63">
        <v>150</v>
      </c>
      <c r="F3923" s="63">
        <v>64</v>
      </c>
      <c r="G3923" s="64">
        <f t="shared" si="123"/>
        <v>-57.333333333333336</v>
      </c>
      <c r="H3923" s="63">
        <v>161</v>
      </c>
      <c r="I3923" s="63">
        <v>49</v>
      </c>
      <c r="J3923" s="64">
        <f t="shared" si="124"/>
        <v>-69.565217391304344</v>
      </c>
    </row>
    <row r="3924" spans="1:10">
      <c r="A3924" s="62">
        <v>3920</v>
      </c>
      <c r="B3924" s="56" t="s">
        <v>8843</v>
      </c>
      <c r="C3924" s="56" t="s">
        <v>8844</v>
      </c>
      <c r="D3924" s="56" t="s">
        <v>315</v>
      </c>
      <c r="E3924" s="63">
        <v>20387</v>
      </c>
      <c r="F3924" s="63">
        <v>11</v>
      </c>
      <c r="G3924" s="64">
        <f t="shared" si="123"/>
        <v>-99.946044047677447</v>
      </c>
      <c r="H3924" s="63">
        <v>352</v>
      </c>
      <c r="I3924" s="63">
        <v>6</v>
      </c>
      <c r="J3924" s="64">
        <f t="shared" si="124"/>
        <v>-98.295454545454547</v>
      </c>
    </row>
    <row r="3925" spans="1:10">
      <c r="A3925" s="62">
        <v>3921</v>
      </c>
      <c r="B3925" s="56" t="s">
        <v>8845</v>
      </c>
      <c r="C3925" s="56" t="s">
        <v>8846</v>
      </c>
      <c r="D3925" s="56" t="s">
        <v>315</v>
      </c>
      <c r="E3925" s="63">
        <v>371563</v>
      </c>
      <c r="F3925" s="63">
        <v>139671</v>
      </c>
      <c r="G3925" s="64">
        <f t="shared" si="123"/>
        <v>-62.409873964845801</v>
      </c>
      <c r="H3925" s="63">
        <v>2480</v>
      </c>
      <c r="I3925" s="63">
        <v>399</v>
      </c>
      <c r="J3925" s="64">
        <f t="shared" si="124"/>
        <v>-83.911290322580641</v>
      </c>
    </row>
    <row r="3926" spans="1:10">
      <c r="A3926" s="62">
        <v>3922</v>
      </c>
      <c r="B3926" s="56" t="s">
        <v>8847</v>
      </c>
      <c r="C3926" s="56" t="s">
        <v>8848</v>
      </c>
      <c r="D3926" s="56" t="s">
        <v>315</v>
      </c>
      <c r="E3926" s="63">
        <v>8208</v>
      </c>
      <c r="F3926" s="63">
        <v>21300</v>
      </c>
      <c r="G3926" s="64">
        <f t="shared" si="123"/>
        <v>159.50292397660817</v>
      </c>
      <c r="H3926" s="63">
        <v>109</v>
      </c>
      <c r="I3926" s="63">
        <v>202</v>
      </c>
      <c r="J3926" s="64">
        <f t="shared" si="124"/>
        <v>85.321100917431195</v>
      </c>
    </row>
    <row r="3927" spans="1:10">
      <c r="A3927" s="62">
        <v>3923</v>
      </c>
      <c r="B3927" s="56" t="s">
        <v>8849</v>
      </c>
      <c r="C3927" s="56" t="s">
        <v>8850</v>
      </c>
      <c r="D3927" s="56" t="s">
        <v>315</v>
      </c>
      <c r="E3927" s="63">
        <v>45299</v>
      </c>
      <c r="F3927" s="63">
        <v>0</v>
      </c>
      <c r="G3927" s="64">
        <f t="shared" si="123"/>
        <v>-100</v>
      </c>
      <c r="H3927" s="63">
        <v>879</v>
      </c>
      <c r="I3927" s="63">
        <v>0</v>
      </c>
      <c r="J3927" s="64">
        <f t="shared" si="124"/>
        <v>-100</v>
      </c>
    </row>
    <row r="3928" spans="1:10">
      <c r="A3928" s="62">
        <v>3924</v>
      </c>
      <c r="B3928" s="56" t="s">
        <v>8851</v>
      </c>
      <c r="C3928" s="56" t="s">
        <v>8852</v>
      </c>
      <c r="D3928" s="56" t="s">
        <v>315</v>
      </c>
      <c r="E3928" s="63">
        <v>730</v>
      </c>
      <c r="F3928" s="63">
        <v>11397</v>
      </c>
      <c r="G3928" s="64">
        <f t="shared" si="123"/>
        <v>1461.2328767123288</v>
      </c>
      <c r="H3928" s="63">
        <v>70</v>
      </c>
      <c r="I3928" s="63">
        <v>95</v>
      </c>
      <c r="J3928" s="64">
        <f t="shared" si="124"/>
        <v>35.714285714285715</v>
      </c>
    </row>
    <row r="3929" spans="1:10">
      <c r="A3929" s="62">
        <v>3925</v>
      </c>
      <c r="B3929" s="56" t="s">
        <v>8853</v>
      </c>
      <c r="C3929" s="56" t="s">
        <v>8854</v>
      </c>
      <c r="D3929" s="56" t="s">
        <v>315</v>
      </c>
      <c r="E3929" s="63">
        <v>10322</v>
      </c>
      <c r="F3929" s="63">
        <v>0</v>
      </c>
      <c r="G3929" s="64">
        <f t="shared" si="123"/>
        <v>-100</v>
      </c>
      <c r="H3929" s="63">
        <v>450</v>
      </c>
      <c r="I3929" s="63">
        <v>0</v>
      </c>
      <c r="J3929" s="64">
        <f t="shared" si="124"/>
        <v>-100</v>
      </c>
    </row>
    <row r="3930" spans="1:10">
      <c r="A3930" s="62">
        <v>3926</v>
      </c>
      <c r="B3930" s="56" t="s">
        <v>8855</v>
      </c>
      <c r="C3930" s="56" t="s">
        <v>8856</v>
      </c>
      <c r="D3930" s="56" t="s">
        <v>315</v>
      </c>
      <c r="E3930" s="63">
        <v>7124856</v>
      </c>
      <c r="F3930" s="63">
        <v>5100253</v>
      </c>
      <c r="G3930" s="64">
        <f t="shared" si="123"/>
        <v>-28.41605500518186</v>
      </c>
      <c r="H3930" s="63">
        <v>34453</v>
      </c>
      <c r="I3930" s="63">
        <v>48083</v>
      </c>
      <c r="J3930" s="64">
        <f t="shared" si="124"/>
        <v>39.561141264911619</v>
      </c>
    </row>
    <row r="3931" spans="1:10">
      <c r="A3931" s="62">
        <v>3927</v>
      </c>
      <c r="B3931" s="56" t="s">
        <v>8857</v>
      </c>
      <c r="C3931" s="56" t="s">
        <v>8858</v>
      </c>
      <c r="D3931" s="56" t="s">
        <v>323</v>
      </c>
      <c r="E3931" s="63">
        <v>555</v>
      </c>
      <c r="F3931" s="63">
        <v>0</v>
      </c>
      <c r="G3931" s="64">
        <f t="shared" si="123"/>
        <v>-100</v>
      </c>
      <c r="H3931" s="63">
        <v>160</v>
      </c>
      <c r="I3931" s="63">
        <v>0</v>
      </c>
      <c r="J3931" s="64">
        <f t="shared" si="124"/>
        <v>-100</v>
      </c>
    </row>
    <row r="3932" spans="1:10">
      <c r="A3932" s="62">
        <v>3928</v>
      </c>
      <c r="B3932" s="56" t="s">
        <v>8859</v>
      </c>
      <c r="C3932" s="56" t="s">
        <v>8860</v>
      </c>
      <c r="D3932" s="56" t="s">
        <v>323</v>
      </c>
      <c r="E3932" s="63">
        <v>33</v>
      </c>
      <c r="F3932" s="63">
        <v>125</v>
      </c>
      <c r="G3932" s="64">
        <f t="shared" si="123"/>
        <v>278.78787878787881</v>
      </c>
      <c r="H3932" s="63">
        <v>78</v>
      </c>
      <c r="I3932" s="63">
        <v>13</v>
      </c>
      <c r="J3932" s="64">
        <f t="shared" si="124"/>
        <v>-83.333333333333329</v>
      </c>
    </row>
    <row r="3933" spans="1:10">
      <c r="A3933" s="62">
        <v>3929</v>
      </c>
      <c r="B3933" s="56" t="s">
        <v>8861</v>
      </c>
      <c r="C3933" s="56" t="s">
        <v>8862</v>
      </c>
      <c r="D3933" s="56" t="s">
        <v>315</v>
      </c>
      <c r="E3933" s="63">
        <v>40</v>
      </c>
      <c r="F3933" s="63">
        <v>200</v>
      </c>
      <c r="G3933" s="64">
        <f t="shared" si="123"/>
        <v>400</v>
      </c>
      <c r="H3933" s="63">
        <v>6</v>
      </c>
      <c r="I3933" s="63">
        <v>18</v>
      </c>
      <c r="J3933" s="64">
        <f t="shared" si="124"/>
        <v>200</v>
      </c>
    </row>
    <row r="3934" spans="1:10">
      <c r="A3934" s="62">
        <v>3930</v>
      </c>
      <c r="B3934" s="56" t="s">
        <v>8863</v>
      </c>
      <c r="C3934" s="56" t="s">
        <v>8864</v>
      </c>
      <c r="D3934" s="56" t="s">
        <v>315</v>
      </c>
      <c r="E3934" s="63">
        <v>4</v>
      </c>
      <c r="F3934" s="63">
        <v>2268</v>
      </c>
      <c r="G3934" s="64">
        <f t="shared" si="123"/>
        <v>56600</v>
      </c>
      <c r="H3934" s="63">
        <v>8</v>
      </c>
      <c r="I3934" s="63">
        <v>213</v>
      </c>
      <c r="J3934" s="64">
        <f t="shared" si="124"/>
        <v>2562.5</v>
      </c>
    </row>
    <row r="3935" spans="1:10">
      <c r="A3935" s="62">
        <v>3931</v>
      </c>
      <c r="B3935" s="56" t="s">
        <v>8865</v>
      </c>
      <c r="C3935" s="56" t="s">
        <v>8866</v>
      </c>
      <c r="D3935" s="56" t="s">
        <v>315</v>
      </c>
      <c r="E3935" s="63">
        <v>76806</v>
      </c>
      <c r="F3935" s="63">
        <v>134662</v>
      </c>
      <c r="G3935" s="64">
        <f t="shared" si="123"/>
        <v>75.327448376428919</v>
      </c>
      <c r="H3935" s="63">
        <v>561</v>
      </c>
      <c r="I3935" s="63">
        <v>453</v>
      </c>
      <c r="J3935" s="64">
        <f t="shared" si="124"/>
        <v>-19.251336898395721</v>
      </c>
    </row>
    <row r="3936" spans="1:10">
      <c r="A3936" s="62">
        <v>3932</v>
      </c>
      <c r="B3936" s="56" t="s">
        <v>8867</v>
      </c>
      <c r="C3936" s="56" t="s">
        <v>8868</v>
      </c>
      <c r="D3936" s="56" t="s">
        <v>323</v>
      </c>
      <c r="E3936" s="63">
        <v>11186</v>
      </c>
      <c r="F3936" s="63">
        <v>54868</v>
      </c>
      <c r="G3936" s="64">
        <f t="shared" si="123"/>
        <v>390.50598962989449</v>
      </c>
      <c r="H3936" s="63">
        <v>2204</v>
      </c>
      <c r="I3936" s="63">
        <v>1159</v>
      </c>
      <c r="J3936" s="64">
        <f t="shared" si="124"/>
        <v>-47.413793103448278</v>
      </c>
    </row>
    <row r="3937" spans="1:10">
      <c r="A3937" s="62">
        <v>3933</v>
      </c>
      <c r="B3937" s="56" t="s">
        <v>8869</v>
      </c>
      <c r="C3937" s="56" t="s">
        <v>8870</v>
      </c>
      <c r="D3937" s="56" t="s">
        <v>323</v>
      </c>
      <c r="E3937" s="63">
        <v>123</v>
      </c>
      <c r="F3937" s="63">
        <v>17459</v>
      </c>
      <c r="G3937" s="64">
        <f t="shared" si="123"/>
        <v>14094.308943089431</v>
      </c>
      <c r="H3937" s="63">
        <v>40</v>
      </c>
      <c r="I3937" s="63">
        <v>1135</v>
      </c>
      <c r="J3937" s="64">
        <f t="shared" si="124"/>
        <v>2737.5</v>
      </c>
    </row>
    <row r="3938" spans="1:10">
      <c r="A3938" s="62">
        <v>3934</v>
      </c>
      <c r="B3938" s="56" t="s">
        <v>8871</v>
      </c>
      <c r="C3938" s="56" t="s">
        <v>8872</v>
      </c>
      <c r="D3938" s="56" t="s">
        <v>323</v>
      </c>
      <c r="E3938" s="63">
        <v>10597</v>
      </c>
      <c r="F3938" s="63">
        <v>158</v>
      </c>
      <c r="G3938" s="64">
        <f t="shared" si="123"/>
        <v>-98.509011984523923</v>
      </c>
      <c r="H3938" s="63">
        <v>932</v>
      </c>
      <c r="I3938" s="63">
        <v>38</v>
      </c>
      <c r="J3938" s="64">
        <f t="shared" si="124"/>
        <v>-95.922746781115876</v>
      </c>
    </row>
    <row r="3939" spans="1:10">
      <c r="A3939" s="62">
        <v>3935</v>
      </c>
      <c r="B3939" s="56" t="s">
        <v>8873</v>
      </c>
      <c r="C3939" s="56" t="s">
        <v>8874</v>
      </c>
      <c r="D3939" s="56" t="s">
        <v>323</v>
      </c>
      <c r="E3939" s="63">
        <v>207</v>
      </c>
      <c r="F3939" s="63">
        <v>162</v>
      </c>
      <c r="G3939" s="64">
        <f t="shared" si="123"/>
        <v>-21.739130434782609</v>
      </c>
      <c r="H3939" s="63">
        <v>86</v>
      </c>
      <c r="I3939" s="63">
        <v>9</v>
      </c>
      <c r="J3939" s="64">
        <f t="shared" si="124"/>
        <v>-89.534883720930239</v>
      </c>
    </row>
    <row r="3940" spans="1:10">
      <c r="A3940" s="62">
        <v>3936</v>
      </c>
      <c r="B3940" s="56" t="s">
        <v>8875</v>
      </c>
      <c r="C3940" s="56" t="s">
        <v>8876</v>
      </c>
      <c r="D3940" s="56" t="s">
        <v>323</v>
      </c>
      <c r="E3940" s="63">
        <v>8282</v>
      </c>
      <c r="F3940" s="63">
        <v>4485</v>
      </c>
      <c r="G3940" s="64">
        <f t="shared" si="123"/>
        <v>-45.846413909683655</v>
      </c>
      <c r="H3940" s="63">
        <v>229</v>
      </c>
      <c r="I3940" s="63">
        <v>750</v>
      </c>
      <c r="J3940" s="64">
        <f t="shared" si="124"/>
        <v>227.5109170305677</v>
      </c>
    </row>
    <row r="3941" spans="1:10">
      <c r="A3941" s="62">
        <v>3937</v>
      </c>
      <c r="B3941" s="56" t="s">
        <v>8877</v>
      </c>
      <c r="C3941" s="56" t="s">
        <v>8878</v>
      </c>
      <c r="D3941" s="56" t="s">
        <v>323</v>
      </c>
      <c r="E3941" s="63">
        <v>5318</v>
      </c>
      <c r="F3941" s="63">
        <v>72256</v>
      </c>
      <c r="G3941" s="64">
        <f t="shared" si="123"/>
        <v>1258.7062805566002</v>
      </c>
      <c r="H3941" s="63">
        <v>489</v>
      </c>
      <c r="I3941" s="63">
        <v>5391</v>
      </c>
      <c r="J3941" s="64">
        <f t="shared" si="124"/>
        <v>1002.4539877300614</v>
      </c>
    </row>
    <row r="3942" spans="1:10">
      <c r="A3942" s="62">
        <v>3938</v>
      </c>
      <c r="B3942" s="56" t="s">
        <v>8879</v>
      </c>
      <c r="C3942" s="56" t="s">
        <v>8880</v>
      </c>
      <c r="D3942" s="56" t="s">
        <v>323</v>
      </c>
      <c r="E3942" s="63">
        <v>419</v>
      </c>
      <c r="F3942" s="63">
        <v>11898</v>
      </c>
      <c r="G3942" s="64">
        <f t="shared" si="123"/>
        <v>2739.6181384248212</v>
      </c>
      <c r="H3942" s="63">
        <v>146</v>
      </c>
      <c r="I3942" s="63">
        <v>1574</v>
      </c>
      <c r="J3942" s="64">
        <f t="shared" si="124"/>
        <v>978.08219178082197</v>
      </c>
    </row>
    <row r="3943" spans="1:10">
      <c r="A3943" s="62">
        <v>3939</v>
      </c>
      <c r="B3943" s="56" t="s">
        <v>8881</v>
      </c>
      <c r="C3943" s="56" t="s">
        <v>8882</v>
      </c>
      <c r="D3943" s="56" t="s">
        <v>315</v>
      </c>
      <c r="E3943" s="63">
        <v>8248</v>
      </c>
      <c r="F3943" s="63">
        <v>406</v>
      </c>
      <c r="G3943" s="64">
        <f t="shared" si="123"/>
        <v>-95.077594568380206</v>
      </c>
      <c r="H3943" s="63">
        <v>470</v>
      </c>
      <c r="I3943" s="63">
        <v>163</v>
      </c>
      <c r="J3943" s="64">
        <f t="shared" si="124"/>
        <v>-65.319148936170208</v>
      </c>
    </row>
    <row r="3944" spans="1:10">
      <c r="A3944" s="62">
        <v>3940</v>
      </c>
      <c r="B3944" s="56" t="s">
        <v>8883</v>
      </c>
      <c r="C3944" s="56" t="s">
        <v>8884</v>
      </c>
      <c r="D3944" s="56" t="s">
        <v>315</v>
      </c>
      <c r="E3944" s="63">
        <v>3056</v>
      </c>
      <c r="F3944" s="63">
        <v>135</v>
      </c>
      <c r="G3944" s="64">
        <f t="shared" si="123"/>
        <v>-95.582460732984288</v>
      </c>
      <c r="H3944" s="63">
        <v>2427</v>
      </c>
      <c r="I3944" s="63">
        <v>249</v>
      </c>
      <c r="J3944" s="64">
        <f t="shared" si="124"/>
        <v>-89.740420271940664</v>
      </c>
    </row>
    <row r="3945" spans="1:10">
      <c r="A3945" s="62">
        <v>3941</v>
      </c>
      <c r="B3945" s="56" t="s">
        <v>1434</v>
      </c>
      <c r="C3945" s="56" t="s">
        <v>8885</v>
      </c>
      <c r="D3945" s="56" t="s">
        <v>315</v>
      </c>
      <c r="E3945" s="63">
        <v>11223</v>
      </c>
      <c r="F3945" s="63">
        <v>1247</v>
      </c>
      <c r="G3945" s="64">
        <f t="shared" si="123"/>
        <v>-88.888888888888886</v>
      </c>
      <c r="H3945" s="63">
        <v>6273</v>
      </c>
      <c r="I3945" s="63">
        <v>1406</v>
      </c>
      <c r="J3945" s="64">
        <f t="shared" si="124"/>
        <v>-77.58648174717041</v>
      </c>
    </row>
    <row r="3946" spans="1:10">
      <c r="A3946" s="62">
        <v>3942</v>
      </c>
      <c r="B3946" s="56" t="s">
        <v>1437</v>
      </c>
      <c r="C3946" s="56" t="s">
        <v>8886</v>
      </c>
      <c r="D3946" s="56" t="s">
        <v>315</v>
      </c>
      <c r="E3946" s="63">
        <v>3697</v>
      </c>
      <c r="F3946" s="63">
        <v>11606</v>
      </c>
      <c r="G3946" s="64">
        <f t="shared" si="123"/>
        <v>213.93021368677307</v>
      </c>
      <c r="H3946" s="63">
        <v>4896</v>
      </c>
      <c r="I3946" s="63">
        <v>13475</v>
      </c>
      <c r="J3946" s="64">
        <f t="shared" si="124"/>
        <v>175.22467320261438</v>
      </c>
    </row>
    <row r="3947" spans="1:10">
      <c r="A3947" s="62">
        <v>3943</v>
      </c>
      <c r="B3947" s="56" t="s">
        <v>8887</v>
      </c>
      <c r="C3947" s="56" t="s">
        <v>8888</v>
      </c>
      <c r="D3947" s="56" t="s">
        <v>315</v>
      </c>
      <c r="E3947" s="63">
        <v>20405</v>
      </c>
      <c r="F3947" s="63">
        <v>41855</v>
      </c>
      <c r="G3947" s="64">
        <f t="shared" si="123"/>
        <v>105.12129380053908</v>
      </c>
      <c r="H3947" s="63">
        <v>2479</v>
      </c>
      <c r="I3947" s="63">
        <v>930</v>
      </c>
      <c r="J3947" s="64">
        <f t="shared" si="124"/>
        <v>-62.484872932634126</v>
      </c>
    </row>
    <row r="3948" spans="1:10">
      <c r="A3948" s="62">
        <v>3944</v>
      </c>
      <c r="B3948" s="56" t="s">
        <v>1439</v>
      </c>
      <c r="C3948" s="56" t="s">
        <v>8889</v>
      </c>
      <c r="D3948" s="56" t="s">
        <v>315</v>
      </c>
      <c r="E3948" s="63">
        <v>1295</v>
      </c>
      <c r="F3948" s="63">
        <v>1452</v>
      </c>
      <c r="G3948" s="64">
        <f t="shared" si="123"/>
        <v>12.123552123552123</v>
      </c>
      <c r="H3948" s="63">
        <v>28</v>
      </c>
      <c r="I3948" s="63">
        <v>85</v>
      </c>
      <c r="J3948" s="64">
        <f t="shared" si="124"/>
        <v>203.57142857142858</v>
      </c>
    </row>
    <row r="3949" spans="1:10">
      <c r="A3949" s="62">
        <v>3945</v>
      </c>
      <c r="B3949" s="56" t="s">
        <v>1441</v>
      </c>
      <c r="C3949" s="56" t="s">
        <v>8890</v>
      </c>
      <c r="D3949" s="56" t="s">
        <v>315</v>
      </c>
      <c r="E3949" s="63">
        <v>10258</v>
      </c>
      <c r="F3949" s="63">
        <v>1543</v>
      </c>
      <c r="G3949" s="64">
        <f t="shared" si="123"/>
        <v>-84.958081497367914</v>
      </c>
      <c r="H3949" s="63">
        <v>953</v>
      </c>
      <c r="I3949" s="63">
        <v>172</v>
      </c>
      <c r="J3949" s="64">
        <f t="shared" si="124"/>
        <v>-81.95173137460651</v>
      </c>
    </row>
    <row r="3950" spans="1:10">
      <c r="A3950" s="62">
        <v>3946</v>
      </c>
      <c r="B3950" s="56" t="s">
        <v>1443</v>
      </c>
      <c r="C3950" s="56" t="s">
        <v>8891</v>
      </c>
      <c r="D3950" s="56" t="s">
        <v>315</v>
      </c>
      <c r="E3950" s="63">
        <v>9729</v>
      </c>
      <c r="F3950" s="63">
        <v>16818</v>
      </c>
      <c r="G3950" s="64">
        <f t="shared" si="123"/>
        <v>72.864631514030222</v>
      </c>
      <c r="H3950" s="63">
        <v>3734</v>
      </c>
      <c r="I3950" s="63">
        <v>5348</v>
      </c>
      <c r="J3950" s="64">
        <f t="shared" si="124"/>
        <v>43.224424209962507</v>
      </c>
    </row>
    <row r="3951" spans="1:10">
      <c r="A3951" s="62">
        <v>3947</v>
      </c>
      <c r="B3951" s="56" t="s">
        <v>8892</v>
      </c>
      <c r="C3951" s="56" t="s">
        <v>8893</v>
      </c>
      <c r="D3951" s="56" t="s">
        <v>315</v>
      </c>
      <c r="E3951" s="63">
        <v>941</v>
      </c>
      <c r="F3951" s="63">
        <v>112</v>
      </c>
      <c r="G3951" s="64">
        <f t="shared" si="123"/>
        <v>-88.097768331562165</v>
      </c>
      <c r="H3951" s="63">
        <v>187</v>
      </c>
      <c r="I3951" s="63">
        <v>3132</v>
      </c>
      <c r="J3951" s="64">
        <f t="shared" si="124"/>
        <v>1574.8663101604277</v>
      </c>
    </row>
    <row r="3952" spans="1:10">
      <c r="A3952" s="62">
        <v>3948</v>
      </c>
      <c r="B3952" s="56" t="s">
        <v>8894</v>
      </c>
      <c r="C3952" s="56" t="s">
        <v>8895</v>
      </c>
      <c r="D3952" s="56" t="s">
        <v>315</v>
      </c>
      <c r="E3952" s="63">
        <v>4762</v>
      </c>
      <c r="F3952" s="63">
        <v>17363</v>
      </c>
      <c r="G3952" s="64">
        <f t="shared" si="123"/>
        <v>264.6157076858463</v>
      </c>
      <c r="H3952" s="63">
        <v>2186</v>
      </c>
      <c r="I3952" s="63">
        <v>3855</v>
      </c>
      <c r="J3952" s="64">
        <f t="shared" si="124"/>
        <v>76.349496797804207</v>
      </c>
    </row>
    <row r="3953" spans="1:10">
      <c r="A3953" s="62">
        <v>3949</v>
      </c>
      <c r="B3953" s="56" t="s">
        <v>8896</v>
      </c>
      <c r="C3953" s="56" t="s">
        <v>8897</v>
      </c>
      <c r="D3953" s="56" t="s">
        <v>315</v>
      </c>
      <c r="E3953" s="63">
        <v>6022</v>
      </c>
      <c r="F3953" s="63">
        <v>1027</v>
      </c>
      <c r="G3953" s="64">
        <f t="shared" si="123"/>
        <v>-82.945865161076057</v>
      </c>
      <c r="H3953" s="63">
        <v>24</v>
      </c>
      <c r="I3953" s="63">
        <v>80</v>
      </c>
      <c r="J3953" s="64">
        <f t="shared" si="124"/>
        <v>233.33333333333334</v>
      </c>
    </row>
    <row r="3954" spans="1:10">
      <c r="A3954" s="62">
        <v>3950</v>
      </c>
      <c r="B3954" s="56" t="s">
        <v>8898</v>
      </c>
      <c r="C3954" s="56" t="s">
        <v>8899</v>
      </c>
      <c r="D3954" s="56" t="s">
        <v>315</v>
      </c>
      <c r="E3954" s="63">
        <v>17321</v>
      </c>
      <c r="F3954" s="63">
        <v>15912</v>
      </c>
      <c r="G3954" s="64">
        <f t="shared" si="123"/>
        <v>-8.1346342589919747</v>
      </c>
      <c r="H3954" s="63">
        <v>1476</v>
      </c>
      <c r="I3954" s="63">
        <v>647</v>
      </c>
      <c r="J3954" s="64">
        <f t="shared" si="124"/>
        <v>-56.165311653116532</v>
      </c>
    </row>
    <row r="3955" spans="1:10">
      <c r="A3955" s="62">
        <v>3951</v>
      </c>
      <c r="B3955" s="56" t="s">
        <v>1445</v>
      </c>
      <c r="C3955" s="56" t="s">
        <v>8900</v>
      </c>
      <c r="D3955" s="56" t="s">
        <v>323</v>
      </c>
      <c r="E3955" s="63">
        <v>867</v>
      </c>
      <c r="F3955" s="63">
        <v>1119</v>
      </c>
      <c r="G3955" s="64">
        <f t="shared" si="123"/>
        <v>29.065743944636679</v>
      </c>
      <c r="H3955" s="63">
        <v>92</v>
      </c>
      <c r="I3955" s="63">
        <v>77</v>
      </c>
      <c r="J3955" s="64">
        <f t="shared" si="124"/>
        <v>-16.304347826086957</v>
      </c>
    </row>
    <row r="3956" spans="1:10">
      <c r="A3956" s="62">
        <v>3952</v>
      </c>
      <c r="B3956" s="56" t="s">
        <v>8901</v>
      </c>
      <c r="C3956" s="56" t="s">
        <v>8902</v>
      </c>
      <c r="D3956" s="56" t="s">
        <v>323</v>
      </c>
      <c r="E3956" s="63">
        <v>144</v>
      </c>
      <c r="F3956" s="63">
        <v>1001</v>
      </c>
      <c r="G3956" s="64">
        <f t="shared" si="123"/>
        <v>595.13888888888891</v>
      </c>
      <c r="H3956" s="63">
        <v>58</v>
      </c>
      <c r="I3956" s="63">
        <v>15</v>
      </c>
      <c r="J3956" s="64">
        <f t="shared" si="124"/>
        <v>-74.137931034482762</v>
      </c>
    </row>
    <row r="3957" spans="1:10">
      <c r="A3957" s="62">
        <v>3953</v>
      </c>
      <c r="B3957" s="56" t="s">
        <v>8903</v>
      </c>
      <c r="C3957" s="56" t="s">
        <v>8904</v>
      </c>
      <c r="D3957" s="56" t="s">
        <v>323</v>
      </c>
      <c r="E3957" s="63">
        <v>2394</v>
      </c>
      <c r="F3957" s="63">
        <v>2941</v>
      </c>
      <c r="G3957" s="64">
        <f t="shared" si="123"/>
        <v>22.848788638262324</v>
      </c>
      <c r="H3957" s="63">
        <v>1479</v>
      </c>
      <c r="I3957" s="63">
        <v>1391</v>
      </c>
      <c r="J3957" s="64">
        <f t="shared" si="124"/>
        <v>-5.9499661933739016</v>
      </c>
    </row>
    <row r="3958" spans="1:10">
      <c r="A3958" s="62">
        <v>3954</v>
      </c>
      <c r="B3958" s="56" t="s">
        <v>8905</v>
      </c>
      <c r="C3958" s="56" t="s">
        <v>8906</v>
      </c>
      <c r="D3958" s="56" t="s">
        <v>323</v>
      </c>
      <c r="E3958" s="63">
        <v>3762</v>
      </c>
      <c r="F3958" s="63">
        <v>4289</v>
      </c>
      <c r="G3958" s="64">
        <f t="shared" si="123"/>
        <v>14.008506113769272</v>
      </c>
      <c r="H3958" s="63">
        <v>206</v>
      </c>
      <c r="I3958" s="63">
        <v>93</v>
      </c>
      <c r="J3958" s="64">
        <f t="shared" si="124"/>
        <v>-54.854368932038838</v>
      </c>
    </row>
    <row r="3959" spans="1:10">
      <c r="A3959" s="62">
        <v>3955</v>
      </c>
      <c r="B3959" s="56" t="s">
        <v>8907</v>
      </c>
      <c r="C3959" s="56" t="s">
        <v>8908</v>
      </c>
      <c r="D3959" s="56" t="s">
        <v>315</v>
      </c>
      <c r="E3959" s="63">
        <v>869</v>
      </c>
      <c r="F3959" s="63">
        <v>0</v>
      </c>
      <c r="G3959" s="64">
        <f t="shared" si="123"/>
        <v>-100</v>
      </c>
      <c r="H3959" s="63">
        <v>30029</v>
      </c>
      <c r="I3959" s="63">
        <v>0</v>
      </c>
      <c r="J3959" s="64">
        <f t="shared" si="124"/>
        <v>-100</v>
      </c>
    </row>
    <row r="3960" spans="1:10">
      <c r="A3960" s="62">
        <v>3956</v>
      </c>
      <c r="B3960" s="56" t="s">
        <v>8909</v>
      </c>
      <c r="C3960" s="56" t="s">
        <v>8910</v>
      </c>
      <c r="D3960" s="56" t="s">
        <v>315</v>
      </c>
      <c r="E3960" s="63">
        <v>50</v>
      </c>
      <c r="F3960" s="63">
        <v>0</v>
      </c>
      <c r="G3960" s="64">
        <f t="shared" si="123"/>
        <v>-100</v>
      </c>
      <c r="H3960" s="63">
        <v>4328</v>
      </c>
      <c r="I3960" s="63">
        <v>0</v>
      </c>
      <c r="J3960" s="64">
        <f t="shared" si="124"/>
        <v>-100</v>
      </c>
    </row>
    <row r="3961" spans="1:10">
      <c r="A3961" s="62">
        <v>3957</v>
      </c>
      <c r="B3961" s="56" t="s">
        <v>8911</v>
      </c>
      <c r="C3961" s="56" t="s">
        <v>8912</v>
      </c>
      <c r="D3961" s="56" t="s">
        <v>315</v>
      </c>
      <c r="E3961" s="63">
        <v>100</v>
      </c>
      <c r="F3961" s="63">
        <v>0</v>
      </c>
      <c r="G3961" s="64">
        <f t="shared" si="123"/>
        <v>-100</v>
      </c>
      <c r="H3961" s="63">
        <v>23459</v>
      </c>
      <c r="I3961" s="63">
        <v>0</v>
      </c>
      <c r="J3961" s="64">
        <f t="shared" si="124"/>
        <v>-100</v>
      </c>
    </row>
    <row r="3962" spans="1:10">
      <c r="A3962" s="62">
        <v>3958</v>
      </c>
      <c r="B3962" s="56" t="s">
        <v>8913</v>
      </c>
      <c r="C3962" s="56" t="s">
        <v>8914</v>
      </c>
      <c r="D3962" s="56" t="s">
        <v>315</v>
      </c>
      <c r="E3962" s="63">
        <v>213</v>
      </c>
      <c r="F3962" s="63">
        <v>0</v>
      </c>
      <c r="G3962" s="64">
        <f t="shared" si="123"/>
        <v>-100</v>
      </c>
      <c r="H3962" s="63">
        <v>2794</v>
      </c>
      <c r="I3962" s="63">
        <v>0</v>
      </c>
      <c r="J3962" s="64">
        <f t="shared" si="124"/>
        <v>-100</v>
      </c>
    </row>
    <row r="3963" spans="1:10">
      <c r="A3963" s="62">
        <v>3959</v>
      </c>
      <c r="B3963" s="56" t="s">
        <v>8915</v>
      </c>
      <c r="C3963" s="56" t="s">
        <v>8916</v>
      </c>
      <c r="D3963" s="56" t="s">
        <v>323</v>
      </c>
      <c r="E3963" s="63">
        <v>5</v>
      </c>
      <c r="F3963" s="63">
        <v>0</v>
      </c>
      <c r="G3963" s="64">
        <f t="shared" si="123"/>
        <v>-100</v>
      </c>
      <c r="H3963" s="63">
        <v>33</v>
      </c>
      <c r="I3963" s="63">
        <v>0</v>
      </c>
      <c r="J3963" s="64">
        <f t="shared" si="124"/>
        <v>-100</v>
      </c>
    </row>
    <row r="3964" spans="1:10">
      <c r="A3964" s="62">
        <v>3960</v>
      </c>
      <c r="B3964" s="56" t="s">
        <v>8917</v>
      </c>
      <c r="C3964" s="56" t="s">
        <v>8918</v>
      </c>
      <c r="D3964" s="56" t="s">
        <v>323</v>
      </c>
      <c r="E3964" s="63">
        <v>800</v>
      </c>
      <c r="F3964" s="63">
        <v>0</v>
      </c>
      <c r="G3964" s="64">
        <f t="shared" si="123"/>
        <v>-100</v>
      </c>
      <c r="H3964" s="63">
        <v>17814</v>
      </c>
      <c r="I3964" s="63">
        <v>0</v>
      </c>
      <c r="J3964" s="64">
        <f t="shared" si="124"/>
        <v>-100</v>
      </c>
    </row>
    <row r="3965" spans="1:10">
      <c r="A3965" s="62">
        <v>3961</v>
      </c>
      <c r="B3965" s="56" t="s">
        <v>1451</v>
      </c>
      <c r="C3965" s="56" t="s">
        <v>8919</v>
      </c>
      <c r="D3965" s="56" t="s">
        <v>323</v>
      </c>
      <c r="E3965" s="63">
        <v>24</v>
      </c>
      <c r="F3965" s="63">
        <v>0</v>
      </c>
      <c r="G3965" s="64">
        <f t="shared" si="123"/>
        <v>-100</v>
      </c>
      <c r="H3965" s="63">
        <v>23</v>
      </c>
      <c r="I3965" s="63">
        <v>0</v>
      </c>
      <c r="J3965" s="64">
        <f t="shared" si="124"/>
        <v>-100</v>
      </c>
    </row>
    <row r="3966" spans="1:10">
      <c r="A3966" s="62">
        <v>3962</v>
      </c>
      <c r="B3966" s="56" t="s">
        <v>8920</v>
      </c>
      <c r="C3966" s="56" t="s">
        <v>8921</v>
      </c>
      <c r="D3966" s="56" t="s">
        <v>315</v>
      </c>
      <c r="E3966" s="63">
        <v>220</v>
      </c>
      <c r="F3966" s="63">
        <v>729</v>
      </c>
      <c r="G3966" s="64">
        <f t="shared" si="123"/>
        <v>231.36363636363637</v>
      </c>
      <c r="H3966" s="63">
        <v>22</v>
      </c>
      <c r="I3966" s="63">
        <v>23</v>
      </c>
      <c r="J3966" s="64">
        <f t="shared" si="124"/>
        <v>4.5454545454545459</v>
      </c>
    </row>
    <row r="3967" spans="1:10">
      <c r="A3967" s="62">
        <v>3963</v>
      </c>
      <c r="B3967" s="56" t="s">
        <v>8922</v>
      </c>
      <c r="C3967" s="56" t="s">
        <v>8923</v>
      </c>
      <c r="D3967" s="56" t="s">
        <v>315</v>
      </c>
      <c r="E3967" s="63">
        <v>11067</v>
      </c>
      <c r="F3967" s="63">
        <v>8114</v>
      </c>
      <c r="G3967" s="64">
        <f t="shared" si="123"/>
        <v>-26.682931237010934</v>
      </c>
      <c r="H3967" s="63">
        <v>24243</v>
      </c>
      <c r="I3967" s="63">
        <v>17003</v>
      </c>
      <c r="J3967" s="64">
        <f t="shared" si="124"/>
        <v>-29.864290723095326</v>
      </c>
    </row>
    <row r="3968" spans="1:10">
      <c r="A3968" s="62">
        <v>3964</v>
      </c>
      <c r="B3968" s="56" t="s">
        <v>8924</v>
      </c>
      <c r="C3968" s="56" t="s">
        <v>8925</v>
      </c>
      <c r="D3968" s="56" t="s">
        <v>315</v>
      </c>
      <c r="E3968" s="63">
        <v>577</v>
      </c>
      <c r="F3968" s="63">
        <v>24</v>
      </c>
      <c r="G3968" s="64">
        <f t="shared" si="123"/>
        <v>-95.840554592720977</v>
      </c>
      <c r="H3968" s="63">
        <v>1672</v>
      </c>
      <c r="I3968" s="63">
        <v>90</v>
      </c>
      <c r="J3968" s="64">
        <f t="shared" si="124"/>
        <v>-94.617224880382778</v>
      </c>
    </row>
    <row r="3969" spans="1:10">
      <c r="A3969" s="62">
        <v>3965</v>
      </c>
      <c r="B3969" s="56" t="s">
        <v>8926</v>
      </c>
      <c r="C3969" s="56" t="s">
        <v>8927</v>
      </c>
      <c r="D3969" s="56" t="s">
        <v>315</v>
      </c>
      <c r="E3969" s="63">
        <v>10</v>
      </c>
      <c r="F3969" s="63">
        <v>0</v>
      </c>
      <c r="G3969" s="64">
        <f t="shared" si="123"/>
        <v>-100</v>
      </c>
      <c r="H3969" s="63">
        <v>1</v>
      </c>
      <c r="I3969" s="63">
        <v>0</v>
      </c>
      <c r="J3969" s="64">
        <f t="shared" si="124"/>
        <v>-100</v>
      </c>
    </row>
    <row r="3970" spans="1:10">
      <c r="A3970" s="62">
        <v>3966</v>
      </c>
      <c r="B3970" s="56" t="s">
        <v>8928</v>
      </c>
      <c r="C3970" s="56" t="s">
        <v>8929</v>
      </c>
      <c r="D3970" s="56" t="s">
        <v>315</v>
      </c>
      <c r="E3970" s="63">
        <v>906</v>
      </c>
      <c r="F3970" s="63">
        <v>72</v>
      </c>
      <c r="G3970" s="64">
        <f t="shared" si="123"/>
        <v>-92.05298013245033</v>
      </c>
      <c r="H3970" s="63">
        <v>135</v>
      </c>
      <c r="I3970" s="63">
        <v>29</v>
      </c>
      <c r="J3970" s="64">
        <f t="shared" si="124"/>
        <v>-78.518518518518519</v>
      </c>
    </row>
    <row r="3971" spans="1:10">
      <c r="A3971" s="62">
        <v>3967</v>
      </c>
      <c r="B3971" s="56" t="s">
        <v>8930</v>
      </c>
      <c r="C3971" s="56" t="s">
        <v>8931</v>
      </c>
      <c r="D3971" s="56" t="s">
        <v>315</v>
      </c>
      <c r="E3971" s="63">
        <v>654</v>
      </c>
      <c r="F3971" s="63">
        <v>0</v>
      </c>
      <c r="G3971" s="64">
        <f t="shared" si="123"/>
        <v>-100</v>
      </c>
      <c r="H3971" s="63">
        <v>1338</v>
      </c>
      <c r="I3971" s="63">
        <v>0</v>
      </c>
      <c r="J3971" s="64">
        <f t="shared" si="124"/>
        <v>-100</v>
      </c>
    </row>
    <row r="3972" spans="1:10">
      <c r="A3972" s="62">
        <v>3968</v>
      </c>
      <c r="B3972" s="56" t="s">
        <v>8932</v>
      </c>
      <c r="C3972" s="56" t="s">
        <v>8933</v>
      </c>
      <c r="D3972" s="56" t="s">
        <v>315</v>
      </c>
      <c r="E3972" s="63">
        <v>8</v>
      </c>
      <c r="F3972" s="63">
        <v>188</v>
      </c>
      <c r="G3972" s="64">
        <f t="shared" si="123"/>
        <v>2250</v>
      </c>
      <c r="H3972" s="63">
        <v>15</v>
      </c>
      <c r="I3972" s="63">
        <v>370</v>
      </c>
      <c r="J3972" s="64">
        <f t="shared" si="124"/>
        <v>2366.6666666666665</v>
      </c>
    </row>
    <row r="3973" spans="1:10">
      <c r="A3973" s="62">
        <v>3969</v>
      </c>
      <c r="B3973" s="56" t="s">
        <v>8934</v>
      </c>
      <c r="C3973" s="56" t="s">
        <v>8935</v>
      </c>
      <c r="D3973" s="56" t="s">
        <v>315</v>
      </c>
      <c r="E3973" s="63">
        <v>38</v>
      </c>
      <c r="F3973" s="63">
        <v>0</v>
      </c>
      <c r="G3973" s="64">
        <f t="shared" si="123"/>
        <v>-100</v>
      </c>
      <c r="H3973" s="63">
        <v>258</v>
      </c>
      <c r="I3973" s="63">
        <v>0</v>
      </c>
      <c r="J3973" s="64">
        <f t="shared" si="124"/>
        <v>-100</v>
      </c>
    </row>
    <row r="3974" spans="1:10">
      <c r="A3974" s="62">
        <v>3970</v>
      </c>
      <c r="B3974" s="56" t="s">
        <v>8936</v>
      </c>
      <c r="C3974" s="56" t="s">
        <v>8937</v>
      </c>
      <c r="D3974" s="56" t="s">
        <v>315</v>
      </c>
      <c r="E3974" s="63">
        <v>414</v>
      </c>
      <c r="F3974" s="63">
        <v>62</v>
      </c>
      <c r="G3974" s="64">
        <f t="shared" ref="G3974:G4037" si="125">100*(F3974-E3974)/E3974</f>
        <v>-85.024154589371975</v>
      </c>
      <c r="H3974" s="63">
        <v>259</v>
      </c>
      <c r="I3974" s="63">
        <v>136</v>
      </c>
      <c r="J3974" s="64">
        <f t="shared" ref="J3974:J4037" si="126">100*(I3974-H3974)/H3974</f>
        <v>-47.490347490347489</v>
      </c>
    </row>
    <row r="3975" spans="1:10">
      <c r="A3975" s="62">
        <v>3971</v>
      </c>
      <c r="B3975" s="56" t="s">
        <v>8938</v>
      </c>
      <c r="C3975" s="56" t="s">
        <v>8939</v>
      </c>
      <c r="D3975" s="56" t="s">
        <v>315</v>
      </c>
      <c r="E3975" s="63">
        <v>1110</v>
      </c>
      <c r="F3975" s="63">
        <v>2180</v>
      </c>
      <c r="G3975" s="64">
        <f t="shared" si="125"/>
        <v>96.396396396396398</v>
      </c>
      <c r="H3975" s="63">
        <v>651</v>
      </c>
      <c r="I3975" s="63">
        <v>1405</v>
      </c>
      <c r="J3975" s="64">
        <f t="shared" si="126"/>
        <v>115.82181259600614</v>
      </c>
    </row>
    <row r="3976" spans="1:10">
      <c r="A3976" s="62">
        <v>3972</v>
      </c>
      <c r="B3976" s="56" t="s">
        <v>8940</v>
      </c>
      <c r="C3976" s="56" t="s">
        <v>8941</v>
      </c>
      <c r="D3976" s="56" t="s">
        <v>323</v>
      </c>
      <c r="E3976" s="63">
        <v>14988</v>
      </c>
      <c r="F3976" s="63">
        <v>1948</v>
      </c>
      <c r="G3976" s="64">
        <f t="shared" si="125"/>
        <v>-87.002935681878839</v>
      </c>
      <c r="H3976" s="63">
        <v>3379</v>
      </c>
      <c r="I3976" s="63">
        <v>429</v>
      </c>
      <c r="J3976" s="64">
        <f t="shared" si="126"/>
        <v>-87.303936075762053</v>
      </c>
    </row>
    <row r="3977" spans="1:10">
      <c r="A3977" s="62">
        <v>3973</v>
      </c>
      <c r="B3977" s="56" t="s">
        <v>8942</v>
      </c>
      <c r="C3977" s="56" t="s">
        <v>8943</v>
      </c>
      <c r="D3977" s="56" t="s">
        <v>315</v>
      </c>
      <c r="E3977" s="63">
        <v>2420</v>
      </c>
      <c r="F3977" s="63">
        <v>134</v>
      </c>
      <c r="G3977" s="64">
        <f t="shared" si="125"/>
        <v>-94.462809917355372</v>
      </c>
      <c r="H3977" s="63">
        <v>18506</v>
      </c>
      <c r="I3977" s="63">
        <v>10930</v>
      </c>
      <c r="J3977" s="64">
        <f t="shared" si="126"/>
        <v>-40.938074138117365</v>
      </c>
    </row>
    <row r="3978" spans="1:10">
      <c r="A3978" s="62">
        <v>3974</v>
      </c>
      <c r="B3978" s="56" t="s">
        <v>8944</v>
      </c>
      <c r="C3978" s="56" t="s">
        <v>8945</v>
      </c>
      <c r="D3978" s="56" t="s">
        <v>323</v>
      </c>
      <c r="E3978" s="63">
        <v>63287</v>
      </c>
      <c r="F3978" s="63">
        <v>65079</v>
      </c>
      <c r="G3978" s="64">
        <f t="shared" si="125"/>
        <v>2.8315451830549718</v>
      </c>
      <c r="H3978" s="63">
        <v>86966</v>
      </c>
      <c r="I3978" s="63">
        <v>45294</v>
      </c>
      <c r="J3978" s="64">
        <f t="shared" si="126"/>
        <v>-47.917576984108734</v>
      </c>
    </row>
    <row r="3979" spans="1:10">
      <c r="A3979" s="62">
        <v>3975</v>
      </c>
      <c r="B3979" s="56" t="s">
        <v>8946</v>
      </c>
      <c r="C3979" s="56" t="s">
        <v>8947</v>
      </c>
      <c r="D3979" s="56" t="s">
        <v>315</v>
      </c>
      <c r="E3979" s="63">
        <v>20684</v>
      </c>
      <c r="F3979" s="63">
        <v>13841</v>
      </c>
      <c r="G3979" s="64">
        <f t="shared" si="125"/>
        <v>-33.083542835041577</v>
      </c>
      <c r="H3979" s="63">
        <v>52834</v>
      </c>
      <c r="I3979" s="63">
        <v>43840</v>
      </c>
      <c r="J3979" s="64">
        <f t="shared" si="126"/>
        <v>-17.023129045690276</v>
      </c>
    </row>
    <row r="3980" spans="1:10">
      <c r="A3980" s="62">
        <v>3976</v>
      </c>
      <c r="B3980" s="56" t="s">
        <v>1453</v>
      </c>
      <c r="C3980" s="56" t="s">
        <v>8948</v>
      </c>
      <c r="D3980" s="56" t="s">
        <v>315</v>
      </c>
      <c r="E3980" s="63">
        <v>76801</v>
      </c>
      <c r="F3980" s="63">
        <v>59162</v>
      </c>
      <c r="G3980" s="64">
        <f t="shared" si="125"/>
        <v>-22.96714886524915</v>
      </c>
      <c r="H3980" s="63">
        <v>91465</v>
      </c>
      <c r="I3980" s="63">
        <v>90659</v>
      </c>
      <c r="J3980" s="64">
        <f t="shared" si="126"/>
        <v>-0.88121139233586621</v>
      </c>
    </row>
    <row r="3981" spans="1:10">
      <c r="A3981" s="62">
        <v>3977</v>
      </c>
      <c r="B3981" s="56" t="s">
        <v>1455</v>
      </c>
      <c r="C3981" s="56" t="s">
        <v>8949</v>
      </c>
      <c r="D3981" s="56" t="s">
        <v>315</v>
      </c>
      <c r="E3981" s="63">
        <v>22308</v>
      </c>
      <c r="F3981" s="63">
        <v>19265</v>
      </c>
      <c r="G3981" s="64">
        <f t="shared" si="125"/>
        <v>-13.640846333154025</v>
      </c>
      <c r="H3981" s="63">
        <v>41976</v>
      </c>
      <c r="I3981" s="63">
        <v>29311</v>
      </c>
      <c r="J3981" s="64">
        <f t="shared" si="126"/>
        <v>-30.172003049361539</v>
      </c>
    </row>
    <row r="3982" spans="1:10">
      <c r="A3982" s="62">
        <v>3978</v>
      </c>
      <c r="B3982" s="56" t="s">
        <v>1457</v>
      </c>
      <c r="C3982" s="56" t="s">
        <v>8950</v>
      </c>
      <c r="D3982" s="56" t="s">
        <v>315</v>
      </c>
      <c r="E3982" s="63">
        <v>5766</v>
      </c>
      <c r="F3982" s="63">
        <v>5581</v>
      </c>
      <c r="G3982" s="64">
        <f t="shared" si="125"/>
        <v>-3.2084634061741242</v>
      </c>
      <c r="H3982" s="63">
        <v>8139</v>
      </c>
      <c r="I3982" s="63">
        <v>3408</v>
      </c>
      <c r="J3982" s="64">
        <f t="shared" si="126"/>
        <v>-58.12753409509768</v>
      </c>
    </row>
    <row r="3983" spans="1:10">
      <c r="A3983" s="62">
        <v>3979</v>
      </c>
      <c r="B3983" s="56" t="s">
        <v>1459</v>
      </c>
      <c r="C3983" s="56" t="s">
        <v>8951</v>
      </c>
      <c r="D3983" s="56" t="s">
        <v>315</v>
      </c>
      <c r="E3983" s="63">
        <v>2319</v>
      </c>
      <c r="F3983" s="63">
        <v>2235</v>
      </c>
      <c r="G3983" s="64">
        <f t="shared" si="125"/>
        <v>-3.6222509702457955</v>
      </c>
      <c r="H3983" s="63">
        <v>16072</v>
      </c>
      <c r="I3983" s="63">
        <v>7226</v>
      </c>
      <c r="J3983" s="64">
        <f t="shared" si="126"/>
        <v>-55.039820806371331</v>
      </c>
    </row>
    <row r="3984" spans="1:10">
      <c r="A3984" s="62">
        <v>3980</v>
      </c>
      <c r="B3984" s="56" t="s">
        <v>1461</v>
      </c>
      <c r="C3984" s="56" t="s">
        <v>8952</v>
      </c>
      <c r="D3984" s="56" t="s">
        <v>315</v>
      </c>
      <c r="E3984" s="63">
        <v>44463</v>
      </c>
      <c r="F3984" s="63">
        <v>21990</v>
      </c>
      <c r="G3984" s="64">
        <f t="shared" si="125"/>
        <v>-50.543148235611632</v>
      </c>
      <c r="H3984" s="63">
        <v>101520</v>
      </c>
      <c r="I3984" s="63">
        <v>48936</v>
      </c>
      <c r="J3984" s="64">
        <f t="shared" si="126"/>
        <v>-51.796690307328603</v>
      </c>
    </row>
    <row r="3985" spans="1:10">
      <c r="A3985" s="62">
        <v>3981</v>
      </c>
      <c r="B3985" s="56" t="s">
        <v>1463</v>
      </c>
      <c r="C3985" s="56" t="s">
        <v>8953</v>
      </c>
      <c r="D3985" s="56" t="s">
        <v>315</v>
      </c>
      <c r="E3985" s="63">
        <v>44894</v>
      </c>
      <c r="F3985" s="63">
        <v>14912</v>
      </c>
      <c r="G3985" s="64">
        <f t="shared" si="125"/>
        <v>-66.783980041876418</v>
      </c>
      <c r="H3985" s="63">
        <v>33205</v>
      </c>
      <c r="I3985" s="63">
        <v>5758</v>
      </c>
      <c r="J3985" s="64">
        <f t="shared" si="126"/>
        <v>-82.659238066556242</v>
      </c>
    </row>
    <row r="3986" spans="1:10">
      <c r="A3986" s="62">
        <v>3982</v>
      </c>
      <c r="B3986" s="56" t="s">
        <v>1465</v>
      </c>
      <c r="C3986" s="56" t="s">
        <v>8954</v>
      </c>
      <c r="D3986" s="56" t="s">
        <v>315</v>
      </c>
      <c r="E3986" s="63">
        <v>2</v>
      </c>
      <c r="F3986" s="63">
        <v>16</v>
      </c>
      <c r="G3986" s="64">
        <f t="shared" si="125"/>
        <v>700</v>
      </c>
      <c r="H3986" s="63">
        <v>13</v>
      </c>
      <c r="I3986" s="63">
        <v>3</v>
      </c>
      <c r="J3986" s="64">
        <f t="shared" si="126"/>
        <v>-76.92307692307692</v>
      </c>
    </row>
    <row r="3987" spans="1:10">
      <c r="A3987" s="62">
        <v>3983</v>
      </c>
      <c r="B3987" s="56" t="s">
        <v>1467</v>
      </c>
      <c r="C3987" s="56" t="s">
        <v>8955</v>
      </c>
      <c r="D3987" s="56" t="s">
        <v>315</v>
      </c>
      <c r="E3987" s="63">
        <v>34183</v>
      </c>
      <c r="F3987" s="63">
        <v>28108</v>
      </c>
      <c r="G3987" s="64">
        <f t="shared" si="125"/>
        <v>-17.771991925811076</v>
      </c>
      <c r="H3987" s="63">
        <v>53416</v>
      </c>
      <c r="I3987" s="63">
        <v>31771</v>
      </c>
      <c r="J3987" s="64">
        <f t="shared" si="126"/>
        <v>-40.521566571813686</v>
      </c>
    </row>
    <row r="3988" spans="1:10">
      <c r="A3988" s="62">
        <v>3984</v>
      </c>
      <c r="B3988" s="56" t="s">
        <v>8956</v>
      </c>
      <c r="C3988" s="56" t="s">
        <v>8957</v>
      </c>
      <c r="D3988" s="56" t="s">
        <v>323</v>
      </c>
      <c r="E3988" s="63">
        <v>190416</v>
      </c>
      <c r="F3988" s="63">
        <v>134911</v>
      </c>
      <c r="G3988" s="64">
        <f t="shared" si="125"/>
        <v>-29.149336190236113</v>
      </c>
      <c r="H3988" s="63">
        <v>28751</v>
      </c>
      <c r="I3988" s="63">
        <v>16189</v>
      </c>
      <c r="J3988" s="64">
        <f t="shared" si="126"/>
        <v>-43.692393308058847</v>
      </c>
    </row>
    <row r="3989" spans="1:10">
      <c r="A3989" s="62">
        <v>3985</v>
      </c>
      <c r="B3989" s="56" t="s">
        <v>8958</v>
      </c>
      <c r="C3989" s="56" t="s">
        <v>8959</v>
      </c>
      <c r="D3989" s="56" t="s">
        <v>315</v>
      </c>
      <c r="E3989" s="63">
        <v>2298</v>
      </c>
      <c r="F3989" s="63">
        <v>1606</v>
      </c>
      <c r="G3989" s="64">
        <f t="shared" si="125"/>
        <v>-30.113141862489123</v>
      </c>
      <c r="H3989" s="63">
        <v>3219</v>
      </c>
      <c r="I3989" s="63">
        <v>429</v>
      </c>
      <c r="J3989" s="64">
        <f t="shared" si="126"/>
        <v>-86.672879776328045</v>
      </c>
    </row>
    <row r="3990" spans="1:10">
      <c r="A3990" s="62">
        <v>3986</v>
      </c>
      <c r="B3990" s="56" t="s">
        <v>1469</v>
      </c>
      <c r="C3990" s="56" t="s">
        <v>8960</v>
      </c>
      <c r="D3990" s="56" t="s">
        <v>315</v>
      </c>
      <c r="E3990" s="63">
        <v>13049</v>
      </c>
      <c r="F3990" s="63">
        <v>7515</v>
      </c>
      <c r="G3990" s="64">
        <f t="shared" si="125"/>
        <v>-42.409380029121003</v>
      </c>
      <c r="H3990" s="63">
        <v>30830</v>
      </c>
      <c r="I3990" s="63">
        <v>15394</v>
      </c>
      <c r="J3990" s="64">
        <f t="shared" si="126"/>
        <v>-50.06811547194291</v>
      </c>
    </row>
    <row r="3991" spans="1:10">
      <c r="A3991" s="62">
        <v>3987</v>
      </c>
      <c r="B3991" s="56" t="s">
        <v>8961</v>
      </c>
      <c r="C3991" s="56" t="s">
        <v>8962</v>
      </c>
      <c r="D3991" s="56" t="s">
        <v>315</v>
      </c>
      <c r="E3991" s="63">
        <v>46357</v>
      </c>
      <c r="F3991" s="63">
        <v>38115</v>
      </c>
      <c r="G3991" s="64">
        <f t="shared" si="125"/>
        <v>-17.77940764070151</v>
      </c>
      <c r="H3991" s="63">
        <v>47416</v>
      </c>
      <c r="I3991" s="63">
        <v>28548</v>
      </c>
      <c r="J3991" s="64">
        <f t="shared" si="126"/>
        <v>-39.792475113885608</v>
      </c>
    </row>
    <row r="3992" spans="1:10">
      <c r="A3992" s="62">
        <v>3988</v>
      </c>
      <c r="B3992" s="56" t="s">
        <v>8963</v>
      </c>
      <c r="C3992" s="56" t="s">
        <v>8964</v>
      </c>
      <c r="D3992" s="56" t="s">
        <v>315</v>
      </c>
      <c r="E3992" s="63">
        <v>169</v>
      </c>
      <c r="F3992" s="63">
        <v>1160</v>
      </c>
      <c r="G3992" s="64">
        <f t="shared" si="125"/>
        <v>586.39053254437874</v>
      </c>
      <c r="H3992" s="63">
        <v>897</v>
      </c>
      <c r="I3992" s="63">
        <v>2482</v>
      </c>
      <c r="J3992" s="64">
        <f t="shared" si="126"/>
        <v>176.70011148272019</v>
      </c>
    </row>
    <row r="3993" spans="1:10">
      <c r="A3993" s="62">
        <v>3989</v>
      </c>
      <c r="B3993" s="56" t="s">
        <v>1471</v>
      </c>
      <c r="C3993" s="56" t="s">
        <v>8965</v>
      </c>
      <c r="D3993" s="56" t="s">
        <v>323</v>
      </c>
      <c r="E3993" s="63">
        <v>117782</v>
      </c>
      <c r="F3993" s="63">
        <v>85946</v>
      </c>
      <c r="G3993" s="64">
        <f t="shared" si="125"/>
        <v>-27.029597052181149</v>
      </c>
      <c r="H3993" s="63">
        <v>33815</v>
      </c>
      <c r="I3993" s="63">
        <v>23997</v>
      </c>
      <c r="J3993" s="64">
        <f t="shared" si="126"/>
        <v>-29.034452166198431</v>
      </c>
    </row>
    <row r="3994" spans="1:10">
      <c r="A3994" s="62">
        <v>3990</v>
      </c>
      <c r="B3994" s="56" t="s">
        <v>8966</v>
      </c>
      <c r="C3994" s="56" t="s">
        <v>8967</v>
      </c>
      <c r="D3994" s="56" t="s">
        <v>315</v>
      </c>
      <c r="E3994" s="63">
        <v>244423</v>
      </c>
      <c r="F3994" s="63">
        <v>674279</v>
      </c>
      <c r="G3994" s="64">
        <f t="shared" si="125"/>
        <v>175.86561002851613</v>
      </c>
      <c r="H3994" s="63">
        <v>22720</v>
      </c>
      <c r="I3994" s="63">
        <v>27739</v>
      </c>
      <c r="J3994" s="64">
        <f t="shared" si="126"/>
        <v>22.090669014084508</v>
      </c>
    </row>
    <row r="3995" spans="1:10">
      <c r="A3995" s="62">
        <v>3991</v>
      </c>
      <c r="B3995" s="56" t="s">
        <v>8968</v>
      </c>
      <c r="C3995" s="56" t="s">
        <v>8969</v>
      </c>
      <c r="D3995" s="56" t="s">
        <v>315</v>
      </c>
      <c r="E3995" s="63">
        <v>545653</v>
      </c>
      <c r="F3995" s="63">
        <v>435429</v>
      </c>
      <c r="G3995" s="64">
        <f t="shared" si="125"/>
        <v>-20.200383760375182</v>
      </c>
      <c r="H3995" s="63">
        <v>48454</v>
      </c>
      <c r="I3995" s="63">
        <v>45322</v>
      </c>
      <c r="J3995" s="64">
        <f t="shared" si="126"/>
        <v>-6.4638626325999917</v>
      </c>
    </row>
    <row r="3996" spans="1:10">
      <c r="A3996" s="62">
        <v>3992</v>
      </c>
      <c r="B3996" s="56" t="s">
        <v>8970</v>
      </c>
      <c r="C3996" s="56" t="s">
        <v>8971</v>
      </c>
      <c r="D3996" s="56" t="s">
        <v>315</v>
      </c>
      <c r="E3996" s="63">
        <v>480230</v>
      </c>
      <c r="F3996" s="63">
        <v>1418935</v>
      </c>
      <c r="G3996" s="64">
        <f t="shared" si="125"/>
        <v>195.46987901630467</v>
      </c>
      <c r="H3996" s="63">
        <v>12984</v>
      </c>
      <c r="I3996" s="63">
        <v>25078</v>
      </c>
      <c r="J3996" s="64">
        <f t="shared" si="126"/>
        <v>93.145409735058536</v>
      </c>
    </row>
    <row r="3997" spans="1:10">
      <c r="A3997" s="62">
        <v>3993</v>
      </c>
      <c r="B3997" s="56" t="s">
        <v>8972</v>
      </c>
      <c r="C3997" s="56" t="s">
        <v>8973</v>
      </c>
      <c r="D3997" s="56" t="s">
        <v>315</v>
      </c>
      <c r="E3997" s="63">
        <v>3945329</v>
      </c>
      <c r="F3997" s="63">
        <v>2311608</v>
      </c>
      <c r="G3997" s="64">
        <f t="shared" si="125"/>
        <v>-41.408992760806512</v>
      </c>
      <c r="H3997" s="63">
        <v>314445</v>
      </c>
      <c r="I3997" s="63">
        <v>178188</v>
      </c>
      <c r="J3997" s="64">
        <f t="shared" si="126"/>
        <v>-43.332538281734486</v>
      </c>
    </row>
    <row r="3998" spans="1:10">
      <c r="A3998" s="62">
        <v>3994</v>
      </c>
      <c r="B3998" s="56" t="s">
        <v>8974</v>
      </c>
      <c r="C3998" s="56" t="s">
        <v>8975</v>
      </c>
      <c r="D3998" s="56" t="s">
        <v>315</v>
      </c>
      <c r="E3998" s="63">
        <v>44159</v>
      </c>
      <c r="F3998" s="63">
        <v>7475</v>
      </c>
      <c r="G3998" s="64">
        <f t="shared" si="125"/>
        <v>-83.072533345410903</v>
      </c>
      <c r="H3998" s="63">
        <v>10330</v>
      </c>
      <c r="I3998" s="63">
        <v>618</v>
      </c>
      <c r="J3998" s="64">
        <f t="shared" si="126"/>
        <v>-94.017424975798647</v>
      </c>
    </row>
    <row r="3999" spans="1:10">
      <c r="A3999" s="62">
        <v>3995</v>
      </c>
      <c r="B3999" s="56" t="s">
        <v>8976</v>
      </c>
      <c r="C3999" s="56" t="s">
        <v>8977</v>
      </c>
      <c r="D3999" s="56" t="s">
        <v>315</v>
      </c>
      <c r="E3999" s="63">
        <v>4385</v>
      </c>
      <c r="F3999" s="63">
        <v>620</v>
      </c>
      <c r="G3999" s="64">
        <f t="shared" si="125"/>
        <v>-85.860889395667044</v>
      </c>
      <c r="H3999" s="63">
        <v>4768</v>
      </c>
      <c r="I3999" s="63">
        <v>2082</v>
      </c>
      <c r="J3999" s="64">
        <f t="shared" si="126"/>
        <v>-56.333892617449663</v>
      </c>
    </row>
    <row r="4000" spans="1:10">
      <c r="A4000" s="62">
        <v>3996</v>
      </c>
      <c r="B4000" s="56" t="s">
        <v>8978</v>
      </c>
      <c r="C4000" s="56" t="s">
        <v>8979</v>
      </c>
      <c r="D4000" s="56" t="s">
        <v>323</v>
      </c>
      <c r="E4000" s="63">
        <v>8</v>
      </c>
      <c r="F4000" s="63">
        <v>1526</v>
      </c>
      <c r="G4000" s="64">
        <f t="shared" si="125"/>
        <v>18975</v>
      </c>
      <c r="H4000" s="63">
        <v>3</v>
      </c>
      <c r="I4000" s="63">
        <v>222</v>
      </c>
      <c r="J4000" s="64">
        <f t="shared" si="126"/>
        <v>7300</v>
      </c>
    </row>
    <row r="4001" spans="1:10">
      <c r="A4001" s="62">
        <v>3997</v>
      </c>
      <c r="B4001" s="56" t="s">
        <v>8980</v>
      </c>
      <c r="C4001" s="56" t="s">
        <v>8981</v>
      </c>
      <c r="D4001" s="56" t="s">
        <v>323</v>
      </c>
      <c r="E4001" s="63">
        <v>21845</v>
      </c>
      <c r="F4001" s="63">
        <v>15387</v>
      </c>
      <c r="G4001" s="64">
        <f t="shared" si="125"/>
        <v>-29.562829022659649</v>
      </c>
      <c r="H4001" s="63">
        <v>514</v>
      </c>
      <c r="I4001" s="63">
        <v>1119</v>
      </c>
      <c r="J4001" s="64">
        <f t="shared" si="126"/>
        <v>117.70428015564202</v>
      </c>
    </row>
    <row r="4002" spans="1:10">
      <c r="A4002" s="62">
        <v>3998</v>
      </c>
      <c r="B4002" s="56" t="s">
        <v>8982</v>
      </c>
      <c r="C4002" s="56" t="s">
        <v>8983</v>
      </c>
      <c r="D4002" s="56" t="s">
        <v>323</v>
      </c>
      <c r="E4002" s="63">
        <v>1900</v>
      </c>
      <c r="F4002" s="63">
        <v>1</v>
      </c>
      <c r="G4002" s="64">
        <f t="shared" si="125"/>
        <v>-99.94736842105263</v>
      </c>
      <c r="H4002" s="63">
        <v>76</v>
      </c>
      <c r="I4002" s="63">
        <v>1</v>
      </c>
      <c r="J4002" s="64">
        <f t="shared" si="126"/>
        <v>-98.684210526315795</v>
      </c>
    </row>
    <row r="4003" spans="1:10">
      <c r="A4003" s="62">
        <v>3999</v>
      </c>
      <c r="B4003" s="56" t="s">
        <v>8984</v>
      </c>
      <c r="C4003" s="56" t="s">
        <v>8985</v>
      </c>
      <c r="D4003" s="56" t="s">
        <v>323</v>
      </c>
      <c r="E4003" s="63">
        <v>1863</v>
      </c>
      <c r="F4003" s="63">
        <v>0</v>
      </c>
      <c r="G4003" s="64">
        <f t="shared" si="125"/>
        <v>-100</v>
      </c>
      <c r="H4003" s="63">
        <v>211</v>
      </c>
      <c r="I4003" s="63">
        <v>0</v>
      </c>
      <c r="J4003" s="64">
        <f t="shared" si="126"/>
        <v>-100</v>
      </c>
    </row>
    <row r="4004" spans="1:10">
      <c r="A4004" s="62">
        <v>4000</v>
      </c>
      <c r="B4004" s="56" t="s">
        <v>8986</v>
      </c>
      <c r="C4004" s="56" t="s">
        <v>8987</v>
      </c>
      <c r="D4004" s="56" t="s">
        <v>323</v>
      </c>
      <c r="E4004" s="63">
        <v>10355</v>
      </c>
      <c r="F4004" s="63">
        <v>1635</v>
      </c>
      <c r="G4004" s="64">
        <f t="shared" si="125"/>
        <v>-84.21052631578948</v>
      </c>
      <c r="H4004" s="63">
        <v>1339</v>
      </c>
      <c r="I4004" s="63">
        <v>243</v>
      </c>
      <c r="J4004" s="64">
        <f t="shared" si="126"/>
        <v>-81.852128454070197</v>
      </c>
    </row>
    <row r="4005" spans="1:10">
      <c r="A4005" s="62">
        <v>4001</v>
      </c>
      <c r="B4005" s="56" t="s">
        <v>8988</v>
      </c>
      <c r="C4005" s="56" t="s">
        <v>8989</v>
      </c>
      <c r="D4005" s="56" t="s">
        <v>315</v>
      </c>
      <c r="E4005" s="63">
        <v>7593</v>
      </c>
      <c r="F4005" s="63">
        <v>9346</v>
      </c>
      <c r="G4005" s="64">
        <f t="shared" si="125"/>
        <v>23.087053865402343</v>
      </c>
      <c r="H4005" s="63">
        <v>15980</v>
      </c>
      <c r="I4005" s="63">
        <v>30695</v>
      </c>
      <c r="J4005" s="64">
        <f t="shared" si="126"/>
        <v>92.08385481852315</v>
      </c>
    </row>
    <row r="4006" spans="1:10">
      <c r="A4006" s="62">
        <v>4002</v>
      </c>
      <c r="B4006" s="56" t="s">
        <v>1473</v>
      </c>
      <c r="C4006" s="56" t="s">
        <v>8990</v>
      </c>
      <c r="D4006" s="56" t="s">
        <v>315</v>
      </c>
      <c r="E4006" s="63">
        <v>6093072</v>
      </c>
      <c r="F4006" s="63">
        <v>4272163</v>
      </c>
      <c r="G4006" s="64">
        <f t="shared" si="125"/>
        <v>-29.884908630654618</v>
      </c>
      <c r="H4006" s="63">
        <v>85201</v>
      </c>
      <c r="I4006" s="63">
        <v>53526</v>
      </c>
      <c r="J4006" s="64">
        <f t="shared" si="126"/>
        <v>-37.176793699604467</v>
      </c>
    </row>
    <row r="4007" spans="1:10">
      <c r="A4007" s="62">
        <v>4003</v>
      </c>
      <c r="B4007" s="56" t="s">
        <v>8991</v>
      </c>
      <c r="C4007" s="56" t="s">
        <v>8992</v>
      </c>
      <c r="D4007" s="56" t="s">
        <v>315</v>
      </c>
      <c r="E4007" s="63">
        <v>15651</v>
      </c>
      <c r="F4007" s="63">
        <v>763</v>
      </c>
      <c r="G4007" s="64">
        <f t="shared" si="125"/>
        <v>-95.124912146188748</v>
      </c>
      <c r="H4007" s="63">
        <v>3588</v>
      </c>
      <c r="I4007" s="63">
        <v>1974</v>
      </c>
      <c r="J4007" s="64">
        <f t="shared" si="126"/>
        <v>-44.983277591973241</v>
      </c>
    </row>
    <row r="4008" spans="1:10">
      <c r="A4008" s="62">
        <v>4004</v>
      </c>
      <c r="B4008" s="56" t="s">
        <v>8993</v>
      </c>
      <c r="C4008" s="56" t="s">
        <v>8994</v>
      </c>
      <c r="D4008" s="56" t="s">
        <v>315</v>
      </c>
      <c r="E4008" s="63">
        <v>92437</v>
      </c>
      <c r="F4008" s="63">
        <v>115744</v>
      </c>
      <c r="G4008" s="64">
        <f t="shared" si="125"/>
        <v>25.213929487110139</v>
      </c>
      <c r="H4008" s="63">
        <v>1921</v>
      </c>
      <c r="I4008" s="63">
        <v>12401</v>
      </c>
      <c r="J4008" s="64">
        <f t="shared" si="126"/>
        <v>545.54919312857885</v>
      </c>
    </row>
    <row r="4009" spans="1:10">
      <c r="A4009" s="62">
        <v>4005</v>
      </c>
      <c r="B4009" s="56" t="s">
        <v>8995</v>
      </c>
      <c r="C4009" s="56" t="s">
        <v>8996</v>
      </c>
      <c r="D4009" s="56" t="s">
        <v>3636</v>
      </c>
      <c r="E4009" s="63">
        <v>6544107</v>
      </c>
      <c r="F4009" s="63">
        <v>2847638</v>
      </c>
      <c r="G4009" s="64">
        <f t="shared" si="125"/>
        <v>-56.485460888704907</v>
      </c>
      <c r="H4009" s="63">
        <v>87394</v>
      </c>
      <c r="I4009" s="63">
        <v>39938</v>
      </c>
      <c r="J4009" s="64">
        <f t="shared" si="126"/>
        <v>-54.30121060942399</v>
      </c>
    </row>
    <row r="4010" spans="1:10">
      <c r="A4010" s="62">
        <v>4006</v>
      </c>
      <c r="B4010" s="56" t="s">
        <v>8997</v>
      </c>
      <c r="C4010" s="56" t="s">
        <v>8998</v>
      </c>
      <c r="D4010" s="56" t="s">
        <v>315</v>
      </c>
      <c r="E4010" s="63">
        <v>5623</v>
      </c>
      <c r="F4010" s="63">
        <v>822</v>
      </c>
      <c r="G4010" s="64">
        <f t="shared" si="125"/>
        <v>-85.381468966743725</v>
      </c>
      <c r="H4010" s="63">
        <v>1122</v>
      </c>
      <c r="I4010" s="63">
        <v>1087</v>
      </c>
      <c r="J4010" s="64">
        <f t="shared" si="126"/>
        <v>-3.1194295900178255</v>
      </c>
    </row>
    <row r="4011" spans="1:10">
      <c r="A4011" s="62">
        <v>4007</v>
      </c>
      <c r="B4011" s="56" t="s">
        <v>8999</v>
      </c>
      <c r="C4011" s="56" t="s">
        <v>9000</v>
      </c>
      <c r="D4011" s="56" t="s">
        <v>315</v>
      </c>
      <c r="E4011" s="63">
        <v>1027113</v>
      </c>
      <c r="F4011" s="63">
        <v>1185832</v>
      </c>
      <c r="G4011" s="64">
        <f t="shared" si="125"/>
        <v>15.452924848580439</v>
      </c>
      <c r="H4011" s="63">
        <v>12939</v>
      </c>
      <c r="I4011" s="63">
        <v>16271</v>
      </c>
      <c r="J4011" s="64">
        <f t="shared" si="126"/>
        <v>25.751603678800524</v>
      </c>
    </row>
    <row r="4012" spans="1:10">
      <c r="A4012" s="62">
        <v>4008</v>
      </c>
      <c r="B4012" s="56" t="s">
        <v>1475</v>
      </c>
      <c r="C4012" s="56" t="s">
        <v>9001</v>
      </c>
      <c r="D4012" s="56" t="s">
        <v>315</v>
      </c>
      <c r="E4012" s="63">
        <v>121612</v>
      </c>
      <c r="F4012" s="63">
        <v>99818</v>
      </c>
      <c r="G4012" s="64">
        <f t="shared" si="125"/>
        <v>-17.920928855705029</v>
      </c>
      <c r="H4012" s="63">
        <v>733</v>
      </c>
      <c r="I4012" s="63">
        <v>555</v>
      </c>
      <c r="J4012" s="64">
        <f t="shared" si="126"/>
        <v>-24.283765347885403</v>
      </c>
    </row>
    <row r="4013" spans="1:10">
      <c r="A4013" s="62">
        <v>4009</v>
      </c>
      <c r="B4013" s="56" t="s">
        <v>1477</v>
      </c>
      <c r="C4013" s="56" t="s">
        <v>9002</v>
      </c>
      <c r="D4013" s="56" t="s">
        <v>315</v>
      </c>
      <c r="E4013" s="63">
        <v>213180</v>
      </c>
      <c r="F4013" s="63">
        <v>2730616</v>
      </c>
      <c r="G4013" s="64">
        <f t="shared" si="125"/>
        <v>1180.8968946430248</v>
      </c>
      <c r="H4013" s="63">
        <v>3163</v>
      </c>
      <c r="I4013" s="63">
        <v>4033</v>
      </c>
      <c r="J4013" s="64">
        <f t="shared" si="126"/>
        <v>27.505532722099272</v>
      </c>
    </row>
    <row r="4014" spans="1:10">
      <c r="A4014" s="62">
        <v>4010</v>
      </c>
      <c r="B4014" s="56" t="s">
        <v>9003</v>
      </c>
      <c r="C4014" s="56" t="s">
        <v>9004</v>
      </c>
      <c r="D4014" s="56" t="s">
        <v>315</v>
      </c>
      <c r="E4014" s="63">
        <v>60</v>
      </c>
      <c r="F4014" s="63">
        <v>0</v>
      </c>
      <c r="G4014" s="64">
        <f t="shared" si="125"/>
        <v>-100</v>
      </c>
      <c r="H4014" s="63">
        <v>8</v>
      </c>
      <c r="I4014" s="63">
        <v>0</v>
      </c>
      <c r="J4014" s="64">
        <f t="shared" si="126"/>
        <v>-100</v>
      </c>
    </row>
    <row r="4015" spans="1:10">
      <c r="A4015" s="62">
        <v>4011</v>
      </c>
      <c r="B4015" s="56" t="s">
        <v>9005</v>
      </c>
      <c r="C4015" s="56" t="s">
        <v>9006</v>
      </c>
      <c r="D4015" s="56" t="s">
        <v>315</v>
      </c>
      <c r="E4015" s="63">
        <v>8540</v>
      </c>
      <c r="F4015" s="63">
        <v>7106</v>
      </c>
      <c r="G4015" s="64">
        <f t="shared" si="125"/>
        <v>-16.791569086651055</v>
      </c>
      <c r="H4015" s="63">
        <v>937</v>
      </c>
      <c r="I4015" s="63">
        <v>586</v>
      </c>
      <c r="J4015" s="64">
        <f t="shared" si="126"/>
        <v>-37.459978655282818</v>
      </c>
    </row>
    <row r="4016" spans="1:10">
      <c r="A4016" s="62">
        <v>4012</v>
      </c>
      <c r="B4016" s="56" t="s">
        <v>9007</v>
      </c>
      <c r="C4016" s="56" t="s">
        <v>9008</v>
      </c>
      <c r="D4016" s="56" t="s">
        <v>315</v>
      </c>
      <c r="E4016" s="63">
        <v>96</v>
      </c>
      <c r="F4016" s="63">
        <v>0</v>
      </c>
      <c r="G4016" s="64">
        <f t="shared" si="125"/>
        <v>-100</v>
      </c>
      <c r="H4016" s="63">
        <v>8</v>
      </c>
      <c r="I4016" s="63">
        <v>0</v>
      </c>
      <c r="J4016" s="64">
        <f t="shared" si="126"/>
        <v>-100</v>
      </c>
    </row>
    <row r="4017" spans="1:10">
      <c r="A4017" s="62">
        <v>4013</v>
      </c>
      <c r="B4017" s="56" t="s">
        <v>9009</v>
      </c>
      <c r="C4017" s="56" t="s">
        <v>9010</v>
      </c>
      <c r="D4017" s="56" t="s">
        <v>315</v>
      </c>
      <c r="E4017" s="63">
        <v>1169</v>
      </c>
      <c r="F4017" s="63">
        <v>8506</v>
      </c>
      <c r="G4017" s="64">
        <f t="shared" si="125"/>
        <v>627.63045337895642</v>
      </c>
      <c r="H4017" s="63">
        <v>105</v>
      </c>
      <c r="I4017" s="63">
        <v>187</v>
      </c>
      <c r="J4017" s="64">
        <f t="shared" si="126"/>
        <v>78.095238095238102</v>
      </c>
    </row>
    <row r="4018" spans="1:10">
      <c r="A4018" s="62">
        <v>4014</v>
      </c>
      <c r="B4018" s="56" t="s">
        <v>9011</v>
      </c>
      <c r="C4018" s="56" t="s">
        <v>9012</v>
      </c>
      <c r="D4018" s="56" t="s">
        <v>315</v>
      </c>
      <c r="E4018" s="63">
        <v>12954</v>
      </c>
      <c r="F4018" s="63">
        <v>39817</v>
      </c>
      <c r="G4018" s="64">
        <f t="shared" si="125"/>
        <v>207.37224023467655</v>
      </c>
      <c r="H4018" s="63">
        <v>2178</v>
      </c>
      <c r="I4018" s="63">
        <v>4330</v>
      </c>
      <c r="J4018" s="64">
        <f t="shared" si="126"/>
        <v>98.806244260789711</v>
      </c>
    </row>
    <row r="4019" spans="1:10">
      <c r="A4019" s="62">
        <v>4015</v>
      </c>
      <c r="B4019" s="56" t="s">
        <v>9013</v>
      </c>
      <c r="C4019" s="56" t="s">
        <v>9014</v>
      </c>
      <c r="D4019" s="56" t="s">
        <v>323</v>
      </c>
      <c r="E4019" s="63">
        <v>535</v>
      </c>
      <c r="F4019" s="63">
        <v>12</v>
      </c>
      <c r="G4019" s="64">
        <f t="shared" si="125"/>
        <v>-97.757009345794387</v>
      </c>
      <c r="H4019" s="63">
        <v>47</v>
      </c>
      <c r="I4019" s="63">
        <v>26</v>
      </c>
      <c r="J4019" s="64">
        <f t="shared" si="126"/>
        <v>-44.680851063829785</v>
      </c>
    </row>
    <row r="4020" spans="1:10">
      <c r="A4020" s="62">
        <v>4016</v>
      </c>
      <c r="B4020" s="56" t="s">
        <v>9015</v>
      </c>
      <c r="C4020" s="56" t="s">
        <v>9016</v>
      </c>
      <c r="D4020" s="56" t="s">
        <v>323</v>
      </c>
      <c r="E4020" s="63">
        <v>8977</v>
      </c>
      <c r="F4020" s="63">
        <v>12018</v>
      </c>
      <c r="G4020" s="64">
        <f t="shared" si="125"/>
        <v>33.875459507630609</v>
      </c>
      <c r="H4020" s="63">
        <v>1255</v>
      </c>
      <c r="I4020" s="63">
        <v>581</v>
      </c>
      <c r="J4020" s="64">
        <f t="shared" si="126"/>
        <v>-53.705179282868528</v>
      </c>
    </row>
    <row r="4021" spans="1:10">
      <c r="A4021" s="62">
        <v>4017</v>
      </c>
      <c r="B4021" s="56" t="s">
        <v>9017</v>
      </c>
      <c r="C4021" s="56" t="s">
        <v>9018</v>
      </c>
      <c r="D4021" s="56" t="s">
        <v>315</v>
      </c>
      <c r="E4021" s="63">
        <v>42252</v>
      </c>
      <c r="F4021" s="63">
        <v>8331</v>
      </c>
      <c r="G4021" s="64">
        <f t="shared" si="125"/>
        <v>-80.282590173246234</v>
      </c>
      <c r="H4021" s="63">
        <v>3006</v>
      </c>
      <c r="I4021" s="63">
        <v>436</v>
      </c>
      <c r="J4021" s="64">
        <f t="shared" si="126"/>
        <v>-85.495675316034593</v>
      </c>
    </row>
    <row r="4022" spans="1:10">
      <c r="A4022" s="62">
        <v>4018</v>
      </c>
      <c r="B4022" s="56" t="s">
        <v>9019</v>
      </c>
      <c r="C4022" s="56" t="s">
        <v>9020</v>
      </c>
      <c r="D4022" s="56" t="s">
        <v>315</v>
      </c>
      <c r="E4022" s="63">
        <v>631100</v>
      </c>
      <c r="F4022" s="63">
        <v>72834</v>
      </c>
      <c r="G4022" s="64">
        <f t="shared" si="125"/>
        <v>-88.459198225320861</v>
      </c>
      <c r="H4022" s="63">
        <v>13989</v>
      </c>
      <c r="I4022" s="63">
        <v>4748</v>
      </c>
      <c r="J4022" s="64">
        <f t="shared" si="126"/>
        <v>-66.059046393594969</v>
      </c>
    </row>
    <row r="4023" spans="1:10">
      <c r="A4023" s="62">
        <v>4019</v>
      </c>
      <c r="B4023" s="56" t="s">
        <v>9021</v>
      </c>
      <c r="C4023" s="56" t="s">
        <v>9022</v>
      </c>
      <c r="D4023" s="56" t="s">
        <v>315</v>
      </c>
      <c r="E4023" s="63">
        <v>4836</v>
      </c>
      <c r="F4023" s="63">
        <v>2032</v>
      </c>
      <c r="G4023" s="64">
        <f t="shared" si="125"/>
        <v>-57.981803143093465</v>
      </c>
      <c r="H4023" s="63">
        <v>86</v>
      </c>
      <c r="I4023" s="63">
        <v>28</v>
      </c>
      <c r="J4023" s="64">
        <f t="shared" si="126"/>
        <v>-67.441860465116278</v>
      </c>
    </row>
    <row r="4024" spans="1:10">
      <c r="A4024" s="62">
        <v>4020</v>
      </c>
      <c r="B4024" s="56" t="s">
        <v>9023</v>
      </c>
      <c r="C4024" s="56" t="s">
        <v>9024</v>
      </c>
      <c r="D4024" s="56" t="s">
        <v>315</v>
      </c>
      <c r="E4024" s="63">
        <v>154276</v>
      </c>
      <c r="F4024" s="63">
        <v>108024</v>
      </c>
      <c r="G4024" s="64">
        <f t="shared" si="125"/>
        <v>-29.980035780030594</v>
      </c>
      <c r="H4024" s="63">
        <v>16809</v>
      </c>
      <c r="I4024" s="63">
        <v>13226</v>
      </c>
      <c r="J4024" s="64">
        <f t="shared" si="126"/>
        <v>-21.315961687191386</v>
      </c>
    </row>
    <row r="4025" spans="1:10">
      <c r="A4025" s="62">
        <v>4021</v>
      </c>
      <c r="B4025" s="56" t="s">
        <v>9025</v>
      </c>
      <c r="C4025" s="56" t="s">
        <v>9026</v>
      </c>
      <c r="D4025" s="56" t="s">
        <v>315</v>
      </c>
      <c r="E4025" s="63">
        <v>815331</v>
      </c>
      <c r="F4025" s="63">
        <v>465732</v>
      </c>
      <c r="G4025" s="64">
        <f t="shared" si="125"/>
        <v>-42.878168498438058</v>
      </c>
      <c r="H4025" s="63">
        <v>22534</v>
      </c>
      <c r="I4025" s="63">
        <v>16044</v>
      </c>
      <c r="J4025" s="64">
        <f t="shared" si="126"/>
        <v>-28.800923049613917</v>
      </c>
    </row>
    <row r="4026" spans="1:10">
      <c r="A4026" s="62">
        <v>4022</v>
      </c>
      <c r="B4026" s="56" t="s">
        <v>9027</v>
      </c>
      <c r="C4026" s="56" t="s">
        <v>9028</v>
      </c>
      <c r="D4026" s="56" t="s">
        <v>5675</v>
      </c>
      <c r="E4026" s="63">
        <v>2339</v>
      </c>
      <c r="F4026" s="63">
        <v>3403</v>
      </c>
      <c r="G4026" s="64">
        <f t="shared" si="125"/>
        <v>45.489525438221463</v>
      </c>
      <c r="H4026" s="63">
        <v>1484</v>
      </c>
      <c r="I4026" s="63">
        <v>569</v>
      </c>
      <c r="J4026" s="64">
        <f t="shared" si="126"/>
        <v>-61.657681940700812</v>
      </c>
    </row>
    <row r="4027" spans="1:10">
      <c r="A4027" s="62">
        <v>4023</v>
      </c>
      <c r="B4027" s="56" t="s">
        <v>9029</v>
      </c>
      <c r="C4027" s="56" t="s">
        <v>9030</v>
      </c>
      <c r="D4027" s="56" t="s">
        <v>315</v>
      </c>
      <c r="E4027" s="63">
        <v>79195</v>
      </c>
      <c r="F4027" s="63">
        <v>79575</v>
      </c>
      <c r="G4027" s="64">
        <f t="shared" si="125"/>
        <v>0.47982827198686784</v>
      </c>
      <c r="H4027" s="63">
        <v>26168</v>
      </c>
      <c r="I4027" s="63">
        <v>40675</v>
      </c>
      <c r="J4027" s="64">
        <f t="shared" si="126"/>
        <v>55.437939468052583</v>
      </c>
    </row>
    <row r="4028" spans="1:10">
      <c r="A4028" s="62">
        <v>4024</v>
      </c>
      <c r="B4028" s="56" t="s">
        <v>9031</v>
      </c>
      <c r="C4028" s="56" t="s">
        <v>9032</v>
      </c>
      <c r="D4028" s="56" t="s">
        <v>315</v>
      </c>
      <c r="E4028" s="63">
        <v>1004876</v>
      </c>
      <c r="F4028" s="63">
        <v>398427</v>
      </c>
      <c r="G4028" s="64">
        <f t="shared" si="125"/>
        <v>-60.350630326527849</v>
      </c>
      <c r="H4028" s="63">
        <v>24613</v>
      </c>
      <c r="I4028" s="63">
        <v>28154</v>
      </c>
      <c r="J4028" s="64">
        <f t="shared" si="126"/>
        <v>14.386706212164304</v>
      </c>
    </row>
    <row r="4029" spans="1:10">
      <c r="A4029" s="62">
        <v>4025</v>
      </c>
      <c r="B4029" s="56" t="s">
        <v>9033</v>
      </c>
      <c r="C4029" s="56" t="s">
        <v>9034</v>
      </c>
      <c r="D4029" s="56" t="s">
        <v>315</v>
      </c>
      <c r="E4029" s="63">
        <v>272</v>
      </c>
      <c r="F4029" s="63">
        <v>212</v>
      </c>
      <c r="G4029" s="64">
        <f t="shared" si="125"/>
        <v>-22.058823529411764</v>
      </c>
      <c r="H4029" s="63">
        <v>53</v>
      </c>
      <c r="I4029" s="63">
        <v>51</v>
      </c>
      <c r="J4029" s="64">
        <f t="shared" si="126"/>
        <v>-3.7735849056603774</v>
      </c>
    </row>
    <row r="4030" spans="1:10">
      <c r="A4030" s="62">
        <v>4026</v>
      </c>
      <c r="B4030" s="56" t="s">
        <v>9035</v>
      </c>
      <c r="C4030" s="56" t="s">
        <v>9036</v>
      </c>
      <c r="D4030" s="56" t="s">
        <v>323</v>
      </c>
      <c r="E4030" s="63">
        <v>69</v>
      </c>
      <c r="F4030" s="63">
        <v>82</v>
      </c>
      <c r="G4030" s="64">
        <f t="shared" si="125"/>
        <v>18.840579710144926</v>
      </c>
      <c r="H4030" s="63">
        <v>122</v>
      </c>
      <c r="I4030" s="63">
        <v>114</v>
      </c>
      <c r="J4030" s="64">
        <f t="shared" si="126"/>
        <v>-6.557377049180328</v>
      </c>
    </row>
    <row r="4031" spans="1:10">
      <c r="A4031" s="62">
        <v>4027</v>
      </c>
      <c r="B4031" s="56" t="s">
        <v>9037</v>
      </c>
      <c r="C4031" s="56" t="s">
        <v>9038</v>
      </c>
      <c r="D4031" s="56" t="s">
        <v>315</v>
      </c>
      <c r="E4031" s="63">
        <v>559</v>
      </c>
      <c r="F4031" s="63">
        <v>706</v>
      </c>
      <c r="G4031" s="64">
        <f t="shared" si="125"/>
        <v>26.296958855098389</v>
      </c>
      <c r="H4031" s="63">
        <v>94</v>
      </c>
      <c r="I4031" s="63">
        <v>157</v>
      </c>
      <c r="J4031" s="64">
        <f t="shared" si="126"/>
        <v>67.021276595744681</v>
      </c>
    </row>
    <row r="4032" spans="1:10">
      <c r="A4032" s="62">
        <v>4028</v>
      </c>
      <c r="B4032" s="56" t="s">
        <v>9039</v>
      </c>
      <c r="C4032" s="56" t="s">
        <v>9040</v>
      </c>
      <c r="D4032" s="56" t="s">
        <v>315</v>
      </c>
      <c r="E4032" s="63">
        <v>730112</v>
      </c>
      <c r="F4032" s="63">
        <v>1973513</v>
      </c>
      <c r="G4032" s="64">
        <f t="shared" si="125"/>
        <v>170.30277546458626</v>
      </c>
      <c r="H4032" s="63">
        <v>2300</v>
      </c>
      <c r="I4032" s="63">
        <v>1866</v>
      </c>
      <c r="J4032" s="64">
        <f t="shared" si="126"/>
        <v>-18.869565217391305</v>
      </c>
    </row>
    <row r="4033" spans="1:10">
      <c r="A4033" s="62">
        <v>4029</v>
      </c>
      <c r="B4033" s="56" t="s">
        <v>9041</v>
      </c>
      <c r="C4033" s="56" t="s">
        <v>9042</v>
      </c>
      <c r="D4033" s="56" t="s">
        <v>315</v>
      </c>
      <c r="E4033" s="63">
        <v>260</v>
      </c>
      <c r="F4033" s="63">
        <v>71</v>
      </c>
      <c r="G4033" s="64">
        <f t="shared" si="125"/>
        <v>-72.692307692307693</v>
      </c>
      <c r="H4033" s="63">
        <v>801</v>
      </c>
      <c r="I4033" s="63">
        <v>261</v>
      </c>
      <c r="J4033" s="64">
        <f t="shared" si="126"/>
        <v>-67.415730337078656</v>
      </c>
    </row>
    <row r="4034" spans="1:10">
      <c r="A4034" s="62">
        <v>4030</v>
      </c>
      <c r="B4034" s="56" t="s">
        <v>9043</v>
      </c>
      <c r="C4034" s="56" t="s">
        <v>9044</v>
      </c>
      <c r="D4034" s="56" t="s">
        <v>323</v>
      </c>
      <c r="E4034" s="63">
        <v>7</v>
      </c>
      <c r="F4034" s="63">
        <v>0</v>
      </c>
      <c r="G4034" s="64">
        <f t="shared" si="125"/>
        <v>-100</v>
      </c>
      <c r="H4034" s="63">
        <v>3</v>
      </c>
      <c r="I4034" s="63">
        <v>0</v>
      </c>
      <c r="J4034" s="64">
        <f t="shared" si="126"/>
        <v>-100</v>
      </c>
    </row>
    <row r="4035" spans="1:10">
      <c r="A4035" s="62">
        <v>4031</v>
      </c>
      <c r="B4035" s="56" t="s">
        <v>9045</v>
      </c>
      <c r="C4035" s="56" t="s">
        <v>9046</v>
      </c>
      <c r="D4035" s="56" t="s">
        <v>323</v>
      </c>
      <c r="E4035" s="63">
        <v>2819</v>
      </c>
      <c r="F4035" s="63">
        <v>65</v>
      </c>
      <c r="G4035" s="64">
        <f t="shared" si="125"/>
        <v>-97.694217807733239</v>
      </c>
      <c r="H4035" s="63">
        <v>652</v>
      </c>
      <c r="I4035" s="63">
        <v>17</v>
      </c>
      <c r="J4035" s="64">
        <f t="shared" si="126"/>
        <v>-97.392638036809814</v>
      </c>
    </row>
    <row r="4036" spans="1:10">
      <c r="A4036" s="62">
        <v>4032</v>
      </c>
      <c r="B4036" s="56" t="s">
        <v>9047</v>
      </c>
      <c r="C4036" s="56" t="s">
        <v>9048</v>
      </c>
      <c r="D4036" s="56" t="s">
        <v>323</v>
      </c>
      <c r="E4036" s="63">
        <v>2138</v>
      </c>
      <c r="F4036" s="63">
        <v>826</v>
      </c>
      <c r="G4036" s="64">
        <f t="shared" si="125"/>
        <v>-61.365762394761461</v>
      </c>
      <c r="H4036" s="63">
        <v>565</v>
      </c>
      <c r="I4036" s="63">
        <v>221</v>
      </c>
      <c r="J4036" s="64">
        <f t="shared" si="126"/>
        <v>-60.884955752212392</v>
      </c>
    </row>
    <row r="4037" spans="1:10">
      <c r="A4037" s="62">
        <v>4033</v>
      </c>
      <c r="B4037" s="56" t="s">
        <v>1479</v>
      </c>
      <c r="C4037" s="56" t="s">
        <v>9049</v>
      </c>
      <c r="D4037" s="56" t="s">
        <v>315</v>
      </c>
      <c r="E4037" s="63">
        <v>220478</v>
      </c>
      <c r="F4037" s="63">
        <v>254130</v>
      </c>
      <c r="G4037" s="64">
        <f t="shared" si="125"/>
        <v>15.263200863578225</v>
      </c>
      <c r="H4037" s="63">
        <v>4372</v>
      </c>
      <c r="I4037" s="63">
        <v>4347</v>
      </c>
      <c r="J4037" s="64">
        <f t="shared" si="126"/>
        <v>-0.57182067703568162</v>
      </c>
    </row>
    <row r="4038" spans="1:10">
      <c r="A4038" s="62">
        <v>4034</v>
      </c>
      <c r="B4038" s="56" t="s">
        <v>9050</v>
      </c>
      <c r="C4038" s="56" t="s">
        <v>9051</v>
      </c>
      <c r="D4038" s="56" t="s">
        <v>315</v>
      </c>
      <c r="E4038" s="63">
        <v>7388732</v>
      </c>
      <c r="F4038" s="63">
        <v>4802848</v>
      </c>
      <c r="G4038" s="64">
        <f t="shared" ref="G4038:G4087" si="127">100*(F4038-E4038)/E4038</f>
        <v>-34.997669424198904</v>
      </c>
      <c r="H4038" s="63">
        <v>71442</v>
      </c>
      <c r="I4038" s="63">
        <v>45041</v>
      </c>
      <c r="J4038" s="64">
        <f t="shared" ref="J4038:J4087" si="128">100*(I4038-H4038)/H4038</f>
        <v>-36.954452562918171</v>
      </c>
    </row>
    <row r="4039" spans="1:10">
      <c r="A4039" s="62">
        <v>4035</v>
      </c>
      <c r="B4039" s="56" t="s">
        <v>9052</v>
      </c>
      <c r="C4039" s="56" t="s">
        <v>9053</v>
      </c>
      <c r="D4039" s="56" t="s">
        <v>315</v>
      </c>
      <c r="E4039" s="63">
        <v>2197799</v>
      </c>
      <c r="F4039" s="63">
        <v>604319</v>
      </c>
      <c r="G4039" s="64">
        <f t="shared" si="127"/>
        <v>-72.503445492513194</v>
      </c>
      <c r="H4039" s="63">
        <v>20442</v>
      </c>
      <c r="I4039" s="63">
        <v>12438</v>
      </c>
      <c r="J4039" s="64">
        <f t="shared" si="128"/>
        <v>-39.154681538009982</v>
      </c>
    </row>
    <row r="4040" spans="1:10">
      <c r="A4040" s="62">
        <v>4036</v>
      </c>
      <c r="B4040" s="56" t="s">
        <v>9054</v>
      </c>
      <c r="C4040" s="56" t="s">
        <v>9055</v>
      </c>
      <c r="D4040" s="56" t="s">
        <v>315</v>
      </c>
      <c r="E4040" s="63">
        <v>223970</v>
      </c>
      <c r="F4040" s="63">
        <v>298908</v>
      </c>
      <c r="G4040" s="64">
        <f t="shared" si="127"/>
        <v>33.458945394472472</v>
      </c>
      <c r="H4040" s="63">
        <v>5693</v>
      </c>
      <c r="I4040" s="63">
        <v>1762</v>
      </c>
      <c r="J4040" s="64">
        <f t="shared" si="128"/>
        <v>-69.049710170384685</v>
      </c>
    </row>
    <row r="4041" spans="1:10">
      <c r="A4041" s="62">
        <v>4037</v>
      </c>
      <c r="B4041" s="56" t="s">
        <v>9056</v>
      </c>
      <c r="C4041" s="56" t="s">
        <v>9057</v>
      </c>
      <c r="D4041" s="56" t="s">
        <v>315</v>
      </c>
      <c r="E4041" s="63">
        <v>709809</v>
      </c>
      <c r="F4041" s="63">
        <v>395438</v>
      </c>
      <c r="G4041" s="64">
        <f t="shared" si="127"/>
        <v>-44.289520138516139</v>
      </c>
      <c r="H4041" s="63">
        <v>15654</v>
      </c>
      <c r="I4041" s="63">
        <v>10305</v>
      </c>
      <c r="J4041" s="64">
        <f t="shared" si="128"/>
        <v>-34.170180145649674</v>
      </c>
    </row>
    <row r="4042" spans="1:10">
      <c r="A4042" s="62">
        <v>4038</v>
      </c>
      <c r="B4042" s="56" t="s">
        <v>9058</v>
      </c>
      <c r="C4042" s="56" t="s">
        <v>9059</v>
      </c>
      <c r="D4042" s="56" t="s">
        <v>315</v>
      </c>
      <c r="E4042" s="63">
        <v>117145</v>
      </c>
      <c r="F4042" s="63">
        <v>124858</v>
      </c>
      <c r="G4042" s="64">
        <f t="shared" si="127"/>
        <v>6.5841478509539462</v>
      </c>
      <c r="H4042" s="63">
        <v>1777</v>
      </c>
      <c r="I4042" s="63">
        <v>2520</v>
      </c>
      <c r="J4042" s="64">
        <f t="shared" si="128"/>
        <v>41.812042768711308</v>
      </c>
    </row>
    <row r="4043" spans="1:10">
      <c r="A4043" s="62">
        <v>4039</v>
      </c>
      <c r="B4043" s="56" t="s">
        <v>9060</v>
      </c>
      <c r="C4043" s="56" t="s">
        <v>9061</v>
      </c>
      <c r="D4043" s="56" t="s">
        <v>315</v>
      </c>
      <c r="E4043" s="63">
        <v>1989472</v>
      </c>
      <c r="F4043" s="63">
        <v>808594</v>
      </c>
      <c r="G4043" s="64">
        <f t="shared" si="127"/>
        <v>-59.356351836065045</v>
      </c>
      <c r="H4043" s="63">
        <v>49429</v>
      </c>
      <c r="I4043" s="63">
        <v>19136</v>
      </c>
      <c r="J4043" s="64">
        <f t="shared" si="128"/>
        <v>-61.285884804467017</v>
      </c>
    </row>
    <row r="4044" spans="1:10">
      <c r="A4044" s="62">
        <v>4040</v>
      </c>
      <c r="B4044" s="56" t="s">
        <v>9062</v>
      </c>
      <c r="C4044" s="56" t="s">
        <v>9063</v>
      </c>
      <c r="D4044" s="56" t="s">
        <v>315</v>
      </c>
      <c r="E4044" s="63">
        <v>46895</v>
      </c>
      <c r="F4044" s="63">
        <v>53794</v>
      </c>
      <c r="G4044" s="64">
        <f t="shared" si="127"/>
        <v>14.711589721718733</v>
      </c>
      <c r="H4044" s="63">
        <v>2665</v>
      </c>
      <c r="I4044" s="63">
        <v>1618</v>
      </c>
      <c r="J4044" s="64">
        <f t="shared" si="128"/>
        <v>-39.287054409005627</v>
      </c>
    </row>
    <row r="4045" spans="1:10">
      <c r="A4045" s="62">
        <v>4041</v>
      </c>
      <c r="B4045" s="56" t="s">
        <v>9064</v>
      </c>
      <c r="C4045" s="56" t="s">
        <v>9065</v>
      </c>
      <c r="D4045" s="56" t="s">
        <v>315</v>
      </c>
      <c r="E4045" s="63">
        <v>18115</v>
      </c>
      <c r="F4045" s="63">
        <v>65716</v>
      </c>
      <c r="G4045" s="64">
        <f t="shared" si="127"/>
        <v>262.77118410157328</v>
      </c>
      <c r="H4045" s="63">
        <v>409</v>
      </c>
      <c r="I4045" s="63">
        <v>40163</v>
      </c>
      <c r="J4045" s="64">
        <f t="shared" si="128"/>
        <v>9719.8044009779951</v>
      </c>
    </row>
    <row r="4046" spans="1:10">
      <c r="A4046" s="62">
        <v>4042</v>
      </c>
      <c r="B4046" s="56" t="s">
        <v>1481</v>
      </c>
      <c r="C4046" s="56" t="s">
        <v>9066</v>
      </c>
      <c r="D4046" s="56" t="s">
        <v>323</v>
      </c>
      <c r="E4046" s="63">
        <v>2674</v>
      </c>
      <c r="F4046" s="63">
        <v>885</v>
      </c>
      <c r="G4046" s="64">
        <f t="shared" si="127"/>
        <v>-66.903515332834701</v>
      </c>
      <c r="H4046" s="63">
        <v>620</v>
      </c>
      <c r="I4046" s="63">
        <v>202</v>
      </c>
      <c r="J4046" s="64">
        <f t="shared" si="128"/>
        <v>-67.41935483870968</v>
      </c>
    </row>
    <row r="4047" spans="1:10">
      <c r="A4047" s="62">
        <v>4043</v>
      </c>
      <c r="B4047" s="56" t="s">
        <v>9067</v>
      </c>
      <c r="C4047" s="56" t="s">
        <v>9068</v>
      </c>
      <c r="D4047" s="56" t="s">
        <v>323</v>
      </c>
      <c r="E4047" s="63">
        <v>18982</v>
      </c>
      <c r="F4047" s="63">
        <v>17985</v>
      </c>
      <c r="G4047" s="64">
        <f t="shared" si="127"/>
        <v>-5.2523443262037723</v>
      </c>
      <c r="H4047" s="63">
        <v>5733</v>
      </c>
      <c r="I4047" s="63">
        <v>4507</v>
      </c>
      <c r="J4047" s="64">
        <f t="shared" si="128"/>
        <v>-21.384964242107099</v>
      </c>
    </row>
    <row r="4048" spans="1:10">
      <c r="A4048" s="62">
        <v>4044</v>
      </c>
      <c r="B4048" s="56" t="s">
        <v>1483</v>
      </c>
      <c r="C4048" s="56" t="s">
        <v>9069</v>
      </c>
      <c r="D4048" s="56" t="s">
        <v>323</v>
      </c>
      <c r="E4048" s="63">
        <v>54946</v>
      </c>
      <c r="F4048" s="63">
        <v>5561</v>
      </c>
      <c r="G4048" s="64">
        <f t="shared" si="127"/>
        <v>-89.879154078549846</v>
      </c>
      <c r="H4048" s="63">
        <v>939</v>
      </c>
      <c r="I4048" s="63">
        <v>4037</v>
      </c>
      <c r="J4048" s="64">
        <f t="shared" si="128"/>
        <v>329.9254526091587</v>
      </c>
    </row>
    <row r="4049" spans="1:10">
      <c r="A4049" s="62">
        <v>4045</v>
      </c>
      <c r="B4049" s="56" t="s">
        <v>1485</v>
      </c>
      <c r="C4049" s="56" t="s">
        <v>9070</v>
      </c>
      <c r="D4049" s="56" t="s">
        <v>323</v>
      </c>
      <c r="E4049" s="63">
        <v>242338</v>
      </c>
      <c r="F4049" s="63">
        <v>46168</v>
      </c>
      <c r="G4049" s="64">
        <f t="shared" si="127"/>
        <v>-80.948922579207547</v>
      </c>
      <c r="H4049" s="63">
        <v>4856</v>
      </c>
      <c r="I4049" s="63">
        <v>6646</v>
      </c>
      <c r="J4049" s="64">
        <f t="shared" si="128"/>
        <v>36.861614497528834</v>
      </c>
    </row>
    <row r="4050" spans="1:10">
      <c r="A4050" s="62">
        <v>4046</v>
      </c>
      <c r="B4050" s="56" t="s">
        <v>1487</v>
      </c>
      <c r="C4050" s="56" t="s">
        <v>9071</v>
      </c>
      <c r="D4050" s="56" t="s">
        <v>323</v>
      </c>
      <c r="E4050" s="63">
        <v>79743</v>
      </c>
      <c r="F4050" s="63">
        <v>22416</v>
      </c>
      <c r="G4050" s="64">
        <f t="shared" si="127"/>
        <v>-71.889695647266848</v>
      </c>
      <c r="H4050" s="63">
        <v>1129</v>
      </c>
      <c r="I4050" s="63">
        <v>169</v>
      </c>
      <c r="J4050" s="64">
        <f t="shared" si="128"/>
        <v>-85.031000885739587</v>
      </c>
    </row>
    <row r="4051" spans="1:10">
      <c r="A4051" s="62">
        <v>4047</v>
      </c>
      <c r="B4051" s="56" t="s">
        <v>9072</v>
      </c>
      <c r="C4051" s="56" t="s">
        <v>9073</v>
      </c>
      <c r="D4051" s="56" t="s">
        <v>323</v>
      </c>
      <c r="E4051" s="63">
        <v>46305</v>
      </c>
      <c r="F4051" s="63">
        <v>12229</v>
      </c>
      <c r="G4051" s="64">
        <f t="shared" si="127"/>
        <v>-73.590325018896451</v>
      </c>
      <c r="H4051" s="63">
        <v>16276</v>
      </c>
      <c r="I4051" s="63">
        <v>7266</v>
      </c>
      <c r="J4051" s="64">
        <f t="shared" si="128"/>
        <v>-55.357581715409189</v>
      </c>
    </row>
    <row r="4052" spans="1:10">
      <c r="A4052" s="62">
        <v>4048</v>
      </c>
      <c r="B4052" s="56" t="s">
        <v>9074</v>
      </c>
      <c r="C4052" s="56" t="s">
        <v>9075</v>
      </c>
      <c r="D4052" s="56" t="s">
        <v>323</v>
      </c>
      <c r="E4052" s="63">
        <v>161377</v>
      </c>
      <c r="F4052" s="63">
        <v>69116</v>
      </c>
      <c r="G4052" s="64">
        <f t="shared" si="127"/>
        <v>-57.171096252873703</v>
      </c>
      <c r="H4052" s="63">
        <v>41551</v>
      </c>
      <c r="I4052" s="63">
        <v>20039</v>
      </c>
      <c r="J4052" s="64">
        <f t="shared" si="128"/>
        <v>-51.772520516955069</v>
      </c>
    </row>
    <row r="4053" spans="1:10">
      <c r="A4053" s="62">
        <v>4049</v>
      </c>
      <c r="B4053" s="56" t="s">
        <v>9076</v>
      </c>
      <c r="C4053" s="56" t="s">
        <v>9077</v>
      </c>
      <c r="D4053" s="56" t="s">
        <v>323</v>
      </c>
      <c r="E4053" s="63">
        <v>111798</v>
      </c>
      <c r="F4053" s="63">
        <v>34535</v>
      </c>
      <c r="G4053" s="64">
        <f t="shared" si="127"/>
        <v>-69.109465285604401</v>
      </c>
      <c r="H4053" s="63">
        <v>25978</v>
      </c>
      <c r="I4053" s="63">
        <v>9399</v>
      </c>
      <c r="J4053" s="64">
        <f t="shared" si="128"/>
        <v>-63.819385633997996</v>
      </c>
    </row>
    <row r="4054" spans="1:10">
      <c r="A4054" s="62">
        <v>4050</v>
      </c>
      <c r="B4054" s="56" t="s">
        <v>9078</v>
      </c>
      <c r="C4054" s="56" t="s">
        <v>9079</v>
      </c>
      <c r="D4054" s="56" t="s">
        <v>315</v>
      </c>
      <c r="E4054" s="63">
        <v>8698623</v>
      </c>
      <c r="F4054" s="63">
        <v>6901818</v>
      </c>
      <c r="G4054" s="64">
        <f t="shared" si="127"/>
        <v>-20.656200412410101</v>
      </c>
      <c r="H4054" s="63">
        <v>43239</v>
      </c>
      <c r="I4054" s="63">
        <v>31894</v>
      </c>
      <c r="J4054" s="64">
        <f t="shared" si="128"/>
        <v>-26.237887092670967</v>
      </c>
    </row>
    <row r="4055" spans="1:10">
      <c r="A4055" s="62">
        <v>4051</v>
      </c>
      <c r="B4055" s="56" t="s">
        <v>9080</v>
      </c>
      <c r="C4055" s="56" t="s">
        <v>9081</v>
      </c>
      <c r="D4055" s="56" t="s">
        <v>315</v>
      </c>
      <c r="E4055" s="63">
        <v>3047</v>
      </c>
      <c r="F4055" s="63">
        <v>284832</v>
      </c>
      <c r="G4055" s="64">
        <f t="shared" si="127"/>
        <v>9247.9488021004272</v>
      </c>
      <c r="H4055" s="63">
        <v>319</v>
      </c>
      <c r="I4055" s="63">
        <v>1512</v>
      </c>
      <c r="J4055" s="64">
        <f t="shared" si="128"/>
        <v>373.98119122257054</v>
      </c>
    </row>
    <row r="4056" spans="1:10">
      <c r="A4056" s="62">
        <v>4052</v>
      </c>
      <c r="B4056" s="56" t="s">
        <v>9082</v>
      </c>
      <c r="C4056" s="56" t="s">
        <v>9083</v>
      </c>
      <c r="D4056" s="56" t="s">
        <v>315</v>
      </c>
      <c r="E4056" s="63">
        <v>3082361</v>
      </c>
      <c r="F4056" s="63">
        <v>1072972</v>
      </c>
      <c r="G4056" s="64">
        <f t="shared" si="127"/>
        <v>-65.189930705715526</v>
      </c>
      <c r="H4056" s="63">
        <v>21835</v>
      </c>
      <c r="I4056" s="63">
        <v>10684</v>
      </c>
      <c r="J4056" s="64">
        <f t="shared" si="128"/>
        <v>-51.069384016487291</v>
      </c>
    </row>
    <row r="4057" spans="1:10">
      <c r="A4057" s="62">
        <v>4053</v>
      </c>
      <c r="B4057" s="56" t="s">
        <v>9084</v>
      </c>
      <c r="C4057" s="56" t="s">
        <v>9085</v>
      </c>
      <c r="D4057" s="56" t="s">
        <v>315</v>
      </c>
      <c r="E4057" s="63">
        <v>681587</v>
      </c>
      <c r="F4057" s="63">
        <v>362143</v>
      </c>
      <c r="G4057" s="64">
        <f t="shared" si="127"/>
        <v>-46.867677933998152</v>
      </c>
      <c r="H4057" s="63">
        <v>6127</v>
      </c>
      <c r="I4057" s="63">
        <v>4213</v>
      </c>
      <c r="J4057" s="64">
        <f t="shared" si="128"/>
        <v>-31.238779174147218</v>
      </c>
    </row>
    <row r="4058" spans="1:10">
      <c r="A4058" s="62">
        <v>4054</v>
      </c>
      <c r="B4058" s="56" t="s">
        <v>9086</v>
      </c>
      <c r="C4058" s="56" t="s">
        <v>9087</v>
      </c>
      <c r="D4058" s="56" t="s">
        <v>315</v>
      </c>
      <c r="E4058" s="63">
        <v>107676</v>
      </c>
      <c r="F4058" s="63">
        <v>34112</v>
      </c>
      <c r="G4058" s="64">
        <f t="shared" si="127"/>
        <v>-68.319774137226489</v>
      </c>
      <c r="H4058" s="63">
        <v>1157</v>
      </c>
      <c r="I4058" s="63">
        <v>627</v>
      </c>
      <c r="J4058" s="64">
        <f t="shared" si="128"/>
        <v>-45.808124459809854</v>
      </c>
    </row>
    <row r="4059" spans="1:10">
      <c r="A4059" s="62">
        <v>4055</v>
      </c>
      <c r="B4059" s="56" t="s">
        <v>9088</v>
      </c>
      <c r="C4059" s="56" t="s">
        <v>9089</v>
      </c>
      <c r="D4059" s="56" t="s">
        <v>315</v>
      </c>
      <c r="E4059" s="63">
        <v>95173</v>
      </c>
      <c r="F4059" s="63">
        <v>12000</v>
      </c>
      <c r="G4059" s="64">
        <f t="shared" si="127"/>
        <v>-87.391382009603561</v>
      </c>
      <c r="H4059" s="63">
        <v>624</v>
      </c>
      <c r="I4059" s="63">
        <v>59</v>
      </c>
      <c r="J4059" s="64">
        <f t="shared" si="128"/>
        <v>-90.544871794871796</v>
      </c>
    </row>
    <row r="4060" spans="1:10">
      <c r="A4060" s="62">
        <v>4056</v>
      </c>
      <c r="B4060" s="56" t="s">
        <v>9090</v>
      </c>
      <c r="C4060" s="56" t="s">
        <v>9091</v>
      </c>
      <c r="D4060" s="56" t="s">
        <v>315</v>
      </c>
      <c r="E4060" s="63">
        <v>944092</v>
      </c>
      <c r="F4060" s="63">
        <v>2266044</v>
      </c>
      <c r="G4060" s="64">
        <f t="shared" si="127"/>
        <v>140.0236417637264</v>
      </c>
      <c r="H4060" s="63">
        <v>4454</v>
      </c>
      <c r="I4060" s="63">
        <v>5231</v>
      </c>
      <c r="J4060" s="64">
        <f t="shared" si="128"/>
        <v>17.444993264481365</v>
      </c>
    </row>
    <row r="4061" spans="1:10">
      <c r="A4061" s="62">
        <v>4057</v>
      </c>
      <c r="B4061" s="56" t="s">
        <v>9092</v>
      </c>
      <c r="C4061" s="56" t="s">
        <v>9093</v>
      </c>
      <c r="D4061" s="56" t="s">
        <v>315</v>
      </c>
      <c r="E4061" s="63">
        <v>67397</v>
      </c>
      <c r="F4061" s="63">
        <v>525036</v>
      </c>
      <c r="G4061" s="64">
        <f t="shared" si="127"/>
        <v>679.01983767823492</v>
      </c>
      <c r="H4061" s="63">
        <v>104</v>
      </c>
      <c r="I4061" s="63">
        <v>1122</v>
      </c>
      <c r="J4061" s="64">
        <f t="shared" si="128"/>
        <v>978.84615384615381</v>
      </c>
    </row>
    <row r="4062" spans="1:10">
      <c r="A4062" s="62">
        <v>4058</v>
      </c>
      <c r="B4062" s="56" t="s">
        <v>9094</v>
      </c>
      <c r="C4062" s="56" t="s">
        <v>9095</v>
      </c>
      <c r="D4062" s="56" t="s">
        <v>323</v>
      </c>
      <c r="E4062" s="63">
        <v>35831</v>
      </c>
      <c r="F4062" s="63">
        <v>56800</v>
      </c>
      <c r="G4062" s="64">
        <f t="shared" si="127"/>
        <v>58.521950266528982</v>
      </c>
      <c r="H4062" s="63">
        <v>6838</v>
      </c>
      <c r="I4062" s="63">
        <v>8151</v>
      </c>
      <c r="J4062" s="64">
        <f t="shared" si="128"/>
        <v>19.201520912547529</v>
      </c>
    </row>
    <row r="4063" spans="1:10">
      <c r="A4063" s="62">
        <v>4059</v>
      </c>
      <c r="B4063" s="56" t="s">
        <v>9096</v>
      </c>
      <c r="C4063" s="56" t="s">
        <v>9097</v>
      </c>
      <c r="D4063" s="56" t="s">
        <v>323</v>
      </c>
      <c r="E4063" s="63">
        <v>265068</v>
      </c>
      <c r="F4063" s="63">
        <v>329429</v>
      </c>
      <c r="G4063" s="64">
        <f t="shared" si="127"/>
        <v>24.280939230687974</v>
      </c>
      <c r="H4063" s="63">
        <v>62016</v>
      </c>
      <c r="I4063" s="63">
        <v>22384</v>
      </c>
      <c r="J4063" s="64">
        <f t="shared" si="128"/>
        <v>-63.906088751289992</v>
      </c>
    </row>
    <row r="4064" spans="1:10">
      <c r="A4064" s="62">
        <v>4060</v>
      </c>
      <c r="B4064" s="56" t="s">
        <v>9098</v>
      </c>
      <c r="C4064" s="56" t="s">
        <v>9099</v>
      </c>
      <c r="D4064" s="56" t="s">
        <v>323</v>
      </c>
      <c r="E4064" s="63">
        <v>10544</v>
      </c>
      <c r="F4064" s="63">
        <v>26698</v>
      </c>
      <c r="G4064" s="64">
        <f t="shared" si="127"/>
        <v>153.20561456752657</v>
      </c>
      <c r="H4064" s="63">
        <v>2866</v>
      </c>
      <c r="I4064" s="63">
        <v>2368</v>
      </c>
      <c r="J4064" s="64">
        <f t="shared" si="128"/>
        <v>-17.376133984647591</v>
      </c>
    </row>
    <row r="4065" spans="1:10">
      <c r="A4065" s="62">
        <v>4061</v>
      </c>
      <c r="B4065" s="56" t="s">
        <v>9100</v>
      </c>
      <c r="C4065" s="56" t="s">
        <v>9101</v>
      </c>
      <c r="D4065" s="56" t="s">
        <v>323</v>
      </c>
      <c r="E4065" s="63">
        <v>8885</v>
      </c>
      <c r="F4065" s="63">
        <v>34123</v>
      </c>
      <c r="G4065" s="64">
        <f t="shared" si="127"/>
        <v>284.05177265053459</v>
      </c>
      <c r="H4065" s="63">
        <v>832</v>
      </c>
      <c r="I4065" s="63">
        <v>1728</v>
      </c>
      <c r="J4065" s="64">
        <f t="shared" si="128"/>
        <v>107.69230769230769</v>
      </c>
    </row>
    <row r="4066" spans="1:10">
      <c r="A4066" s="62">
        <v>4062</v>
      </c>
      <c r="B4066" s="56" t="s">
        <v>9102</v>
      </c>
      <c r="C4066" s="56" t="s">
        <v>9103</v>
      </c>
      <c r="D4066" s="56" t="s">
        <v>323</v>
      </c>
      <c r="E4066" s="63">
        <v>77771</v>
      </c>
      <c r="F4066" s="63">
        <v>68948</v>
      </c>
      <c r="G4066" s="64">
        <f t="shared" si="127"/>
        <v>-11.344845765130961</v>
      </c>
      <c r="H4066" s="63">
        <v>6827</v>
      </c>
      <c r="I4066" s="63">
        <v>5332</v>
      </c>
      <c r="J4066" s="64">
        <f t="shared" si="128"/>
        <v>-21.89834480738245</v>
      </c>
    </row>
    <row r="4067" spans="1:10">
      <c r="A4067" s="62">
        <v>4063</v>
      </c>
      <c r="B4067" s="56" t="s">
        <v>9104</v>
      </c>
      <c r="C4067" s="56" t="s">
        <v>9105</v>
      </c>
      <c r="D4067" s="56" t="s">
        <v>323</v>
      </c>
      <c r="E4067" s="63">
        <v>3627</v>
      </c>
      <c r="F4067" s="63">
        <v>1929</v>
      </c>
      <c r="G4067" s="64">
        <f t="shared" si="127"/>
        <v>-46.815550041356495</v>
      </c>
      <c r="H4067" s="63">
        <v>1390</v>
      </c>
      <c r="I4067" s="63">
        <v>1144</v>
      </c>
      <c r="J4067" s="64">
        <f t="shared" si="128"/>
        <v>-17.697841726618705</v>
      </c>
    </row>
    <row r="4068" spans="1:10">
      <c r="A4068" s="62">
        <v>4064</v>
      </c>
      <c r="B4068" s="56" t="s">
        <v>9106</v>
      </c>
      <c r="C4068" s="56" t="s">
        <v>9107</v>
      </c>
      <c r="D4068" s="56" t="s">
        <v>315</v>
      </c>
      <c r="E4068" s="63">
        <v>8704</v>
      </c>
      <c r="F4068" s="63">
        <v>15057</v>
      </c>
      <c r="G4068" s="64">
        <f t="shared" si="127"/>
        <v>72.989430147058826</v>
      </c>
      <c r="H4068" s="63">
        <v>3027</v>
      </c>
      <c r="I4068" s="63">
        <v>6127</v>
      </c>
      <c r="J4068" s="64">
        <f t="shared" si="128"/>
        <v>102.41162867525603</v>
      </c>
    </row>
    <row r="4069" spans="1:10">
      <c r="A4069" s="62">
        <v>4065</v>
      </c>
      <c r="B4069" s="56" t="s">
        <v>9108</v>
      </c>
      <c r="C4069" s="56" t="s">
        <v>9109</v>
      </c>
      <c r="D4069" s="56" t="s">
        <v>315</v>
      </c>
      <c r="E4069" s="63">
        <v>79688</v>
      </c>
      <c r="F4069" s="63">
        <v>54474</v>
      </c>
      <c r="G4069" s="64">
        <f t="shared" si="127"/>
        <v>-31.640899508081517</v>
      </c>
      <c r="H4069" s="63">
        <v>1154</v>
      </c>
      <c r="I4069" s="63">
        <v>788</v>
      </c>
      <c r="J4069" s="64">
        <f t="shared" si="128"/>
        <v>-31.7157712305026</v>
      </c>
    </row>
    <row r="4070" spans="1:10">
      <c r="A4070" s="62">
        <v>4066</v>
      </c>
      <c r="B4070" s="56" t="s">
        <v>9110</v>
      </c>
      <c r="C4070" s="56" t="s">
        <v>9111</v>
      </c>
      <c r="D4070" s="56" t="s">
        <v>315</v>
      </c>
      <c r="E4070" s="63">
        <v>37191012</v>
      </c>
      <c r="F4070" s="63">
        <v>9480152</v>
      </c>
      <c r="G4070" s="64">
        <f t="shared" si="127"/>
        <v>-74.509561611283928</v>
      </c>
      <c r="H4070" s="63">
        <v>153985</v>
      </c>
      <c r="I4070" s="63">
        <v>41215</v>
      </c>
      <c r="J4070" s="64">
        <f t="shared" si="128"/>
        <v>-73.234405948631363</v>
      </c>
    </row>
    <row r="4071" spans="1:10">
      <c r="A4071" s="62">
        <v>4067</v>
      </c>
      <c r="B4071" s="56" t="s">
        <v>9112</v>
      </c>
      <c r="C4071" s="56" t="s">
        <v>9113</v>
      </c>
      <c r="D4071" s="56" t="s">
        <v>315</v>
      </c>
      <c r="E4071" s="63">
        <v>1393</v>
      </c>
      <c r="F4071" s="63">
        <v>906</v>
      </c>
      <c r="G4071" s="64">
        <f t="shared" si="127"/>
        <v>-34.960516870064609</v>
      </c>
      <c r="H4071" s="63">
        <v>38</v>
      </c>
      <c r="I4071" s="63">
        <v>8</v>
      </c>
      <c r="J4071" s="64">
        <f t="shared" si="128"/>
        <v>-78.94736842105263</v>
      </c>
    </row>
    <row r="4072" spans="1:10">
      <c r="A4072" s="62">
        <v>4068</v>
      </c>
      <c r="B4072" s="56" t="s">
        <v>9114</v>
      </c>
      <c r="C4072" s="56" t="s">
        <v>9115</v>
      </c>
      <c r="D4072" s="56" t="s">
        <v>315</v>
      </c>
      <c r="E4072" s="63">
        <v>1319140</v>
      </c>
      <c r="F4072" s="63">
        <v>56703</v>
      </c>
      <c r="G4072" s="64">
        <f t="shared" si="127"/>
        <v>-95.701517655442188</v>
      </c>
      <c r="H4072" s="63">
        <v>8781</v>
      </c>
      <c r="I4072" s="63">
        <v>1841</v>
      </c>
      <c r="J4072" s="64">
        <f t="shared" si="128"/>
        <v>-79.034278555973117</v>
      </c>
    </row>
    <row r="4073" spans="1:10">
      <c r="A4073" s="62">
        <v>4069</v>
      </c>
      <c r="B4073" s="56" t="s">
        <v>9116</v>
      </c>
      <c r="C4073" s="56" t="s">
        <v>9117</v>
      </c>
      <c r="D4073" s="56" t="s">
        <v>323</v>
      </c>
      <c r="E4073" s="63">
        <v>5614</v>
      </c>
      <c r="F4073" s="63">
        <v>4483</v>
      </c>
      <c r="G4073" s="64">
        <f t="shared" si="127"/>
        <v>-20.146063412896332</v>
      </c>
      <c r="H4073" s="63">
        <v>636</v>
      </c>
      <c r="I4073" s="63">
        <v>489</v>
      </c>
      <c r="J4073" s="64">
        <f t="shared" si="128"/>
        <v>-23.113207547169811</v>
      </c>
    </row>
    <row r="4074" spans="1:10">
      <c r="A4074" s="62">
        <v>4070</v>
      </c>
      <c r="B4074" s="56" t="s">
        <v>9118</v>
      </c>
      <c r="C4074" s="56" t="s">
        <v>9119</v>
      </c>
      <c r="D4074" s="56" t="s">
        <v>323</v>
      </c>
      <c r="E4074" s="63">
        <v>8184</v>
      </c>
      <c r="F4074" s="63">
        <v>15474</v>
      </c>
      <c r="G4074" s="64">
        <f t="shared" si="127"/>
        <v>89.076246334310852</v>
      </c>
      <c r="H4074" s="63">
        <v>1244</v>
      </c>
      <c r="I4074" s="63">
        <v>947</v>
      </c>
      <c r="J4074" s="64">
        <f t="shared" si="128"/>
        <v>-23.874598070739548</v>
      </c>
    </row>
    <row r="4075" spans="1:10">
      <c r="A4075" s="62">
        <v>4071</v>
      </c>
      <c r="B4075" s="56" t="s">
        <v>9120</v>
      </c>
      <c r="C4075" s="56" t="s">
        <v>9121</v>
      </c>
      <c r="D4075" s="56" t="s">
        <v>315</v>
      </c>
      <c r="E4075" s="63">
        <v>912359</v>
      </c>
      <c r="F4075" s="63">
        <v>1364208</v>
      </c>
      <c r="G4075" s="64">
        <f t="shared" si="127"/>
        <v>49.525351314559288</v>
      </c>
      <c r="H4075" s="63">
        <v>2082</v>
      </c>
      <c r="I4075" s="63">
        <v>3975</v>
      </c>
      <c r="J4075" s="64">
        <f t="shared" si="128"/>
        <v>90.922190201729109</v>
      </c>
    </row>
    <row r="4076" spans="1:10">
      <c r="A4076" s="62">
        <v>4072</v>
      </c>
      <c r="B4076" s="56" t="s">
        <v>9122</v>
      </c>
      <c r="C4076" s="56" t="s">
        <v>9123</v>
      </c>
      <c r="D4076" s="56" t="s">
        <v>315</v>
      </c>
      <c r="E4076" s="63">
        <v>6415835</v>
      </c>
      <c r="F4076" s="63">
        <v>5770699</v>
      </c>
      <c r="G4076" s="64">
        <f t="shared" si="127"/>
        <v>-10.055370812996282</v>
      </c>
      <c r="H4076" s="63">
        <v>10649</v>
      </c>
      <c r="I4076" s="63">
        <v>11812</v>
      </c>
      <c r="J4076" s="64">
        <f t="shared" si="128"/>
        <v>10.921213259460982</v>
      </c>
    </row>
    <row r="4077" spans="1:10">
      <c r="A4077" s="62">
        <v>4073</v>
      </c>
      <c r="B4077" s="56" t="s">
        <v>9124</v>
      </c>
      <c r="C4077" s="56" t="s">
        <v>9125</v>
      </c>
      <c r="D4077" s="56" t="s">
        <v>315</v>
      </c>
      <c r="E4077" s="63">
        <v>6900274</v>
      </c>
      <c r="F4077" s="63">
        <v>7923284</v>
      </c>
      <c r="G4077" s="64">
        <f t="shared" si="127"/>
        <v>14.825643155619618</v>
      </c>
      <c r="H4077" s="63">
        <v>12798</v>
      </c>
      <c r="I4077" s="63">
        <v>21245</v>
      </c>
      <c r="J4077" s="64">
        <f t="shared" si="128"/>
        <v>66.002500390686038</v>
      </c>
    </row>
    <row r="4078" spans="1:10">
      <c r="A4078" s="62">
        <v>4074</v>
      </c>
      <c r="B4078" s="56" t="s">
        <v>9126</v>
      </c>
      <c r="C4078" s="56" t="s">
        <v>9127</v>
      </c>
      <c r="D4078" s="56" t="s">
        <v>315</v>
      </c>
      <c r="E4078" s="63">
        <v>33189</v>
      </c>
      <c r="F4078" s="63">
        <v>33781</v>
      </c>
      <c r="G4078" s="64">
        <f t="shared" si="127"/>
        <v>1.7837235228539576</v>
      </c>
      <c r="H4078" s="63">
        <v>3509</v>
      </c>
      <c r="I4078" s="63">
        <v>2629</v>
      </c>
      <c r="J4078" s="64">
        <f t="shared" si="128"/>
        <v>-25.078369905956112</v>
      </c>
    </row>
    <row r="4079" spans="1:10">
      <c r="A4079" s="62">
        <v>4075</v>
      </c>
      <c r="B4079" s="56" t="s">
        <v>9128</v>
      </c>
      <c r="C4079" s="56" t="s">
        <v>9129</v>
      </c>
      <c r="D4079" s="56" t="s">
        <v>315</v>
      </c>
      <c r="E4079" s="63">
        <v>96372</v>
      </c>
      <c r="F4079" s="63">
        <v>49280</v>
      </c>
      <c r="G4079" s="64">
        <f t="shared" si="127"/>
        <v>-48.864815506578672</v>
      </c>
      <c r="H4079" s="63">
        <v>732</v>
      </c>
      <c r="I4079" s="63">
        <v>135</v>
      </c>
      <c r="J4079" s="64">
        <f t="shared" si="128"/>
        <v>-81.557377049180332</v>
      </c>
    </row>
    <row r="4080" spans="1:10">
      <c r="A4080" s="62">
        <v>4076</v>
      </c>
      <c r="B4080" s="56" t="s">
        <v>9130</v>
      </c>
      <c r="C4080" s="56" t="s">
        <v>9131</v>
      </c>
      <c r="D4080" s="56" t="s">
        <v>315</v>
      </c>
      <c r="E4080" s="63">
        <v>371895</v>
      </c>
      <c r="F4080" s="63">
        <v>125550</v>
      </c>
      <c r="G4080" s="64">
        <f t="shared" si="127"/>
        <v>-66.240471100713904</v>
      </c>
      <c r="H4080" s="63">
        <v>63971</v>
      </c>
      <c r="I4080" s="63">
        <v>27778</v>
      </c>
      <c r="J4080" s="64">
        <f t="shared" si="128"/>
        <v>-56.577199043316504</v>
      </c>
    </row>
    <row r="4081" spans="1:10">
      <c r="A4081" s="62">
        <v>4077</v>
      </c>
      <c r="B4081" s="56" t="s">
        <v>1489</v>
      </c>
      <c r="C4081" s="56" t="s">
        <v>9132</v>
      </c>
      <c r="D4081" s="56" t="s">
        <v>315</v>
      </c>
      <c r="E4081" s="63">
        <v>40636</v>
      </c>
      <c r="F4081" s="63">
        <v>26838</v>
      </c>
      <c r="G4081" s="64">
        <f t="shared" si="127"/>
        <v>-33.955113692292549</v>
      </c>
      <c r="H4081" s="63">
        <v>4294</v>
      </c>
      <c r="I4081" s="63">
        <v>3429</v>
      </c>
      <c r="J4081" s="64">
        <f t="shared" si="128"/>
        <v>-20.144387517466232</v>
      </c>
    </row>
    <row r="4082" spans="1:10">
      <c r="A4082" s="62">
        <v>4078</v>
      </c>
      <c r="B4082" s="56" t="s">
        <v>1491</v>
      </c>
      <c r="C4082" s="56" t="s">
        <v>9133</v>
      </c>
      <c r="D4082" s="56" t="s">
        <v>315</v>
      </c>
      <c r="E4082" s="63">
        <v>38699624</v>
      </c>
      <c r="F4082" s="63">
        <v>24232928</v>
      </c>
      <c r="G4082" s="64">
        <f t="shared" si="127"/>
        <v>-37.382006605542216</v>
      </c>
      <c r="H4082" s="63">
        <v>361337</v>
      </c>
      <c r="I4082" s="63">
        <v>199046</v>
      </c>
      <c r="J4082" s="64">
        <f t="shared" si="128"/>
        <v>-44.914027625180928</v>
      </c>
    </row>
    <row r="4083" spans="1:10">
      <c r="A4083" s="62">
        <v>4079</v>
      </c>
      <c r="B4083" s="56" t="s">
        <v>1493</v>
      </c>
      <c r="C4083" s="56" t="s">
        <v>9134</v>
      </c>
      <c r="D4083" s="56" t="s">
        <v>315</v>
      </c>
      <c r="E4083" s="63">
        <v>1798</v>
      </c>
      <c r="F4083" s="63">
        <v>1339</v>
      </c>
      <c r="G4083" s="64">
        <f t="shared" si="127"/>
        <v>-25.528364849833149</v>
      </c>
      <c r="H4083" s="63">
        <v>189</v>
      </c>
      <c r="I4083" s="63">
        <v>2946</v>
      </c>
      <c r="J4083" s="64">
        <f t="shared" si="128"/>
        <v>1458.7301587301588</v>
      </c>
    </row>
    <row r="4084" spans="1:10">
      <c r="A4084" s="62">
        <v>4080</v>
      </c>
      <c r="B4084" s="56" t="s">
        <v>1496</v>
      </c>
      <c r="C4084" s="56" t="s">
        <v>9135</v>
      </c>
      <c r="D4084" s="56" t="s">
        <v>315</v>
      </c>
      <c r="E4084" s="63">
        <v>3</v>
      </c>
      <c r="F4084" s="63">
        <v>603</v>
      </c>
      <c r="G4084" s="64">
        <f t="shared" si="127"/>
        <v>20000</v>
      </c>
      <c r="H4084" s="63">
        <v>37</v>
      </c>
      <c r="I4084" s="63">
        <v>82</v>
      </c>
      <c r="J4084" s="64">
        <f t="shared" si="128"/>
        <v>121.62162162162163</v>
      </c>
    </row>
    <row r="4085" spans="1:10">
      <c r="A4085" s="62">
        <v>4081</v>
      </c>
      <c r="B4085" s="56" t="s">
        <v>1498</v>
      </c>
      <c r="C4085" s="56" t="s">
        <v>9136</v>
      </c>
      <c r="D4085" s="56" t="s">
        <v>315</v>
      </c>
      <c r="E4085" s="63">
        <v>11958</v>
      </c>
      <c r="F4085" s="63">
        <v>9508</v>
      </c>
      <c r="G4085" s="64">
        <f t="shared" si="127"/>
        <v>-20.488375982605788</v>
      </c>
      <c r="H4085" s="63">
        <v>1387</v>
      </c>
      <c r="I4085" s="63">
        <v>130</v>
      </c>
      <c r="J4085" s="64">
        <f t="shared" si="128"/>
        <v>-90.627253064167263</v>
      </c>
    </row>
    <row r="4086" spans="1:10">
      <c r="A4086" s="62">
        <v>4082</v>
      </c>
      <c r="B4086" s="56" t="s">
        <v>1500</v>
      </c>
      <c r="C4086" s="56" t="s">
        <v>9137</v>
      </c>
      <c r="D4086" s="56" t="s">
        <v>323</v>
      </c>
      <c r="E4086" s="63">
        <v>867</v>
      </c>
      <c r="F4086" s="63">
        <v>15</v>
      </c>
      <c r="G4086" s="64">
        <f t="shared" si="127"/>
        <v>-98.269896193771629</v>
      </c>
      <c r="H4086" s="63">
        <v>130</v>
      </c>
      <c r="I4086" s="63">
        <v>5</v>
      </c>
      <c r="J4086" s="64">
        <f t="shared" si="128"/>
        <v>-96.15384615384616</v>
      </c>
    </row>
    <row r="4087" spans="1:10">
      <c r="A4087" s="62">
        <v>4083</v>
      </c>
      <c r="B4087" s="56" t="s">
        <v>1502</v>
      </c>
      <c r="C4087" s="56" t="s">
        <v>9138</v>
      </c>
      <c r="D4087" s="56" t="s">
        <v>323</v>
      </c>
      <c r="E4087" s="63">
        <v>177</v>
      </c>
      <c r="F4087" s="63">
        <v>340</v>
      </c>
      <c r="G4087" s="64">
        <f t="shared" si="127"/>
        <v>92.090395480225993</v>
      </c>
      <c r="H4087" s="63">
        <v>61</v>
      </c>
      <c r="I4087" s="63">
        <v>77</v>
      </c>
      <c r="J4087" s="64">
        <f t="shared" si="128"/>
        <v>26.229508196721312</v>
      </c>
    </row>
    <row r="4088" spans="1:10">
      <c r="A4088" s="62">
        <v>4084</v>
      </c>
      <c r="B4088" s="56" t="s">
        <v>9139</v>
      </c>
      <c r="C4088" s="56" t="s">
        <v>9140</v>
      </c>
      <c r="D4088" s="56" t="s">
        <v>315</v>
      </c>
      <c r="E4088" s="63">
        <v>0</v>
      </c>
      <c r="F4088" s="63">
        <v>20</v>
      </c>
      <c r="G4088" s="64"/>
      <c r="H4088" s="63">
        <v>0</v>
      </c>
      <c r="I4088" s="63">
        <v>3</v>
      </c>
      <c r="J4088" s="64"/>
    </row>
    <row r="4089" spans="1:10">
      <c r="A4089" s="62">
        <v>4085</v>
      </c>
      <c r="B4089" s="56" t="s">
        <v>9141</v>
      </c>
      <c r="C4089" s="56" t="s">
        <v>9142</v>
      </c>
      <c r="D4089" s="56" t="s">
        <v>323</v>
      </c>
      <c r="E4089" s="63">
        <v>0</v>
      </c>
      <c r="F4089" s="63">
        <v>15521</v>
      </c>
      <c r="G4089" s="64"/>
      <c r="H4089" s="63">
        <v>0</v>
      </c>
      <c r="I4089" s="63">
        <v>5776</v>
      </c>
      <c r="J4089" s="64"/>
    </row>
    <row r="4090" spans="1:10">
      <c r="A4090" s="62">
        <v>4086</v>
      </c>
      <c r="B4090" s="56" t="s">
        <v>9143</v>
      </c>
      <c r="C4090" s="56" t="s">
        <v>9144</v>
      </c>
      <c r="D4090" s="56" t="s">
        <v>323</v>
      </c>
      <c r="E4090" s="63">
        <v>0</v>
      </c>
      <c r="F4090" s="63">
        <v>150</v>
      </c>
      <c r="G4090" s="64"/>
      <c r="H4090" s="63">
        <v>0</v>
      </c>
      <c r="I4090" s="63">
        <v>595</v>
      </c>
      <c r="J4090" s="64"/>
    </row>
    <row r="4091" spans="1:10">
      <c r="A4091" s="62">
        <v>4087</v>
      </c>
      <c r="B4091" s="56" t="s">
        <v>9145</v>
      </c>
      <c r="C4091" s="56" t="s">
        <v>9146</v>
      </c>
      <c r="D4091" s="56" t="s">
        <v>323</v>
      </c>
      <c r="E4091" s="63">
        <v>0</v>
      </c>
      <c r="F4091" s="63">
        <v>751</v>
      </c>
      <c r="G4091" s="64"/>
      <c r="H4091" s="63">
        <v>0</v>
      </c>
      <c r="I4091" s="63">
        <v>815</v>
      </c>
      <c r="J4091" s="64"/>
    </row>
    <row r="4092" spans="1:10">
      <c r="A4092" s="62">
        <v>4088</v>
      </c>
      <c r="B4092" s="56" t="s">
        <v>9147</v>
      </c>
      <c r="C4092" s="56" t="s">
        <v>9148</v>
      </c>
      <c r="D4092" s="56" t="s">
        <v>323</v>
      </c>
      <c r="E4092" s="63">
        <v>0</v>
      </c>
      <c r="F4092" s="63">
        <v>5</v>
      </c>
      <c r="G4092" s="64"/>
      <c r="H4092" s="63">
        <v>0</v>
      </c>
      <c r="I4092" s="63">
        <v>3</v>
      </c>
      <c r="J4092" s="64"/>
    </row>
    <row r="4093" spans="1:10">
      <c r="A4093" s="62">
        <v>4089</v>
      </c>
      <c r="B4093" s="56" t="s">
        <v>9149</v>
      </c>
      <c r="C4093" s="56" t="s">
        <v>9150</v>
      </c>
      <c r="D4093" s="56" t="s">
        <v>323</v>
      </c>
      <c r="E4093" s="63">
        <v>0</v>
      </c>
      <c r="F4093" s="63">
        <v>135</v>
      </c>
      <c r="G4093" s="64"/>
      <c r="H4093" s="63">
        <v>0</v>
      </c>
      <c r="I4093" s="63">
        <v>136</v>
      </c>
      <c r="J4093" s="64"/>
    </row>
    <row r="4094" spans="1:10">
      <c r="A4094" s="62">
        <v>4090</v>
      </c>
      <c r="B4094" s="56" t="s">
        <v>9151</v>
      </c>
      <c r="C4094" s="56" t="s">
        <v>9152</v>
      </c>
      <c r="D4094" s="56" t="s">
        <v>323</v>
      </c>
      <c r="E4094" s="63">
        <v>0</v>
      </c>
      <c r="F4094" s="63">
        <v>1300</v>
      </c>
      <c r="G4094" s="64"/>
      <c r="H4094" s="63">
        <v>0</v>
      </c>
      <c r="I4094" s="63">
        <v>631</v>
      </c>
      <c r="J4094" s="64"/>
    </row>
    <row r="4095" spans="1:10">
      <c r="A4095" s="62">
        <v>4091</v>
      </c>
      <c r="B4095" s="56" t="s">
        <v>9153</v>
      </c>
      <c r="C4095" s="56" t="s">
        <v>9154</v>
      </c>
      <c r="D4095" s="56" t="s">
        <v>323</v>
      </c>
      <c r="E4095" s="63">
        <v>0</v>
      </c>
      <c r="F4095" s="63">
        <v>57</v>
      </c>
      <c r="G4095" s="64"/>
      <c r="H4095" s="63">
        <v>0</v>
      </c>
      <c r="I4095" s="63">
        <v>193</v>
      </c>
      <c r="J4095" s="64"/>
    </row>
    <row r="4096" spans="1:10">
      <c r="A4096" s="62">
        <v>4092</v>
      </c>
      <c r="B4096" s="56" t="s">
        <v>9155</v>
      </c>
      <c r="C4096" s="56" t="s">
        <v>9156</v>
      </c>
      <c r="D4096" s="56" t="s">
        <v>323</v>
      </c>
      <c r="E4096" s="63">
        <v>0</v>
      </c>
      <c r="F4096" s="63">
        <v>1000</v>
      </c>
      <c r="G4096" s="64"/>
      <c r="H4096" s="63">
        <v>0</v>
      </c>
      <c r="I4096" s="63">
        <v>411</v>
      </c>
      <c r="J4096" s="64"/>
    </row>
    <row r="4097" spans="1:10">
      <c r="A4097" s="62">
        <v>4093</v>
      </c>
      <c r="B4097" s="56" t="s">
        <v>9157</v>
      </c>
      <c r="C4097" s="56" t="s">
        <v>9158</v>
      </c>
      <c r="D4097" s="56" t="s">
        <v>323</v>
      </c>
      <c r="E4097" s="63">
        <v>0</v>
      </c>
      <c r="F4097" s="63">
        <v>452</v>
      </c>
      <c r="G4097" s="64"/>
      <c r="H4097" s="63">
        <v>0</v>
      </c>
      <c r="I4097" s="63">
        <v>322</v>
      </c>
      <c r="J4097" s="64"/>
    </row>
    <row r="4098" spans="1:10">
      <c r="A4098" s="62">
        <v>4094</v>
      </c>
      <c r="B4098" s="56" t="s">
        <v>9159</v>
      </c>
      <c r="C4098" s="56" t="s">
        <v>9160</v>
      </c>
      <c r="D4098" s="56" t="s">
        <v>323</v>
      </c>
      <c r="E4098" s="63">
        <v>0</v>
      </c>
      <c r="F4098" s="63">
        <v>1170</v>
      </c>
      <c r="G4098" s="64"/>
      <c r="H4098" s="63">
        <v>0</v>
      </c>
      <c r="I4098" s="63">
        <v>441</v>
      </c>
      <c r="J4098" s="64"/>
    </row>
    <row r="4099" spans="1:10">
      <c r="A4099" s="62">
        <v>4095</v>
      </c>
      <c r="B4099" s="56" t="s">
        <v>9161</v>
      </c>
      <c r="C4099" s="56" t="s">
        <v>9162</v>
      </c>
      <c r="D4099" s="56" t="s">
        <v>323</v>
      </c>
      <c r="E4099" s="63">
        <v>0</v>
      </c>
      <c r="F4099" s="63">
        <v>200</v>
      </c>
      <c r="G4099" s="64"/>
      <c r="H4099" s="63">
        <v>0</v>
      </c>
      <c r="I4099" s="63">
        <v>813</v>
      </c>
      <c r="J4099" s="64"/>
    </row>
    <row r="4100" spans="1:10">
      <c r="A4100" s="62">
        <v>4096</v>
      </c>
      <c r="B4100" s="56" t="s">
        <v>9163</v>
      </c>
      <c r="C4100" s="56" t="s">
        <v>3399</v>
      </c>
      <c r="D4100" s="56" t="s">
        <v>323</v>
      </c>
      <c r="E4100" s="63">
        <v>0</v>
      </c>
      <c r="F4100" s="63">
        <v>9025</v>
      </c>
      <c r="G4100" s="64"/>
      <c r="H4100" s="63">
        <v>0</v>
      </c>
      <c r="I4100" s="63">
        <v>2422</v>
      </c>
      <c r="J4100" s="64"/>
    </row>
    <row r="4101" spans="1:10">
      <c r="A4101" s="62">
        <v>4097</v>
      </c>
      <c r="B4101" s="56" t="s">
        <v>9164</v>
      </c>
      <c r="C4101" s="56" t="s">
        <v>9165</v>
      </c>
      <c r="D4101" s="56" t="s">
        <v>323</v>
      </c>
      <c r="E4101" s="63">
        <v>0</v>
      </c>
      <c r="F4101" s="63">
        <v>1300</v>
      </c>
      <c r="G4101" s="64"/>
      <c r="H4101" s="63">
        <v>0</v>
      </c>
      <c r="I4101" s="63">
        <v>280</v>
      </c>
      <c r="J4101" s="64"/>
    </row>
    <row r="4102" spans="1:10">
      <c r="A4102" s="62">
        <v>4098</v>
      </c>
      <c r="B4102" s="56" t="s">
        <v>9166</v>
      </c>
      <c r="C4102" s="56" t="s">
        <v>9167</v>
      </c>
      <c r="D4102" s="56" t="s">
        <v>323</v>
      </c>
      <c r="E4102" s="63">
        <v>0</v>
      </c>
      <c r="F4102" s="63">
        <v>839</v>
      </c>
      <c r="G4102" s="64"/>
      <c r="H4102" s="63">
        <v>0</v>
      </c>
      <c r="I4102" s="63">
        <v>47</v>
      </c>
      <c r="J4102" s="64"/>
    </row>
    <row r="4103" spans="1:10">
      <c r="A4103" s="62">
        <v>4099</v>
      </c>
      <c r="B4103" s="56" t="s">
        <v>9168</v>
      </c>
      <c r="C4103" s="56" t="s">
        <v>9169</v>
      </c>
      <c r="D4103" s="56" t="s">
        <v>323</v>
      </c>
      <c r="E4103" s="63">
        <v>0</v>
      </c>
      <c r="F4103" s="63">
        <v>756</v>
      </c>
      <c r="G4103" s="64"/>
      <c r="H4103" s="63">
        <v>0</v>
      </c>
      <c r="I4103" s="63">
        <v>440</v>
      </c>
      <c r="J4103" s="64"/>
    </row>
    <row r="4104" spans="1:10">
      <c r="A4104" s="62">
        <v>4100</v>
      </c>
      <c r="B4104" s="56" t="s">
        <v>9170</v>
      </c>
      <c r="C4104" s="56" t="s">
        <v>9171</v>
      </c>
      <c r="D4104" s="56" t="s">
        <v>323</v>
      </c>
      <c r="E4104" s="63">
        <v>0</v>
      </c>
      <c r="F4104" s="63">
        <v>30</v>
      </c>
      <c r="G4104" s="64"/>
      <c r="H4104" s="63">
        <v>0</v>
      </c>
      <c r="I4104" s="63">
        <v>36</v>
      </c>
      <c r="J4104" s="64"/>
    </row>
    <row r="4105" spans="1:10">
      <c r="A4105" s="62">
        <v>4101</v>
      </c>
      <c r="B4105" s="56" t="s">
        <v>9172</v>
      </c>
      <c r="C4105" s="56" t="s">
        <v>9173</v>
      </c>
      <c r="D4105" s="56" t="s">
        <v>323</v>
      </c>
      <c r="E4105" s="63">
        <v>0</v>
      </c>
      <c r="F4105" s="63">
        <v>450</v>
      </c>
      <c r="G4105" s="64"/>
      <c r="H4105" s="63">
        <v>0</v>
      </c>
      <c r="I4105" s="63">
        <v>10</v>
      </c>
      <c r="J4105" s="64"/>
    </row>
    <row r="4106" spans="1:10">
      <c r="A4106" s="62">
        <v>4102</v>
      </c>
      <c r="B4106" s="56" t="s">
        <v>9174</v>
      </c>
      <c r="C4106" s="56" t="s">
        <v>9175</v>
      </c>
      <c r="D4106" s="56" t="s">
        <v>315</v>
      </c>
      <c r="E4106" s="63">
        <v>0</v>
      </c>
      <c r="F4106" s="63">
        <v>75450</v>
      </c>
      <c r="G4106" s="64"/>
      <c r="H4106" s="63">
        <v>0</v>
      </c>
      <c r="I4106" s="63">
        <v>1097</v>
      </c>
      <c r="J4106" s="64"/>
    </row>
    <row r="4107" spans="1:10">
      <c r="A4107" s="62">
        <v>4103</v>
      </c>
      <c r="B4107" s="56" t="s">
        <v>9176</v>
      </c>
      <c r="C4107" s="56" t="s">
        <v>9177</v>
      </c>
      <c r="D4107" s="56" t="s">
        <v>315</v>
      </c>
      <c r="E4107" s="63">
        <v>0</v>
      </c>
      <c r="F4107" s="63">
        <v>19</v>
      </c>
      <c r="G4107" s="64"/>
      <c r="H4107" s="63">
        <v>0</v>
      </c>
      <c r="I4107" s="63">
        <v>73</v>
      </c>
      <c r="J4107" s="64"/>
    </row>
    <row r="4108" spans="1:10">
      <c r="A4108" s="62">
        <v>4104</v>
      </c>
      <c r="B4108" s="56" t="s">
        <v>9178</v>
      </c>
      <c r="C4108" s="56" t="s">
        <v>9179</v>
      </c>
      <c r="D4108" s="56" t="s">
        <v>323</v>
      </c>
      <c r="E4108" s="63">
        <v>0</v>
      </c>
      <c r="F4108" s="63">
        <v>11050</v>
      </c>
      <c r="G4108" s="64"/>
      <c r="H4108" s="63">
        <v>0</v>
      </c>
      <c r="I4108" s="63">
        <v>237</v>
      </c>
      <c r="J4108" s="64"/>
    </row>
    <row r="4109" spans="1:10">
      <c r="A4109" s="62">
        <v>4105</v>
      </c>
      <c r="B4109" s="56" t="s">
        <v>9180</v>
      </c>
      <c r="C4109" s="56" t="s">
        <v>9181</v>
      </c>
      <c r="D4109" s="56" t="s">
        <v>323</v>
      </c>
      <c r="E4109" s="63">
        <v>0</v>
      </c>
      <c r="F4109" s="63">
        <v>290</v>
      </c>
      <c r="G4109" s="64"/>
      <c r="H4109" s="63">
        <v>0</v>
      </c>
      <c r="I4109" s="63">
        <v>21</v>
      </c>
      <c r="J4109" s="64"/>
    </row>
    <row r="4110" spans="1:10">
      <c r="A4110" s="62">
        <v>4106</v>
      </c>
      <c r="B4110" s="56" t="s">
        <v>9182</v>
      </c>
      <c r="C4110" s="56" t="s">
        <v>9183</v>
      </c>
      <c r="D4110" s="56" t="s">
        <v>323</v>
      </c>
      <c r="E4110" s="63">
        <v>0</v>
      </c>
      <c r="F4110" s="63">
        <v>1150</v>
      </c>
      <c r="G4110" s="64"/>
      <c r="H4110" s="63">
        <v>0</v>
      </c>
      <c r="I4110" s="63">
        <v>267</v>
      </c>
      <c r="J4110" s="64"/>
    </row>
    <row r="4111" spans="1:10">
      <c r="A4111" s="62">
        <v>4107</v>
      </c>
      <c r="B4111" s="56" t="s">
        <v>9184</v>
      </c>
      <c r="C4111" s="56" t="s">
        <v>9185</v>
      </c>
      <c r="D4111" s="56" t="s">
        <v>323</v>
      </c>
      <c r="E4111" s="63">
        <v>0</v>
      </c>
      <c r="F4111" s="63">
        <v>9103</v>
      </c>
      <c r="G4111" s="64"/>
      <c r="H4111" s="63">
        <v>0</v>
      </c>
      <c r="I4111" s="63">
        <v>776</v>
      </c>
      <c r="J4111" s="64"/>
    </row>
    <row r="4112" spans="1:10">
      <c r="A4112" s="62">
        <v>4108</v>
      </c>
      <c r="B4112" s="56" t="s">
        <v>9186</v>
      </c>
      <c r="C4112" s="56" t="s">
        <v>9187</v>
      </c>
      <c r="D4112" s="56" t="s">
        <v>323</v>
      </c>
      <c r="E4112" s="63">
        <v>0</v>
      </c>
      <c r="F4112" s="63">
        <v>125600</v>
      </c>
      <c r="G4112" s="64"/>
      <c r="H4112" s="63">
        <v>0</v>
      </c>
      <c r="I4112" s="63">
        <v>9566</v>
      </c>
      <c r="J4112" s="64"/>
    </row>
    <row r="4113" spans="1:10">
      <c r="A4113" s="62">
        <v>4109</v>
      </c>
      <c r="B4113" s="56" t="s">
        <v>9188</v>
      </c>
      <c r="C4113" s="56" t="s">
        <v>9189</v>
      </c>
      <c r="D4113" s="56" t="s">
        <v>323</v>
      </c>
      <c r="E4113" s="63">
        <v>0</v>
      </c>
      <c r="F4113" s="63">
        <v>650</v>
      </c>
      <c r="G4113" s="64"/>
      <c r="H4113" s="63">
        <v>0</v>
      </c>
      <c r="I4113" s="63">
        <v>105</v>
      </c>
      <c r="J4113" s="64"/>
    </row>
    <row r="4114" spans="1:10">
      <c r="A4114" s="62">
        <v>4110</v>
      </c>
      <c r="B4114" s="56" t="s">
        <v>9190</v>
      </c>
      <c r="C4114" s="56" t="s">
        <v>9191</v>
      </c>
      <c r="D4114" s="56" t="s">
        <v>323</v>
      </c>
      <c r="E4114" s="63">
        <v>0</v>
      </c>
      <c r="F4114" s="63">
        <v>2050</v>
      </c>
      <c r="G4114" s="64"/>
      <c r="H4114" s="63">
        <v>0</v>
      </c>
      <c r="I4114" s="63">
        <v>559</v>
      </c>
      <c r="J4114" s="64"/>
    </row>
    <row r="4115" spans="1:10">
      <c r="A4115" s="62">
        <v>4111</v>
      </c>
      <c r="B4115" s="56" t="s">
        <v>9192</v>
      </c>
      <c r="C4115" s="56" t="s">
        <v>9193</v>
      </c>
      <c r="D4115" s="56" t="s">
        <v>323</v>
      </c>
      <c r="E4115" s="63">
        <v>0</v>
      </c>
      <c r="F4115" s="63">
        <v>88</v>
      </c>
      <c r="G4115" s="64"/>
      <c r="H4115" s="63">
        <v>0</v>
      </c>
      <c r="I4115" s="63">
        <v>63</v>
      </c>
      <c r="J4115" s="64"/>
    </row>
    <row r="4116" spans="1:10">
      <c r="A4116" s="62">
        <v>4112</v>
      </c>
      <c r="B4116" s="56" t="s">
        <v>9194</v>
      </c>
      <c r="C4116" s="56" t="s">
        <v>9195</v>
      </c>
      <c r="D4116" s="56" t="s">
        <v>323</v>
      </c>
      <c r="E4116" s="63">
        <v>0</v>
      </c>
      <c r="F4116" s="63">
        <v>200</v>
      </c>
      <c r="G4116" s="64"/>
      <c r="H4116" s="63">
        <v>0</v>
      </c>
      <c r="I4116" s="63">
        <v>5</v>
      </c>
      <c r="J4116" s="64"/>
    </row>
    <row r="4117" spans="1:10">
      <c r="A4117" s="62">
        <v>4113</v>
      </c>
      <c r="B4117" s="56" t="s">
        <v>9196</v>
      </c>
      <c r="C4117" s="56" t="s">
        <v>9197</v>
      </c>
      <c r="D4117" s="56" t="s">
        <v>323</v>
      </c>
      <c r="E4117" s="63">
        <v>0</v>
      </c>
      <c r="F4117" s="63">
        <v>324</v>
      </c>
      <c r="G4117" s="64"/>
      <c r="H4117" s="63">
        <v>0</v>
      </c>
      <c r="I4117" s="63">
        <v>13</v>
      </c>
      <c r="J4117" s="64"/>
    </row>
    <row r="4118" spans="1:10">
      <c r="A4118" s="62">
        <v>4114</v>
      </c>
      <c r="B4118" s="56" t="s">
        <v>9198</v>
      </c>
      <c r="C4118" s="56" t="s">
        <v>9199</v>
      </c>
      <c r="D4118" s="56" t="s">
        <v>323</v>
      </c>
      <c r="E4118" s="63">
        <v>0</v>
      </c>
      <c r="F4118" s="63">
        <v>480</v>
      </c>
      <c r="G4118" s="64"/>
      <c r="H4118" s="63">
        <v>0</v>
      </c>
      <c r="I4118" s="63">
        <v>69</v>
      </c>
      <c r="J4118" s="64"/>
    </row>
    <row r="4119" spans="1:10">
      <c r="A4119" s="62">
        <v>4115</v>
      </c>
      <c r="B4119" s="56" t="s">
        <v>9200</v>
      </c>
      <c r="C4119" s="56" t="s">
        <v>9201</v>
      </c>
      <c r="D4119" s="56" t="s">
        <v>323</v>
      </c>
      <c r="E4119" s="63">
        <v>0</v>
      </c>
      <c r="F4119" s="63">
        <v>15000</v>
      </c>
      <c r="G4119" s="64"/>
      <c r="H4119" s="63">
        <v>0</v>
      </c>
      <c r="I4119" s="63">
        <v>2046</v>
      </c>
      <c r="J4119" s="64"/>
    </row>
    <row r="4120" spans="1:10">
      <c r="A4120" s="62">
        <v>4116</v>
      </c>
      <c r="B4120" s="56" t="s">
        <v>9202</v>
      </c>
      <c r="C4120" s="56" t="s">
        <v>9203</v>
      </c>
      <c r="D4120" s="56" t="s">
        <v>323</v>
      </c>
      <c r="E4120" s="63">
        <v>0</v>
      </c>
      <c r="F4120" s="63">
        <v>2350</v>
      </c>
      <c r="G4120" s="64"/>
      <c r="H4120" s="63">
        <v>0</v>
      </c>
      <c r="I4120" s="63">
        <v>45</v>
      </c>
      <c r="J4120" s="64"/>
    </row>
    <row r="4121" spans="1:10">
      <c r="A4121" s="62">
        <v>4117</v>
      </c>
      <c r="B4121" s="56" t="s">
        <v>9204</v>
      </c>
      <c r="C4121" s="56" t="s">
        <v>9205</v>
      </c>
      <c r="D4121" s="56" t="s">
        <v>323</v>
      </c>
      <c r="E4121" s="63">
        <v>0</v>
      </c>
      <c r="F4121" s="63">
        <v>600</v>
      </c>
      <c r="G4121" s="64"/>
      <c r="H4121" s="63">
        <v>0</v>
      </c>
      <c r="I4121" s="63">
        <v>32</v>
      </c>
      <c r="J4121" s="64"/>
    </row>
    <row r="4122" spans="1:10">
      <c r="A4122" s="62">
        <v>4118</v>
      </c>
      <c r="B4122" s="56" t="s">
        <v>9206</v>
      </c>
      <c r="C4122" s="56" t="s">
        <v>9207</v>
      </c>
      <c r="D4122" s="56" t="s">
        <v>323</v>
      </c>
      <c r="E4122" s="63">
        <v>0</v>
      </c>
      <c r="F4122" s="63">
        <v>1500</v>
      </c>
      <c r="G4122" s="64"/>
      <c r="H4122" s="63">
        <v>0</v>
      </c>
      <c r="I4122" s="63">
        <v>108</v>
      </c>
      <c r="J4122" s="64"/>
    </row>
    <row r="4123" spans="1:10">
      <c r="A4123" s="62">
        <v>4119</v>
      </c>
      <c r="B4123" s="56" t="s">
        <v>9208</v>
      </c>
      <c r="C4123" s="56" t="s">
        <v>9209</v>
      </c>
      <c r="D4123" s="56" t="s">
        <v>323</v>
      </c>
      <c r="E4123" s="63">
        <v>0</v>
      </c>
      <c r="F4123" s="63">
        <v>20</v>
      </c>
      <c r="G4123" s="64"/>
      <c r="H4123" s="63">
        <v>0</v>
      </c>
      <c r="I4123" s="63">
        <v>3</v>
      </c>
      <c r="J4123" s="64"/>
    </row>
    <row r="4124" spans="1:10">
      <c r="A4124" s="62">
        <v>4120</v>
      </c>
      <c r="B4124" s="56" t="s">
        <v>9210</v>
      </c>
      <c r="C4124" s="56" t="s">
        <v>9211</v>
      </c>
      <c r="D4124" s="56" t="s">
        <v>323</v>
      </c>
      <c r="E4124" s="63">
        <v>0</v>
      </c>
      <c r="F4124" s="63">
        <v>250</v>
      </c>
      <c r="G4124" s="64"/>
      <c r="H4124" s="63">
        <v>0</v>
      </c>
      <c r="I4124" s="63">
        <v>322</v>
      </c>
      <c r="J4124" s="64"/>
    </row>
    <row r="4125" spans="1:10">
      <c r="A4125" s="62">
        <v>4121</v>
      </c>
      <c r="B4125" s="56" t="s">
        <v>9212</v>
      </c>
      <c r="C4125" s="56" t="s">
        <v>9213</v>
      </c>
      <c r="D4125" s="56" t="s">
        <v>323</v>
      </c>
      <c r="E4125" s="63">
        <v>0</v>
      </c>
      <c r="F4125" s="63">
        <v>964</v>
      </c>
      <c r="G4125" s="64"/>
      <c r="H4125" s="63">
        <v>0</v>
      </c>
      <c r="I4125" s="63">
        <v>233</v>
      </c>
      <c r="J4125" s="64"/>
    </row>
    <row r="4126" spans="1:10">
      <c r="A4126" s="62">
        <v>4122</v>
      </c>
      <c r="B4126" s="56" t="s">
        <v>9214</v>
      </c>
      <c r="C4126" s="56" t="s">
        <v>9215</v>
      </c>
      <c r="D4126" s="56" t="s">
        <v>323</v>
      </c>
      <c r="E4126" s="63">
        <v>0</v>
      </c>
      <c r="F4126" s="63">
        <v>10610</v>
      </c>
      <c r="G4126" s="64"/>
      <c r="H4126" s="63">
        <v>0</v>
      </c>
      <c r="I4126" s="63">
        <v>100</v>
      </c>
      <c r="J4126" s="64"/>
    </row>
    <row r="4127" spans="1:10">
      <c r="A4127" s="62">
        <v>4123</v>
      </c>
      <c r="B4127" s="56" t="s">
        <v>9216</v>
      </c>
      <c r="C4127" s="56" t="s">
        <v>9217</v>
      </c>
      <c r="D4127" s="56" t="s">
        <v>323</v>
      </c>
      <c r="E4127" s="63">
        <v>0</v>
      </c>
      <c r="F4127" s="63">
        <v>12</v>
      </c>
      <c r="G4127" s="64"/>
      <c r="H4127" s="63">
        <v>0</v>
      </c>
      <c r="I4127" s="63">
        <v>63</v>
      </c>
      <c r="J4127" s="64"/>
    </row>
    <row r="4128" spans="1:10">
      <c r="A4128" s="62">
        <v>4124</v>
      </c>
      <c r="B4128" s="56" t="s">
        <v>9218</v>
      </c>
      <c r="C4128" s="56" t="s">
        <v>9219</v>
      </c>
      <c r="D4128" s="56" t="s">
        <v>323</v>
      </c>
      <c r="E4128" s="63">
        <v>0</v>
      </c>
      <c r="F4128" s="63">
        <v>45</v>
      </c>
      <c r="G4128" s="64"/>
      <c r="H4128" s="63">
        <v>0</v>
      </c>
      <c r="I4128" s="63">
        <v>41</v>
      </c>
      <c r="J4128" s="64"/>
    </row>
    <row r="4129" spans="1:10">
      <c r="A4129" s="62">
        <v>4125</v>
      </c>
      <c r="B4129" s="56" t="s">
        <v>9220</v>
      </c>
      <c r="C4129" s="56" t="s">
        <v>9221</v>
      </c>
      <c r="D4129" s="56" t="s">
        <v>323</v>
      </c>
      <c r="E4129" s="63">
        <v>0</v>
      </c>
      <c r="F4129" s="63">
        <v>127457</v>
      </c>
      <c r="G4129" s="64"/>
      <c r="H4129" s="63">
        <v>0</v>
      </c>
      <c r="I4129" s="63">
        <v>7902</v>
      </c>
      <c r="J4129" s="64"/>
    </row>
    <row r="4130" spans="1:10">
      <c r="A4130" s="62">
        <v>4126</v>
      </c>
      <c r="B4130" s="56" t="s">
        <v>9222</v>
      </c>
      <c r="C4130" s="56" t="s">
        <v>9223</v>
      </c>
      <c r="D4130" s="56" t="s">
        <v>323</v>
      </c>
      <c r="E4130" s="63">
        <v>0</v>
      </c>
      <c r="F4130" s="63">
        <v>25054</v>
      </c>
      <c r="G4130" s="64"/>
      <c r="H4130" s="63">
        <v>0</v>
      </c>
      <c r="I4130" s="63">
        <v>4573</v>
      </c>
      <c r="J4130" s="64"/>
    </row>
    <row r="4131" spans="1:10">
      <c r="A4131" s="62">
        <v>4127</v>
      </c>
      <c r="B4131" s="56" t="s">
        <v>9224</v>
      </c>
      <c r="C4131" s="56" t="s">
        <v>9225</v>
      </c>
      <c r="D4131" s="56" t="s">
        <v>323</v>
      </c>
      <c r="E4131" s="63">
        <v>0</v>
      </c>
      <c r="F4131" s="63">
        <v>3475</v>
      </c>
      <c r="G4131" s="64"/>
      <c r="H4131" s="63">
        <v>0</v>
      </c>
      <c r="I4131" s="63">
        <v>1588</v>
      </c>
      <c r="J4131" s="64"/>
    </row>
    <row r="4132" spans="1:10">
      <c r="A4132" s="62">
        <v>4128</v>
      </c>
      <c r="B4132" s="56" t="s">
        <v>9226</v>
      </c>
      <c r="C4132" s="56" t="s">
        <v>9227</v>
      </c>
      <c r="D4132" s="56" t="s">
        <v>323</v>
      </c>
      <c r="E4132" s="63">
        <v>0</v>
      </c>
      <c r="F4132" s="63">
        <v>3618</v>
      </c>
      <c r="G4132" s="64"/>
      <c r="H4132" s="63">
        <v>0</v>
      </c>
      <c r="I4132" s="63">
        <v>807</v>
      </c>
      <c r="J4132" s="64"/>
    </row>
    <row r="4133" spans="1:10">
      <c r="A4133" s="62">
        <v>4129</v>
      </c>
      <c r="B4133" s="56" t="s">
        <v>9228</v>
      </c>
      <c r="C4133" s="56" t="s">
        <v>9229</v>
      </c>
      <c r="D4133" s="56" t="s">
        <v>323</v>
      </c>
      <c r="E4133" s="63">
        <v>0</v>
      </c>
      <c r="F4133" s="63">
        <v>31</v>
      </c>
      <c r="G4133" s="64"/>
      <c r="H4133" s="63">
        <v>0</v>
      </c>
      <c r="I4133" s="63">
        <v>10</v>
      </c>
      <c r="J4133" s="64"/>
    </row>
    <row r="4134" spans="1:10">
      <c r="A4134" s="62">
        <v>4130</v>
      </c>
      <c r="B4134" s="56" t="s">
        <v>9230</v>
      </c>
      <c r="C4134" s="56" t="s">
        <v>9231</v>
      </c>
      <c r="D4134" s="56" t="s">
        <v>323</v>
      </c>
      <c r="E4134" s="63">
        <v>0</v>
      </c>
      <c r="F4134" s="63">
        <v>7</v>
      </c>
      <c r="G4134" s="64"/>
      <c r="H4134" s="63">
        <v>0</v>
      </c>
      <c r="I4134" s="63">
        <v>6</v>
      </c>
      <c r="J4134" s="64"/>
    </row>
    <row r="4135" spans="1:10">
      <c r="A4135" s="62">
        <v>4131</v>
      </c>
      <c r="B4135" s="56" t="s">
        <v>9232</v>
      </c>
      <c r="C4135" s="56" t="s">
        <v>9233</v>
      </c>
      <c r="D4135" s="56" t="s">
        <v>323</v>
      </c>
      <c r="E4135" s="63">
        <v>0</v>
      </c>
      <c r="F4135" s="63">
        <v>270</v>
      </c>
      <c r="G4135" s="64"/>
      <c r="H4135" s="63">
        <v>0</v>
      </c>
      <c r="I4135" s="63">
        <v>54</v>
      </c>
      <c r="J4135" s="64"/>
    </row>
    <row r="4136" spans="1:10">
      <c r="A4136" s="62">
        <v>4132</v>
      </c>
      <c r="B4136" s="56" t="s">
        <v>9234</v>
      </c>
      <c r="C4136" s="56" t="s">
        <v>9235</v>
      </c>
      <c r="D4136" s="56" t="s">
        <v>323</v>
      </c>
      <c r="E4136" s="63">
        <v>0</v>
      </c>
      <c r="F4136" s="63">
        <v>1120</v>
      </c>
      <c r="G4136" s="64"/>
      <c r="H4136" s="63">
        <v>0</v>
      </c>
      <c r="I4136" s="63">
        <v>202</v>
      </c>
      <c r="J4136" s="64"/>
    </row>
    <row r="4137" spans="1:10">
      <c r="A4137" s="62">
        <v>4133</v>
      </c>
      <c r="B4137" s="56" t="s">
        <v>9236</v>
      </c>
      <c r="C4137" s="56" t="s">
        <v>9237</v>
      </c>
      <c r="D4137" s="56" t="s">
        <v>551</v>
      </c>
      <c r="E4137" s="63">
        <v>0</v>
      </c>
      <c r="F4137" s="63">
        <v>22500</v>
      </c>
      <c r="G4137" s="64"/>
      <c r="H4137" s="63">
        <v>0</v>
      </c>
      <c r="I4137" s="63">
        <v>2985</v>
      </c>
      <c r="J4137" s="64"/>
    </row>
    <row r="4138" spans="1:10">
      <c r="A4138" s="62">
        <v>4134</v>
      </c>
      <c r="B4138" s="56" t="s">
        <v>9238</v>
      </c>
      <c r="C4138" s="56" t="s">
        <v>9239</v>
      </c>
      <c r="D4138" s="56" t="s">
        <v>551</v>
      </c>
      <c r="E4138" s="63">
        <v>0</v>
      </c>
      <c r="F4138" s="63">
        <v>40204</v>
      </c>
      <c r="G4138" s="64"/>
      <c r="H4138" s="63">
        <v>0</v>
      </c>
      <c r="I4138" s="63">
        <v>9790</v>
      </c>
      <c r="J4138" s="64"/>
    </row>
    <row r="4139" spans="1:10">
      <c r="A4139" s="62">
        <v>4135</v>
      </c>
      <c r="B4139" s="56" t="s">
        <v>9240</v>
      </c>
      <c r="C4139" s="56" t="s">
        <v>9241</v>
      </c>
      <c r="D4139" s="56" t="s">
        <v>551</v>
      </c>
      <c r="E4139" s="63">
        <v>0</v>
      </c>
      <c r="F4139" s="63">
        <v>156</v>
      </c>
      <c r="G4139" s="64"/>
      <c r="H4139" s="63">
        <v>0</v>
      </c>
      <c r="I4139" s="63">
        <v>111</v>
      </c>
      <c r="J4139" s="64"/>
    </row>
    <row r="4140" spans="1:10">
      <c r="A4140" s="62">
        <v>4136</v>
      </c>
      <c r="B4140" s="56" t="s">
        <v>9242</v>
      </c>
      <c r="C4140" s="56" t="s">
        <v>9243</v>
      </c>
      <c r="D4140" s="56" t="s">
        <v>551</v>
      </c>
      <c r="E4140" s="63">
        <v>0</v>
      </c>
      <c r="F4140" s="63">
        <v>8910</v>
      </c>
      <c r="G4140" s="64"/>
      <c r="H4140" s="63">
        <v>0</v>
      </c>
      <c r="I4140" s="63">
        <v>1363</v>
      </c>
      <c r="J4140" s="64"/>
    </row>
    <row r="4141" spans="1:10">
      <c r="A4141" s="62">
        <v>4137</v>
      </c>
      <c r="B4141" s="56" t="s">
        <v>9244</v>
      </c>
      <c r="C4141" s="56" t="s">
        <v>9245</v>
      </c>
      <c r="D4141" s="56" t="s">
        <v>551</v>
      </c>
      <c r="E4141" s="63">
        <v>0</v>
      </c>
      <c r="F4141" s="63">
        <v>11025</v>
      </c>
      <c r="G4141" s="64"/>
      <c r="H4141" s="63">
        <v>0</v>
      </c>
      <c r="I4141" s="63">
        <v>1782</v>
      </c>
      <c r="J4141" s="64"/>
    </row>
    <row r="4142" spans="1:10">
      <c r="A4142" s="62">
        <v>4138</v>
      </c>
      <c r="B4142" s="56" t="s">
        <v>9246</v>
      </c>
      <c r="C4142" s="56" t="s">
        <v>9247</v>
      </c>
      <c r="D4142" s="56" t="s">
        <v>551</v>
      </c>
      <c r="E4142" s="63">
        <v>0</v>
      </c>
      <c r="F4142" s="63">
        <v>19080</v>
      </c>
      <c r="G4142" s="64"/>
      <c r="H4142" s="63">
        <v>0</v>
      </c>
      <c r="I4142" s="63">
        <v>10663</v>
      </c>
      <c r="J4142" s="64"/>
    </row>
    <row r="4143" spans="1:10">
      <c r="A4143" s="62">
        <v>4139</v>
      </c>
      <c r="B4143" s="56" t="s">
        <v>9248</v>
      </c>
      <c r="C4143" s="56" t="s">
        <v>9249</v>
      </c>
      <c r="D4143" s="56" t="s">
        <v>551</v>
      </c>
      <c r="E4143" s="63">
        <v>0</v>
      </c>
      <c r="F4143" s="63">
        <v>7478</v>
      </c>
      <c r="G4143" s="64"/>
      <c r="H4143" s="63">
        <v>0</v>
      </c>
      <c r="I4143" s="63">
        <v>3409</v>
      </c>
      <c r="J4143" s="64"/>
    </row>
    <row r="4144" spans="1:10">
      <c r="A4144" s="62">
        <v>4140</v>
      </c>
      <c r="B4144" s="56" t="s">
        <v>9250</v>
      </c>
      <c r="C4144" s="56" t="s">
        <v>9251</v>
      </c>
      <c r="D4144" s="56" t="s">
        <v>551</v>
      </c>
      <c r="E4144" s="63">
        <v>0</v>
      </c>
      <c r="F4144" s="63">
        <v>7</v>
      </c>
      <c r="G4144" s="64"/>
      <c r="H4144" s="63">
        <v>0</v>
      </c>
      <c r="I4144" s="63">
        <v>4</v>
      </c>
      <c r="J4144" s="64"/>
    </row>
    <row r="4145" spans="1:10">
      <c r="A4145" s="62">
        <v>4141</v>
      </c>
      <c r="B4145" s="56" t="s">
        <v>9252</v>
      </c>
      <c r="C4145" s="56" t="s">
        <v>9253</v>
      </c>
      <c r="D4145" s="56" t="s">
        <v>551</v>
      </c>
      <c r="E4145" s="63">
        <v>0</v>
      </c>
      <c r="F4145" s="63">
        <v>25000</v>
      </c>
      <c r="G4145" s="64"/>
      <c r="H4145" s="63">
        <v>0</v>
      </c>
      <c r="I4145" s="63">
        <v>1635</v>
      </c>
      <c r="J4145" s="64"/>
    </row>
    <row r="4146" spans="1:10">
      <c r="A4146" s="62">
        <v>4142</v>
      </c>
      <c r="B4146" s="56" t="s">
        <v>9254</v>
      </c>
      <c r="C4146" s="56" t="s">
        <v>9255</v>
      </c>
      <c r="D4146" s="56" t="s">
        <v>551</v>
      </c>
      <c r="E4146" s="63">
        <v>0</v>
      </c>
      <c r="F4146" s="63">
        <v>2035000</v>
      </c>
      <c r="G4146" s="64"/>
      <c r="H4146" s="63">
        <v>0</v>
      </c>
      <c r="I4146" s="63">
        <v>145349</v>
      </c>
      <c r="J4146" s="64"/>
    </row>
    <row r="4147" spans="1:10">
      <c r="A4147" s="62">
        <v>4143</v>
      </c>
      <c r="B4147" s="56" t="s">
        <v>9256</v>
      </c>
      <c r="C4147" s="56" t="s">
        <v>9257</v>
      </c>
      <c r="D4147" s="56" t="s">
        <v>551</v>
      </c>
      <c r="E4147" s="63">
        <v>0</v>
      </c>
      <c r="F4147" s="63">
        <v>10</v>
      </c>
      <c r="G4147" s="64"/>
      <c r="H4147" s="63">
        <v>0</v>
      </c>
      <c r="I4147" s="63">
        <v>56</v>
      </c>
      <c r="J4147" s="64"/>
    </row>
    <row r="4148" spans="1:10">
      <c r="A4148" s="62">
        <v>4144</v>
      </c>
      <c r="B4148" s="56" t="s">
        <v>9258</v>
      </c>
      <c r="C4148" s="56" t="s">
        <v>9259</v>
      </c>
      <c r="D4148" s="56" t="s">
        <v>551</v>
      </c>
      <c r="E4148" s="63">
        <v>0</v>
      </c>
      <c r="F4148" s="63">
        <v>46000</v>
      </c>
      <c r="G4148" s="64"/>
      <c r="H4148" s="63">
        <v>0</v>
      </c>
      <c r="I4148" s="63">
        <v>34194</v>
      </c>
      <c r="J4148" s="64"/>
    </row>
    <row r="4149" spans="1:10">
      <c r="A4149" s="62">
        <v>4145</v>
      </c>
      <c r="B4149" s="56" t="s">
        <v>584</v>
      </c>
      <c r="C4149" s="56" t="s">
        <v>9260</v>
      </c>
      <c r="D4149" s="56" t="s">
        <v>323</v>
      </c>
      <c r="E4149" s="63">
        <v>0</v>
      </c>
      <c r="F4149" s="63">
        <v>23000</v>
      </c>
      <c r="G4149" s="64"/>
      <c r="H4149" s="63">
        <v>0</v>
      </c>
      <c r="I4149" s="63">
        <v>289</v>
      </c>
      <c r="J4149" s="64"/>
    </row>
    <row r="4150" spans="1:10">
      <c r="A4150" s="62">
        <v>4146</v>
      </c>
      <c r="B4150" s="56" t="s">
        <v>588</v>
      </c>
      <c r="C4150" s="56" t="s">
        <v>9261</v>
      </c>
      <c r="D4150" s="56" t="s">
        <v>323</v>
      </c>
      <c r="E4150" s="63">
        <v>0</v>
      </c>
      <c r="F4150" s="63">
        <v>100800</v>
      </c>
      <c r="G4150" s="64"/>
      <c r="H4150" s="63">
        <v>0</v>
      </c>
      <c r="I4150" s="63">
        <v>1955</v>
      </c>
      <c r="J4150" s="64"/>
    </row>
    <row r="4151" spans="1:10">
      <c r="A4151" s="62">
        <v>4147</v>
      </c>
      <c r="B4151" s="56" t="s">
        <v>9262</v>
      </c>
      <c r="C4151" s="56" t="s">
        <v>9263</v>
      </c>
      <c r="D4151" s="56" t="s">
        <v>323</v>
      </c>
      <c r="E4151" s="63">
        <v>0</v>
      </c>
      <c r="F4151" s="63">
        <v>25100</v>
      </c>
      <c r="G4151" s="64"/>
      <c r="H4151" s="63">
        <v>0</v>
      </c>
      <c r="I4151" s="63">
        <v>472</v>
      </c>
      <c r="J4151" s="64"/>
    </row>
    <row r="4152" spans="1:10">
      <c r="A4152" s="62">
        <v>4148</v>
      </c>
      <c r="B4152" s="56" t="s">
        <v>9264</v>
      </c>
      <c r="C4152" s="56" t="s">
        <v>9265</v>
      </c>
      <c r="D4152" s="56" t="s">
        <v>605</v>
      </c>
      <c r="E4152" s="63">
        <v>0</v>
      </c>
      <c r="F4152" s="63">
        <v>4550600</v>
      </c>
      <c r="G4152" s="64"/>
      <c r="H4152" s="63">
        <v>0</v>
      </c>
      <c r="I4152" s="63">
        <v>6090</v>
      </c>
      <c r="J4152" s="64"/>
    </row>
    <row r="4153" spans="1:10">
      <c r="A4153" s="62">
        <v>4149</v>
      </c>
      <c r="B4153" s="56" t="s">
        <v>9266</v>
      </c>
      <c r="C4153" s="56" t="s">
        <v>9267</v>
      </c>
      <c r="D4153" s="56" t="s">
        <v>323</v>
      </c>
      <c r="E4153" s="63">
        <v>0</v>
      </c>
      <c r="F4153" s="63">
        <v>385390</v>
      </c>
      <c r="G4153" s="64"/>
      <c r="H4153" s="63">
        <v>0</v>
      </c>
      <c r="I4153" s="63">
        <v>4047</v>
      </c>
      <c r="J4153" s="64"/>
    </row>
    <row r="4154" spans="1:10">
      <c r="A4154" s="62">
        <v>4150</v>
      </c>
      <c r="B4154" s="56" t="s">
        <v>9268</v>
      </c>
      <c r="C4154" s="56" t="s">
        <v>9269</v>
      </c>
      <c r="D4154" s="56" t="s">
        <v>323</v>
      </c>
      <c r="E4154" s="63">
        <v>0</v>
      </c>
      <c r="F4154" s="63">
        <v>1000</v>
      </c>
      <c r="G4154" s="64"/>
      <c r="H4154" s="63">
        <v>0</v>
      </c>
      <c r="I4154" s="63">
        <v>11</v>
      </c>
      <c r="J4154" s="64"/>
    </row>
    <row r="4155" spans="1:10">
      <c r="A4155" s="62">
        <v>4151</v>
      </c>
      <c r="B4155" s="56" t="s">
        <v>9270</v>
      </c>
      <c r="C4155" s="56" t="s">
        <v>9271</v>
      </c>
      <c r="D4155" s="56" t="s">
        <v>766</v>
      </c>
      <c r="E4155" s="63">
        <v>0</v>
      </c>
      <c r="F4155" s="63">
        <v>9</v>
      </c>
      <c r="G4155" s="64"/>
      <c r="H4155" s="63">
        <v>0</v>
      </c>
      <c r="I4155" s="63">
        <v>70</v>
      </c>
      <c r="J4155" s="64"/>
    </row>
    <row r="4156" spans="1:10">
      <c r="A4156" s="62">
        <v>4152</v>
      </c>
      <c r="B4156" s="56" t="s">
        <v>9272</v>
      </c>
      <c r="C4156" s="56" t="s">
        <v>9273</v>
      </c>
      <c r="D4156" s="56" t="s">
        <v>2440</v>
      </c>
      <c r="E4156" s="63">
        <v>0</v>
      </c>
      <c r="F4156" s="63">
        <v>553</v>
      </c>
      <c r="G4156" s="64"/>
      <c r="H4156" s="63">
        <v>0</v>
      </c>
      <c r="I4156" s="63">
        <v>252</v>
      </c>
      <c r="J4156" s="64"/>
    </row>
    <row r="4157" spans="1:10">
      <c r="A4157" s="62">
        <v>4153</v>
      </c>
      <c r="B4157" s="56" t="s">
        <v>9274</v>
      </c>
      <c r="C4157" s="56" t="s">
        <v>9275</v>
      </c>
      <c r="D4157" s="56" t="s">
        <v>2440</v>
      </c>
      <c r="E4157" s="63">
        <v>0</v>
      </c>
      <c r="F4157" s="63">
        <v>227</v>
      </c>
      <c r="G4157" s="64"/>
      <c r="H4157" s="63">
        <v>0</v>
      </c>
      <c r="I4157" s="63">
        <v>155</v>
      </c>
      <c r="J4157" s="64"/>
    </row>
    <row r="4158" spans="1:10">
      <c r="A4158" s="62">
        <v>4154</v>
      </c>
      <c r="B4158" s="56" t="s">
        <v>9276</v>
      </c>
      <c r="C4158" s="56" t="s">
        <v>9277</v>
      </c>
      <c r="D4158" s="56" t="s">
        <v>2440</v>
      </c>
      <c r="E4158" s="63">
        <v>0</v>
      </c>
      <c r="F4158" s="63">
        <v>1638</v>
      </c>
      <c r="G4158" s="64"/>
      <c r="H4158" s="63">
        <v>0</v>
      </c>
      <c r="I4158" s="63">
        <v>141</v>
      </c>
      <c r="J4158" s="64"/>
    </row>
    <row r="4159" spans="1:10">
      <c r="A4159" s="62">
        <v>4155</v>
      </c>
      <c r="B4159" s="56" t="s">
        <v>9278</v>
      </c>
      <c r="C4159" s="56" t="s">
        <v>9279</v>
      </c>
      <c r="D4159" s="56" t="s">
        <v>2440</v>
      </c>
      <c r="E4159" s="63">
        <v>0</v>
      </c>
      <c r="F4159" s="63">
        <v>8000</v>
      </c>
      <c r="G4159" s="64"/>
      <c r="H4159" s="63">
        <v>0</v>
      </c>
      <c r="I4159" s="63">
        <v>57</v>
      </c>
      <c r="J4159" s="64"/>
    </row>
    <row r="4160" spans="1:10">
      <c r="A4160" s="62">
        <v>4156</v>
      </c>
      <c r="B4160" s="56" t="s">
        <v>9280</v>
      </c>
      <c r="C4160" s="56" t="s">
        <v>9281</v>
      </c>
      <c r="D4160" s="56" t="s">
        <v>323</v>
      </c>
      <c r="E4160" s="63">
        <v>0</v>
      </c>
      <c r="F4160" s="63">
        <v>15000</v>
      </c>
      <c r="G4160" s="64"/>
      <c r="H4160" s="63">
        <v>0</v>
      </c>
      <c r="I4160" s="63">
        <v>153</v>
      </c>
      <c r="J4160" s="64"/>
    </row>
    <row r="4161" spans="1:10">
      <c r="A4161" s="62">
        <v>4157</v>
      </c>
      <c r="B4161" s="56" t="s">
        <v>9282</v>
      </c>
      <c r="C4161" s="56" t="s">
        <v>9283</v>
      </c>
      <c r="D4161" s="56" t="s">
        <v>323</v>
      </c>
      <c r="E4161" s="63">
        <v>0</v>
      </c>
      <c r="F4161" s="63">
        <v>500</v>
      </c>
      <c r="G4161" s="64"/>
      <c r="H4161" s="63">
        <v>0</v>
      </c>
      <c r="I4161" s="63">
        <v>25</v>
      </c>
      <c r="J4161" s="64"/>
    </row>
    <row r="4162" spans="1:10">
      <c r="A4162" s="62">
        <v>4158</v>
      </c>
      <c r="B4162" s="56" t="s">
        <v>9284</v>
      </c>
      <c r="C4162" s="56" t="s">
        <v>9285</v>
      </c>
      <c r="D4162" s="56" t="s">
        <v>323</v>
      </c>
      <c r="E4162" s="63">
        <v>0</v>
      </c>
      <c r="F4162" s="63">
        <v>189738</v>
      </c>
      <c r="G4162" s="64"/>
      <c r="H4162" s="63">
        <v>0</v>
      </c>
      <c r="I4162" s="63">
        <v>581</v>
      </c>
      <c r="J4162" s="64"/>
    </row>
    <row r="4163" spans="1:10">
      <c r="A4163" s="62">
        <v>4159</v>
      </c>
      <c r="B4163" s="56" t="s">
        <v>9286</v>
      </c>
      <c r="C4163" s="56" t="s">
        <v>9287</v>
      </c>
      <c r="D4163" s="56" t="s">
        <v>323</v>
      </c>
      <c r="E4163" s="63">
        <v>0</v>
      </c>
      <c r="F4163" s="63">
        <v>30</v>
      </c>
      <c r="G4163" s="64"/>
      <c r="H4163" s="63">
        <v>0</v>
      </c>
      <c r="I4163" s="63">
        <v>25</v>
      </c>
      <c r="J4163" s="64"/>
    </row>
    <row r="4164" spans="1:10">
      <c r="A4164" s="62">
        <v>4160</v>
      </c>
      <c r="B4164" s="56" t="s">
        <v>9288</v>
      </c>
      <c r="C4164" s="56" t="s">
        <v>9289</v>
      </c>
      <c r="D4164" s="56" t="s">
        <v>323</v>
      </c>
      <c r="E4164" s="63">
        <v>0</v>
      </c>
      <c r="F4164" s="63">
        <v>101</v>
      </c>
      <c r="G4164" s="64"/>
      <c r="H4164" s="63">
        <v>0</v>
      </c>
      <c r="I4164" s="63">
        <v>80</v>
      </c>
      <c r="J4164" s="64"/>
    </row>
    <row r="4165" spans="1:10">
      <c r="A4165" s="62">
        <v>4161</v>
      </c>
      <c r="B4165" s="56" t="s">
        <v>9290</v>
      </c>
      <c r="C4165" s="56" t="s">
        <v>9291</v>
      </c>
      <c r="D4165" s="56" t="s">
        <v>615</v>
      </c>
      <c r="E4165" s="63">
        <v>0</v>
      </c>
      <c r="F4165" s="63">
        <v>0</v>
      </c>
      <c r="G4165" s="64"/>
      <c r="H4165" s="63">
        <v>0</v>
      </c>
      <c r="I4165" s="63">
        <v>9</v>
      </c>
      <c r="J4165" s="64"/>
    </row>
    <row r="4166" spans="1:10">
      <c r="A4166" s="62">
        <v>4162</v>
      </c>
      <c r="B4166" s="56" t="s">
        <v>9292</v>
      </c>
      <c r="C4166" s="56" t="s">
        <v>9293</v>
      </c>
      <c r="D4166" s="56" t="s">
        <v>323</v>
      </c>
      <c r="E4166" s="63">
        <v>0</v>
      </c>
      <c r="F4166" s="63">
        <v>35</v>
      </c>
      <c r="G4166" s="64"/>
      <c r="H4166" s="63">
        <v>0</v>
      </c>
      <c r="I4166" s="63">
        <v>4</v>
      </c>
      <c r="J4166" s="64"/>
    </row>
    <row r="4167" spans="1:10">
      <c r="A4167" s="62">
        <v>4163</v>
      </c>
      <c r="B4167" s="56" t="s">
        <v>9294</v>
      </c>
      <c r="C4167" s="56" t="s">
        <v>9295</v>
      </c>
      <c r="D4167" s="56" t="s">
        <v>323</v>
      </c>
      <c r="E4167" s="63">
        <v>0</v>
      </c>
      <c r="F4167" s="63">
        <v>310</v>
      </c>
      <c r="G4167" s="64"/>
      <c r="H4167" s="63">
        <v>0</v>
      </c>
      <c r="I4167" s="63">
        <v>112</v>
      </c>
      <c r="J4167" s="64"/>
    </row>
    <row r="4168" spans="1:10">
      <c r="A4168" s="62">
        <v>4164</v>
      </c>
      <c r="B4168" s="56" t="s">
        <v>9296</v>
      </c>
      <c r="C4168" s="56" t="s">
        <v>9297</v>
      </c>
      <c r="D4168" s="56" t="s">
        <v>323</v>
      </c>
      <c r="E4168" s="63">
        <v>0</v>
      </c>
      <c r="F4168" s="63">
        <v>112</v>
      </c>
      <c r="G4168" s="64"/>
      <c r="H4168" s="63">
        <v>0</v>
      </c>
      <c r="I4168" s="63">
        <v>6</v>
      </c>
      <c r="J4168" s="64"/>
    </row>
    <row r="4169" spans="1:10">
      <c r="A4169" s="62">
        <v>4165</v>
      </c>
      <c r="B4169" s="56" t="s">
        <v>9298</v>
      </c>
      <c r="C4169" s="56" t="s">
        <v>9299</v>
      </c>
      <c r="D4169" s="56" t="s">
        <v>323</v>
      </c>
      <c r="E4169" s="63">
        <v>0</v>
      </c>
      <c r="F4169" s="63">
        <v>50</v>
      </c>
      <c r="G4169" s="64"/>
      <c r="H4169" s="63">
        <v>0</v>
      </c>
      <c r="I4169" s="63">
        <v>4</v>
      </c>
      <c r="J4169" s="64"/>
    </row>
    <row r="4170" spans="1:10">
      <c r="A4170" s="62">
        <v>4166</v>
      </c>
      <c r="B4170" s="56" t="s">
        <v>9300</v>
      </c>
      <c r="C4170" s="56" t="s">
        <v>9301</v>
      </c>
      <c r="D4170" s="56" t="s">
        <v>323</v>
      </c>
      <c r="E4170" s="63">
        <v>0</v>
      </c>
      <c r="F4170" s="63">
        <v>520</v>
      </c>
      <c r="G4170" s="64"/>
      <c r="H4170" s="63">
        <v>0</v>
      </c>
      <c r="I4170" s="63">
        <v>5</v>
      </c>
      <c r="J4170" s="64"/>
    </row>
    <row r="4171" spans="1:10">
      <c r="A4171" s="62">
        <v>4167</v>
      </c>
      <c r="B4171" s="56" t="s">
        <v>9302</v>
      </c>
      <c r="C4171" s="56" t="s">
        <v>9303</v>
      </c>
      <c r="D4171" s="56" t="s">
        <v>323</v>
      </c>
      <c r="E4171" s="63">
        <v>0</v>
      </c>
      <c r="F4171" s="63">
        <v>100</v>
      </c>
      <c r="G4171" s="64"/>
      <c r="H4171" s="63">
        <v>0</v>
      </c>
      <c r="I4171" s="63">
        <v>40</v>
      </c>
      <c r="J4171" s="64"/>
    </row>
    <row r="4172" spans="1:10">
      <c r="A4172" s="62">
        <v>4168</v>
      </c>
      <c r="B4172" s="56" t="s">
        <v>9304</v>
      </c>
      <c r="C4172" s="56" t="s">
        <v>9305</v>
      </c>
      <c r="D4172" s="56" t="s">
        <v>323</v>
      </c>
      <c r="E4172" s="63">
        <v>0</v>
      </c>
      <c r="F4172" s="63">
        <v>1</v>
      </c>
      <c r="G4172" s="64"/>
      <c r="H4172" s="63">
        <v>0</v>
      </c>
      <c r="I4172" s="63">
        <v>7</v>
      </c>
      <c r="J4172" s="64"/>
    </row>
    <row r="4173" spans="1:10">
      <c r="A4173" s="62">
        <v>4169</v>
      </c>
      <c r="B4173" s="56" t="s">
        <v>9306</v>
      </c>
      <c r="C4173" s="56" t="s">
        <v>9307</v>
      </c>
      <c r="D4173" s="56" t="s">
        <v>323</v>
      </c>
      <c r="E4173" s="63">
        <v>0</v>
      </c>
      <c r="F4173" s="63">
        <v>500</v>
      </c>
      <c r="G4173" s="64"/>
      <c r="H4173" s="63">
        <v>0</v>
      </c>
      <c r="I4173" s="63">
        <v>23</v>
      </c>
      <c r="J4173" s="64"/>
    </row>
    <row r="4174" spans="1:10">
      <c r="A4174" s="62">
        <v>4170</v>
      </c>
      <c r="B4174" s="56" t="s">
        <v>9308</v>
      </c>
      <c r="C4174" s="56" t="s">
        <v>9309</v>
      </c>
      <c r="D4174" s="56" t="s">
        <v>323</v>
      </c>
      <c r="E4174" s="63">
        <v>0</v>
      </c>
      <c r="F4174" s="63">
        <v>100</v>
      </c>
      <c r="G4174" s="64"/>
      <c r="H4174" s="63">
        <v>0</v>
      </c>
      <c r="I4174" s="63">
        <v>17</v>
      </c>
      <c r="J4174" s="64"/>
    </row>
    <row r="4175" spans="1:10">
      <c r="A4175" s="62">
        <v>4171</v>
      </c>
      <c r="B4175" s="56" t="s">
        <v>9310</v>
      </c>
      <c r="C4175" s="56" t="s">
        <v>9311</v>
      </c>
      <c r="D4175" s="56" t="s">
        <v>323</v>
      </c>
      <c r="E4175" s="63">
        <v>0</v>
      </c>
      <c r="F4175" s="63">
        <v>0</v>
      </c>
      <c r="G4175" s="64"/>
      <c r="H4175" s="63">
        <v>0</v>
      </c>
      <c r="I4175" s="63">
        <v>84</v>
      </c>
      <c r="J4175" s="64"/>
    </row>
    <row r="4176" spans="1:10">
      <c r="A4176" s="62">
        <v>4172</v>
      </c>
      <c r="B4176" s="56" t="s">
        <v>9312</v>
      </c>
      <c r="C4176" s="56" t="s">
        <v>9313</v>
      </c>
      <c r="D4176" s="56" t="s">
        <v>323</v>
      </c>
      <c r="E4176" s="63">
        <v>0</v>
      </c>
      <c r="F4176" s="63">
        <v>0</v>
      </c>
      <c r="G4176" s="64"/>
      <c r="H4176" s="63">
        <v>0</v>
      </c>
      <c r="I4176" s="63">
        <v>6</v>
      </c>
      <c r="J4176" s="64"/>
    </row>
    <row r="4177" spans="1:10">
      <c r="A4177" s="62">
        <v>4173</v>
      </c>
      <c r="B4177" s="56" t="s">
        <v>618</v>
      </c>
      <c r="C4177" s="56" t="s">
        <v>9314</v>
      </c>
      <c r="D4177" s="56" t="s">
        <v>323</v>
      </c>
      <c r="E4177" s="63">
        <v>0</v>
      </c>
      <c r="F4177" s="63">
        <v>1135</v>
      </c>
      <c r="G4177" s="64"/>
      <c r="H4177" s="63">
        <v>0</v>
      </c>
      <c r="I4177" s="63">
        <v>86</v>
      </c>
      <c r="J4177" s="64"/>
    </row>
    <row r="4178" spans="1:10">
      <c r="A4178" s="62">
        <v>4174</v>
      </c>
      <c r="B4178" s="56" t="s">
        <v>9315</v>
      </c>
      <c r="C4178" s="56" t="s">
        <v>9316</v>
      </c>
      <c r="D4178" s="56" t="s">
        <v>323</v>
      </c>
      <c r="E4178" s="63">
        <v>0</v>
      </c>
      <c r="F4178" s="63">
        <v>200</v>
      </c>
      <c r="G4178" s="64"/>
      <c r="H4178" s="63">
        <v>0</v>
      </c>
      <c r="I4178" s="63">
        <v>19</v>
      </c>
      <c r="J4178" s="64"/>
    </row>
    <row r="4179" spans="1:10">
      <c r="A4179" s="62">
        <v>4175</v>
      </c>
      <c r="B4179" s="56" t="s">
        <v>9317</v>
      </c>
      <c r="C4179" s="56" t="s">
        <v>9318</v>
      </c>
      <c r="D4179" s="56" t="s">
        <v>323</v>
      </c>
      <c r="E4179" s="63">
        <v>0</v>
      </c>
      <c r="F4179" s="63">
        <v>350</v>
      </c>
      <c r="G4179" s="64"/>
      <c r="H4179" s="63">
        <v>0</v>
      </c>
      <c r="I4179" s="63">
        <v>139</v>
      </c>
      <c r="J4179" s="64"/>
    </row>
    <row r="4180" spans="1:10">
      <c r="A4180" s="62">
        <v>4176</v>
      </c>
      <c r="B4180" s="56" t="s">
        <v>9319</v>
      </c>
      <c r="C4180" s="56" t="s">
        <v>9320</v>
      </c>
      <c r="D4180" s="56" t="s">
        <v>323</v>
      </c>
      <c r="E4180" s="63">
        <v>0</v>
      </c>
      <c r="F4180" s="63">
        <v>5</v>
      </c>
      <c r="G4180" s="64"/>
      <c r="H4180" s="63">
        <v>0</v>
      </c>
      <c r="I4180" s="63">
        <v>3</v>
      </c>
      <c r="J4180" s="64"/>
    </row>
    <row r="4181" spans="1:10">
      <c r="A4181" s="62">
        <v>4177</v>
      </c>
      <c r="B4181" s="56" t="s">
        <v>9321</v>
      </c>
      <c r="C4181" s="56" t="s">
        <v>9322</v>
      </c>
      <c r="D4181" s="56" t="s">
        <v>323</v>
      </c>
      <c r="E4181" s="63">
        <v>0</v>
      </c>
      <c r="F4181" s="63">
        <v>50</v>
      </c>
      <c r="G4181" s="64"/>
      <c r="H4181" s="63">
        <v>0</v>
      </c>
      <c r="I4181" s="63">
        <v>107</v>
      </c>
      <c r="J4181" s="64"/>
    </row>
    <row r="4182" spans="1:10">
      <c r="A4182" s="62">
        <v>4178</v>
      </c>
      <c r="B4182" s="56" t="s">
        <v>9323</v>
      </c>
      <c r="C4182" s="56" t="s">
        <v>9324</v>
      </c>
      <c r="D4182" s="56" t="s">
        <v>323</v>
      </c>
      <c r="E4182" s="63">
        <v>0</v>
      </c>
      <c r="F4182" s="63">
        <v>1400</v>
      </c>
      <c r="G4182" s="64"/>
      <c r="H4182" s="63">
        <v>0</v>
      </c>
      <c r="I4182" s="63">
        <v>777</v>
      </c>
      <c r="J4182" s="64"/>
    </row>
    <row r="4183" spans="1:10">
      <c r="A4183" s="62">
        <v>4179</v>
      </c>
      <c r="B4183" s="56" t="s">
        <v>9325</v>
      </c>
      <c r="C4183" s="56" t="s">
        <v>9326</v>
      </c>
      <c r="D4183" s="56" t="s">
        <v>323</v>
      </c>
      <c r="E4183" s="63">
        <v>0</v>
      </c>
      <c r="F4183" s="63">
        <v>535</v>
      </c>
      <c r="G4183" s="64"/>
      <c r="H4183" s="63">
        <v>0</v>
      </c>
      <c r="I4183" s="63">
        <v>147</v>
      </c>
      <c r="J4183" s="64"/>
    </row>
    <row r="4184" spans="1:10">
      <c r="A4184" s="62">
        <v>4180</v>
      </c>
      <c r="B4184" s="56" t="s">
        <v>9327</v>
      </c>
      <c r="C4184" s="56" t="s">
        <v>9328</v>
      </c>
      <c r="D4184" s="56" t="s">
        <v>323</v>
      </c>
      <c r="E4184" s="63">
        <v>0</v>
      </c>
      <c r="F4184" s="63">
        <v>42</v>
      </c>
      <c r="G4184" s="64"/>
      <c r="H4184" s="63">
        <v>0</v>
      </c>
      <c r="I4184" s="63">
        <v>49</v>
      </c>
      <c r="J4184" s="64"/>
    </row>
    <row r="4185" spans="1:10">
      <c r="A4185" s="62">
        <v>4181</v>
      </c>
      <c r="B4185" s="56" t="s">
        <v>9329</v>
      </c>
      <c r="C4185" s="56" t="s">
        <v>9330</v>
      </c>
      <c r="D4185" s="56" t="s">
        <v>323</v>
      </c>
      <c r="E4185" s="63">
        <v>0</v>
      </c>
      <c r="F4185" s="63">
        <v>1801</v>
      </c>
      <c r="G4185" s="64"/>
      <c r="H4185" s="63">
        <v>0</v>
      </c>
      <c r="I4185" s="63">
        <v>339</v>
      </c>
      <c r="J4185" s="64"/>
    </row>
    <row r="4186" spans="1:10">
      <c r="A4186" s="62">
        <v>4182</v>
      </c>
      <c r="B4186" s="56" t="s">
        <v>9331</v>
      </c>
      <c r="C4186" s="56" t="s">
        <v>9332</v>
      </c>
      <c r="D4186" s="56" t="s">
        <v>323</v>
      </c>
      <c r="E4186" s="63">
        <v>0</v>
      </c>
      <c r="F4186" s="63">
        <v>1</v>
      </c>
      <c r="G4186" s="64"/>
      <c r="H4186" s="63">
        <v>0</v>
      </c>
      <c r="I4186" s="63">
        <v>4</v>
      </c>
      <c r="J4186" s="64"/>
    </row>
    <row r="4187" spans="1:10">
      <c r="A4187" s="62">
        <v>4183</v>
      </c>
      <c r="B4187" s="56" t="s">
        <v>9333</v>
      </c>
      <c r="C4187" s="56" t="s">
        <v>9334</v>
      </c>
      <c r="D4187" s="56" t="s">
        <v>323</v>
      </c>
      <c r="E4187" s="63">
        <v>0</v>
      </c>
      <c r="F4187" s="63">
        <v>100</v>
      </c>
      <c r="G4187" s="64"/>
      <c r="H4187" s="63">
        <v>0</v>
      </c>
      <c r="I4187" s="63">
        <v>60</v>
      </c>
      <c r="J4187" s="64"/>
    </row>
    <row r="4188" spans="1:10">
      <c r="A4188" s="62">
        <v>4184</v>
      </c>
      <c r="B4188" s="56" t="s">
        <v>9335</v>
      </c>
      <c r="C4188" s="56" t="s">
        <v>9336</v>
      </c>
      <c r="D4188" s="56" t="s">
        <v>323</v>
      </c>
      <c r="E4188" s="63">
        <v>0</v>
      </c>
      <c r="F4188" s="63">
        <v>2145</v>
      </c>
      <c r="G4188" s="64"/>
      <c r="H4188" s="63">
        <v>0</v>
      </c>
      <c r="I4188" s="63">
        <v>371</v>
      </c>
      <c r="J4188" s="64"/>
    </row>
    <row r="4189" spans="1:10">
      <c r="A4189" s="62">
        <v>4185</v>
      </c>
      <c r="B4189" s="56" t="s">
        <v>9337</v>
      </c>
      <c r="C4189" s="56" t="s">
        <v>9338</v>
      </c>
      <c r="D4189" s="56" t="s">
        <v>323</v>
      </c>
      <c r="E4189" s="63">
        <v>0</v>
      </c>
      <c r="F4189" s="63">
        <v>400</v>
      </c>
      <c r="G4189" s="64"/>
      <c r="H4189" s="63">
        <v>0</v>
      </c>
      <c r="I4189" s="63">
        <v>407</v>
      </c>
      <c r="J4189" s="64"/>
    </row>
    <row r="4190" spans="1:10">
      <c r="A4190" s="62">
        <v>4186</v>
      </c>
      <c r="B4190" s="56" t="s">
        <v>9339</v>
      </c>
      <c r="C4190" s="56" t="s">
        <v>9340</v>
      </c>
      <c r="D4190" s="56" t="s">
        <v>323</v>
      </c>
      <c r="E4190" s="63">
        <v>0</v>
      </c>
      <c r="F4190" s="63">
        <v>5</v>
      </c>
      <c r="G4190" s="64"/>
      <c r="H4190" s="63">
        <v>0</v>
      </c>
      <c r="I4190" s="63">
        <v>2</v>
      </c>
      <c r="J4190" s="64"/>
    </row>
    <row r="4191" spans="1:10">
      <c r="A4191" s="62">
        <v>4187</v>
      </c>
      <c r="B4191" s="56" t="s">
        <v>9341</v>
      </c>
      <c r="C4191" s="56" t="s">
        <v>9342</v>
      </c>
      <c r="D4191" s="56" t="s">
        <v>323</v>
      </c>
      <c r="E4191" s="63">
        <v>0</v>
      </c>
      <c r="F4191" s="63">
        <v>1</v>
      </c>
      <c r="G4191" s="64"/>
      <c r="H4191" s="63">
        <v>0</v>
      </c>
      <c r="I4191" s="63">
        <v>2</v>
      </c>
      <c r="J4191" s="64"/>
    </row>
    <row r="4192" spans="1:10">
      <c r="A4192" s="62">
        <v>4188</v>
      </c>
      <c r="B4192" s="56" t="s">
        <v>9343</v>
      </c>
      <c r="C4192" s="56" t="s">
        <v>9344</v>
      </c>
      <c r="D4192" s="56" t="s">
        <v>323</v>
      </c>
      <c r="E4192" s="63">
        <v>0</v>
      </c>
      <c r="F4192" s="63">
        <v>600</v>
      </c>
      <c r="G4192" s="64"/>
      <c r="H4192" s="63">
        <v>0</v>
      </c>
      <c r="I4192" s="63">
        <v>162</v>
      </c>
      <c r="J4192" s="64"/>
    </row>
    <row r="4193" spans="1:10">
      <c r="A4193" s="62">
        <v>4189</v>
      </c>
      <c r="B4193" s="56" t="s">
        <v>9345</v>
      </c>
      <c r="C4193" s="56" t="s">
        <v>9346</v>
      </c>
      <c r="D4193" s="56" t="s">
        <v>323</v>
      </c>
      <c r="E4193" s="63">
        <v>0</v>
      </c>
      <c r="F4193" s="63">
        <v>16</v>
      </c>
      <c r="G4193" s="64"/>
      <c r="H4193" s="63">
        <v>0</v>
      </c>
      <c r="I4193" s="63">
        <v>10</v>
      </c>
      <c r="J4193" s="64"/>
    </row>
    <row r="4194" spans="1:10">
      <c r="A4194" s="62">
        <v>4190</v>
      </c>
      <c r="B4194" s="56" t="s">
        <v>9347</v>
      </c>
      <c r="C4194" s="56" t="s">
        <v>9348</v>
      </c>
      <c r="D4194" s="56" t="s">
        <v>323</v>
      </c>
      <c r="E4194" s="63">
        <v>0</v>
      </c>
      <c r="F4194" s="63">
        <v>1</v>
      </c>
      <c r="G4194" s="64"/>
      <c r="H4194" s="63">
        <v>0</v>
      </c>
      <c r="I4194" s="63">
        <v>8</v>
      </c>
      <c r="J4194" s="64"/>
    </row>
    <row r="4195" spans="1:10">
      <c r="A4195" s="62">
        <v>4191</v>
      </c>
      <c r="B4195" s="56" t="s">
        <v>9349</v>
      </c>
      <c r="C4195" s="56" t="s">
        <v>9350</v>
      </c>
      <c r="D4195" s="56" t="s">
        <v>323</v>
      </c>
      <c r="E4195" s="63">
        <v>0</v>
      </c>
      <c r="F4195" s="63">
        <v>4</v>
      </c>
      <c r="G4195" s="64"/>
      <c r="H4195" s="63">
        <v>0</v>
      </c>
      <c r="I4195" s="63">
        <v>11</v>
      </c>
      <c r="J4195" s="64"/>
    </row>
    <row r="4196" spans="1:10">
      <c r="A4196" s="62">
        <v>4192</v>
      </c>
      <c r="B4196" s="56" t="s">
        <v>9351</v>
      </c>
      <c r="C4196" s="56" t="s">
        <v>9352</v>
      </c>
      <c r="D4196" s="56" t="s">
        <v>323</v>
      </c>
      <c r="E4196" s="63">
        <v>0</v>
      </c>
      <c r="F4196" s="63">
        <v>1</v>
      </c>
      <c r="G4196" s="64"/>
      <c r="H4196" s="63">
        <v>0</v>
      </c>
      <c r="I4196" s="63">
        <v>7</v>
      </c>
      <c r="J4196" s="64"/>
    </row>
    <row r="4197" spans="1:10">
      <c r="A4197" s="62">
        <v>4193</v>
      </c>
      <c r="B4197" s="56" t="s">
        <v>9353</v>
      </c>
      <c r="C4197" s="56" t="s">
        <v>9354</v>
      </c>
      <c r="D4197" s="56" t="s">
        <v>323</v>
      </c>
      <c r="E4197" s="63">
        <v>0</v>
      </c>
      <c r="F4197" s="63">
        <v>961</v>
      </c>
      <c r="G4197" s="64"/>
      <c r="H4197" s="63">
        <v>0</v>
      </c>
      <c r="I4197" s="63">
        <v>336</v>
      </c>
      <c r="J4197" s="64"/>
    </row>
    <row r="4198" spans="1:10">
      <c r="A4198" s="62">
        <v>4194</v>
      </c>
      <c r="B4198" s="56" t="s">
        <v>9355</v>
      </c>
      <c r="C4198" s="56" t="s">
        <v>9356</v>
      </c>
      <c r="D4198" s="56" t="s">
        <v>323</v>
      </c>
      <c r="E4198" s="63">
        <v>0</v>
      </c>
      <c r="F4198" s="63">
        <v>2</v>
      </c>
      <c r="G4198" s="64"/>
      <c r="H4198" s="63">
        <v>0</v>
      </c>
      <c r="I4198" s="63">
        <v>4</v>
      </c>
      <c r="J4198" s="64"/>
    </row>
    <row r="4199" spans="1:10">
      <c r="A4199" s="62">
        <v>4195</v>
      </c>
      <c r="B4199" s="56" t="s">
        <v>9357</v>
      </c>
      <c r="C4199" s="56" t="s">
        <v>9358</v>
      </c>
      <c r="D4199" s="56" t="s">
        <v>323</v>
      </c>
      <c r="E4199" s="63">
        <v>0</v>
      </c>
      <c r="F4199" s="63">
        <v>100</v>
      </c>
      <c r="G4199" s="64"/>
      <c r="H4199" s="63">
        <v>0</v>
      </c>
      <c r="I4199" s="63">
        <v>816</v>
      </c>
      <c r="J4199" s="64"/>
    </row>
    <row r="4200" spans="1:10">
      <c r="A4200" s="62">
        <v>4196</v>
      </c>
      <c r="B4200" s="56" t="s">
        <v>9359</v>
      </c>
      <c r="C4200" s="56" t="s">
        <v>9360</v>
      </c>
      <c r="D4200" s="56" t="s">
        <v>323</v>
      </c>
      <c r="E4200" s="63">
        <v>0</v>
      </c>
      <c r="F4200" s="63">
        <v>6</v>
      </c>
      <c r="G4200" s="64"/>
      <c r="H4200" s="63">
        <v>0</v>
      </c>
      <c r="I4200" s="63">
        <v>348</v>
      </c>
      <c r="J4200" s="64"/>
    </row>
    <row r="4201" spans="1:10">
      <c r="A4201" s="62">
        <v>4197</v>
      </c>
      <c r="B4201" s="56" t="s">
        <v>9361</v>
      </c>
      <c r="C4201" s="56" t="s">
        <v>9362</v>
      </c>
      <c r="D4201" s="56" t="s">
        <v>323</v>
      </c>
      <c r="E4201" s="63">
        <v>0</v>
      </c>
      <c r="F4201" s="63">
        <v>2</v>
      </c>
      <c r="G4201" s="64"/>
      <c r="H4201" s="63">
        <v>0</v>
      </c>
      <c r="I4201" s="63">
        <v>114</v>
      </c>
      <c r="J4201" s="64"/>
    </row>
    <row r="4202" spans="1:10">
      <c r="A4202" s="62">
        <v>4198</v>
      </c>
      <c r="B4202" s="56" t="s">
        <v>9363</v>
      </c>
      <c r="C4202" s="56" t="s">
        <v>9364</v>
      </c>
      <c r="D4202" s="56" t="s">
        <v>323</v>
      </c>
      <c r="E4202" s="63">
        <v>0</v>
      </c>
      <c r="F4202" s="63">
        <v>10</v>
      </c>
      <c r="G4202" s="64"/>
      <c r="H4202" s="63">
        <v>0</v>
      </c>
      <c r="I4202" s="63">
        <v>5688</v>
      </c>
      <c r="J4202" s="64"/>
    </row>
    <row r="4203" spans="1:10">
      <c r="A4203" s="62">
        <v>4199</v>
      </c>
      <c r="B4203" s="56" t="s">
        <v>9365</v>
      </c>
      <c r="C4203" s="56" t="s">
        <v>9366</v>
      </c>
      <c r="D4203" s="56" t="s">
        <v>323</v>
      </c>
      <c r="E4203" s="63">
        <v>0</v>
      </c>
      <c r="F4203" s="63">
        <v>10</v>
      </c>
      <c r="G4203" s="64"/>
      <c r="H4203" s="63">
        <v>0</v>
      </c>
      <c r="I4203" s="63">
        <v>8</v>
      </c>
      <c r="J4203" s="64"/>
    </row>
    <row r="4204" spans="1:10">
      <c r="A4204" s="62">
        <v>4200</v>
      </c>
      <c r="B4204" s="56" t="s">
        <v>9367</v>
      </c>
      <c r="C4204" s="56" t="s">
        <v>9368</v>
      </c>
      <c r="D4204" s="56" t="s">
        <v>323</v>
      </c>
      <c r="E4204" s="63">
        <v>0</v>
      </c>
      <c r="F4204" s="63">
        <v>600</v>
      </c>
      <c r="G4204" s="64"/>
      <c r="H4204" s="63">
        <v>0</v>
      </c>
      <c r="I4204" s="63">
        <v>359</v>
      </c>
      <c r="J4204" s="64"/>
    </row>
    <row r="4205" spans="1:10">
      <c r="A4205" s="62">
        <v>4201</v>
      </c>
      <c r="B4205" s="56" t="s">
        <v>9369</v>
      </c>
      <c r="C4205" s="56" t="s">
        <v>9370</v>
      </c>
      <c r="D4205" s="56" t="s">
        <v>323</v>
      </c>
      <c r="E4205" s="63">
        <v>0</v>
      </c>
      <c r="F4205" s="63">
        <v>4</v>
      </c>
      <c r="G4205" s="64"/>
      <c r="H4205" s="63">
        <v>0</v>
      </c>
      <c r="I4205" s="63">
        <v>4</v>
      </c>
      <c r="J4205" s="64"/>
    </row>
    <row r="4206" spans="1:10">
      <c r="A4206" s="62">
        <v>4202</v>
      </c>
      <c r="B4206" s="56" t="s">
        <v>9371</v>
      </c>
      <c r="C4206" s="56" t="s">
        <v>9372</v>
      </c>
      <c r="D4206" s="56" t="s">
        <v>323</v>
      </c>
      <c r="E4206" s="63">
        <v>0</v>
      </c>
      <c r="F4206" s="63">
        <v>2015250</v>
      </c>
      <c r="G4206" s="64"/>
      <c r="H4206" s="63">
        <v>0</v>
      </c>
      <c r="I4206" s="63">
        <v>99824</v>
      </c>
      <c r="J4206" s="64"/>
    </row>
    <row r="4207" spans="1:10">
      <c r="A4207" s="62">
        <v>4203</v>
      </c>
      <c r="B4207" s="56" t="s">
        <v>640</v>
      </c>
      <c r="C4207" s="56" t="s">
        <v>9373</v>
      </c>
      <c r="D4207" s="56" t="s">
        <v>323</v>
      </c>
      <c r="E4207" s="63">
        <v>0</v>
      </c>
      <c r="F4207" s="63">
        <v>75</v>
      </c>
      <c r="G4207" s="64"/>
      <c r="H4207" s="63">
        <v>0</v>
      </c>
      <c r="I4207" s="63">
        <v>235</v>
      </c>
      <c r="J4207" s="64"/>
    </row>
    <row r="4208" spans="1:10">
      <c r="A4208" s="62">
        <v>4204</v>
      </c>
      <c r="B4208" s="56" t="s">
        <v>9374</v>
      </c>
      <c r="C4208" s="56" t="s">
        <v>9375</v>
      </c>
      <c r="D4208" s="56" t="s">
        <v>323</v>
      </c>
      <c r="E4208" s="63">
        <v>0</v>
      </c>
      <c r="F4208" s="63">
        <v>10</v>
      </c>
      <c r="G4208" s="64"/>
      <c r="H4208" s="63">
        <v>0</v>
      </c>
      <c r="I4208" s="63">
        <v>33</v>
      </c>
      <c r="J4208" s="64"/>
    </row>
    <row r="4209" spans="1:10">
      <c r="A4209" s="62">
        <v>4205</v>
      </c>
      <c r="B4209" s="56" t="s">
        <v>9376</v>
      </c>
      <c r="C4209" s="56" t="s">
        <v>9377</v>
      </c>
      <c r="D4209" s="56" t="s">
        <v>323</v>
      </c>
      <c r="E4209" s="63">
        <v>0</v>
      </c>
      <c r="F4209" s="63">
        <v>36</v>
      </c>
      <c r="G4209" s="64"/>
      <c r="H4209" s="63">
        <v>0</v>
      </c>
      <c r="I4209" s="63">
        <v>40</v>
      </c>
      <c r="J4209" s="64"/>
    </row>
    <row r="4210" spans="1:10">
      <c r="A4210" s="62">
        <v>4206</v>
      </c>
      <c r="B4210" s="56" t="s">
        <v>9378</v>
      </c>
      <c r="C4210" s="56" t="s">
        <v>9379</v>
      </c>
      <c r="D4210" s="56" t="s">
        <v>323</v>
      </c>
      <c r="E4210" s="63">
        <v>0</v>
      </c>
      <c r="F4210" s="63">
        <v>3</v>
      </c>
      <c r="G4210" s="64"/>
      <c r="H4210" s="63">
        <v>0</v>
      </c>
      <c r="I4210" s="63">
        <v>21</v>
      </c>
      <c r="J4210" s="64"/>
    </row>
    <row r="4211" spans="1:10">
      <c r="A4211" s="62">
        <v>4207</v>
      </c>
      <c r="B4211" s="56" t="s">
        <v>9380</v>
      </c>
      <c r="C4211" s="56" t="s">
        <v>9381</v>
      </c>
      <c r="D4211" s="56" t="s">
        <v>323</v>
      </c>
      <c r="E4211" s="63">
        <v>0</v>
      </c>
      <c r="F4211" s="63">
        <v>5</v>
      </c>
      <c r="G4211" s="64"/>
      <c r="H4211" s="63">
        <v>0</v>
      </c>
      <c r="I4211" s="63">
        <v>7</v>
      </c>
      <c r="J4211" s="64"/>
    </row>
    <row r="4212" spans="1:10">
      <c r="A4212" s="62">
        <v>4208</v>
      </c>
      <c r="B4212" s="56" t="s">
        <v>9382</v>
      </c>
      <c r="C4212" s="56" t="s">
        <v>9383</v>
      </c>
      <c r="D4212" s="56" t="s">
        <v>323</v>
      </c>
      <c r="E4212" s="63">
        <v>0</v>
      </c>
      <c r="F4212" s="63">
        <v>35</v>
      </c>
      <c r="G4212" s="64"/>
      <c r="H4212" s="63">
        <v>0</v>
      </c>
      <c r="I4212" s="63">
        <v>3</v>
      </c>
      <c r="J4212" s="64"/>
    </row>
    <row r="4213" spans="1:10">
      <c r="A4213" s="62">
        <v>4209</v>
      </c>
      <c r="B4213" s="56" t="s">
        <v>9384</v>
      </c>
      <c r="C4213" s="56" t="s">
        <v>9385</v>
      </c>
      <c r="D4213" s="56" t="s">
        <v>323</v>
      </c>
      <c r="E4213" s="63">
        <v>0</v>
      </c>
      <c r="F4213" s="63">
        <v>122</v>
      </c>
      <c r="G4213" s="64"/>
      <c r="H4213" s="63">
        <v>0</v>
      </c>
      <c r="I4213" s="63">
        <v>63</v>
      </c>
      <c r="J4213" s="64"/>
    </row>
    <row r="4214" spans="1:10">
      <c r="A4214" s="62">
        <v>4210</v>
      </c>
      <c r="B4214" s="56" t="s">
        <v>9386</v>
      </c>
      <c r="C4214" s="56" t="s">
        <v>9387</v>
      </c>
      <c r="D4214" s="56" t="s">
        <v>323</v>
      </c>
      <c r="E4214" s="63">
        <v>0</v>
      </c>
      <c r="F4214" s="63">
        <v>10</v>
      </c>
      <c r="G4214" s="64"/>
      <c r="H4214" s="63">
        <v>0</v>
      </c>
      <c r="I4214" s="63">
        <v>9</v>
      </c>
      <c r="J4214" s="64"/>
    </row>
    <row r="4215" spans="1:10">
      <c r="A4215" s="62">
        <v>4211</v>
      </c>
      <c r="B4215" s="56" t="s">
        <v>9388</v>
      </c>
      <c r="C4215" s="56" t="s">
        <v>9389</v>
      </c>
      <c r="D4215" s="56" t="s">
        <v>323</v>
      </c>
      <c r="E4215" s="63">
        <v>0</v>
      </c>
      <c r="F4215" s="63">
        <v>1600</v>
      </c>
      <c r="G4215" s="64"/>
      <c r="H4215" s="63">
        <v>0</v>
      </c>
      <c r="I4215" s="63">
        <v>253</v>
      </c>
      <c r="J4215" s="64"/>
    </row>
    <row r="4216" spans="1:10">
      <c r="A4216" s="62">
        <v>4212</v>
      </c>
      <c r="B4216" s="56" t="s">
        <v>9390</v>
      </c>
      <c r="C4216" s="56" t="s">
        <v>9391</v>
      </c>
      <c r="D4216" s="56" t="s">
        <v>323</v>
      </c>
      <c r="E4216" s="63">
        <v>0</v>
      </c>
      <c r="F4216" s="63">
        <v>10</v>
      </c>
      <c r="G4216" s="64"/>
      <c r="H4216" s="63">
        <v>0</v>
      </c>
      <c r="I4216" s="63">
        <v>14</v>
      </c>
      <c r="J4216" s="64"/>
    </row>
    <row r="4217" spans="1:10">
      <c r="A4217" s="62">
        <v>4213</v>
      </c>
      <c r="B4217" s="56" t="s">
        <v>9392</v>
      </c>
      <c r="C4217" s="56" t="s">
        <v>9393</v>
      </c>
      <c r="D4217" s="56" t="s">
        <v>323</v>
      </c>
      <c r="E4217" s="63">
        <v>0</v>
      </c>
      <c r="F4217" s="63">
        <v>1</v>
      </c>
      <c r="G4217" s="64"/>
      <c r="H4217" s="63">
        <v>0</v>
      </c>
      <c r="I4217" s="63">
        <v>2</v>
      </c>
      <c r="J4217" s="64"/>
    </row>
    <row r="4218" spans="1:10">
      <c r="A4218" s="62">
        <v>4214</v>
      </c>
      <c r="B4218" s="56" t="s">
        <v>9394</v>
      </c>
      <c r="C4218" s="56" t="s">
        <v>9395</v>
      </c>
      <c r="D4218" s="56" t="s">
        <v>323</v>
      </c>
      <c r="E4218" s="63">
        <v>0</v>
      </c>
      <c r="F4218" s="63">
        <v>300</v>
      </c>
      <c r="G4218" s="64"/>
      <c r="H4218" s="63">
        <v>0</v>
      </c>
      <c r="I4218" s="63">
        <v>371</v>
      </c>
      <c r="J4218" s="64"/>
    </row>
    <row r="4219" spans="1:10">
      <c r="A4219" s="62">
        <v>4215</v>
      </c>
      <c r="B4219" s="56" t="s">
        <v>9396</v>
      </c>
      <c r="C4219" s="56" t="s">
        <v>9397</v>
      </c>
      <c r="D4219" s="56" t="s">
        <v>323</v>
      </c>
      <c r="E4219" s="63">
        <v>0</v>
      </c>
      <c r="F4219" s="63">
        <v>154900</v>
      </c>
      <c r="G4219" s="64"/>
      <c r="H4219" s="63">
        <v>0</v>
      </c>
      <c r="I4219" s="63">
        <v>23572</v>
      </c>
      <c r="J4219" s="64"/>
    </row>
    <row r="4220" spans="1:10">
      <c r="A4220" s="62">
        <v>4216</v>
      </c>
      <c r="B4220" s="56" t="s">
        <v>9398</v>
      </c>
      <c r="C4220" s="56" t="s">
        <v>9399</v>
      </c>
      <c r="D4220" s="56" t="s">
        <v>323</v>
      </c>
      <c r="E4220" s="63">
        <v>0</v>
      </c>
      <c r="F4220" s="63">
        <v>300</v>
      </c>
      <c r="G4220" s="64"/>
      <c r="H4220" s="63">
        <v>0</v>
      </c>
      <c r="I4220" s="63">
        <v>133</v>
      </c>
      <c r="J4220" s="64"/>
    </row>
    <row r="4221" spans="1:10">
      <c r="A4221" s="62">
        <v>4217</v>
      </c>
      <c r="B4221" s="56" t="s">
        <v>9400</v>
      </c>
      <c r="C4221" s="56" t="s">
        <v>9401</v>
      </c>
      <c r="D4221" s="56" t="s">
        <v>323</v>
      </c>
      <c r="E4221" s="63">
        <v>0</v>
      </c>
      <c r="F4221" s="63">
        <v>12000</v>
      </c>
      <c r="G4221" s="64"/>
      <c r="H4221" s="63">
        <v>0</v>
      </c>
      <c r="I4221" s="63">
        <v>1860</v>
      </c>
      <c r="J4221" s="64"/>
    </row>
    <row r="4222" spans="1:10">
      <c r="A4222" s="62">
        <v>4218</v>
      </c>
      <c r="B4222" s="56" t="s">
        <v>9402</v>
      </c>
      <c r="C4222" s="56" t="s">
        <v>9403</v>
      </c>
      <c r="D4222" s="56" t="s">
        <v>323</v>
      </c>
      <c r="E4222" s="63">
        <v>0</v>
      </c>
      <c r="F4222" s="63">
        <v>129</v>
      </c>
      <c r="G4222" s="64"/>
      <c r="H4222" s="63">
        <v>0</v>
      </c>
      <c r="I4222" s="63">
        <v>171</v>
      </c>
      <c r="J4222" s="64"/>
    </row>
    <row r="4223" spans="1:10">
      <c r="A4223" s="62">
        <v>4219</v>
      </c>
      <c r="B4223" s="56" t="s">
        <v>9404</v>
      </c>
      <c r="C4223" s="56" t="s">
        <v>9405</v>
      </c>
      <c r="D4223" s="56" t="s">
        <v>323</v>
      </c>
      <c r="E4223" s="63">
        <v>0</v>
      </c>
      <c r="F4223" s="63">
        <v>30842</v>
      </c>
      <c r="G4223" s="64"/>
      <c r="H4223" s="63">
        <v>0</v>
      </c>
      <c r="I4223" s="63">
        <v>10749</v>
      </c>
      <c r="J4223" s="64"/>
    </row>
    <row r="4224" spans="1:10">
      <c r="A4224" s="62">
        <v>4220</v>
      </c>
      <c r="B4224" s="56" t="s">
        <v>9406</v>
      </c>
      <c r="C4224" s="56" t="s">
        <v>9407</v>
      </c>
      <c r="D4224" s="56" t="s">
        <v>323</v>
      </c>
      <c r="E4224" s="63">
        <v>0</v>
      </c>
      <c r="F4224" s="63">
        <v>18144</v>
      </c>
      <c r="G4224" s="64"/>
      <c r="H4224" s="63">
        <v>0</v>
      </c>
      <c r="I4224" s="63">
        <v>3518</v>
      </c>
      <c r="J4224" s="64"/>
    </row>
    <row r="4225" spans="1:10">
      <c r="A4225" s="62">
        <v>4221</v>
      </c>
      <c r="B4225" s="56" t="s">
        <v>9408</v>
      </c>
      <c r="C4225" s="56" t="s">
        <v>9409</v>
      </c>
      <c r="D4225" s="56" t="s">
        <v>740</v>
      </c>
      <c r="E4225" s="63">
        <v>0</v>
      </c>
      <c r="F4225" s="63">
        <v>80</v>
      </c>
      <c r="G4225" s="64"/>
      <c r="H4225" s="63">
        <v>0</v>
      </c>
      <c r="I4225" s="63">
        <v>2</v>
      </c>
      <c r="J4225" s="64"/>
    </row>
    <row r="4226" spans="1:10">
      <c r="A4226" s="62">
        <v>4222</v>
      </c>
      <c r="B4226" s="56" t="s">
        <v>9410</v>
      </c>
      <c r="C4226" s="56" t="s">
        <v>9411</v>
      </c>
      <c r="D4226" s="56" t="s">
        <v>323</v>
      </c>
      <c r="E4226" s="63">
        <v>0</v>
      </c>
      <c r="F4226" s="63">
        <v>344</v>
      </c>
      <c r="G4226" s="64"/>
      <c r="H4226" s="63">
        <v>0</v>
      </c>
      <c r="I4226" s="63">
        <v>92</v>
      </c>
      <c r="J4226" s="64"/>
    </row>
    <row r="4227" spans="1:10">
      <c r="A4227" s="62">
        <v>4223</v>
      </c>
      <c r="B4227" s="56" t="s">
        <v>9412</v>
      </c>
      <c r="C4227" s="56" t="s">
        <v>9413</v>
      </c>
      <c r="D4227" s="56" t="s">
        <v>323</v>
      </c>
      <c r="E4227" s="63">
        <v>0</v>
      </c>
      <c r="F4227" s="63">
        <v>2</v>
      </c>
      <c r="G4227" s="64"/>
      <c r="H4227" s="63">
        <v>0</v>
      </c>
      <c r="I4227" s="63">
        <v>9</v>
      </c>
      <c r="J4227" s="64"/>
    </row>
    <row r="4228" spans="1:10">
      <c r="A4228" s="62">
        <v>4224</v>
      </c>
      <c r="B4228" s="56" t="s">
        <v>9414</v>
      </c>
      <c r="C4228" s="56" t="s">
        <v>9415</v>
      </c>
      <c r="D4228" s="56" t="s">
        <v>323</v>
      </c>
      <c r="E4228" s="63">
        <v>0</v>
      </c>
      <c r="F4228" s="63">
        <v>22</v>
      </c>
      <c r="G4228" s="64"/>
      <c r="H4228" s="63">
        <v>0</v>
      </c>
      <c r="I4228" s="63">
        <v>2</v>
      </c>
      <c r="J4228" s="64"/>
    </row>
    <row r="4229" spans="1:10">
      <c r="A4229" s="62">
        <v>4225</v>
      </c>
      <c r="B4229" s="56" t="s">
        <v>9416</v>
      </c>
      <c r="C4229" s="56" t="s">
        <v>9417</v>
      </c>
      <c r="D4229" s="56" t="s">
        <v>323</v>
      </c>
      <c r="E4229" s="63">
        <v>0</v>
      </c>
      <c r="F4229" s="63">
        <v>270</v>
      </c>
      <c r="G4229" s="64"/>
      <c r="H4229" s="63">
        <v>0</v>
      </c>
      <c r="I4229" s="63">
        <v>25</v>
      </c>
      <c r="J4229" s="64"/>
    </row>
    <row r="4230" spans="1:10">
      <c r="A4230" s="62">
        <v>4226</v>
      </c>
      <c r="B4230" s="56" t="s">
        <v>9418</v>
      </c>
      <c r="C4230" s="56" t="s">
        <v>9419</v>
      </c>
      <c r="D4230" s="56" t="s">
        <v>766</v>
      </c>
      <c r="E4230" s="63">
        <v>0</v>
      </c>
      <c r="F4230" s="63">
        <v>16740</v>
      </c>
      <c r="G4230" s="64"/>
      <c r="H4230" s="63">
        <v>0</v>
      </c>
      <c r="I4230" s="63">
        <v>1577</v>
      </c>
      <c r="J4230" s="64"/>
    </row>
    <row r="4231" spans="1:10">
      <c r="A4231" s="62">
        <v>4227</v>
      </c>
      <c r="B4231" s="56" t="s">
        <v>9420</v>
      </c>
      <c r="C4231" s="56" t="s">
        <v>9421</v>
      </c>
      <c r="D4231" s="56" t="s">
        <v>766</v>
      </c>
      <c r="E4231" s="63">
        <v>0</v>
      </c>
      <c r="F4231" s="63">
        <v>21</v>
      </c>
      <c r="G4231" s="64"/>
      <c r="H4231" s="63">
        <v>0</v>
      </c>
      <c r="I4231" s="63">
        <v>37</v>
      </c>
      <c r="J4231" s="64"/>
    </row>
    <row r="4232" spans="1:10">
      <c r="A4232" s="62">
        <v>4228</v>
      </c>
      <c r="B4232" s="56" t="s">
        <v>9422</v>
      </c>
      <c r="C4232" s="56" t="s">
        <v>4274</v>
      </c>
      <c r="D4232" s="56" t="s">
        <v>766</v>
      </c>
      <c r="E4232" s="63">
        <v>0</v>
      </c>
      <c r="F4232" s="63">
        <v>1712</v>
      </c>
      <c r="G4232" s="64"/>
      <c r="H4232" s="63">
        <v>0</v>
      </c>
      <c r="I4232" s="63">
        <v>517</v>
      </c>
      <c r="J4232" s="64"/>
    </row>
    <row r="4233" spans="1:10">
      <c r="A4233" s="62">
        <v>4229</v>
      </c>
      <c r="B4233" s="56" t="s">
        <v>9423</v>
      </c>
      <c r="C4233" s="56" t="s">
        <v>9424</v>
      </c>
      <c r="D4233" s="56" t="s">
        <v>323</v>
      </c>
      <c r="E4233" s="63">
        <v>0</v>
      </c>
      <c r="F4233" s="63">
        <v>90</v>
      </c>
      <c r="G4233" s="64"/>
      <c r="H4233" s="63">
        <v>0</v>
      </c>
      <c r="I4233" s="63">
        <v>109</v>
      </c>
      <c r="J4233" s="64"/>
    </row>
    <row r="4234" spans="1:10">
      <c r="A4234" s="62">
        <v>4230</v>
      </c>
      <c r="B4234" s="56" t="s">
        <v>9425</v>
      </c>
      <c r="C4234" s="56" t="s">
        <v>9426</v>
      </c>
      <c r="D4234" s="56" t="s">
        <v>323</v>
      </c>
      <c r="E4234" s="63">
        <v>0</v>
      </c>
      <c r="F4234" s="63">
        <v>25000</v>
      </c>
      <c r="G4234" s="64"/>
      <c r="H4234" s="63">
        <v>0</v>
      </c>
      <c r="I4234" s="63">
        <v>66</v>
      </c>
      <c r="J4234" s="64"/>
    </row>
    <row r="4235" spans="1:10">
      <c r="A4235" s="62">
        <v>4231</v>
      </c>
      <c r="B4235" s="56" t="s">
        <v>9427</v>
      </c>
      <c r="C4235" s="56" t="s">
        <v>9428</v>
      </c>
      <c r="D4235" s="56" t="s">
        <v>323</v>
      </c>
      <c r="E4235" s="63">
        <v>0</v>
      </c>
      <c r="F4235" s="63">
        <v>50729</v>
      </c>
      <c r="G4235" s="64"/>
      <c r="H4235" s="63">
        <v>0</v>
      </c>
      <c r="I4235" s="63">
        <v>4127</v>
      </c>
      <c r="J4235" s="64"/>
    </row>
    <row r="4236" spans="1:10">
      <c r="A4236" s="62">
        <v>4232</v>
      </c>
      <c r="B4236" s="56" t="s">
        <v>9429</v>
      </c>
      <c r="C4236" s="56" t="s">
        <v>9430</v>
      </c>
      <c r="D4236" s="56" t="s">
        <v>323</v>
      </c>
      <c r="E4236" s="63">
        <v>0</v>
      </c>
      <c r="F4236" s="63">
        <v>32</v>
      </c>
      <c r="G4236" s="64"/>
      <c r="H4236" s="63">
        <v>0</v>
      </c>
      <c r="I4236" s="63">
        <v>4</v>
      </c>
      <c r="J4236" s="64"/>
    </row>
    <row r="4237" spans="1:10">
      <c r="A4237" s="62">
        <v>4233</v>
      </c>
      <c r="B4237" s="56" t="s">
        <v>9431</v>
      </c>
      <c r="C4237" s="56" t="s">
        <v>9432</v>
      </c>
      <c r="D4237" s="56" t="s">
        <v>323</v>
      </c>
      <c r="E4237" s="63">
        <v>0</v>
      </c>
      <c r="F4237" s="63">
        <v>35</v>
      </c>
      <c r="G4237" s="64"/>
      <c r="H4237" s="63">
        <v>0</v>
      </c>
      <c r="I4237" s="63">
        <v>2</v>
      </c>
      <c r="J4237" s="64"/>
    </row>
    <row r="4238" spans="1:10">
      <c r="A4238" s="62">
        <v>4234</v>
      </c>
      <c r="B4238" s="56" t="s">
        <v>9433</v>
      </c>
      <c r="C4238" s="56" t="s">
        <v>9434</v>
      </c>
      <c r="D4238" s="56" t="s">
        <v>315</v>
      </c>
      <c r="E4238" s="63">
        <v>0</v>
      </c>
      <c r="F4238" s="63">
        <v>96007</v>
      </c>
      <c r="G4238" s="64"/>
      <c r="H4238" s="63">
        <v>0</v>
      </c>
      <c r="I4238" s="63">
        <v>147</v>
      </c>
      <c r="J4238" s="64"/>
    </row>
    <row r="4239" spans="1:10">
      <c r="A4239" s="62">
        <v>4235</v>
      </c>
      <c r="B4239" s="56" t="s">
        <v>9435</v>
      </c>
      <c r="C4239" s="56" t="s">
        <v>9436</v>
      </c>
      <c r="D4239" s="56" t="s">
        <v>315</v>
      </c>
      <c r="E4239" s="63">
        <v>0</v>
      </c>
      <c r="F4239" s="63">
        <v>939</v>
      </c>
      <c r="G4239" s="64"/>
      <c r="H4239" s="63">
        <v>0</v>
      </c>
      <c r="I4239" s="63">
        <v>12310</v>
      </c>
      <c r="J4239" s="64"/>
    </row>
    <row r="4240" spans="1:10">
      <c r="A4240" s="62">
        <v>4236</v>
      </c>
      <c r="B4240" s="56" t="s">
        <v>875</v>
      </c>
      <c r="C4240" s="56" t="s">
        <v>9437</v>
      </c>
      <c r="D4240" s="56" t="s">
        <v>315</v>
      </c>
      <c r="E4240" s="63">
        <v>0</v>
      </c>
      <c r="F4240" s="63">
        <v>10320000</v>
      </c>
      <c r="G4240" s="64"/>
      <c r="H4240" s="63">
        <v>0</v>
      </c>
      <c r="I4240" s="63">
        <v>10207</v>
      </c>
      <c r="J4240" s="64"/>
    </row>
    <row r="4241" spans="1:10">
      <c r="A4241" s="62">
        <v>4237</v>
      </c>
      <c r="B4241" s="56" t="s">
        <v>9438</v>
      </c>
      <c r="C4241" s="56" t="s">
        <v>9439</v>
      </c>
      <c r="D4241" s="56" t="s">
        <v>315</v>
      </c>
      <c r="E4241" s="63">
        <v>0</v>
      </c>
      <c r="F4241" s="63">
        <v>6231440</v>
      </c>
      <c r="G4241" s="64"/>
      <c r="H4241" s="63">
        <v>0</v>
      </c>
      <c r="I4241" s="63">
        <v>8195</v>
      </c>
      <c r="J4241" s="64"/>
    </row>
    <row r="4242" spans="1:10">
      <c r="A4242" s="62">
        <v>4238</v>
      </c>
      <c r="B4242" s="56" t="s">
        <v>9440</v>
      </c>
      <c r="C4242" s="56" t="s">
        <v>9441</v>
      </c>
      <c r="D4242" s="56" t="s">
        <v>323</v>
      </c>
      <c r="E4242" s="63">
        <v>0</v>
      </c>
      <c r="F4242" s="63">
        <v>131000</v>
      </c>
      <c r="G4242" s="64"/>
      <c r="H4242" s="63">
        <v>0</v>
      </c>
      <c r="I4242" s="63">
        <v>40807</v>
      </c>
      <c r="J4242" s="64"/>
    </row>
    <row r="4243" spans="1:10">
      <c r="A4243" s="62">
        <v>4239</v>
      </c>
      <c r="B4243" s="56" t="s">
        <v>9442</v>
      </c>
      <c r="C4243" s="56" t="s">
        <v>9443</v>
      </c>
      <c r="D4243" s="56" t="s">
        <v>323</v>
      </c>
      <c r="E4243" s="63">
        <v>0</v>
      </c>
      <c r="F4243" s="63">
        <v>1</v>
      </c>
      <c r="G4243" s="64"/>
      <c r="H4243" s="63">
        <v>0</v>
      </c>
      <c r="I4243" s="63">
        <v>4</v>
      </c>
      <c r="J4243" s="64"/>
    </row>
    <row r="4244" spans="1:10">
      <c r="A4244" s="62">
        <v>4240</v>
      </c>
      <c r="B4244" s="56" t="s">
        <v>9444</v>
      </c>
      <c r="C4244" s="56" t="s">
        <v>9445</v>
      </c>
      <c r="D4244" s="56" t="s">
        <v>323</v>
      </c>
      <c r="E4244" s="63">
        <v>0</v>
      </c>
      <c r="F4244" s="63">
        <v>66</v>
      </c>
      <c r="G4244" s="64"/>
      <c r="H4244" s="63">
        <v>0</v>
      </c>
      <c r="I4244" s="63">
        <v>414</v>
      </c>
      <c r="J4244" s="64"/>
    </row>
    <row r="4245" spans="1:10">
      <c r="A4245" s="62">
        <v>4241</v>
      </c>
      <c r="B4245" s="56" t="s">
        <v>9446</v>
      </c>
      <c r="C4245" s="56" t="s">
        <v>9447</v>
      </c>
      <c r="D4245" s="56" t="s">
        <v>701</v>
      </c>
      <c r="E4245" s="63">
        <v>0</v>
      </c>
      <c r="F4245" s="63">
        <v>80</v>
      </c>
      <c r="G4245" s="64"/>
      <c r="H4245" s="63">
        <v>0</v>
      </c>
      <c r="I4245" s="63">
        <v>78</v>
      </c>
      <c r="J4245" s="64"/>
    </row>
    <row r="4246" spans="1:10">
      <c r="A4246" s="62">
        <v>4242</v>
      </c>
      <c r="B4246" s="56" t="s">
        <v>9448</v>
      </c>
      <c r="C4246" s="56" t="s">
        <v>9449</v>
      </c>
      <c r="D4246" s="56" t="s">
        <v>323</v>
      </c>
      <c r="E4246" s="63">
        <v>0</v>
      </c>
      <c r="F4246" s="63">
        <v>30</v>
      </c>
      <c r="G4246" s="64"/>
      <c r="H4246" s="63">
        <v>0</v>
      </c>
      <c r="I4246" s="63">
        <v>129</v>
      </c>
      <c r="J4246" s="64"/>
    </row>
    <row r="4247" spans="1:10">
      <c r="A4247" s="62">
        <v>4243</v>
      </c>
      <c r="B4247" s="56" t="s">
        <v>9450</v>
      </c>
      <c r="C4247" s="56" t="s">
        <v>9451</v>
      </c>
      <c r="D4247" s="56" t="s">
        <v>323</v>
      </c>
      <c r="E4247" s="63">
        <v>0</v>
      </c>
      <c r="F4247" s="63">
        <v>318</v>
      </c>
      <c r="G4247" s="64"/>
      <c r="H4247" s="63">
        <v>0</v>
      </c>
      <c r="I4247" s="63">
        <v>170</v>
      </c>
      <c r="J4247" s="64"/>
    </row>
    <row r="4248" spans="1:10">
      <c r="A4248" s="62">
        <v>4244</v>
      </c>
      <c r="B4248" s="56" t="s">
        <v>9452</v>
      </c>
      <c r="C4248" s="56" t="s">
        <v>9453</v>
      </c>
      <c r="D4248" s="56" t="s">
        <v>323</v>
      </c>
      <c r="E4248" s="63">
        <v>0</v>
      </c>
      <c r="F4248" s="63">
        <v>463</v>
      </c>
      <c r="G4248" s="64"/>
      <c r="H4248" s="63">
        <v>0</v>
      </c>
      <c r="I4248" s="63">
        <v>326</v>
      </c>
      <c r="J4248" s="64"/>
    </row>
    <row r="4249" spans="1:10">
      <c r="A4249" s="62">
        <v>4245</v>
      </c>
      <c r="B4249" s="56" t="s">
        <v>9454</v>
      </c>
      <c r="C4249" s="56" t="s">
        <v>9455</v>
      </c>
      <c r="D4249" s="56" t="s">
        <v>323</v>
      </c>
      <c r="E4249" s="63">
        <v>0</v>
      </c>
      <c r="F4249" s="63">
        <v>57</v>
      </c>
      <c r="G4249" s="64"/>
      <c r="H4249" s="63">
        <v>0</v>
      </c>
      <c r="I4249" s="63">
        <v>242</v>
      </c>
      <c r="J4249" s="64"/>
    </row>
    <row r="4250" spans="1:10">
      <c r="A4250" s="62">
        <v>4246</v>
      </c>
      <c r="B4250" s="56" t="s">
        <v>9456</v>
      </c>
      <c r="C4250" s="56" t="s">
        <v>9457</v>
      </c>
      <c r="D4250" s="56" t="s">
        <v>323</v>
      </c>
      <c r="E4250" s="63">
        <v>0</v>
      </c>
      <c r="F4250" s="63">
        <v>4920</v>
      </c>
      <c r="G4250" s="64"/>
      <c r="H4250" s="63">
        <v>0</v>
      </c>
      <c r="I4250" s="63">
        <v>535</v>
      </c>
      <c r="J4250" s="64"/>
    </row>
    <row r="4251" spans="1:10">
      <c r="A4251" s="62">
        <v>4247</v>
      </c>
      <c r="B4251" s="56" t="s">
        <v>9458</v>
      </c>
      <c r="C4251" s="56" t="s">
        <v>9459</v>
      </c>
      <c r="D4251" s="56" t="s">
        <v>323</v>
      </c>
      <c r="E4251" s="63">
        <v>0</v>
      </c>
      <c r="F4251" s="63">
        <v>12</v>
      </c>
      <c r="G4251" s="64"/>
      <c r="H4251" s="63">
        <v>0</v>
      </c>
      <c r="I4251" s="63">
        <v>1</v>
      </c>
      <c r="J4251" s="64"/>
    </row>
    <row r="4252" spans="1:10">
      <c r="A4252" s="62">
        <v>4248</v>
      </c>
      <c r="B4252" s="56" t="s">
        <v>9460</v>
      </c>
      <c r="C4252" s="56" t="s">
        <v>9461</v>
      </c>
      <c r="D4252" s="56" t="s">
        <v>323</v>
      </c>
      <c r="E4252" s="63">
        <v>0</v>
      </c>
      <c r="F4252" s="63">
        <v>42</v>
      </c>
      <c r="G4252" s="64"/>
      <c r="H4252" s="63">
        <v>0</v>
      </c>
      <c r="I4252" s="63">
        <v>152</v>
      </c>
      <c r="J4252" s="64"/>
    </row>
    <row r="4253" spans="1:10">
      <c r="A4253" s="62">
        <v>4249</v>
      </c>
      <c r="B4253" s="56" t="s">
        <v>9462</v>
      </c>
      <c r="C4253" s="56" t="s">
        <v>9463</v>
      </c>
      <c r="D4253" s="56" t="s">
        <v>323</v>
      </c>
      <c r="E4253" s="63">
        <v>0</v>
      </c>
      <c r="F4253" s="63">
        <v>103</v>
      </c>
      <c r="G4253" s="64"/>
      <c r="H4253" s="63">
        <v>0</v>
      </c>
      <c r="I4253" s="63">
        <v>120</v>
      </c>
      <c r="J4253" s="64"/>
    </row>
    <row r="4254" spans="1:10">
      <c r="A4254" s="62">
        <v>4250</v>
      </c>
      <c r="B4254" s="56" t="s">
        <v>9464</v>
      </c>
      <c r="C4254" s="56" t="s">
        <v>9465</v>
      </c>
      <c r="D4254" s="56" t="s">
        <v>701</v>
      </c>
      <c r="E4254" s="63">
        <v>0</v>
      </c>
      <c r="F4254" s="63">
        <v>599</v>
      </c>
      <c r="G4254" s="64"/>
      <c r="H4254" s="63">
        <v>0</v>
      </c>
      <c r="I4254" s="63">
        <v>170</v>
      </c>
      <c r="J4254" s="64"/>
    </row>
    <row r="4255" spans="1:10">
      <c r="A4255" s="62">
        <v>4251</v>
      </c>
      <c r="B4255" s="56" t="s">
        <v>9466</v>
      </c>
      <c r="C4255" s="56" t="s">
        <v>9467</v>
      </c>
      <c r="D4255" s="56" t="s">
        <v>701</v>
      </c>
      <c r="E4255" s="63">
        <v>0</v>
      </c>
      <c r="F4255" s="63">
        <v>2292</v>
      </c>
      <c r="G4255" s="64"/>
      <c r="H4255" s="63">
        <v>0</v>
      </c>
      <c r="I4255" s="63">
        <v>199</v>
      </c>
      <c r="J4255" s="64"/>
    </row>
    <row r="4256" spans="1:10">
      <c r="A4256" s="62">
        <v>4252</v>
      </c>
      <c r="B4256" s="56" t="s">
        <v>9468</v>
      </c>
      <c r="C4256" s="56" t="s">
        <v>9469</v>
      </c>
      <c r="D4256" s="56" t="s">
        <v>701</v>
      </c>
      <c r="E4256" s="63">
        <v>0</v>
      </c>
      <c r="F4256" s="63">
        <v>4454</v>
      </c>
      <c r="G4256" s="64"/>
      <c r="H4256" s="63">
        <v>0</v>
      </c>
      <c r="I4256" s="63">
        <v>1087</v>
      </c>
      <c r="J4256" s="64"/>
    </row>
    <row r="4257" spans="1:10">
      <c r="A4257" s="62">
        <v>4253</v>
      </c>
      <c r="B4257" s="56" t="s">
        <v>9470</v>
      </c>
      <c r="C4257" s="56" t="s">
        <v>9471</v>
      </c>
      <c r="D4257" s="56" t="s">
        <v>701</v>
      </c>
      <c r="E4257" s="63">
        <v>0</v>
      </c>
      <c r="F4257" s="63">
        <v>13048</v>
      </c>
      <c r="G4257" s="64"/>
      <c r="H4257" s="63">
        <v>0</v>
      </c>
      <c r="I4257" s="63">
        <v>748</v>
      </c>
      <c r="J4257" s="64"/>
    </row>
    <row r="4258" spans="1:10">
      <c r="A4258" s="62">
        <v>4254</v>
      </c>
      <c r="B4258" s="56" t="s">
        <v>9472</v>
      </c>
      <c r="C4258" s="56" t="s">
        <v>9473</v>
      </c>
      <c r="D4258" s="56" t="s">
        <v>701</v>
      </c>
      <c r="E4258" s="63">
        <v>0</v>
      </c>
      <c r="F4258" s="63">
        <v>6712</v>
      </c>
      <c r="G4258" s="64"/>
      <c r="H4258" s="63">
        <v>0</v>
      </c>
      <c r="I4258" s="63">
        <v>762</v>
      </c>
      <c r="J4258" s="64"/>
    </row>
    <row r="4259" spans="1:10">
      <c r="A4259" s="62">
        <v>4255</v>
      </c>
      <c r="B4259" s="56" t="s">
        <v>9474</v>
      </c>
      <c r="C4259" s="56" t="s">
        <v>9475</v>
      </c>
      <c r="D4259" s="56" t="s">
        <v>701</v>
      </c>
      <c r="E4259" s="63">
        <v>0</v>
      </c>
      <c r="F4259" s="63">
        <v>23520</v>
      </c>
      <c r="G4259" s="64"/>
      <c r="H4259" s="63">
        <v>0</v>
      </c>
      <c r="I4259" s="63">
        <v>2282</v>
      </c>
      <c r="J4259" s="64"/>
    </row>
    <row r="4260" spans="1:10">
      <c r="A4260" s="62">
        <v>4256</v>
      </c>
      <c r="B4260" s="56" t="s">
        <v>9476</v>
      </c>
      <c r="C4260" s="56" t="s">
        <v>9477</v>
      </c>
      <c r="D4260" s="56" t="s">
        <v>701</v>
      </c>
      <c r="E4260" s="63">
        <v>0</v>
      </c>
      <c r="F4260" s="63">
        <v>13204</v>
      </c>
      <c r="G4260" s="64"/>
      <c r="H4260" s="63">
        <v>0</v>
      </c>
      <c r="I4260" s="63">
        <v>951</v>
      </c>
      <c r="J4260" s="64"/>
    </row>
    <row r="4261" spans="1:10">
      <c r="A4261" s="62">
        <v>4257</v>
      </c>
      <c r="B4261" s="56" t="s">
        <v>9478</v>
      </c>
      <c r="C4261" s="56" t="s">
        <v>9479</v>
      </c>
      <c r="D4261" s="56" t="s">
        <v>701</v>
      </c>
      <c r="E4261" s="63">
        <v>0</v>
      </c>
      <c r="F4261" s="63">
        <v>31538</v>
      </c>
      <c r="G4261" s="64"/>
      <c r="H4261" s="63">
        <v>0</v>
      </c>
      <c r="I4261" s="63">
        <v>9621</v>
      </c>
      <c r="J4261" s="64"/>
    </row>
    <row r="4262" spans="1:10">
      <c r="A4262" s="62">
        <v>4258</v>
      </c>
      <c r="B4262" s="56" t="s">
        <v>9480</v>
      </c>
      <c r="C4262" s="56" t="s">
        <v>9481</v>
      </c>
      <c r="D4262" s="56" t="s">
        <v>701</v>
      </c>
      <c r="E4262" s="63">
        <v>0</v>
      </c>
      <c r="F4262" s="63">
        <v>2000</v>
      </c>
      <c r="G4262" s="64"/>
      <c r="H4262" s="63">
        <v>0</v>
      </c>
      <c r="I4262" s="63">
        <v>165</v>
      </c>
      <c r="J4262" s="64"/>
    </row>
    <row r="4263" spans="1:10">
      <c r="A4263" s="62">
        <v>4259</v>
      </c>
      <c r="B4263" s="56" t="s">
        <v>9482</v>
      </c>
      <c r="C4263" s="56" t="s">
        <v>9483</v>
      </c>
      <c r="D4263" s="56" t="s">
        <v>701</v>
      </c>
      <c r="E4263" s="63">
        <v>0</v>
      </c>
      <c r="F4263" s="63">
        <v>8581</v>
      </c>
      <c r="G4263" s="64"/>
      <c r="H4263" s="63">
        <v>0</v>
      </c>
      <c r="I4263" s="63">
        <v>226</v>
      </c>
      <c r="J4263" s="64"/>
    </row>
    <row r="4264" spans="1:10">
      <c r="A4264" s="62">
        <v>4260</v>
      </c>
      <c r="B4264" s="56" t="s">
        <v>9484</v>
      </c>
      <c r="C4264" s="56" t="s">
        <v>9485</v>
      </c>
      <c r="D4264" s="56" t="s">
        <v>701</v>
      </c>
      <c r="E4264" s="63">
        <v>0</v>
      </c>
      <c r="F4264" s="63">
        <v>80</v>
      </c>
      <c r="G4264" s="64"/>
      <c r="H4264" s="63">
        <v>0</v>
      </c>
      <c r="I4264" s="63">
        <v>36</v>
      </c>
      <c r="J4264" s="64"/>
    </row>
    <row r="4265" spans="1:10">
      <c r="A4265" s="62">
        <v>4261</v>
      </c>
      <c r="B4265" s="56" t="s">
        <v>9486</v>
      </c>
      <c r="C4265" s="56" t="s">
        <v>9487</v>
      </c>
      <c r="D4265" s="56" t="s">
        <v>701</v>
      </c>
      <c r="E4265" s="63">
        <v>0</v>
      </c>
      <c r="F4265" s="63">
        <v>6391</v>
      </c>
      <c r="G4265" s="64"/>
      <c r="H4265" s="63">
        <v>0</v>
      </c>
      <c r="I4265" s="63">
        <v>477</v>
      </c>
      <c r="J4265" s="64"/>
    </row>
    <row r="4266" spans="1:10">
      <c r="A4266" s="62">
        <v>4262</v>
      </c>
      <c r="B4266" s="56" t="s">
        <v>9488</v>
      </c>
      <c r="C4266" s="56" t="s">
        <v>9489</v>
      </c>
      <c r="D4266" s="56" t="s">
        <v>701</v>
      </c>
      <c r="E4266" s="63">
        <v>0</v>
      </c>
      <c r="F4266" s="63">
        <v>10698</v>
      </c>
      <c r="G4266" s="64"/>
      <c r="H4266" s="63">
        <v>0</v>
      </c>
      <c r="I4266" s="63">
        <v>723</v>
      </c>
      <c r="J4266" s="64"/>
    </row>
    <row r="4267" spans="1:10">
      <c r="A4267" s="62">
        <v>4263</v>
      </c>
      <c r="B4267" s="56" t="s">
        <v>885</v>
      </c>
      <c r="C4267" s="56" t="s">
        <v>9490</v>
      </c>
      <c r="D4267" s="56" t="s">
        <v>323</v>
      </c>
      <c r="E4267" s="63">
        <v>0</v>
      </c>
      <c r="F4267" s="63">
        <v>400</v>
      </c>
      <c r="G4267" s="64"/>
      <c r="H4267" s="63">
        <v>0</v>
      </c>
      <c r="I4267" s="63">
        <v>5</v>
      </c>
      <c r="J4267" s="64"/>
    </row>
    <row r="4268" spans="1:10">
      <c r="A4268" s="62">
        <v>4264</v>
      </c>
      <c r="B4268" s="56" t="s">
        <v>887</v>
      </c>
      <c r="C4268" s="56" t="s">
        <v>9491</v>
      </c>
      <c r="D4268" s="56" t="s">
        <v>323</v>
      </c>
      <c r="E4268" s="63">
        <v>0</v>
      </c>
      <c r="F4268" s="63">
        <v>80</v>
      </c>
      <c r="G4268" s="64"/>
      <c r="H4268" s="63">
        <v>0</v>
      </c>
      <c r="I4268" s="63">
        <v>36</v>
      </c>
      <c r="J4268" s="64"/>
    </row>
    <row r="4269" spans="1:10">
      <c r="A4269" s="62">
        <v>4265</v>
      </c>
      <c r="B4269" s="56" t="s">
        <v>9492</v>
      </c>
      <c r="C4269" s="56" t="s">
        <v>9493</v>
      </c>
      <c r="D4269" s="56" t="s">
        <v>323</v>
      </c>
      <c r="E4269" s="63">
        <v>0</v>
      </c>
      <c r="F4269" s="63">
        <v>6</v>
      </c>
      <c r="G4269" s="64"/>
      <c r="H4269" s="63">
        <v>0</v>
      </c>
      <c r="I4269" s="63">
        <v>7</v>
      </c>
      <c r="J4269" s="64"/>
    </row>
    <row r="4270" spans="1:10">
      <c r="A4270" s="62">
        <v>4266</v>
      </c>
      <c r="B4270" s="56" t="s">
        <v>9494</v>
      </c>
      <c r="C4270" s="56" t="s">
        <v>9495</v>
      </c>
      <c r="D4270" s="56" t="s">
        <v>323</v>
      </c>
      <c r="E4270" s="63">
        <v>0</v>
      </c>
      <c r="F4270" s="63">
        <v>2102</v>
      </c>
      <c r="G4270" s="64"/>
      <c r="H4270" s="63">
        <v>0</v>
      </c>
      <c r="I4270" s="63">
        <v>438</v>
      </c>
      <c r="J4270" s="64"/>
    </row>
    <row r="4271" spans="1:10">
      <c r="A4271" s="62">
        <v>4267</v>
      </c>
      <c r="B4271" s="56" t="s">
        <v>9496</v>
      </c>
      <c r="C4271" s="56" t="s">
        <v>9497</v>
      </c>
      <c r="D4271" s="56" t="s">
        <v>323</v>
      </c>
      <c r="E4271" s="63">
        <v>0</v>
      </c>
      <c r="F4271" s="63">
        <v>500</v>
      </c>
      <c r="G4271" s="64"/>
      <c r="H4271" s="63">
        <v>0</v>
      </c>
      <c r="I4271" s="63">
        <v>52</v>
      </c>
      <c r="J4271" s="64"/>
    </row>
    <row r="4272" spans="1:10">
      <c r="A4272" s="62">
        <v>4268</v>
      </c>
      <c r="B4272" s="56" t="s">
        <v>895</v>
      </c>
      <c r="C4272" s="56" t="s">
        <v>9498</v>
      </c>
      <c r="D4272" s="56" t="s">
        <v>701</v>
      </c>
      <c r="E4272" s="63">
        <v>0</v>
      </c>
      <c r="F4272" s="63">
        <v>6</v>
      </c>
      <c r="G4272" s="64"/>
      <c r="H4272" s="63">
        <v>0</v>
      </c>
      <c r="I4272" s="63">
        <v>2</v>
      </c>
      <c r="J4272" s="64"/>
    </row>
    <row r="4273" spans="1:10">
      <c r="A4273" s="62">
        <v>4269</v>
      </c>
      <c r="B4273" s="56" t="s">
        <v>9499</v>
      </c>
      <c r="C4273" s="56" t="s">
        <v>9500</v>
      </c>
      <c r="D4273" s="56" t="s">
        <v>701</v>
      </c>
      <c r="E4273" s="63">
        <v>0</v>
      </c>
      <c r="F4273" s="63">
        <v>162228</v>
      </c>
      <c r="G4273" s="64"/>
      <c r="H4273" s="63">
        <v>0</v>
      </c>
      <c r="I4273" s="63">
        <v>8949</v>
      </c>
      <c r="J4273" s="64"/>
    </row>
    <row r="4274" spans="1:10">
      <c r="A4274" s="62">
        <v>4270</v>
      </c>
      <c r="B4274" s="56" t="s">
        <v>9501</v>
      </c>
      <c r="C4274" s="56" t="s">
        <v>9502</v>
      </c>
      <c r="D4274" s="56" t="s">
        <v>701</v>
      </c>
      <c r="E4274" s="63">
        <v>0</v>
      </c>
      <c r="F4274" s="63">
        <v>626117</v>
      </c>
      <c r="G4274" s="64"/>
      <c r="H4274" s="63">
        <v>0</v>
      </c>
      <c r="I4274" s="63">
        <v>17644</v>
      </c>
      <c r="J4274" s="64"/>
    </row>
    <row r="4275" spans="1:10">
      <c r="A4275" s="62">
        <v>4271</v>
      </c>
      <c r="B4275" s="56" t="s">
        <v>9503</v>
      </c>
      <c r="C4275" s="56" t="s">
        <v>9504</v>
      </c>
      <c r="D4275" s="56" t="s">
        <v>701</v>
      </c>
      <c r="E4275" s="63">
        <v>0</v>
      </c>
      <c r="F4275" s="63">
        <v>2039</v>
      </c>
      <c r="G4275" s="64"/>
      <c r="H4275" s="63">
        <v>0</v>
      </c>
      <c r="I4275" s="63">
        <v>749</v>
      </c>
      <c r="J4275" s="64"/>
    </row>
    <row r="4276" spans="1:10">
      <c r="A4276" s="62">
        <v>4272</v>
      </c>
      <c r="B4276" s="56" t="s">
        <v>9505</v>
      </c>
      <c r="C4276" s="56" t="s">
        <v>9506</v>
      </c>
      <c r="D4276" s="56" t="s">
        <v>701</v>
      </c>
      <c r="E4276" s="63">
        <v>0</v>
      </c>
      <c r="F4276" s="63">
        <v>223545</v>
      </c>
      <c r="G4276" s="64"/>
      <c r="H4276" s="63">
        <v>0</v>
      </c>
      <c r="I4276" s="63">
        <v>7765</v>
      </c>
      <c r="J4276" s="64"/>
    </row>
    <row r="4277" spans="1:10">
      <c r="A4277" s="62">
        <v>4273</v>
      </c>
      <c r="B4277" s="56" t="s">
        <v>9507</v>
      </c>
      <c r="C4277" s="56" t="s">
        <v>9508</v>
      </c>
      <c r="D4277" s="56" t="s">
        <v>701</v>
      </c>
      <c r="E4277" s="63">
        <v>0</v>
      </c>
      <c r="F4277" s="63">
        <v>97</v>
      </c>
      <c r="G4277" s="64"/>
      <c r="H4277" s="63">
        <v>0</v>
      </c>
      <c r="I4277" s="63">
        <v>18</v>
      </c>
      <c r="J4277" s="64"/>
    </row>
    <row r="4278" spans="1:10">
      <c r="A4278" s="62">
        <v>4274</v>
      </c>
      <c r="B4278" s="56" t="s">
        <v>9509</v>
      </c>
      <c r="C4278" s="56" t="s">
        <v>9510</v>
      </c>
      <c r="D4278" s="56" t="s">
        <v>701</v>
      </c>
      <c r="E4278" s="63">
        <v>0</v>
      </c>
      <c r="F4278" s="63">
        <v>10</v>
      </c>
      <c r="G4278" s="64"/>
      <c r="H4278" s="63">
        <v>0</v>
      </c>
      <c r="I4278" s="63">
        <v>1</v>
      </c>
      <c r="J4278" s="64"/>
    </row>
    <row r="4279" spans="1:10">
      <c r="A4279" s="62">
        <v>4275</v>
      </c>
      <c r="B4279" s="56" t="s">
        <v>9511</v>
      </c>
      <c r="C4279" s="56" t="s">
        <v>9512</v>
      </c>
      <c r="D4279" s="56" t="s">
        <v>701</v>
      </c>
      <c r="E4279" s="63">
        <v>0</v>
      </c>
      <c r="F4279" s="63">
        <v>8</v>
      </c>
      <c r="G4279" s="64"/>
      <c r="H4279" s="63">
        <v>0</v>
      </c>
      <c r="I4279" s="63">
        <v>1</v>
      </c>
      <c r="J4279" s="64"/>
    </row>
    <row r="4280" spans="1:10">
      <c r="A4280" s="62">
        <v>4276</v>
      </c>
      <c r="B4280" s="56" t="s">
        <v>9513</v>
      </c>
      <c r="C4280" s="56" t="s">
        <v>9514</v>
      </c>
      <c r="D4280" s="56" t="s">
        <v>701</v>
      </c>
      <c r="E4280" s="63">
        <v>0</v>
      </c>
      <c r="F4280" s="63">
        <v>6000</v>
      </c>
      <c r="G4280" s="64"/>
      <c r="H4280" s="63">
        <v>0</v>
      </c>
      <c r="I4280" s="63">
        <v>1651</v>
      </c>
      <c r="J4280" s="64"/>
    </row>
    <row r="4281" spans="1:10">
      <c r="A4281" s="62">
        <v>4277</v>
      </c>
      <c r="B4281" s="56" t="s">
        <v>9515</v>
      </c>
      <c r="C4281" s="56" t="s">
        <v>9516</v>
      </c>
      <c r="D4281" s="56" t="s">
        <v>701</v>
      </c>
      <c r="E4281" s="63">
        <v>0</v>
      </c>
      <c r="F4281" s="63">
        <v>1</v>
      </c>
      <c r="G4281" s="64"/>
      <c r="H4281" s="63">
        <v>0</v>
      </c>
      <c r="I4281" s="63">
        <v>3</v>
      </c>
      <c r="J4281" s="64"/>
    </row>
    <row r="4282" spans="1:10">
      <c r="A4282" s="62">
        <v>4278</v>
      </c>
      <c r="B4282" s="56" t="s">
        <v>9517</v>
      </c>
      <c r="C4282" s="56" t="s">
        <v>9518</v>
      </c>
      <c r="D4282" s="56" t="s">
        <v>323</v>
      </c>
      <c r="E4282" s="63">
        <v>0</v>
      </c>
      <c r="F4282" s="63">
        <v>1020</v>
      </c>
      <c r="G4282" s="64"/>
      <c r="H4282" s="63">
        <v>0</v>
      </c>
      <c r="I4282" s="63">
        <v>110</v>
      </c>
      <c r="J4282" s="64"/>
    </row>
    <row r="4283" spans="1:10">
      <c r="A4283" s="62">
        <v>4279</v>
      </c>
      <c r="B4283" s="56" t="s">
        <v>901</v>
      </c>
      <c r="C4283" s="56" t="s">
        <v>9519</v>
      </c>
      <c r="D4283" s="56" t="s">
        <v>323</v>
      </c>
      <c r="E4283" s="63">
        <v>0</v>
      </c>
      <c r="F4283" s="63">
        <v>21050</v>
      </c>
      <c r="G4283" s="64"/>
      <c r="H4283" s="63">
        <v>0</v>
      </c>
      <c r="I4283" s="63">
        <v>4748</v>
      </c>
      <c r="J4283" s="64"/>
    </row>
    <row r="4284" spans="1:10">
      <c r="A4284" s="62">
        <v>4280</v>
      </c>
      <c r="B4284" s="56" t="s">
        <v>9520</v>
      </c>
      <c r="C4284" s="56" t="s">
        <v>9521</v>
      </c>
      <c r="D4284" s="56" t="s">
        <v>323</v>
      </c>
      <c r="E4284" s="63">
        <v>0</v>
      </c>
      <c r="F4284" s="63">
        <v>45</v>
      </c>
      <c r="G4284" s="64"/>
      <c r="H4284" s="63">
        <v>0</v>
      </c>
      <c r="I4284" s="63">
        <v>13</v>
      </c>
      <c r="J4284" s="64"/>
    </row>
    <row r="4285" spans="1:10">
      <c r="A4285" s="62">
        <v>4281</v>
      </c>
      <c r="B4285" s="56" t="s">
        <v>9522</v>
      </c>
      <c r="C4285" s="56" t="s">
        <v>9521</v>
      </c>
      <c r="D4285" s="56" t="s">
        <v>323</v>
      </c>
      <c r="E4285" s="63">
        <v>0</v>
      </c>
      <c r="F4285" s="63">
        <v>7</v>
      </c>
      <c r="G4285" s="64"/>
      <c r="H4285" s="63">
        <v>0</v>
      </c>
      <c r="I4285" s="63">
        <v>1</v>
      </c>
      <c r="J4285" s="64"/>
    </row>
    <row r="4286" spans="1:10">
      <c r="A4286" s="62">
        <v>4282</v>
      </c>
      <c r="B4286" s="56" t="s">
        <v>9523</v>
      </c>
      <c r="C4286" s="56" t="s">
        <v>9524</v>
      </c>
      <c r="D4286" s="56" t="s">
        <v>323</v>
      </c>
      <c r="E4286" s="63">
        <v>0</v>
      </c>
      <c r="F4286" s="63">
        <v>240</v>
      </c>
      <c r="G4286" s="64"/>
      <c r="H4286" s="63">
        <v>0</v>
      </c>
      <c r="I4286" s="63">
        <v>47</v>
      </c>
      <c r="J4286" s="64"/>
    </row>
    <row r="4287" spans="1:10">
      <c r="A4287" s="62">
        <v>4283</v>
      </c>
      <c r="B4287" s="56" t="s">
        <v>9525</v>
      </c>
      <c r="C4287" s="56" t="s">
        <v>9526</v>
      </c>
      <c r="D4287" s="56" t="s">
        <v>323</v>
      </c>
      <c r="E4287" s="63">
        <v>0</v>
      </c>
      <c r="F4287" s="63">
        <v>2</v>
      </c>
      <c r="G4287" s="64"/>
      <c r="H4287" s="63">
        <v>0</v>
      </c>
      <c r="I4287" s="63">
        <v>13</v>
      </c>
      <c r="J4287" s="64"/>
    </row>
    <row r="4288" spans="1:10">
      <c r="A4288" s="62">
        <v>4284</v>
      </c>
      <c r="B4288" s="56" t="s">
        <v>9527</v>
      </c>
      <c r="C4288" s="56" t="s">
        <v>9528</v>
      </c>
      <c r="D4288" s="56" t="s">
        <v>701</v>
      </c>
      <c r="E4288" s="63">
        <v>0</v>
      </c>
      <c r="F4288" s="63">
        <v>936</v>
      </c>
      <c r="G4288" s="64"/>
      <c r="H4288" s="63">
        <v>0</v>
      </c>
      <c r="I4288" s="63">
        <v>131</v>
      </c>
      <c r="J4288" s="64"/>
    </row>
    <row r="4289" spans="1:10">
      <c r="A4289" s="62">
        <v>4285</v>
      </c>
      <c r="B4289" s="56" t="s">
        <v>9529</v>
      </c>
      <c r="C4289" s="56" t="s">
        <v>9530</v>
      </c>
      <c r="D4289" s="56" t="s">
        <v>701</v>
      </c>
      <c r="E4289" s="63">
        <v>0</v>
      </c>
      <c r="F4289" s="63">
        <v>114760</v>
      </c>
      <c r="G4289" s="64"/>
      <c r="H4289" s="63">
        <v>0</v>
      </c>
      <c r="I4289" s="63">
        <v>3908</v>
      </c>
      <c r="J4289" s="64"/>
    </row>
    <row r="4290" spans="1:10">
      <c r="A4290" s="62">
        <v>4286</v>
      </c>
      <c r="B4290" s="56" t="s">
        <v>9531</v>
      </c>
      <c r="C4290" s="56" t="s">
        <v>9532</v>
      </c>
      <c r="D4290" s="56" t="s">
        <v>701</v>
      </c>
      <c r="E4290" s="63">
        <v>0</v>
      </c>
      <c r="F4290" s="63">
        <v>24538</v>
      </c>
      <c r="G4290" s="64"/>
      <c r="H4290" s="63">
        <v>0</v>
      </c>
      <c r="I4290" s="63">
        <v>1788</v>
      </c>
      <c r="J4290" s="64"/>
    </row>
    <row r="4291" spans="1:10">
      <c r="A4291" s="62">
        <v>4287</v>
      </c>
      <c r="B4291" s="56" t="s">
        <v>9533</v>
      </c>
      <c r="C4291" s="56" t="s">
        <v>9534</v>
      </c>
      <c r="D4291" s="56" t="s">
        <v>701</v>
      </c>
      <c r="E4291" s="63">
        <v>0</v>
      </c>
      <c r="F4291" s="63">
        <v>3</v>
      </c>
      <c r="G4291" s="64"/>
      <c r="H4291" s="63">
        <v>0</v>
      </c>
      <c r="I4291" s="63">
        <v>4</v>
      </c>
      <c r="J4291" s="64"/>
    </row>
    <row r="4292" spans="1:10">
      <c r="A4292" s="62">
        <v>4288</v>
      </c>
      <c r="B4292" s="56" t="s">
        <v>9535</v>
      </c>
      <c r="C4292" s="56" t="s">
        <v>9536</v>
      </c>
      <c r="D4292" s="56" t="s">
        <v>701</v>
      </c>
      <c r="E4292" s="63">
        <v>0</v>
      </c>
      <c r="F4292" s="63">
        <v>218</v>
      </c>
      <c r="G4292" s="64"/>
      <c r="H4292" s="63">
        <v>0</v>
      </c>
      <c r="I4292" s="63">
        <v>93</v>
      </c>
      <c r="J4292" s="64"/>
    </row>
    <row r="4293" spans="1:10">
      <c r="A4293" s="62">
        <v>4289</v>
      </c>
      <c r="B4293" s="56" t="s">
        <v>9537</v>
      </c>
      <c r="C4293" s="56" t="s">
        <v>9538</v>
      </c>
      <c r="D4293" s="56" t="s">
        <v>701</v>
      </c>
      <c r="E4293" s="63">
        <v>0</v>
      </c>
      <c r="F4293" s="63">
        <v>4960</v>
      </c>
      <c r="G4293" s="64"/>
      <c r="H4293" s="63">
        <v>0</v>
      </c>
      <c r="I4293" s="63">
        <v>150</v>
      </c>
      <c r="J4293" s="64"/>
    </row>
    <row r="4294" spans="1:10">
      <c r="A4294" s="62">
        <v>4290</v>
      </c>
      <c r="B4294" s="56" t="s">
        <v>9539</v>
      </c>
      <c r="C4294" s="56" t="s">
        <v>9540</v>
      </c>
      <c r="D4294" s="56" t="s">
        <v>701</v>
      </c>
      <c r="E4294" s="63">
        <v>0</v>
      </c>
      <c r="F4294" s="63">
        <v>15</v>
      </c>
      <c r="G4294" s="64"/>
      <c r="H4294" s="63">
        <v>0</v>
      </c>
      <c r="I4294" s="63">
        <v>13</v>
      </c>
      <c r="J4294" s="64"/>
    </row>
    <row r="4295" spans="1:10">
      <c r="A4295" s="62">
        <v>4291</v>
      </c>
      <c r="B4295" s="56" t="s">
        <v>9541</v>
      </c>
      <c r="C4295" s="56" t="s">
        <v>9542</v>
      </c>
      <c r="D4295" s="56" t="s">
        <v>701</v>
      </c>
      <c r="E4295" s="63">
        <v>0</v>
      </c>
      <c r="F4295" s="63">
        <v>357699</v>
      </c>
      <c r="G4295" s="64"/>
      <c r="H4295" s="63">
        <v>0</v>
      </c>
      <c r="I4295" s="63">
        <v>10180</v>
      </c>
      <c r="J4295" s="64"/>
    </row>
    <row r="4296" spans="1:10">
      <c r="A4296" s="62">
        <v>4292</v>
      </c>
      <c r="B4296" s="56" t="s">
        <v>948</v>
      </c>
      <c r="C4296" s="56" t="s">
        <v>9543</v>
      </c>
      <c r="D4296" s="56" t="s">
        <v>766</v>
      </c>
      <c r="E4296" s="63">
        <v>0</v>
      </c>
      <c r="F4296" s="63">
        <v>4</v>
      </c>
      <c r="G4296" s="64"/>
      <c r="H4296" s="63">
        <v>0</v>
      </c>
      <c r="I4296" s="63">
        <v>1</v>
      </c>
      <c r="J4296" s="64"/>
    </row>
    <row r="4297" spans="1:10">
      <c r="A4297" s="62">
        <v>4293</v>
      </c>
      <c r="B4297" s="56" t="s">
        <v>9544</v>
      </c>
      <c r="C4297" s="56" t="s">
        <v>9545</v>
      </c>
      <c r="D4297" s="56" t="s">
        <v>766</v>
      </c>
      <c r="E4297" s="63">
        <v>0</v>
      </c>
      <c r="F4297" s="63">
        <v>240</v>
      </c>
      <c r="G4297" s="64"/>
      <c r="H4297" s="63">
        <v>0</v>
      </c>
      <c r="I4297" s="63">
        <v>7</v>
      </c>
      <c r="J4297" s="64"/>
    </row>
    <row r="4298" spans="1:10">
      <c r="A4298" s="62">
        <v>4294</v>
      </c>
      <c r="B4298" s="56" t="s">
        <v>9546</v>
      </c>
      <c r="C4298" s="56" t="s">
        <v>9547</v>
      </c>
      <c r="D4298" s="56" t="s">
        <v>701</v>
      </c>
      <c r="E4298" s="63">
        <v>0</v>
      </c>
      <c r="F4298" s="63">
        <v>360</v>
      </c>
      <c r="G4298" s="64"/>
      <c r="H4298" s="63">
        <v>0</v>
      </c>
      <c r="I4298" s="63">
        <v>61</v>
      </c>
      <c r="J4298" s="64"/>
    </row>
    <row r="4299" spans="1:10">
      <c r="A4299" s="62">
        <v>4295</v>
      </c>
      <c r="B4299" s="56" t="s">
        <v>9548</v>
      </c>
      <c r="C4299" s="56" t="s">
        <v>9549</v>
      </c>
      <c r="D4299" s="56" t="s">
        <v>323</v>
      </c>
      <c r="E4299" s="63">
        <v>0</v>
      </c>
      <c r="F4299" s="63">
        <v>108</v>
      </c>
      <c r="G4299" s="64"/>
      <c r="H4299" s="63">
        <v>0</v>
      </c>
      <c r="I4299" s="63">
        <v>18</v>
      </c>
      <c r="J4299" s="64"/>
    </row>
    <row r="4300" spans="1:10">
      <c r="A4300" s="62">
        <v>4296</v>
      </c>
      <c r="B4300" s="56" t="s">
        <v>9550</v>
      </c>
      <c r="C4300" s="56" t="s">
        <v>9551</v>
      </c>
      <c r="D4300" s="56" t="s">
        <v>323</v>
      </c>
      <c r="E4300" s="63">
        <v>0</v>
      </c>
      <c r="F4300" s="63">
        <v>213</v>
      </c>
      <c r="G4300" s="64"/>
      <c r="H4300" s="63">
        <v>0</v>
      </c>
      <c r="I4300" s="63">
        <v>533</v>
      </c>
      <c r="J4300" s="64"/>
    </row>
    <row r="4301" spans="1:10">
      <c r="A4301" s="62">
        <v>4297</v>
      </c>
      <c r="B4301" s="56" t="s">
        <v>9552</v>
      </c>
      <c r="C4301" s="56" t="s">
        <v>9553</v>
      </c>
      <c r="D4301" s="56" t="s">
        <v>323</v>
      </c>
      <c r="E4301" s="63">
        <v>0</v>
      </c>
      <c r="F4301" s="63">
        <v>11347</v>
      </c>
      <c r="G4301" s="64"/>
      <c r="H4301" s="63">
        <v>0</v>
      </c>
      <c r="I4301" s="63">
        <v>2596</v>
      </c>
      <c r="J4301" s="64"/>
    </row>
    <row r="4302" spans="1:10">
      <c r="A4302" s="62">
        <v>4298</v>
      </c>
      <c r="B4302" s="56" t="s">
        <v>9554</v>
      </c>
      <c r="C4302" s="56" t="s">
        <v>9555</v>
      </c>
      <c r="D4302" s="56" t="s">
        <v>323</v>
      </c>
      <c r="E4302" s="63">
        <v>0</v>
      </c>
      <c r="F4302" s="63">
        <v>695</v>
      </c>
      <c r="G4302" s="64"/>
      <c r="H4302" s="63">
        <v>0</v>
      </c>
      <c r="I4302" s="63">
        <v>212</v>
      </c>
      <c r="J4302" s="64"/>
    </row>
    <row r="4303" spans="1:10">
      <c r="A4303" s="62">
        <v>4299</v>
      </c>
      <c r="B4303" s="56" t="s">
        <v>9556</v>
      </c>
      <c r="C4303" s="56" t="s">
        <v>9557</v>
      </c>
      <c r="D4303" s="56" t="s">
        <v>323</v>
      </c>
      <c r="E4303" s="63">
        <v>0</v>
      </c>
      <c r="F4303" s="63">
        <v>7029</v>
      </c>
      <c r="G4303" s="64"/>
      <c r="H4303" s="63">
        <v>0</v>
      </c>
      <c r="I4303" s="63">
        <v>2502</v>
      </c>
      <c r="J4303" s="64"/>
    </row>
    <row r="4304" spans="1:10">
      <c r="A4304" s="62">
        <v>4300</v>
      </c>
      <c r="B4304" s="56" t="s">
        <v>9558</v>
      </c>
      <c r="C4304" s="56" t="s">
        <v>9559</v>
      </c>
      <c r="D4304" s="56" t="s">
        <v>323</v>
      </c>
      <c r="E4304" s="63">
        <v>0</v>
      </c>
      <c r="F4304" s="63">
        <v>36505</v>
      </c>
      <c r="G4304" s="64"/>
      <c r="H4304" s="63">
        <v>0</v>
      </c>
      <c r="I4304" s="63">
        <v>6429</v>
      </c>
      <c r="J4304" s="64"/>
    </row>
    <row r="4305" spans="1:10">
      <c r="A4305" s="62">
        <v>4301</v>
      </c>
      <c r="B4305" s="56" t="s">
        <v>9560</v>
      </c>
      <c r="C4305" s="56" t="s">
        <v>9561</v>
      </c>
      <c r="D4305" s="56" t="s">
        <v>323</v>
      </c>
      <c r="E4305" s="63">
        <v>0</v>
      </c>
      <c r="F4305" s="63">
        <v>5263</v>
      </c>
      <c r="G4305" s="64"/>
      <c r="H4305" s="63">
        <v>0</v>
      </c>
      <c r="I4305" s="63">
        <v>1015</v>
      </c>
      <c r="J4305" s="64"/>
    </row>
    <row r="4306" spans="1:10">
      <c r="A4306" s="62">
        <v>4302</v>
      </c>
      <c r="B4306" s="56" t="s">
        <v>9562</v>
      </c>
      <c r="C4306" s="56" t="s">
        <v>9563</v>
      </c>
      <c r="D4306" s="56" t="s">
        <v>323</v>
      </c>
      <c r="E4306" s="63">
        <v>0</v>
      </c>
      <c r="F4306" s="63">
        <v>2190</v>
      </c>
      <c r="G4306" s="64"/>
      <c r="H4306" s="63">
        <v>0</v>
      </c>
      <c r="I4306" s="63">
        <v>412</v>
      </c>
      <c r="J4306" s="64"/>
    </row>
    <row r="4307" spans="1:10">
      <c r="A4307" s="62">
        <v>4303</v>
      </c>
      <c r="B4307" s="56" t="s">
        <v>9564</v>
      </c>
      <c r="C4307" s="56" t="s">
        <v>9561</v>
      </c>
      <c r="D4307" s="56" t="s">
        <v>323</v>
      </c>
      <c r="E4307" s="63">
        <v>0</v>
      </c>
      <c r="F4307" s="63">
        <v>288</v>
      </c>
      <c r="G4307" s="64"/>
      <c r="H4307" s="63">
        <v>0</v>
      </c>
      <c r="I4307" s="63">
        <v>88</v>
      </c>
      <c r="J4307" s="64"/>
    </row>
    <row r="4308" spans="1:10">
      <c r="A4308" s="62">
        <v>4304</v>
      </c>
      <c r="B4308" s="56" t="s">
        <v>9565</v>
      </c>
      <c r="C4308" s="56" t="s">
        <v>9566</v>
      </c>
      <c r="D4308" s="56" t="s">
        <v>315</v>
      </c>
      <c r="E4308" s="63">
        <v>0</v>
      </c>
      <c r="F4308" s="63">
        <v>2230</v>
      </c>
      <c r="G4308" s="64"/>
      <c r="H4308" s="63">
        <v>0</v>
      </c>
      <c r="I4308" s="63">
        <v>462</v>
      </c>
      <c r="J4308" s="64"/>
    </row>
    <row r="4309" spans="1:10">
      <c r="A4309" s="62">
        <v>4305</v>
      </c>
      <c r="B4309" s="56" t="s">
        <v>990</v>
      </c>
      <c r="C4309" s="56" t="s">
        <v>9567</v>
      </c>
      <c r="D4309" s="56" t="s">
        <v>315</v>
      </c>
      <c r="E4309" s="63">
        <v>0</v>
      </c>
      <c r="F4309" s="63">
        <v>8629</v>
      </c>
      <c r="G4309" s="64"/>
      <c r="H4309" s="63">
        <v>0</v>
      </c>
      <c r="I4309" s="63">
        <v>902</v>
      </c>
      <c r="J4309" s="64"/>
    </row>
    <row r="4310" spans="1:10">
      <c r="A4310" s="62">
        <v>4306</v>
      </c>
      <c r="B4310" s="56" t="s">
        <v>9568</v>
      </c>
      <c r="C4310" s="56" t="s">
        <v>9569</v>
      </c>
      <c r="D4310" s="56" t="s">
        <v>315</v>
      </c>
      <c r="E4310" s="63">
        <v>0</v>
      </c>
      <c r="F4310" s="63">
        <v>1320</v>
      </c>
      <c r="G4310" s="64"/>
      <c r="H4310" s="63">
        <v>0</v>
      </c>
      <c r="I4310" s="63">
        <v>47</v>
      </c>
      <c r="J4310" s="64"/>
    </row>
    <row r="4311" spans="1:10">
      <c r="A4311" s="62">
        <v>4307</v>
      </c>
      <c r="B4311" s="56" t="s">
        <v>9570</v>
      </c>
      <c r="C4311" s="56" t="s">
        <v>9571</v>
      </c>
      <c r="D4311" s="56" t="s">
        <v>315</v>
      </c>
      <c r="E4311" s="63">
        <v>0</v>
      </c>
      <c r="F4311" s="63">
        <v>57498</v>
      </c>
      <c r="G4311" s="64"/>
      <c r="H4311" s="63">
        <v>0</v>
      </c>
      <c r="I4311" s="63">
        <v>3651</v>
      </c>
      <c r="J4311" s="64"/>
    </row>
    <row r="4312" spans="1:10">
      <c r="A4312" s="62">
        <v>4308</v>
      </c>
      <c r="B4312" s="56" t="s">
        <v>9572</v>
      </c>
      <c r="C4312" s="56" t="s">
        <v>9573</v>
      </c>
      <c r="D4312" s="56" t="s">
        <v>323</v>
      </c>
      <c r="E4312" s="63">
        <v>0</v>
      </c>
      <c r="F4312" s="63">
        <v>132114</v>
      </c>
      <c r="G4312" s="64"/>
      <c r="H4312" s="63">
        <v>0</v>
      </c>
      <c r="I4312" s="63">
        <v>4190</v>
      </c>
      <c r="J4312" s="64"/>
    </row>
    <row r="4313" spans="1:10">
      <c r="A4313" s="62">
        <v>4309</v>
      </c>
      <c r="B4313" s="56" t="s">
        <v>9574</v>
      </c>
      <c r="C4313" s="56" t="s">
        <v>9575</v>
      </c>
      <c r="D4313" s="56" t="s">
        <v>323</v>
      </c>
      <c r="E4313" s="63">
        <v>0</v>
      </c>
      <c r="F4313" s="63">
        <v>9</v>
      </c>
      <c r="G4313" s="64"/>
      <c r="H4313" s="63">
        <v>0</v>
      </c>
      <c r="I4313" s="63">
        <v>3</v>
      </c>
      <c r="J4313" s="64"/>
    </row>
    <row r="4314" spans="1:10">
      <c r="A4314" s="62">
        <v>4310</v>
      </c>
      <c r="B4314" s="56" t="s">
        <v>9576</v>
      </c>
      <c r="C4314" s="56" t="s">
        <v>9577</v>
      </c>
      <c r="D4314" s="56" t="s">
        <v>6022</v>
      </c>
      <c r="E4314" s="63">
        <v>0</v>
      </c>
      <c r="F4314" s="63">
        <v>218</v>
      </c>
      <c r="G4314" s="64"/>
      <c r="H4314" s="63">
        <v>0</v>
      </c>
      <c r="I4314" s="63">
        <v>4758</v>
      </c>
      <c r="J4314" s="64"/>
    </row>
    <row r="4315" spans="1:10">
      <c r="A4315" s="62">
        <v>4311</v>
      </c>
      <c r="B4315" s="56" t="s">
        <v>9578</v>
      </c>
      <c r="C4315" s="56" t="s">
        <v>9579</v>
      </c>
      <c r="D4315" s="56" t="s">
        <v>6022</v>
      </c>
      <c r="E4315" s="63">
        <v>0</v>
      </c>
      <c r="F4315" s="63">
        <v>12</v>
      </c>
      <c r="G4315" s="64"/>
      <c r="H4315" s="63">
        <v>0</v>
      </c>
      <c r="I4315" s="63">
        <v>2</v>
      </c>
      <c r="J4315" s="64"/>
    </row>
    <row r="4316" spans="1:10">
      <c r="A4316" s="62">
        <v>4312</v>
      </c>
      <c r="B4316" s="56" t="s">
        <v>9580</v>
      </c>
      <c r="C4316" s="56" t="s">
        <v>9581</v>
      </c>
      <c r="D4316" s="56" t="s">
        <v>323</v>
      </c>
      <c r="E4316" s="63">
        <v>0</v>
      </c>
      <c r="F4316" s="63">
        <v>44</v>
      </c>
      <c r="G4316" s="64"/>
      <c r="H4316" s="63">
        <v>0</v>
      </c>
      <c r="I4316" s="63">
        <v>458</v>
      </c>
      <c r="J4316" s="64"/>
    </row>
    <row r="4317" spans="1:10">
      <c r="A4317" s="62">
        <v>4313</v>
      </c>
      <c r="B4317" s="56" t="s">
        <v>1288</v>
      </c>
      <c r="C4317" s="56" t="s">
        <v>9582</v>
      </c>
      <c r="D4317" s="56" t="s">
        <v>323</v>
      </c>
      <c r="E4317" s="63">
        <v>0</v>
      </c>
      <c r="F4317" s="63">
        <v>2</v>
      </c>
      <c r="G4317" s="64"/>
      <c r="H4317" s="63">
        <v>0</v>
      </c>
      <c r="I4317" s="63">
        <v>1</v>
      </c>
      <c r="J4317" s="64"/>
    </row>
    <row r="4318" spans="1:10">
      <c r="A4318" s="62">
        <v>4314</v>
      </c>
      <c r="B4318" s="56" t="s">
        <v>9583</v>
      </c>
      <c r="C4318" s="56" t="s">
        <v>9584</v>
      </c>
      <c r="D4318" s="56" t="s">
        <v>323</v>
      </c>
      <c r="E4318" s="63">
        <v>0</v>
      </c>
      <c r="F4318" s="63">
        <v>398</v>
      </c>
      <c r="G4318" s="64"/>
      <c r="H4318" s="63">
        <v>0</v>
      </c>
      <c r="I4318" s="63">
        <v>77</v>
      </c>
      <c r="J4318" s="56" t="s">
        <v>6030</v>
      </c>
    </row>
    <row r="4319" spans="1:10">
      <c r="A4319" s="62">
        <v>4315</v>
      </c>
      <c r="B4319" s="56" t="s">
        <v>9585</v>
      </c>
      <c r="C4319" s="56" t="s">
        <v>9586</v>
      </c>
      <c r="D4319" s="56" t="s">
        <v>323</v>
      </c>
      <c r="E4319" s="63">
        <v>0</v>
      </c>
      <c r="F4319" s="63">
        <v>79470</v>
      </c>
      <c r="G4319" s="64"/>
      <c r="H4319" s="63">
        <v>0</v>
      </c>
      <c r="I4319" s="63">
        <v>2355</v>
      </c>
      <c r="J4319" s="56" t="s">
        <v>6030</v>
      </c>
    </row>
    <row r="4320" spans="1:10">
      <c r="A4320" s="62">
        <v>4316</v>
      </c>
      <c r="B4320" s="56" t="s">
        <v>9587</v>
      </c>
      <c r="C4320" s="56" t="s">
        <v>9588</v>
      </c>
      <c r="D4320" s="56" t="s">
        <v>323</v>
      </c>
      <c r="E4320" s="63">
        <v>0</v>
      </c>
      <c r="F4320" s="63">
        <v>1500040</v>
      </c>
      <c r="G4320" s="64"/>
      <c r="H4320" s="63">
        <v>0</v>
      </c>
      <c r="I4320" s="63">
        <v>41525</v>
      </c>
      <c r="J4320" s="56" t="s">
        <v>6030</v>
      </c>
    </row>
    <row r="4321" spans="1:10">
      <c r="A4321" s="62">
        <v>4317</v>
      </c>
      <c r="B4321" s="56" t="s">
        <v>9589</v>
      </c>
      <c r="C4321" s="56" t="s">
        <v>9590</v>
      </c>
      <c r="D4321" s="56" t="s">
        <v>323</v>
      </c>
      <c r="E4321" s="63">
        <v>0</v>
      </c>
      <c r="F4321" s="63">
        <v>5326470</v>
      </c>
      <c r="G4321" s="64"/>
      <c r="H4321" s="63">
        <v>0</v>
      </c>
      <c r="I4321" s="63">
        <v>218988</v>
      </c>
      <c r="J4321" s="56" t="s">
        <v>6030</v>
      </c>
    </row>
    <row r="4322" spans="1:10">
      <c r="A4322" s="62">
        <v>4318</v>
      </c>
      <c r="B4322" s="56" t="s">
        <v>1296</v>
      </c>
      <c r="C4322" s="56" t="s">
        <v>9591</v>
      </c>
      <c r="D4322" s="56" t="s">
        <v>323</v>
      </c>
      <c r="E4322" s="63">
        <v>0</v>
      </c>
      <c r="F4322" s="63">
        <v>16170413</v>
      </c>
      <c r="G4322" s="64"/>
      <c r="H4322" s="63">
        <v>0</v>
      </c>
      <c r="I4322" s="63">
        <v>1298156</v>
      </c>
      <c r="J4322" s="56" t="s">
        <v>6034</v>
      </c>
    </row>
    <row r="4323" spans="1:10">
      <c r="A4323" s="62">
        <v>4319</v>
      </c>
      <c r="B4323" s="56" t="s">
        <v>9592</v>
      </c>
      <c r="C4323" s="56" t="s">
        <v>9593</v>
      </c>
      <c r="D4323" s="56" t="s">
        <v>323</v>
      </c>
      <c r="E4323" s="63">
        <v>0</v>
      </c>
      <c r="F4323" s="63">
        <v>23156</v>
      </c>
      <c r="G4323" s="64"/>
      <c r="H4323" s="63">
        <v>0</v>
      </c>
      <c r="I4323" s="63">
        <v>1809</v>
      </c>
      <c r="J4323" s="56" t="s">
        <v>6034</v>
      </c>
    </row>
    <row r="4324" spans="1:10">
      <c r="A4324" s="62">
        <v>4320</v>
      </c>
      <c r="B4324" s="56" t="s">
        <v>9594</v>
      </c>
      <c r="C4324" s="56" t="s">
        <v>9595</v>
      </c>
      <c r="D4324" s="56" t="s">
        <v>323</v>
      </c>
      <c r="E4324" s="63">
        <v>0</v>
      </c>
      <c r="F4324" s="63">
        <v>39680</v>
      </c>
      <c r="G4324" s="64"/>
      <c r="H4324" s="63">
        <v>0</v>
      </c>
      <c r="I4324" s="63">
        <v>2022</v>
      </c>
      <c r="J4324" s="64"/>
    </row>
    <row r="4325" spans="1:10">
      <c r="A4325" s="62">
        <v>4321</v>
      </c>
      <c r="B4325" s="56" t="s">
        <v>9596</v>
      </c>
      <c r="C4325" s="56" t="s">
        <v>9597</v>
      </c>
      <c r="D4325" s="56" t="s">
        <v>323</v>
      </c>
      <c r="E4325" s="63">
        <v>0</v>
      </c>
      <c r="F4325" s="63">
        <v>174691</v>
      </c>
      <c r="G4325" s="64"/>
      <c r="H4325" s="63">
        <v>0</v>
      </c>
      <c r="I4325" s="63">
        <v>9148</v>
      </c>
      <c r="J4325" s="64"/>
    </row>
    <row r="4326" spans="1:10">
      <c r="A4326" s="62">
        <v>4322</v>
      </c>
      <c r="B4326" s="56" t="s">
        <v>9598</v>
      </c>
      <c r="C4326" s="56" t="s">
        <v>6141</v>
      </c>
      <c r="D4326" s="56" t="s">
        <v>323</v>
      </c>
      <c r="E4326" s="63">
        <v>0</v>
      </c>
      <c r="F4326" s="63">
        <v>36</v>
      </c>
      <c r="G4326" s="64"/>
      <c r="H4326" s="63">
        <v>0</v>
      </c>
      <c r="I4326" s="63">
        <v>9</v>
      </c>
      <c r="J4326" s="64"/>
    </row>
    <row r="4327" spans="1:10">
      <c r="A4327" s="62">
        <v>4323</v>
      </c>
      <c r="B4327" s="56" t="s">
        <v>9599</v>
      </c>
      <c r="C4327" s="56" t="s">
        <v>9600</v>
      </c>
      <c r="D4327" s="56" t="s">
        <v>323</v>
      </c>
      <c r="E4327" s="63">
        <v>0</v>
      </c>
      <c r="F4327" s="63">
        <v>121</v>
      </c>
      <c r="G4327" s="64"/>
      <c r="H4327" s="63">
        <v>0</v>
      </c>
      <c r="I4327" s="63">
        <v>11</v>
      </c>
      <c r="J4327" s="64"/>
    </row>
    <row r="4328" spans="1:10">
      <c r="A4328" s="62">
        <v>4324</v>
      </c>
      <c r="B4328" s="56" t="s">
        <v>9601</v>
      </c>
      <c r="C4328" s="56" t="s">
        <v>9602</v>
      </c>
      <c r="D4328" s="56" t="s">
        <v>323</v>
      </c>
      <c r="E4328" s="63">
        <v>0</v>
      </c>
      <c r="F4328" s="63">
        <v>18585</v>
      </c>
      <c r="G4328" s="64"/>
      <c r="H4328" s="63">
        <v>0</v>
      </c>
      <c r="I4328" s="63">
        <v>1307</v>
      </c>
      <c r="J4328" s="64"/>
    </row>
    <row r="4329" spans="1:10">
      <c r="A4329" s="62">
        <v>4325</v>
      </c>
      <c r="B4329" s="56" t="s">
        <v>9603</v>
      </c>
      <c r="C4329" s="56" t="s">
        <v>9604</v>
      </c>
      <c r="D4329" s="56" t="s">
        <v>323</v>
      </c>
      <c r="E4329" s="63">
        <v>0</v>
      </c>
      <c r="F4329" s="63">
        <v>462</v>
      </c>
      <c r="G4329" s="64"/>
      <c r="H4329" s="63">
        <v>0</v>
      </c>
      <c r="I4329" s="63">
        <v>50</v>
      </c>
      <c r="J4329" s="64"/>
    </row>
    <row r="4330" spans="1:10">
      <c r="A4330" s="62">
        <v>4326</v>
      </c>
      <c r="B4330" s="56" t="s">
        <v>9605</v>
      </c>
      <c r="C4330" s="56" t="s">
        <v>9606</v>
      </c>
      <c r="D4330" s="56" t="s">
        <v>323</v>
      </c>
      <c r="E4330" s="63">
        <v>0</v>
      </c>
      <c r="F4330" s="63">
        <v>950</v>
      </c>
      <c r="G4330" s="64"/>
      <c r="H4330" s="63">
        <v>0</v>
      </c>
      <c r="I4330" s="63">
        <v>142</v>
      </c>
      <c r="J4330" s="64"/>
    </row>
    <row r="4331" spans="1:10">
      <c r="A4331" s="62">
        <v>4327</v>
      </c>
      <c r="B4331" s="56" t="s">
        <v>9607</v>
      </c>
      <c r="C4331" s="56" t="s">
        <v>9608</v>
      </c>
      <c r="D4331" s="56" t="s">
        <v>323</v>
      </c>
      <c r="E4331" s="63">
        <v>0</v>
      </c>
      <c r="F4331" s="63">
        <v>440</v>
      </c>
      <c r="G4331" s="64"/>
      <c r="H4331" s="63">
        <v>0</v>
      </c>
      <c r="I4331" s="63">
        <v>147</v>
      </c>
      <c r="J4331" s="64"/>
    </row>
    <row r="4332" spans="1:10">
      <c r="A4332" s="62">
        <v>4328</v>
      </c>
      <c r="B4332" s="56" t="s">
        <v>9609</v>
      </c>
      <c r="C4332" s="56" t="s">
        <v>9608</v>
      </c>
      <c r="D4332" s="56" t="s">
        <v>323</v>
      </c>
      <c r="E4332" s="63">
        <v>0</v>
      </c>
      <c r="F4332" s="63">
        <v>35</v>
      </c>
      <c r="G4332" s="64"/>
      <c r="H4332" s="63">
        <v>0</v>
      </c>
      <c r="I4332" s="63">
        <v>23</v>
      </c>
      <c r="J4332" s="64"/>
    </row>
    <row r="4333" spans="1:10">
      <c r="A4333" s="62">
        <v>4329</v>
      </c>
      <c r="B4333" s="56" t="s">
        <v>9610</v>
      </c>
      <c r="C4333" s="56" t="s">
        <v>9611</v>
      </c>
      <c r="D4333" s="56" t="s">
        <v>323</v>
      </c>
      <c r="E4333" s="63">
        <v>0</v>
      </c>
      <c r="F4333" s="63">
        <v>1195</v>
      </c>
      <c r="G4333" s="64"/>
      <c r="H4333" s="63">
        <v>0</v>
      </c>
      <c r="I4333" s="63">
        <v>375</v>
      </c>
      <c r="J4333" s="64"/>
    </row>
    <row r="4334" spans="1:10">
      <c r="A4334" s="62">
        <v>4330</v>
      </c>
      <c r="B4334" s="56" t="s">
        <v>9612</v>
      </c>
      <c r="C4334" s="56" t="s">
        <v>9613</v>
      </c>
      <c r="D4334" s="56" t="s">
        <v>323</v>
      </c>
      <c r="E4334" s="63">
        <v>0</v>
      </c>
      <c r="F4334" s="63">
        <v>151</v>
      </c>
      <c r="G4334" s="64"/>
      <c r="H4334" s="63">
        <v>0</v>
      </c>
      <c r="I4334" s="63">
        <v>10</v>
      </c>
      <c r="J4334" s="64"/>
    </row>
    <row r="4335" spans="1:10">
      <c r="A4335" s="62">
        <v>4331</v>
      </c>
      <c r="B4335" s="56" t="s">
        <v>9614</v>
      </c>
      <c r="C4335" s="56" t="s">
        <v>9615</v>
      </c>
      <c r="D4335" s="56" t="s">
        <v>323</v>
      </c>
      <c r="E4335" s="63">
        <v>0</v>
      </c>
      <c r="F4335" s="63">
        <v>60</v>
      </c>
      <c r="G4335" s="64"/>
      <c r="H4335" s="63">
        <v>0</v>
      </c>
      <c r="I4335" s="63">
        <v>4</v>
      </c>
      <c r="J4335" s="64"/>
    </row>
    <row r="4336" spans="1:10">
      <c r="A4336" s="62">
        <v>4332</v>
      </c>
      <c r="B4336" s="56" t="s">
        <v>9616</v>
      </c>
      <c r="C4336" s="56" t="s">
        <v>6232</v>
      </c>
      <c r="D4336" s="56" t="s">
        <v>323</v>
      </c>
      <c r="E4336" s="63">
        <v>0</v>
      </c>
      <c r="F4336" s="63">
        <v>183</v>
      </c>
      <c r="G4336" s="64"/>
      <c r="H4336" s="63">
        <v>0</v>
      </c>
      <c r="I4336" s="63">
        <v>16</v>
      </c>
      <c r="J4336" s="64"/>
    </row>
    <row r="4337" spans="1:10">
      <c r="A4337" s="62">
        <v>4333</v>
      </c>
      <c r="B4337" s="56" t="s">
        <v>9617</v>
      </c>
      <c r="C4337" s="56" t="s">
        <v>9618</v>
      </c>
      <c r="D4337" s="56" t="s">
        <v>323</v>
      </c>
      <c r="E4337" s="63">
        <v>0</v>
      </c>
      <c r="F4337" s="63">
        <v>6</v>
      </c>
      <c r="G4337" s="64"/>
      <c r="H4337" s="63">
        <v>0</v>
      </c>
      <c r="I4337" s="63">
        <v>2</v>
      </c>
      <c r="J4337" s="64"/>
    </row>
    <row r="4338" spans="1:10">
      <c r="A4338" s="62">
        <v>4334</v>
      </c>
      <c r="B4338" s="56" t="s">
        <v>9619</v>
      </c>
      <c r="C4338" s="56" t="s">
        <v>9620</v>
      </c>
      <c r="D4338" s="56" t="s">
        <v>323</v>
      </c>
      <c r="E4338" s="63">
        <v>0</v>
      </c>
      <c r="F4338" s="63">
        <v>648</v>
      </c>
      <c r="G4338" s="64"/>
      <c r="H4338" s="63">
        <v>0</v>
      </c>
      <c r="I4338" s="63">
        <v>87</v>
      </c>
      <c r="J4338" s="64"/>
    </row>
    <row r="4339" spans="1:10">
      <c r="A4339" s="62">
        <v>4335</v>
      </c>
      <c r="B4339" s="56" t="s">
        <v>9621</v>
      </c>
      <c r="C4339" s="56" t="s">
        <v>6285</v>
      </c>
      <c r="D4339" s="56" t="s">
        <v>323</v>
      </c>
      <c r="E4339" s="63">
        <v>0</v>
      </c>
      <c r="F4339" s="63">
        <v>79</v>
      </c>
      <c r="G4339" s="64"/>
      <c r="H4339" s="63">
        <v>0</v>
      </c>
      <c r="I4339" s="63">
        <v>27</v>
      </c>
      <c r="J4339" s="64"/>
    </row>
    <row r="4340" spans="1:10">
      <c r="A4340" s="62">
        <v>4336</v>
      </c>
      <c r="B4340" s="56" t="s">
        <v>9622</v>
      </c>
      <c r="C4340" s="56" t="s">
        <v>9623</v>
      </c>
      <c r="D4340" s="56" t="s">
        <v>323</v>
      </c>
      <c r="E4340" s="63">
        <v>0</v>
      </c>
      <c r="F4340" s="63">
        <v>5</v>
      </c>
      <c r="G4340" s="64"/>
      <c r="H4340" s="63">
        <v>0</v>
      </c>
      <c r="I4340" s="63">
        <v>48</v>
      </c>
      <c r="J4340" s="64"/>
    </row>
    <row r="4341" spans="1:10">
      <c r="A4341" s="62">
        <v>4337</v>
      </c>
      <c r="B4341" s="56" t="s">
        <v>9624</v>
      </c>
      <c r="C4341" s="56" t="s">
        <v>9625</v>
      </c>
      <c r="D4341" s="56" t="s">
        <v>323</v>
      </c>
      <c r="E4341" s="63">
        <v>0</v>
      </c>
      <c r="F4341" s="63">
        <v>219</v>
      </c>
      <c r="G4341" s="64"/>
      <c r="H4341" s="63">
        <v>0</v>
      </c>
      <c r="I4341" s="63">
        <v>25</v>
      </c>
      <c r="J4341" s="64"/>
    </row>
    <row r="4342" spans="1:10">
      <c r="A4342" s="62">
        <v>4338</v>
      </c>
      <c r="B4342" s="56" t="s">
        <v>9626</v>
      </c>
      <c r="C4342" s="56" t="s">
        <v>9627</v>
      </c>
      <c r="D4342" s="56" t="s">
        <v>323</v>
      </c>
      <c r="E4342" s="63">
        <v>0</v>
      </c>
      <c r="F4342" s="63">
        <v>52</v>
      </c>
      <c r="G4342" s="64"/>
      <c r="H4342" s="63">
        <v>0</v>
      </c>
      <c r="I4342" s="63">
        <v>68</v>
      </c>
      <c r="J4342" s="64"/>
    </row>
    <row r="4343" spans="1:10">
      <c r="A4343" s="62">
        <v>4339</v>
      </c>
      <c r="B4343" s="56" t="s">
        <v>9628</v>
      </c>
      <c r="C4343" s="56" t="s">
        <v>9629</v>
      </c>
      <c r="D4343" s="56" t="s">
        <v>323</v>
      </c>
      <c r="E4343" s="63">
        <v>0</v>
      </c>
      <c r="F4343" s="63">
        <v>20</v>
      </c>
      <c r="G4343" s="64"/>
      <c r="H4343" s="63">
        <v>0</v>
      </c>
      <c r="I4343" s="63">
        <v>4</v>
      </c>
      <c r="J4343" s="64"/>
    </row>
    <row r="4344" spans="1:10">
      <c r="A4344" s="62">
        <v>4340</v>
      </c>
      <c r="B4344" s="56" t="s">
        <v>9630</v>
      </c>
      <c r="C4344" s="56" t="s">
        <v>9631</v>
      </c>
      <c r="D4344" s="56" t="s">
        <v>323</v>
      </c>
      <c r="E4344" s="63">
        <v>0</v>
      </c>
      <c r="F4344" s="63">
        <v>567</v>
      </c>
      <c r="G4344" s="64"/>
      <c r="H4344" s="63">
        <v>0</v>
      </c>
      <c r="I4344" s="63">
        <v>171</v>
      </c>
      <c r="J4344" s="64"/>
    </row>
    <row r="4345" spans="1:10">
      <c r="A4345" s="62">
        <v>4341</v>
      </c>
      <c r="B4345" s="56" t="s">
        <v>9632</v>
      </c>
      <c r="C4345" s="56" t="s">
        <v>9633</v>
      </c>
      <c r="D4345" s="56" t="s">
        <v>323</v>
      </c>
      <c r="E4345" s="63">
        <v>0</v>
      </c>
      <c r="F4345" s="63">
        <v>875</v>
      </c>
      <c r="G4345" s="64"/>
      <c r="H4345" s="63">
        <v>0</v>
      </c>
      <c r="I4345" s="63">
        <v>227</v>
      </c>
      <c r="J4345" s="64"/>
    </row>
    <row r="4346" spans="1:10">
      <c r="A4346" s="62">
        <v>4342</v>
      </c>
      <c r="B4346" s="56" t="s">
        <v>9634</v>
      </c>
      <c r="C4346" s="56" t="s">
        <v>9635</v>
      </c>
      <c r="D4346" s="56" t="s">
        <v>323</v>
      </c>
      <c r="E4346" s="63">
        <v>0</v>
      </c>
      <c r="F4346" s="63">
        <v>25</v>
      </c>
      <c r="G4346" s="64"/>
      <c r="H4346" s="63">
        <v>0</v>
      </c>
      <c r="I4346" s="63">
        <v>44</v>
      </c>
      <c r="J4346" s="64"/>
    </row>
    <row r="4347" spans="1:10">
      <c r="A4347" s="62">
        <v>4343</v>
      </c>
      <c r="B4347" s="56" t="s">
        <v>9636</v>
      </c>
      <c r="C4347" s="56" t="s">
        <v>9637</v>
      </c>
      <c r="D4347" s="56" t="s">
        <v>323</v>
      </c>
      <c r="E4347" s="63">
        <v>0</v>
      </c>
      <c r="F4347" s="63">
        <v>231</v>
      </c>
      <c r="G4347" s="64"/>
      <c r="H4347" s="63">
        <v>0</v>
      </c>
      <c r="I4347" s="63">
        <v>87</v>
      </c>
      <c r="J4347" s="64"/>
    </row>
    <row r="4348" spans="1:10">
      <c r="A4348" s="62">
        <v>4344</v>
      </c>
      <c r="B4348" s="56" t="s">
        <v>9638</v>
      </c>
      <c r="C4348" s="56" t="s">
        <v>9639</v>
      </c>
      <c r="D4348" s="56" t="s">
        <v>323</v>
      </c>
      <c r="E4348" s="63">
        <v>0</v>
      </c>
      <c r="F4348" s="63">
        <v>25000</v>
      </c>
      <c r="G4348" s="64"/>
      <c r="H4348" s="63">
        <v>0</v>
      </c>
      <c r="I4348" s="63">
        <v>13404</v>
      </c>
      <c r="J4348" s="64"/>
    </row>
    <row r="4349" spans="1:10">
      <c r="A4349" s="62">
        <v>4345</v>
      </c>
      <c r="B4349" s="56" t="s">
        <v>9640</v>
      </c>
      <c r="C4349" s="56" t="s">
        <v>9641</v>
      </c>
      <c r="D4349" s="56" t="s">
        <v>323</v>
      </c>
      <c r="E4349" s="63">
        <v>0</v>
      </c>
      <c r="F4349" s="63">
        <v>3000</v>
      </c>
      <c r="G4349" s="64"/>
      <c r="H4349" s="63">
        <v>0</v>
      </c>
      <c r="I4349" s="63">
        <v>901</v>
      </c>
      <c r="J4349" s="64"/>
    </row>
    <row r="4350" spans="1:10">
      <c r="A4350" s="62">
        <v>4346</v>
      </c>
      <c r="B4350" s="56" t="s">
        <v>9642</v>
      </c>
      <c r="C4350" s="56" t="s">
        <v>9643</v>
      </c>
      <c r="D4350" s="56" t="s">
        <v>323</v>
      </c>
      <c r="E4350" s="63">
        <v>0</v>
      </c>
      <c r="F4350" s="63">
        <v>70</v>
      </c>
      <c r="G4350" s="64"/>
      <c r="H4350" s="63">
        <v>0</v>
      </c>
      <c r="I4350" s="63">
        <v>12</v>
      </c>
      <c r="J4350" s="64"/>
    </row>
    <row r="4351" spans="1:10">
      <c r="A4351" s="62">
        <v>4347</v>
      </c>
      <c r="B4351" s="56" t="s">
        <v>9644</v>
      </c>
      <c r="C4351" s="56" t="s">
        <v>9645</v>
      </c>
      <c r="D4351" s="56" t="s">
        <v>323</v>
      </c>
      <c r="E4351" s="63">
        <v>0</v>
      </c>
      <c r="F4351" s="63">
        <v>177</v>
      </c>
      <c r="G4351" s="64"/>
      <c r="H4351" s="63">
        <v>0</v>
      </c>
      <c r="I4351" s="63">
        <v>59</v>
      </c>
      <c r="J4351" s="64"/>
    </row>
    <row r="4352" spans="1:10">
      <c r="A4352" s="62">
        <v>4348</v>
      </c>
      <c r="B4352" s="56" t="s">
        <v>9646</v>
      </c>
      <c r="C4352" s="56" t="s">
        <v>9647</v>
      </c>
      <c r="D4352" s="56" t="s">
        <v>323</v>
      </c>
      <c r="E4352" s="63">
        <v>0</v>
      </c>
      <c r="F4352" s="63">
        <v>1</v>
      </c>
      <c r="G4352" s="64"/>
      <c r="H4352" s="63">
        <v>0</v>
      </c>
      <c r="I4352" s="63">
        <v>11</v>
      </c>
      <c r="J4352" s="64"/>
    </row>
    <row r="4353" spans="1:10">
      <c r="A4353" s="62">
        <v>4349</v>
      </c>
      <c r="B4353" s="56" t="s">
        <v>9648</v>
      </c>
      <c r="C4353" s="56" t="s">
        <v>9649</v>
      </c>
      <c r="D4353" s="56" t="s">
        <v>323</v>
      </c>
      <c r="E4353" s="63">
        <v>0</v>
      </c>
      <c r="F4353" s="63">
        <v>10</v>
      </c>
      <c r="G4353" s="64"/>
      <c r="H4353" s="63">
        <v>0</v>
      </c>
      <c r="I4353" s="63">
        <v>78</v>
      </c>
      <c r="J4353" s="64"/>
    </row>
    <row r="4354" spans="1:10">
      <c r="A4354" s="62">
        <v>4350</v>
      </c>
      <c r="B4354" s="56" t="s">
        <v>9650</v>
      </c>
      <c r="C4354" s="56" t="s">
        <v>9651</v>
      </c>
      <c r="D4354" s="56" t="s">
        <v>315</v>
      </c>
      <c r="E4354" s="63">
        <v>0</v>
      </c>
      <c r="F4354" s="63">
        <v>1</v>
      </c>
      <c r="G4354" s="64"/>
      <c r="H4354" s="63">
        <v>0</v>
      </c>
      <c r="I4354" s="63">
        <v>492</v>
      </c>
      <c r="J4354" s="64"/>
    </row>
    <row r="4355" spans="1:10">
      <c r="A4355" s="62">
        <v>4351</v>
      </c>
      <c r="B4355" s="56" t="s">
        <v>9652</v>
      </c>
      <c r="C4355" s="56" t="s">
        <v>9653</v>
      </c>
      <c r="D4355" s="56" t="s">
        <v>315</v>
      </c>
      <c r="E4355" s="63">
        <v>0</v>
      </c>
      <c r="F4355" s="63">
        <v>4</v>
      </c>
      <c r="G4355" s="64"/>
      <c r="H4355" s="63">
        <v>0</v>
      </c>
      <c r="I4355" s="63">
        <v>6803</v>
      </c>
      <c r="J4355" s="64"/>
    </row>
    <row r="4356" spans="1:10">
      <c r="A4356" s="62">
        <v>4352</v>
      </c>
      <c r="B4356" s="56" t="s">
        <v>9654</v>
      </c>
      <c r="C4356" s="56" t="s">
        <v>9655</v>
      </c>
      <c r="D4356" s="56" t="s">
        <v>315</v>
      </c>
      <c r="E4356" s="63">
        <v>0</v>
      </c>
      <c r="F4356" s="63">
        <v>2</v>
      </c>
      <c r="G4356" s="64"/>
      <c r="H4356" s="63">
        <v>0</v>
      </c>
      <c r="I4356" s="63">
        <v>2219</v>
      </c>
      <c r="J4356" s="64"/>
    </row>
    <row r="4357" spans="1:10">
      <c r="A4357" s="62">
        <v>4353</v>
      </c>
      <c r="B4357" s="56" t="s">
        <v>9656</v>
      </c>
      <c r="C4357" s="56" t="s">
        <v>9657</v>
      </c>
      <c r="D4357" s="56" t="s">
        <v>315</v>
      </c>
      <c r="E4357" s="63">
        <v>0</v>
      </c>
      <c r="F4357" s="63">
        <v>22</v>
      </c>
      <c r="G4357" s="64"/>
      <c r="H4357" s="63">
        <v>0</v>
      </c>
      <c r="I4357" s="63">
        <v>9</v>
      </c>
      <c r="J4357" s="64"/>
    </row>
    <row r="4358" spans="1:10">
      <c r="A4358" s="62">
        <v>4354</v>
      </c>
      <c r="B4358" s="56" t="s">
        <v>9658</v>
      </c>
      <c r="C4358" s="56" t="s">
        <v>9659</v>
      </c>
      <c r="D4358" s="56" t="s">
        <v>315</v>
      </c>
      <c r="E4358" s="63">
        <v>0</v>
      </c>
      <c r="F4358" s="63">
        <v>2</v>
      </c>
      <c r="G4358" s="64"/>
      <c r="H4358" s="63">
        <v>0</v>
      </c>
      <c r="I4358" s="63">
        <v>903</v>
      </c>
      <c r="J4358" s="64"/>
    </row>
    <row r="4359" spans="1:10">
      <c r="A4359" s="62">
        <v>4355</v>
      </c>
      <c r="B4359" s="56" t="s">
        <v>9660</v>
      </c>
      <c r="C4359" s="56" t="s">
        <v>9661</v>
      </c>
      <c r="D4359" s="56" t="s">
        <v>315</v>
      </c>
      <c r="E4359" s="63">
        <v>0</v>
      </c>
      <c r="F4359" s="63">
        <v>55</v>
      </c>
      <c r="G4359" s="64"/>
      <c r="H4359" s="63">
        <v>0</v>
      </c>
      <c r="I4359" s="63">
        <v>385</v>
      </c>
      <c r="J4359" s="64"/>
    </row>
    <row r="4360" spans="1:10">
      <c r="A4360" s="62">
        <v>4356</v>
      </c>
      <c r="B4360" s="56" t="s">
        <v>9662</v>
      </c>
      <c r="C4360" s="56" t="s">
        <v>9663</v>
      </c>
      <c r="D4360" s="56" t="s">
        <v>315</v>
      </c>
      <c r="E4360" s="63">
        <v>0</v>
      </c>
      <c r="F4360" s="63">
        <v>44</v>
      </c>
      <c r="G4360" s="64"/>
      <c r="H4360" s="63">
        <v>0</v>
      </c>
      <c r="I4360" s="63">
        <v>14</v>
      </c>
      <c r="J4360" s="64"/>
    </row>
    <row r="4361" spans="1:10">
      <c r="A4361" s="62">
        <v>4357</v>
      </c>
      <c r="B4361" s="56" t="s">
        <v>9664</v>
      </c>
      <c r="C4361" s="56" t="s">
        <v>9665</v>
      </c>
      <c r="D4361" s="56" t="s">
        <v>315</v>
      </c>
      <c r="E4361" s="63">
        <v>0</v>
      </c>
      <c r="F4361" s="63">
        <v>455</v>
      </c>
      <c r="G4361" s="64"/>
      <c r="H4361" s="63">
        <v>0</v>
      </c>
      <c r="I4361" s="63">
        <v>13</v>
      </c>
      <c r="J4361" s="64"/>
    </row>
    <row r="4362" spans="1:10">
      <c r="A4362" s="62">
        <v>4358</v>
      </c>
      <c r="B4362" s="56" t="s">
        <v>9666</v>
      </c>
      <c r="C4362" s="56" t="s">
        <v>9667</v>
      </c>
      <c r="D4362" s="56" t="s">
        <v>315</v>
      </c>
      <c r="E4362" s="63">
        <v>0</v>
      </c>
      <c r="F4362" s="63">
        <v>104</v>
      </c>
      <c r="G4362" s="64"/>
      <c r="H4362" s="63">
        <v>0</v>
      </c>
      <c r="I4362" s="63">
        <v>1640</v>
      </c>
      <c r="J4362" s="64"/>
    </row>
    <row r="4363" spans="1:10">
      <c r="A4363" s="62">
        <v>4359</v>
      </c>
      <c r="B4363" s="56" t="s">
        <v>9668</v>
      </c>
      <c r="C4363" s="56" t="s">
        <v>9669</v>
      </c>
      <c r="D4363" s="56" t="s">
        <v>315</v>
      </c>
      <c r="E4363" s="63">
        <v>0</v>
      </c>
      <c r="F4363" s="63">
        <v>255</v>
      </c>
      <c r="G4363" s="64"/>
      <c r="H4363" s="63">
        <v>0</v>
      </c>
      <c r="I4363" s="63">
        <v>160236</v>
      </c>
      <c r="J4363" s="64"/>
    </row>
    <row r="4364" spans="1:10">
      <c r="A4364" s="62">
        <v>4360</v>
      </c>
      <c r="B4364" s="56" t="s">
        <v>9670</v>
      </c>
      <c r="C4364" s="56" t="s">
        <v>9671</v>
      </c>
      <c r="D4364" s="56" t="s">
        <v>315</v>
      </c>
      <c r="E4364" s="63">
        <v>0</v>
      </c>
      <c r="F4364" s="63">
        <v>253</v>
      </c>
      <c r="G4364" s="64"/>
      <c r="H4364" s="63">
        <v>0</v>
      </c>
      <c r="I4364" s="63">
        <v>1250</v>
      </c>
      <c r="J4364" s="64"/>
    </row>
    <row r="4365" spans="1:10">
      <c r="A4365" s="62">
        <v>4361</v>
      </c>
      <c r="B4365" s="56" t="s">
        <v>9672</v>
      </c>
      <c r="C4365" s="56" t="s">
        <v>9673</v>
      </c>
      <c r="D4365" s="56" t="s">
        <v>315</v>
      </c>
      <c r="E4365" s="63">
        <v>0</v>
      </c>
      <c r="F4365" s="63">
        <v>28256</v>
      </c>
      <c r="G4365" s="64"/>
      <c r="H4365" s="63">
        <v>0</v>
      </c>
      <c r="I4365" s="63">
        <v>78845</v>
      </c>
      <c r="J4365" s="64"/>
    </row>
    <row r="4366" spans="1:10">
      <c r="A4366" s="62">
        <v>4362</v>
      </c>
      <c r="B4366" s="56" t="s">
        <v>9674</v>
      </c>
      <c r="C4366" s="56" t="s">
        <v>9675</v>
      </c>
      <c r="D4366" s="56" t="s">
        <v>315</v>
      </c>
      <c r="E4366" s="63">
        <v>0</v>
      </c>
      <c r="F4366" s="63">
        <v>7476</v>
      </c>
      <c r="G4366" s="64"/>
      <c r="H4366" s="63">
        <v>0</v>
      </c>
      <c r="I4366" s="63">
        <v>40561</v>
      </c>
      <c r="J4366" s="64"/>
    </row>
    <row r="4367" spans="1:10">
      <c r="A4367" s="62">
        <v>4363</v>
      </c>
      <c r="B4367" s="56" t="s">
        <v>9676</v>
      </c>
      <c r="C4367" s="56" t="s">
        <v>9677</v>
      </c>
      <c r="D4367" s="56" t="s">
        <v>315</v>
      </c>
      <c r="E4367" s="63">
        <v>0</v>
      </c>
      <c r="F4367" s="63">
        <v>23</v>
      </c>
      <c r="G4367" s="64"/>
      <c r="H4367" s="63">
        <v>0</v>
      </c>
      <c r="I4367" s="63">
        <v>46</v>
      </c>
      <c r="J4367" s="64"/>
    </row>
    <row r="4368" spans="1:10">
      <c r="A4368" s="62">
        <v>4364</v>
      </c>
      <c r="B4368" s="56" t="s">
        <v>9678</v>
      </c>
      <c r="C4368" s="56" t="s">
        <v>9679</v>
      </c>
      <c r="D4368" s="56" t="s">
        <v>315</v>
      </c>
      <c r="E4368" s="63">
        <v>0</v>
      </c>
      <c r="F4368" s="63">
        <v>600</v>
      </c>
      <c r="G4368" s="64"/>
      <c r="H4368" s="63">
        <v>0</v>
      </c>
      <c r="I4368" s="63">
        <v>16</v>
      </c>
      <c r="J4368" s="64"/>
    </row>
    <row r="4369" spans="1:10">
      <c r="A4369" s="62">
        <v>4365</v>
      </c>
      <c r="B4369" s="56" t="s">
        <v>9680</v>
      </c>
      <c r="C4369" s="56" t="s">
        <v>9681</v>
      </c>
      <c r="D4369" s="56" t="s">
        <v>315</v>
      </c>
      <c r="E4369" s="63">
        <v>0</v>
      </c>
      <c r="F4369" s="63">
        <v>110</v>
      </c>
      <c r="G4369" s="64"/>
      <c r="H4369" s="63">
        <v>0</v>
      </c>
      <c r="I4369" s="63">
        <v>190</v>
      </c>
      <c r="J4369" s="64"/>
    </row>
    <row r="4370" spans="1:10">
      <c r="A4370" s="62">
        <v>4366</v>
      </c>
      <c r="B4370" s="56" t="s">
        <v>9682</v>
      </c>
      <c r="C4370" s="56" t="s">
        <v>9683</v>
      </c>
      <c r="D4370" s="56" t="s">
        <v>315</v>
      </c>
      <c r="E4370" s="63">
        <v>0</v>
      </c>
      <c r="F4370" s="63">
        <v>1155130</v>
      </c>
      <c r="G4370" s="64"/>
      <c r="H4370" s="63">
        <v>0</v>
      </c>
      <c r="I4370" s="63">
        <v>10338</v>
      </c>
      <c r="J4370" s="64"/>
    </row>
    <row r="4371" spans="1:10">
      <c r="A4371" s="62">
        <v>4367</v>
      </c>
      <c r="B4371" s="56" t="s">
        <v>9684</v>
      </c>
      <c r="C4371" s="56" t="s">
        <v>9685</v>
      </c>
      <c r="D4371" s="56" t="s">
        <v>315</v>
      </c>
      <c r="E4371" s="63">
        <v>0</v>
      </c>
      <c r="F4371" s="63">
        <v>39891</v>
      </c>
      <c r="G4371" s="64"/>
      <c r="H4371" s="63">
        <v>0</v>
      </c>
      <c r="I4371" s="63">
        <v>287267</v>
      </c>
      <c r="J4371" s="64"/>
    </row>
    <row r="4372" spans="1:10">
      <c r="A4372" s="62">
        <v>4368</v>
      </c>
      <c r="B4372" s="56" t="s">
        <v>9686</v>
      </c>
      <c r="C4372" s="56" t="s">
        <v>9687</v>
      </c>
      <c r="D4372" s="56" t="s">
        <v>315</v>
      </c>
      <c r="E4372" s="63">
        <v>0</v>
      </c>
      <c r="F4372" s="63">
        <v>887</v>
      </c>
      <c r="G4372" s="64"/>
      <c r="H4372" s="63">
        <v>0</v>
      </c>
      <c r="I4372" s="63">
        <v>754</v>
      </c>
      <c r="J4372" s="64"/>
    </row>
    <row r="4373" spans="1:10">
      <c r="A4373" s="62">
        <v>4369</v>
      </c>
      <c r="B4373" s="56" t="s">
        <v>9688</v>
      </c>
      <c r="C4373" s="56" t="s">
        <v>8174</v>
      </c>
      <c r="D4373" s="56" t="s">
        <v>315</v>
      </c>
      <c r="E4373" s="63">
        <v>0</v>
      </c>
      <c r="F4373" s="63">
        <v>5</v>
      </c>
      <c r="G4373" s="64"/>
      <c r="H4373" s="63">
        <v>0</v>
      </c>
      <c r="I4373" s="63">
        <v>60</v>
      </c>
      <c r="J4373" s="64"/>
    </row>
    <row r="4374" spans="1:10">
      <c r="A4374" s="62">
        <v>4370</v>
      </c>
      <c r="B4374" s="56" t="s">
        <v>9689</v>
      </c>
      <c r="C4374" s="56" t="s">
        <v>9690</v>
      </c>
      <c r="D4374" s="56" t="s">
        <v>315</v>
      </c>
      <c r="E4374" s="63">
        <v>0</v>
      </c>
      <c r="F4374" s="63">
        <v>4559</v>
      </c>
      <c r="G4374" s="64"/>
      <c r="H4374" s="63">
        <v>0</v>
      </c>
      <c r="I4374" s="63">
        <v>317</v>
      </c>
      <c r="J4374" s="64"/>
    </row>
    <row r="4375" spans="1:10">
      <c r="A4375" s="62">
        <v>4371</v>
      </c>
      <c r="B4375" s="56" t="s">
        <v>9691</v>
      </c>
      <c r="C4375" s="56" t="s">
        <v>9692</v>
      </c>
      <c r="D4375" s="56" t="s">
        <v>315</v>
      </c>
      <c r="E4375" s="63">
        <v>0</v>
      </c>
      <c r="F4375" s="63">
        <v>4982</v>
      </c>
      <c r="G4375" s="64"/>
      <c r="H4375" s="63">
        <v>0</v>
      </c>
      <c r="I4375" s="63">
        <v>165142</v>
      </c>
      <c r="J4375" s="64"/>
    </row>
    <row r="4376" spans="1:10">
      <c r="A4376" s="62">
        <v>4372</v>
      </c>
      <c r="B4376" s="56" t="s">
        <v>9693</v>
      </c>
      <c r="C4376" s="56" t="s">
        <v>9694</v>
      </c>
      <c r="D4376" s="56" t="s">
        <v>315</v>
      </c>
      <c r="E4376" s="63">
        <v>0</v>
      </c>
      <c r="F4376" s="63">
        <v>1</v>
      </c>
      <c r="G4376" s="64"/>
      <c r="H4376" s="63">
        <v>0</v>
      </c>
      <c r="I4376" s="63">
        <v>686</v>
      </c>
      <c r="J4376" s="64"/>
    </row>
    <row r="4377" spans="1:10">
      <c r="A4377" s="62">
        <v>4373</v>
      </c>
      <c r="B4377" s="56" t="s">
        <v>9695</v>
      </c>
      <c r="C4377" s="56" t="s">
        <v>9696</v>
      </c>
      <c r="D4377" s="56" t="s">
        <v>315</v>
      </c>
      <c r="E4377" s="63">
        <v>0</v>
      </c>
      <c r="F4377" s="63">
        <v>20</v>
      </c>
      <c r="G4377" s="64"/>
      <c r="H4377" s="63">
        <v>0</v>
      </c>
      <c r="I4377" s="63">
        <v>853</v>
      </c>
      <c r="J4377" s="64"/>
    </row>
    <row r="4378" spans="1:10">
      <c r="A4378" s="62">
        <v>4374</v>
      </c>
      <c r="B4378" s="56" t="s">
        <v>9697</v>
      </c>
      <c r="C4378" s="56" t="s">
        <v>9698</v>
      </c>
      <c r="D4378" s="56" t="s">
        <v>315</v>
      </c>
      <c r="E4378" s="63">
        <v>0</v>
      </c>
      <c r="F4378" s="63">
        <v>116</v>
      </c>
      <c r="G4378" s="64"/>
      <c r="H4378" s="63">
        <v>0</v>
      </c>
      <c r="I4378" s="63">
        <v>429</v>
      </c>
      <c r="J4378" s="64"/>
    </row>
    <row r="4379" spans="1:10">
      <c r="A4379" s="62">
        <v>4375</v>
      </c>
      <c r="B4379" s="56" t="s">
        <v>9699</v>
      </c>
      <c r="C4379" s="56" t="s">
        <v>9700</v>
      </c>
      <c r="D4379" s="56" t="s">
        <v>315</v>
      </c>
      <c r="E4379" s="63">
        <v>0</v>
      </c>
      <c r="F4379" s="63">
        <v>804</v>
      </c>
      <c r="G4379" s="64"/>
      <c r="H4379" s="63">
        <v>0</v>
      </c>
      <c r="I4379" s="63">
        <v>1324664</v>
      </c>
      <c r="J4379" s="64"/>
    </row>
    <row r="4380" spans="1:10">
      <c r="A4380" s="62">
        <v>4376</v>
      </c>
      <c r="B4380" s="56" t="s">
        <v>9701</v>
      </c>
      <c r="C4380" s="56" t="s">
        <v>9702</v>
      </c>
      <c r="D4380" s="56" t="s">
        <v>315</v>
      </c>
      <c r="E4380" s="63">
        <v>0</v>
      </c>
      <c r="F4380" s="63">
        <v>68</v>
      </c>
      <c r="G4380" s="64"/>
      <c r="H4380" s="63">
        <v>0</v>
      </c>
      <c r="I4380" s="63">
        <v>4137</v>
      </c>
      <c r="J4380" s="64"/>
    </row>
    <row r="4381" spans="1:10">
      <c r="A4381" s="62">
        <v>4377</v>
      </c>
      <c r="B4381" s="56" t="s">
        <v>9703</v>
      </c>
      <c r="C4381" s="56" t="s">
        <v>9704</v>
      </c>
      <c r="D4381" s="56" t="s">
        <v>315</v>
      </c>
      <c r="E4381" s="63">
        <v>0</v>
      </c>
      <c r="F4381" s="63">
        <v>1</v>
      </c>
      <c r="G4381" s="64"/>
      <c r="H4381" s="63">
        <v>0</v>
      </c>
      <c r="I4381" s="63">
        <v>386638</v>
      </c>
      <c r="J4381" s="64"/>
    </row>
    <row r="4382" spans="1:10">
      <c r="A4382" s="62">
        <v>4378</v>
      </c>
      <c r="B4382" s="56" t="s">
        <v>9705</v>
      </c>
      <c r="C4382" s="56" t="s">
        <v>9706</v>
      </c>
      <c r="D4382" s="56" t="s">
        <v>315</v>
      </c>
      <c r="E4382" s="63">
        <v>0</v>
      </c>
      <c r="F4382" s="63">
        <v>1476</v>
      </c>
      <c r="G4382" s="64"/>
      <c r="H4382" s="63">
        <v>0</v>
      </c>
      <c r="I4382" s="63">
        <v>203</v>
      </c>
      <c r="J4382" s="64"/>
    </row>
    <row r="4383" spans="1:10">
      <c r="A4383" s="62">
        <v>4379</v>
      </c>
      <c r="B4383" s="56" t="s">
        <v>9707</v>
      </c>
      <c r="C4383" s="56" t="s">
        <v>9708</v>
      </c>
      <c r="D4383" s="56" t="s">
        <v>315</v>
      </c>
      <c r="E4383" s="63">
        <v>0</v>
      </c>
      <c r="F4383" s="63">
        <v>18</v>
      </c>
      <c r="G4383" s="64"/>
      <c r="H4383" s="63">
        <v>0</v>
      </c>
      <c r="I4383" s="63">
        <v>65</v>
      </c>
      <c r="J4383" s="64"/>
    </row>
    <row r="4384" spans="1:10">
      <c r="A4384" s="62">
        <v>4380</v>
      </c>
      <c r="B4384" s="56" t="s">
        <v>9709</v>
      </c>
      <c r="C4384" s="56" t="s">
        <v>9710</v>
      </c>
      <c r="D4384" s="56" t="s">
        <v>323</v>
      </c>
      <c r="E4384" s="63">
        <v>0</v>
      </c>
      <c r="F4384" s="63">
        <v>124</v>
      </c>
      <c r="G4384" s="64"/>
      <c r="H4384" s="63">
        <v>0</v>
      </c>
      <c r="I4384" s="63">
        <v>286</v>
      </c>
      <c r="J4384" s="64"/>
    </row>
    <row r="4385" spans="1:10">
      <c r="A4385" s="62">
        <v>4381</v>
      </c>
      <c r="B4385" s="56" t="s">
        <v>9711</v>
      </c>
      <c r="C4385" s="56" t="s">
        <v>9712</v>
      </c>
      <c r="D4385" s="56" t="s">
        <v>315</v>
      </c>
      <c r="E4385" s="63">
        <v>0</v>
      </c>
      <c r="F4385" s="63">
        <v>17155</v>
      </c>
      <c r="G4385" s="64"/>
      <c r="H4385" s="63">
        <v>0</v>
      </c>
      <c r="I4385" s="63">
        <v>4800</v>
      </c>
      <c r="J4385" s="64"/>
    </row>
    <row r="4386" spans="1:10">
      <c r="A4386" s="62">
        <v>4382</v>
      </c>
      <c r="B4386" s="56" t="s">
        <v>9713</v>
      </c>
      <c r="C4386" s="56" t="s">
        <v>9714</v>
      </c>
      <c r="D4386" s="56" t="s">
        <v>315</v>
      </c>
      <c r="E4386" s="63">
        <v>0</v>
      </c>
      <c r="F4386" s="63">
        <v>1</v>
      </c>
      <c r="G4386" s="64"/>
      <c r="H4386" s="63">
        <v>0</v>
      </c>
      <c r="I4386" s="63">
        <v>35</v>
      </c>
      <c r="J4386" s="64"/>
    </row>
    <row r="4387" spans="1:10">
      <c r="A4387" s="62">
        <v>4383</v>
      </c>
      <c r="B4387" s="56" t="s">
        <v>9715</v>
      </c>
      <c r="C4387" s="56" t="s">
        <v>9716</v>
      </c>
      <c r="D4387" s="56" t="s">
        <v>315</v>
      </c>
      <c r="E4387" s="63">
        <v>0</v>
      </c>
      <c r="F4387" s="63">
        <v>46</v>
      </c>
      <c r="G4387" s="64"/>
      <c r="H4387" s="63">
        <v>0</v>
      </c>
      <c r="I4387" s="63">
        <v>10</v>
      </c>
      <c r="J4387" s="64"/>
    </row>
    <row r="4388" spans="1:10">
      <c r="A4388" s="62">
        <v>4384</v>
      </c>
      <c r="B4388" s="56" t="s">
        <v>9717</v>
      </c>
      <c r="C4388" s="56" t="s">
        <v>9718</v>
      </c>
      <c r="D4388" s="56" t="s">
        <v>315</v>
      </c>
      <c r="E4388" s="63">
        <v>0</v>
      </c>
      <c r="F4388" s="63">
        <v>139</v>
      </c>
      <c r="G4388" s="64"/>
      <c r="H4388" s="63">
        <v>0</v>
      </c>
      <c r="I4388" s="63">
        <v>644</v>
      </c>
      <c r="J4388" s="64"/>
    </row>
    <row r="4389" spans="1:10">
      <c r="A4389" s="62">
        <v>4385</v>
      </c>
      <c r="B4389" s="56" t="s">
        <v>9719</v>
      </c>
      <c r="C4389" s="56" t="s">
        <v>9720</v>
      </c>
      <c r="D4389" s="56" t="s">
        <v>315</v>
      </c>
      <c r="E4389" s="63">
        <v>0</v>
      </c>
      <c r="F4389" s="63">
        <v>1000</v>
      </c>
      <c r="G4389" s="64"/>
      <c r="H4389" s="63">
        <v>0</v>
      </c>
      <c r="I4389" s="63">
        <v>12</v>
      </c>
      <c r="J4389" s="64"/>
    </row>
    <row r="4390" spans="1:10">
      <c r="A4390" s="62">
        <v>4386</v>
      </c>
      <c r="B4390" s="56" t="s">
        <v>9721</v>
      </c>
      <c r="C4390" s="56" t="s">
        <v>9722</v>
      </c>
      <c r="D4390" s="56" t="s">
        <v>315</v>
      </c>
      <c r="E4390" s="63">
        <v>0</v>
      </c>
      <c r="F4390" s="63">
        <v>4000</v>
      </c>
      <c r="G4390" s="64"/>
      <c r="H4390" s="63">
        <v>0</v>
      </c>
      <c r="I4390" s="63">
        <v>26</v>
      </c>
      <c r="J4390" s="64"/>
    </row>
    <row r="4391" spans="1:10">
      <c r="A4391" s="62">
        <v>4387</v>
      </c>
      <c r="B4391" s="56" t="s">
        <v>9723</v>
      </c>
      <c r="C4391" s="56" t="s">
        <v>9724</v>
      </c>
      <c r="D4391" s="56" t="s">
        <v>323</v>
      </c>
      <c r="E4391" s="63">
        <v>0</v>
      </c>
      <c r="F4391" s="63">
        <v>0</v>
      </c>
      <c r="G4391" s="64"/>
      <c r="H4391" s="63">
        <v>0</v>
      </c>
      <c r="I4391" s="63">
        <v>2</v>
      </c>
      <c r="J4391" s="64"/>
    </row>
    <row r="4392" spans="1:10" ht="13.5" thickBot="1">
      <c r="A4392" s="66">
        <v>4388</v>
      </c>
      <c r="B4392" s="67" t="s">
        <v>9725</v>
      </c>
      <c r="C4392" s="67" t="s">
        <v>9726</v>
      </c>
      <c r="D4392" s="67" t="s">
        <v>315</v>
      </c>
      <c r="E4392" s="68">
        <v>0</v>
      </c>
      <c r="F4392" s="68">
        <v>14</v>
      </c>
      <c r="G4392" s="69"/>
      <c r="H4392" s="68">
        <v>0</v>
      </c>
      <c r="I4392" s="68">
        <v>25</v>
      </c>
      <c r="J4392" s="69"/>
    </row>
    <row r="4393" spans="1:10" ht="14.25" thickTop="1" thickBot="1">
      <c r="A4393" s="57"/>
      <c r="B4393" s="58"/>
      <c r="C4393" s="70" t="s">
        <v>297</v>
      </c>
      <c r="D4393" s="58"/>
      <c r="E4393" s="58"/>
      <c r="F4393" s="58"/>
      <c r="G4393" s="71"/>
      <c r="H4393" s="72">
        <f>SUM(H4:H4392)</f>
        <v>253789926</v>
      </c>
      <c r="I4393" s="72">
        <f>SUM(I4:I4392)</f>
        <v>160657604</v>
      </c>
      <c r="J4393" s="73">
        <f>100*(I4393-H4393)/H4393</f>
        <v>-36.696618919381379</v>
      </c>
    </row>
    <row r="4394" spans="1:10" ht="13.5" thickTop="1"/>
  </sheetData>
  <mergeCells count="3">
    <mergeCell ref="A1:J1"/>
    <mergeCell ref="E2:G2"/>
    <mergeCell ref="H2:J2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1"/>
  <sheetViews>
    <sheetView tabSelected="1" workbookViewId="0">
      <selection activeCell="J4" sqref="J4"/>
    </sheetView>
  </sheetViews>
  <sheetFormatPr defaultRowHeight="12.75"/>
  <cols>
    <col min="1" max="1" width="6" style="24" customWidth="1"/>
    <col min="2" max="2" width="9.140625" style="28"/>
    <col min="3" max="3" width="37.7109375" style="29" customWidth="1"/>
    <col min="4" max="4" width="49.7109375" style="29" customWidth="1"/>
    <col min="5" max="6" width="11.28515625" style="24" bestFit="1" customWidth="1"/>
    <col min="7" max="7" width="11.85546875" style="24" bestFit="1" customWidth="1"/>
    <col min="8" max="16384" width="9.140625" style="24"/>
  </cols>
  <sheetData>
    <row r="1" spans="1:7" ht="43.5" customHeight="1" thickBot="1">
      <c r="A1" s="96" t="s">
        <v>301</v>
      </c>
      <c r="B1" s="97"/>
      <c r="C1" s="97"/>
      <c r="D1" s="97"/>
      <c r="E1" s="97"/>
      <c r="F1" s="97"/>
      <c r="G1" s="97"/>
    </row>
    <row r="2" spans="1:7" ht="17.25" customHeight="1" thickTop="1" thickBot="1">
      <c r="A2" s="98" t="s">
        <v>295</v>
      </c>
      <c r="B2" s="98" t="s">
        <v>300</v>
      </c>
      <c r="C2" s="100" t="s">
        <v>97</v>
      </c>
      <c r="D2" s="102" t="s">
        <v>195</v>
      </c>
      <c r="E2" s="104" t="s">
        <v>302</v>
      </c>
      <c r="F2" s="104"/>
      <c r="G2" s="104"/>
    </row>
    <row r="3" spans="1:7" ht="14.25" customHeight="1" thickTop="1" thickBot="1">
      <c r="A3" s="99"/>
      <c r="B3" s="99"/>
      <c r="C3" s="101"/>
      <c r="D3" s="103"/>
      <c r="E3" s="26" t="s">
        <v>303</v>
      </c>
      <c r="F3" s="26" t="s">
        <v>304</v>
      </c>
      <c r="G3" s="27" t="s">
        <v>305</v>
      </c>
    </row>
    <row r="4" spans="1:7" ht="18.75" thickTop="1">
      <c r="A4" s="28">
        <v>1</v>
      </c>
      <c r="B4" s="28" t="s">
        <v>0</v>
      </c>
      <c r="C4" s="29" t="s">
        <v>98</v>
      </c>
      <c r="D4" s="30" t="s">
        <v>196</v>
      </c>
      <c r="E4" s="31">
        <v>735</v>
      </c>
      <c r="F4" s="31">
        <v>527.9009938519448</v>
      </c>
      <c r="G4" s="32">
        <f>F4-E4</f>
        <v>-207.0990061480552</v>
      </c>
    </row>
    <row r="5" spans="1:7" ht="18">
      <c r="A5" s="28">
        <v>2</v>
      </c>
      <c r="B5" s="28" t="s">
        <v>1</v>
      </c>
      <c r="C5" s="29" t="s">
        <v>99</v>
      </c>
      <c r="D5" s="30" t="s">
        <v>197</v>
      </c>
      <c r="E5" s="31">
        <v>1786</v>
      </c>
      <c r="F5" s="31">
        <v>3144.5780431330204</v>
      </c>
      <c r="G5" s="32">
        <f t="shared" ref="G5:G68" si="0">F5-E5</f>
        <v>1358.5780431330204</v>
      </c>
    </row>
    <row r="6" spans="1:7" ht="54">
      <c r="A6" s="28">
        <v>3</v>
      </c>
      <c r="B6" s="28" t="s">
        <v>77</v>
      </c>
      <c r="C6" s="29" t="s">
        <v>175</v>
      </c>
      <c r="D6" s="30" t="s">
        <v>272</v>
      </c>
      <c r="E6" s="31">
        <v>6938</v>
      </c>
      <c r="F6" s="31">
        <v>5518.2340566664934</v>
      </c>
      <c r="G6" s="32">
        <f t="shared" si="0"/>
        <v>-1419.7659433335066</v>
      </c>
    </row>
    <row r="7" spans="1:7" ht="36">
      <c r="A7" s="28">
        <v>4</v>
      </c>
      <c r="B7" s="28" t="s">
        <v>2</v>
      </c>
      <c r="C7" s="29" t="s">
        <v>100</v>
      </c>
      <c r="D7" s="30" t="s">
        <v>198</v>
      </c>
      <c r="E7" s="31">
        <v>84853</v>
      </c>
      <c r="F7" s="31">
        <v>96299.776634134352</v>
      </c>
      <c r="G7" s="32">
        <f t="shared" si="0"/>
        <v>11446.776634134352</v>
      </c>
    </row>
    <row r="8" spans="1:7" ht="26.25">
      <c r="A8" s="28">
        <v>5</v>
      </c>
      <c r="B8" s="28" t="s">
        <v>3</v>
      </c>
      <c r="C8" s="29" t="s">
        <v>101</v>
      </c>
      <c r="D8" s="30" t="s">
        <v>199</v>
      </c>
      <c r="E8" s="31">
        <v>87954.5</v>
      </c>
      <c r="F8" s="31">
        <v>98794.943165541394</v>
      </c>
      <c r="G8" s="32">
        <f t="shared" si="0"/>
        <v>10840.443165541394</v>
      </c>
    </row>
    <row r="9" spans="1:7" ht="36">
      <c r="A9" s="28">
        <v>6</v>
      </c>
      <c r="B9" s="28" t="s">
        <v>4</v>
      </c>
      <c r="C9" s="29" t="s">
        <v>102</v>
      </c>
      <c r="D9" s="30" t="s">
        <v>200</v>
      </c>
      <c r="E9" s="31">
        <v>113705.1</v>
      </c>
      <c r="F9" s="31">
        <v>127763.871458979</v>
      </c>
      <c r="G9" s="32">
        <f t="shared" si="0"/>
        <v>14058.771458978998</v>
      </c>
    </row>
    <row r="10" spans="1:7" ht="26.25">
      <c r="A10" s="28">
        <v>7</v>
      </c>
      <c r="B10" s="28" t="s">
        <v>5</v>
      </c>
      <c r="C10" s="29" t="s">
        <v>103</v>
      </c>
      <c r="D10" s="30" t="s">
        <v>201</v>
      </c>
      <c r="E10" s="31">
        <v>139455.70000000001</v>
      </c>
      <c r="F10" s="31">
        <v>156732.79975241699</v>
      </c>
      <c r="G10" s="32">
        <f t="shared" si="0"/>
        <v>17277.09975241698</v>
      </c>
    </row>
    <row r="11" spans="1:7" ht="36">
      <c r="A11" s="28">
        <v>8</v>
      </c>
      <c r="B11" s="28" t="s">
        <v>6</v>
      </c>
      <c r="C11" s="29" t="s">
        <v>104</v>
      </c>
      <c r="D11" s="30" t="s">
        <v>202</v>
      </c>
      <c r="E11" s="31">
        <v>165206.29999999999</v>
      </c>
      <c r="F11" s="31">
        <v>185701.72804585501</v>
      </c>
      <c r="G11" s="32">
        <f t="shared" si="0"/>
        <v>20495.42804585502</v>
      </c>
    </row>
    <row r="12" spans="1:7" ht="18">
      <c r="A12" s="28">
        <v>9</v>
      </c>
      <c r="B12" s="28" t="s">
        <v>7</v>
      </c>
      <c r="C12" s="29" t="s">
        <v>105</v>
      </c>
      <c r="D12" s="30" t="s">
        <v>203</v>
      </c>
      <c r="E12" s="31">
        <v>181627</v>
      </c>
      <c r="F12" s="31">
        <v>162759.58126771078</v>
      </c>
      <c r="G12" s="32">
        <f t="shared" si="0"/>
        <v>-18867.418732289225</v>
      </c>
    </row>
    <row r="13" spans="1:7" ht="18">
      <c r="A13" s="28">
        <v>10</v>
      </c>
      <c r="B13" s="28" t="s">
        <v>8</v>
      </c>
      <c r="C13" s="29" t="s">
        <v>106</v>
      </c>
      <c r="D13" s="30" t="s">
        <v>204</v>
      </c>
      <c r="E13" s="31">
        <v>4806</v>
      </c>
      <c r="F13" s="31">
        <v>7193.4379959106445</v>
      </c>
      <c r="G13" s="32">
        <f t="shared" si="0"/>
        <v>2387.4379959106445</v>
      </c>
    </row>
    <row r="14" spans="1:7" ht="54">
      <c r="A14" s="28">
        <v>11</v>
      </c>
      <c r="B14" s="28" t="s">
        <v>9</v>
      </c>
      <c r="C14" s="29" t="s">
        <v>107</v>
      </c>
      <c r="D14" s="30" t="s">
        <v>205</v>
      </c>
      <c r="E14" s="31">
        <v>68947</v>
      </c>
      <c r="F14" s="31">
        <v>41417.287883520126</v>
      </c>
      <c r="G14" s="32">
        <f t="shared" si="0"/>
        <v>-27529.712116479874</v>
      </c>
    </row>
    <row r="15" spans="1:7" ht="54">
      <c r="A15" s="28">
        <v>12</v>
      </c>
      <c r="B15" s="28" t="s">
        <v>10</v>
      </c>
      <c r="C15" s="29" t="s">
        <v>108</v>
      </c>
      <c r="D15" s="30" t="s">
        <v>206</v>
      </c>
      <c r="E15" s="31">
        <v>281669</v>
      </c>
      <c r="F15" s="31">
        <v>204809.16395986825</v>
      </c>
      <c r="G15" s="32">
        <f t="shared" si="0"/>
        <v>-76859.836040131748</v>
      </c>
    </row>
    <row r="16" spans="1:7" ht="26.25">
      <c r="A16" s="28">
        <v>13</v>
      </c>
      <c r="B16" s="28" t="s">
        <v>11</v>
      </c>
      <c r="C16" s="29" t="s">
        <v>109</v>
      </c>
      <c r="D16" s="30" t="s">
        <v>207</v>
      </c>
      <c r="E16" s="31">
        <v>13746</v>
      </c>
      <c r="F16" s="31">
        <v>5429.7750154528767</v>
      </c>
      <c r="G16" s="32">
        <f t="shared" si="0"/>
        <v>-8316.2249845471233</v>
      </c>
    </row>
    <row r="17" spans="1:7" ht="39">
      <c r="A17" s="28">
        <v>14</v>
      </c>
      <c r="B17" s="28" t="s">
        <v>12</v>
      </c>
      <c r="C17" s="29" t="s">
        <v>110</v>
      </c>
      <c r="D17" s="30" t="s">
        <v>208</v>
      </c>
      <c r="E17" s="31">
        <v>39606</v>
      </c>
      <c r="F17" s="31">
        <v>8583.5320194065571</v>
      </c>
      <c r="G17" s="32">
        <f t="shared" si="0"/>
        <v>-31022.467980593443</v>
      </c>
    </row>
    <row r="18" spans="1:7" ht="39">
      <c r="A18" s="28">
        <v>15</v>
      </c>
      <c r="B18" s="28" t="s">
        <v>13</v>
      </c>
      <c r="C18" s="29" t="s">
        <v>111</v>
      </c>
      <c r="D18" s="30" t="s">
        <v>209</v>
      </c>
      <c r="E18" s="31">
        <v>1307974</v>
      </c>
      <c r="F18" s="31">
        <v>639297.79505205154</v>
      </c>
      <c r="G18" s="32">
        <f t="shared" si="0"/>
        <v>-668676.20494794846</v>
      </c>
    </row>
    <row r="19" spans="1:7" ht="39">
      <c r="A19" s="28">
        <v>16</v>
      </c>
      <c r="B19" s="28" t="s">
        <v>78</v>
      </c>
      <c r="C19" s="29" t="s">
        <v>176</v>
      </c>
      <c r="D19" s="30" t="s">
        <v>273</v>
      </c>
      <c r="E19" s="31">
        <v>7444</v>
      </c>
      <c r="F19" s="31">
        <v>5968.4050298929214</v>
      </c>
      <c r="G19" s="32">
        <f t="shared" si="0"/>
        <v>-1475.5949701070786</v>
      </c>
    </row>
    <row r="20" spans="1:7" ht="18">
      <c r="A20" s="28">
        <v>17</v>
      </c>
      <c r="B20" s="28" t="s">
        <v>14</v>
      </c>
      <c r="C20" s="29" t="s">
        <v>112</v>
      </c>
      <c r="D20" s="30" t="s">
        <v>210</v>
      </c>
      <c r="E20" s="31">
        <v>388261</v>
      </c>
      <c r="F20" s="31">
        <v>332802.06390783843</v>
      </c>
      <c r="G20" s="32">
        <f t="shared" si="0"/>
        <v>-55458.936092161573</v>
      </c>
    </row>
    <row r="21" spans="1:7" ht="18">
      <c r="A21" s="28">
        <v>18</v>
      </c>
      <c r="B21" s="28" t="s">
        <v>79</v>
      </c>
      <c r="C21" s="29" t="s">
        <v>177</v>
      </c>
      <c r="D21" s="30" t="s">
        <v>274</v>
      </c>
      <c r="E21" s="31">
        <v>223087</v>
      </c>
      <c r="F21" s="31">
        <v>158531.38969667256</v>
      </c>
      <c r="G21" s="32">
        <f t="shared" si="0"/>
        <v>-64555.610303327441</v>
      </c>
    </row>
    <row r="22" spans="1:7" ht="36">
      <c r="A22" s="28">
        <v>19</v>
      </c>
      <c r="B22" s="28" t="s">
        <v>15</v>
      </c>
      <c r="C22" s="29" t="s">
        <v>113</v>
      </c>
      <c r="D22" s="30" t="s">
        <v>211</v>
      </c>
      <c r="E22" s="31">
        <v>413935</v>
      </c>
      <c r="F22" s="31">
        <v>271224.6934283115</v>
      </c>
      <c r="G22" s="32">
        <f t="shared" si="0"/>
        <v>-142710.3065716885</v>
      </c>
    </row>
    <row r="23" spans="1:7" ht="36">
      <c r="A23" s="28">
        <v>20</v>
      </c>
      <c r="B23" s="28" t="s">
        <v>16</v>
      </c>
      <c r="C23" s="29" t="s">
        <v>114</v>
      </c>
      <c r="D23" s="30" t="s">
        <v>212</v>
      </c>
      <c r="E23" s="31">
        <v>162471</v>
      </c>
      <c r="F23" s="31">
        <v>143428.29423796386</v>
      </c>
      <c r="G23" s="32">
        <f t="shared" si="0"/>
        <v>-19042.705762036145</v>
      </c>
    </row>
    <row r="24" spans="1:7" ht="18">
      <c r="A24" s="28">
        <v>21</v>
      </c>
      <c r="B24" s="28" t="s">
        <v>17</v>
      </c>
      <c r="C24" s="29" t="s">
        <v>115</v>
      </c>
      <c r="D24" s="30" t="s">
        <v>213</v>
      </c>
      <c r="E24" s="31">
        <v>690573</v>
      </c>
      <c r="F24" s="31">
        <v>340176.10267637204</v>
      </c>
      <c r="G24" s="32">
        <f t="shared" si="0"/>
        <v>-350396.89732362796</v>
      </c>
    </row>
    <row r="25" spans="1:7" ht="18">
      <c r="A25" s="28">
        <v>22</v>
      </c>
      <c r="B25" s="28" t="s">
        <v>18</v>
      </c>
      <c r="C25" s="29" t="s">
        <v>116</v>
      </c>
      <c r="D25" s="30" t="s">
        <v>214</v>
      </c>
      <c r="E25" s="31">
        <v>894161</v>
      </c>
      <c r="F25" s="31">
        <v>738705.27111753821</v>
      </c>
      <c r="G25" s="32">
        <f t="shared" si="0"/>
        <v>-155455.72888246179</v>
      </c>
    </row>
    <row r="26" spans="1:7" ht="36">
      <c r="A26" s="28">
        <v>23</v>
      </c>
      <c r="B26" s="28" t="s">
        <v>19</v>
      </c>
      <c r="C26" s="29" t="s">
        <v>117</v>
      </c>
      <c r="D26" s="30" t="s">
        <v>215</v>
      </c>
      <c r="E26" s="31">
        <v>40925</v>
      </c>
      <c r="F26" s="31">
        <v>36480.776257351041</v>
      </c>
      <c r="G26" s="32">
        <f t="shared" si="0"/>
        <v>-4444.2237426489592</v>
      </c>
    </row>
    <row r="27" spans="1:7" ht="26.25">
      <c r="A27" s="28">
        <v>24</v>
      </c>
      <c r="B27" s="28" t="s">
        <v>20</v>
      </c>
      <c r="C27" s="29" t="s">
        <v>118</v>
      </c>
      <c r="D27" s="30" t="s">
        <v>216</v>
      </c>
      <c r="E27" s="31">
        <v>697998</v>
      </c>
      <c r="F27" s="31">
        <v>403120.99622142315</v>
      </c>
      <c r="G27" s="32">
        <f t="shared" si="0"/>
        <v>-294877.00377857685</v>
      </c>
    </row>
    <row r="28" spans="1:7" ht="26.25">
      <c r="A28" s="28">
        <v>25</v>
      </c>
      <c r="B28" s="28" t="s">
        <v>80</v>
      </c>
      <c r="C28" s="29" t="s">
        <v>178</v>
      </c>
      <c r="D28" s="30" t="s">
        <v>275</v>
      </c>
      <c r="E28" s="31">
        <v>1830602</v>
      </c>
      <c r="F28" s="31">
        <v>802378.93932118267</v>
      </c>
      <c r="G28" s="32">
        <f t="shared" si="0"/>
        <v>-1028223.0606788173</v>
      </c>
    </row>
    <row r="29" spans="1:7" ht="18">
      <c r="A29" s="28">
        <v>26</v>
      </c>
      <c r="B29" s="28" t="s">
        <v>21</v>
      </c>
      <c r="C29" s="29" t="s">
        <v>119</v>
      </c>
      <c r="D29" s="30" t="s">
        <v>217</v>
      </c>
      <c r="E29" s="31">
        <v>347055</v>
      </c>
      <c r="F29" s="31">
        <v>167604.98513996601</v>
      </c>
      <c r="G29" s="32">
        <f t="shared" si="0"/>
        <v>-179450.01486003399</v>
      </c>
    </row>
    <row r="30" spans="1:7" ht="26.25">
      <c r="A30" s="28">
        <v>27</v>
      </c>
      <c r="B30" s="28" t="s">
        <v>22</v>
      </c>
      <c r="C30" s="29" t="s">
        <v>120</v>
      </c>
      <c r="D30" s="30" t="s">
        <v>218</v>
      </c>
      <c r="E30" s="31">
        <v>8628568</v>
      </c>
      <c r="F30" s="31">
        <v>4099440.8556641629</v>
      </c>
      <c r="G30" s="32">
        <f t="shared" si="0"/>
        <v>-4529127.1443358371</v>
      </c>
    </row>
    <row r="31" spans="1:7" ht="72">
      <c r="A31" s="28">
        <v>28</v>
      </c>
      <c r="B31" s="28" t="s">
        <v>23</v>
      </c>
      <c r="C31" s="29" t="s">
        <v>121</v>
      </c>
      <c r="D31" s="30" t="s">
        <v>219</v>
      </c>
      <c r="E31" s="31">
        <v>158382</v>
      </c>
      <c r="F31" s="31">
        <v>99159.137222643476</v>
      </c>
      <c r="G31" s="32">
        <f t="shared" si="0"/>
        <v>-59222.862777356524</v>
      </c>
    </row>
    <row r="32" spans="1:7" ht="18">
      <c r="A32" s="28">
        <v>29</v>
      </c>
      <c r="B32" s="28" t="s">
        <v>24</v>
      </c>
      <c r="C32" s="29" t="s">
        <v>122</v>
      </c>
      <c r="D32" s="30" t="s">
        <v>220</v>
      </c>
      <c r="E32" s="31">
        <v>251042</v>
      </c>
      <c r="F32" s="31">
        <v>167682.41550984327</v>
      </c>
      <c r="G32" s="32">
        <f t="shared" si="0"/>
        <v>-83359.584490156732</v>
      </c>
    </row>
    <row r="33" spans="1:7" ht="18">
      <c r="A33" s="28">
        <v>30</v>
      </c>
      <c r="B33" s="28" t="s">
        <v>25</v>
      </c>
      <c r="C33" s="29" t="s">
        <v>123</v>
      </c>
      <c r="D33" s="30" t="s">
        <v>221</v>
      </c>
      <c r="E33" s="31">
        <v>293493</v>
      </c>
      <c r="F33" s="31">
        <v>173459.19214850164</v>
      </c>
      <c r="G33" s="32">
        <f t="shared" si="0"/>
        <v>-120033.80785149836</v>
      </c>
    </row>
    <row r="34" spans="1:7" ht="18">
      <c r="A34" s="28">
        <v>31</v>
      </c>
      <c r="B34" s="28" t="s">
        <v>81</v>
      </c>
      <c r="C34" s="29" t="s">
        <v>179</v>
      </c>
      <c r="D34" s="30" t="s">
        <v>276</v>
      </c>
      <c r="E34" s="31">
        <v>9</v>
      </c>
      <c r="F34" s="31">
        <v>11.220999822020531</v>
      </c>
      <c r="G34" s="32">
        <f t="shared" si="0"/>
        <v>2.2209998220205307</v>
      </c>
    </row>
    <row r="35" spans="1:7" ht="90">
      <c r="A35" s="28">
        <v>32</v>
      </c>
      <c r="B35" s="28" t="s">
        <v>26</v>
      </c>
      <c r="C35" s="29" t="s">
        <v>124</v>
      </c>
      <c r="D35" s="30" t="s">
        <v>222</v>
      </c>
      <c r="E35" s="31">
        <v>324408</v>
      </c>
      <c r="F35" s="31">
        <v>210015.46221409412</v>
      </c>
      <c r="G35" s="32">
        <f t="shared" si="0"/>
        <v>-114392.53778590588</v>
      </c>
    </row>
    <row r="36" spans="1:7" ht="54">
      <c r="A36" s="28">
        <v>33</v>
      </c>
      <c r="B36" s="28" t="s">
        <v>27</v>
      </c>
      <c r="C36" s="29" t="s">
        <v>125</v>
      </c>
      <c r="D36" s="30" t="s">
        <v>223</v>
      </c>
      <c r="E36" s="31">
        <v>776594</v>
      </c>
      <c r="F36" s="31">
        <v>358273.02863503154</v>
      </c>
      <c r="G36" s="32">
        <f t="shared" si="0"/>
        <v>-418320.97136496846</v>
      </c>
    </row>
    <row r="37" spans="1:7" ht="90">
      <c r="A37" s="28">
        <v>34</v>
      </c>
      <c r="B37" s="28" t="s">
        <v>28</v>
      </c>
      <c r="C37" s="29" t="s">
        <v>126</v>
      </c>
      <c r="D37" s="30" t="s">
        <v>224</v>
      </c>
      <c r="E37" s="31">
        <v>305079</v>
      </c>
      <c r="F37" s="31">
        <v>183888.22587248683</v>
      </c>
      <c r="G37" s="32">
        <f t="shared" si="0"/>
        <v>-121190.77412751317</v>
      </c>
    </row>
    <row r="38" spans="1:7" ht="36">
      <c r="A38" s="28">
        <v>35</v>
      </c>
      <c r="B38" s="28" t="s">
        <v>82</v>
      </c>
      <c r="C38" s="29" t="s">
        <v>180</v>
      </c>
      <c r="D38" s="30" t="s">
        <v>277</v>
      </c>
      <c r="E38" s="31">
        <v>77999</v>
      </c>
      <c r="F38" s="31">
        <v>44050.573002991267</v>
      </c>
      <c r="G38" s="32">
        <f t="shared" si="0"/>
        <v>-33948.426997008733</v>
      </c>
    </row>
    <row r="39" spans="1:7" ht="54">
      <c r="A39" s="28">
        <v>36</v>
      </c>
      <c r="B39" s="28" t="s">
        <v>83</v>
      </c>
      <c r="C39" s="29" t="s">
        <v>181</v>
      </c>
      <c r="D39" s="30" t="s">
        <v>278</v>
      </c>
      <c r="E39" s="31">
        <v>12723</v>
      </c>
      <c r="F39" s="31">
        <v>6742.9441082775593</v>
      </c>
      <c r="G39" s="32">
        <f t="shared" si="0"/>
        <v>-5980.0558917224407</v>
      </c>
    </row>
    <row r="40" spans="1:7" ht="18">
      <c r="A40" s="28">
        <v>37</v>
      </c>
      <c r="B40" s="28" t="s">
        <v>84</v>
      </c>
      <c r="C40" s="29" t="s">
        <v>182</v>
      </c>
      <c r="D40" s="30" t="s">
        <v>279</v>
      </c>
      <c r="E40" s="31">
        <v>36163</v>
      </c>
      <c r="F40" s="31">
        <v>19668.605995897204</v>
      </c>
      <c r="G40" s="32">
        <f t="shared" si="0"/>
        <v>-16494.394004102796</v>
      </c>
    </row>
    <row r="41" spans="1:7" ht="18">
      <c r="A41" s="28">
        <v>38</v>
      </c>
      <c r="B41" s="28" t="s">
        <v>29</v>
      </c>
      <c r="C41" s="29" t="s">
        <v>127</v>
      </c>
      <c r="D41" s="30" t="s">
        <v>225</v>
      </c>
      <c r="E41" s="31">
        <v>365568</v>
      </c>
      <c r="F41" s="31">
        <v>228283.68947161862</v>
      </c>
      <c r="G41" s="32">
        <f t="shared" si="0"/>
        <v>-137284.31052838138</v>
      </c>
    </row>
    <row r="42" spans="1:7" ht="18">
      <c r="A42" s="28">
        <v>39</v>
      </c>
      <c r="B42" s="28" t="s">
        <v>30</v>
      </c>
      <c r="C42" s="29" t="s">
        <v>128</v>
      </c>
      <c r="D42" s="30" t="s">
        <v>226</v>
      </c>
      <c r="E42" s="31">
        <v>2369410</v>
      </c>
      <c r="F42" s="31">
        <v>1623648.5535666281</v>
      </c>
      <c r="G42" s="32">
        <f t="shared" si="0"/>
        <v>-745761.44643337186</v>
      </c>
    </row>
    <row r="43" spans="1:7" ht="18">
      <c r="A43" s="28">
        <v>40</v>
      </c>
      <c r="B43" s="28" t="s">
        <v>31</v>
      </c>
      <c r="C43" s="29" t="s">
        <v>129</v>
      </c>
      <c r="D43" s="30" t="s">
        <v>227</v>
      </c>
      <c r="E43" s="31">
        <v>702847</v>
      </c>
      <c r="F43" s="31">
        <v>373535.52019635111</v>
      </c>
      <c r="G43" s="32">
        <f t="shared" si="0"/>
        <v>-329311.47980364889</v>
      </c>
    </row>
    <row r="44" spans="1:7" ht="26.25">
      <c r="A44" s="28">
        <v>41</v>
      </c>
      <c r="B44" s="28" t="s">
        <v>32</v>
      </c>
      <c r="C44" s="29" t="s">
        <v>130</v>
      </c>
      <c r="D44" s="30" t="s">
        <v>228</v>
      </c>
      <c r="E44" s="31">
        <v>9767</v>
      </c>
      <c r="F44" s="31">
        <v>3983.4929860504344</v>
      </c>
      <c r="G44" s="32">
        <f t="shared" si="0"/>
        <v>-5783.5070139495656</v>
      </c>
    </row>
    <row r="45" spans="1:7" ht="90">
      <c r="A45" s="28">
        <v>42</v>
      </c>
      <c r="B45" s="28" t="s">
        <v>33</v>
      </c>
      <c r="C45" s="29" t="s">
        <v>131</v>
      </c>
      <c r="D45" s="30" t="s">
        <v>229</v>
      </c>
      <c r="E45" s="31">
        <v>88419</v>
      </c>
      <c r="F45" s="31">
        <v>71983.069027229212</v>
      </c>
      <c r="G45" s="32">
        <f t="shared" si="0"/>
        <v>-16435.930972770788</v>
      </c>
    </row>
    <row r="46" spans="1:7" ht="26.25">
      <c r="A46" s="28">
        <v>43</v>
      </c>
      <c r="B46" s="28" t="s">
        <v>85</v>
      </c>
      <c r="C46" s="29" t="s">
        <v>183</v>
      </c>
      <c r="D46" s="30" t="s">
        <v>280</v>
      </c>
      <c r="E46" s="31">
        <v>17</v>
      </c>
      <c r="F46" s="31">
        <v>3.761999998241663</v>
      </c>
      <c r="G46" s="32">
        <f t="shared" si="0"/>
        <v>-13.238000001758337</v>
      </c>
    </row>
    <row r="47" spans="1:7" ht="18">
      <c r="A47" s="28">
        <v>44</v>
      </c>
      <c r="B47" s="28" t="s">
        <v>34</v>
      </c>
      <c r="C47" s="29" t="s">
        <v>132</v>
      </c>
      <c r="D47" s="30" t="s">
        <v>230</v>
      </c>
      <c r="E47" s="31">
        <v>193356</v>
      </c>
      <c r="F47" s="31">
        <v>137196.62137858104</v>
      </c>
      <c r="G47" s="32">
        <f t="shared" si="0"/>
        <v>-56159.37862141896</v>
      </c>
    </row>
    <row r="48" spans="1:7" ht="18">
      <c r="A48" s="28">
        <v>45</v>
      </c>
      <c r="B48" s="28" t="s">
        <v>86</v>
      </c>
      <c r="C48" s="29" t="s">
        <v>184</v>
      </c>
      <c r="D48" s="30" t="s">
        <v>281</v>
      </c>
      <c r="E48" s="31">
        <v>1</v>
      </c>
      <c r="F48" s="31">
        <v>36.143999131396413</v>
      </c>
      <c r="G48" s="32">
        <f t="shared" si="0"/>
        <v>35.143999131396413</v>
      </c>
    </row>
    <row r="49" spans="1:7" ht="54">
      <c r="A49" s="28">
        <v>46</v>
      </c>
      <c r="B49" s="28" t="s">
        <v>35</v>
      </c>
      <c r="C49" s="29" t="s">
        <v>133</v>
      </c>
      <c r="D49" s="30" t="s">
        <v>231</v>
      </c>
      <c r="E49" s="31">
        <v>99</v>
      </c>
      <c r="F49" s="31">
        <v>56.923999711871147</v>
      </c>
      <c r="G49" s="32">
        <f t="shared" si="0"/>
        <v>-42.076000288128853</v>
      </c>
    </row>
    <row r="50" spans="1:7" ht="54">
      <c r="A50" s="28">
        <v>47</v>
      </c>
      <c r="B50" s="28" t="s">
        <v>36</v>
      </c>
      <c r="C50" s="29" t="s">
        <v>134</v>
      </c>
      <c r="D50" s="30" t="s">
        <v>232</v>
      </c>
      <c r="E50" s="31">
        <v>6749</v>
      </c>
      <c r="F50" s="31">
        <v>2673.1030153557658</v>
      </c>
      <c r="G50" s="32">
        <f t="shared" si="0"/>
        <v>-4075.8969846442342</v>
      </c>
    </row>
    <row r="51" spans="1:7" ht="36">
      <c r="A51" s="28">
        <v>48</v>
      </c>
      <c r="B51" s="28" t="s">
        <v>37</v>
      </c>
      <c r="C51" s="29" t="s">
        <v>135</v>
      </c>
      <c r="D51" s="30" t="s">
        <v>233</v>
      </c>
      <c r="E51" s="31">
        <v>810459</v>
      </c>
      <c r="F51" s="31">
        <v>482165.4598332087</v>
      </c>
      <c r="G51" s="32">
        <f t="shared" si="0"/>
        <v>-328293.5401667913</v>
      </c>
    </row>
    <row r="52" spans="1:7" ht="54">
      <c r="A52" s="28">
        <v>49</v>
      </c>
      <c r="B52" s="28" t="s">
        <v>38</v>
      </c>
      <c r="C52" s="29" t="s">
        <v>136</v>
      </c>
      <c r="D52" s="30" t="s">
        <v>234</v>
      </c>
      <c r="E52" s="31">
        <v>57482</v>
      </c>
      <c r="F52" s="31">
        <v>20398.468963955762</v>
      </c>
      <c r="G52" s="32">
        <f t="shared" si="0"/>
        <v>-37083.531036044238</v>
      </c>
    </row>
    <row r="53" spans="1:7" ht="18">
      <c r="A53" s="28">
        <v>50</v>
      </c>
      <c r="B53" s="28" t="s">
        <v>87</v>
      </c>
      <c r="C53" s="29" t="s">
        <v>185</v>
      </c>
      <c r="D53" s="30" t="s">
        <v>282</v>
      </c>
      <c r="E53" s="31">
        <v>45065</v>
      </c>
      <c r="F53" s="31">
        <v>26855.814315352589</v>
      </c>
      <c r="G53" s="32">
        <f t="shared" si="0"/>
        <v>-18209.185684647411</v>
      </c>
    </row>
    <row r="54" spans="1:7" ht="36">
      <c r="A54" s="28">
        <v>51</v>
      </c>
      <c r="B54" s="28" t="s">
        <v>39</v>
      </c>
      <c r="C54" s="29" t="s">
        <v>137</v>
      </c>
      <c r="D54" s="30" t="s">
        <v>235</v>
      </c>
      <c r="E54" s="31">
        <v>57848</v>
      </c>
      <c r="F54" s="31">
        <v>41960.019071529619</v>
      </c>
      <c r="G54" s="32">
        <f t="shared" si="0"/>
        <v>-15887.980928470381</v>
      </c>
    </row>
    <row r="55" spans="1:7" ht="18">
      <c r="A55" s="28">
        <v>52</v>
      </c>
      <c r="B55" s="28" t="s">
        <v>40</v>
      </c>
      <c r="C55" s="29" t="s">
        <v>138</v>
      </c>
      <c r="D55" s="30" t="s">
        <v>236</v>
      </c>
      <c r="E55" s="31">
        <v>295363</v>
      </c>
      <c r="F55" s="31">
        <v>237050.6239602631</v>
      </c>
      <c r="G55" s="32">
        <f t="shared" si="0"/>
        <v>-58312.376039736904</v>
      </c>
    </row>
    <row r="56" spans="1:7" ht="36">
      <c r="A56" s="28">
        <v>53</v>
      </c>
      <c r="B56" s="28" t="s">
        <v>41</v>
      </c>
      <c r="C56" s="29" t="s">
        <v>139</v>
      </c>
      <c r="D56" s="30" t="s">
        <v>237</v>
      </c>
      <c r="E56" s="31">
        <v>2473</v>
      </c>
      <c r="F56" s="31">
        <v>1399.0860137576237</v>
      </c>
      <c r="G56" s="32">
        <f t="shared" si="0"/>
        <v>-1073.9139862423763</v>
      </c>
    </row>
    <row r="57" spans="1:7" ht="26.25">
      <c r="A57" s="28">
        <v>54</v>
      </c>
      <c r="B57" s="28" t="s">
        <v>42</v>
      </c>
      <c r="C57" s="29" t="s">
        <v>140</v>
      </c>
      <c r="D57" s="30" t="s">
        <v>238</v>
      </c>
      <c r="E57" s="31">
        <v>68493</v>
      </c>
      <c r="F57" s="31">
        <v>64510.552176001482</v>
      </c>
      <c r="G57" s="32">
        <f t="shared" si="0"/>
        <v>-3982.4478239985183</v>
      </c>
    </row>
    <row r="58" spans="1:7" ht="18">
      <c r="A58" s="28">
        <v>55</v>
      </c>
      <c r="B58" s="28" t="s">
        <v>43</v>
      </c>
      <c r="C58" s="29" t="s">
        <v>141</v>
      </c>
      <c r="D58" s="30" t="s">
        <v>239</v>
      </c>
      <c r="E58" s="31">
        <v>273670</v>
      </c>
      <c r="F58" s="31">
        <v>160732.69179284759</v>
      </c>
      <c r="G58" s="32">
        <f t="shared" si="0"/>
        <v>-112937.30820715241</v>
      </c>
    </row>
    <row r="59" spans="1:7" ht="90">
      <c r="A59" s="28">
        <v>56</v>
      </c>
      <c r="B59" s="28" t="s">
        <v>44</v>
      </c>
      <c r="C59" s="29" t="s">
        <v>142</v>
      </c>
      <c r="D59" s="30" t="s">
        <v>240</v>
      </c>
      <c r="E59" s="31">
        <v>29213</v>
      </c>
      <c r="F59" s="31">
        <v>19193.197062392719</v>
      </c>
      <c r="G59" s="32">
        <f t="shared" si="0"/>
        <v>-10019.802937607281</v>
      </c>
    </row>
    <row r="60" spans="1:7" ht="36">
      <c r="A60" s="28">
        <v>57</v>
      </c>
      <c r="B60" s="28" t="s">
        <v>45</v>
      </c>
      <c r="C60" s="29" t="s">
        <v>143</v>
      </c>
      <c r="D60" s="30" t="s">
        <v>241</v>
      </c>
      <c r="E60" s="31">
        <v>100372</v>
      </c>
      <c r="F60" s="31">
        <v>53454.779092622921</v>
      </c>
      <c r="G60" s="32">
        <f t="shared" si="0"/>
        <v>-46917.220907377079</v>
      </c>
    </row>
    <row r="61" spans="1:7" ht="54">
      <c r="A61" s="28">
        <v>58</v>
      </c>
      <c r="B61" s="28" t="s">
        <v>88</v>
      </c>
      <c r="C61" s="29" t="s">
        <v>186</v>
      </c>
      <c r="D61" s="30" t="s">
        <v>283</v>
      </c>
      <c r="E61" s="31">
        <v>52149</v>
      </c>
      <c r="F61" s="31">
        <v>38019.003927891143</v>
      </c>
      <c r="G61" s="32">
        <f t="shared" si="0"/>
        <v>-14129.996072108857</v>
      </c>
    </row>
    <row r="62" spans="1:7" ht="72">
      <c r="A62" s="28">
        <v>59</v>
      </c>
      <c r="B62" s="28" t="s">
        <v>46</v>
      </c>
      <c r="C62" s="29" t="s">
        <v>144</v>
      </c>
      <c r="D62" s="30" t="s">
        <v>242</v>
      </c>
      <c r="E62" s="31">
        <v>151563</v>
      </c>
      <c r="F62" s="31">
        <v>94041.703171825036</v>
      </c>
      <c r="G62" s="32">
        <f t="shared" si="0"/>
        <v>-57521.296828174964</v>
      </c>
    </row>
    <row r="63" spans="1:7" ht="36">
      <c r="A63" s="28">
        <v>60</v>
      </c>
      <c r="B63" s="28" t="s">
        <v>89</v>
      </c>
      <c r="C63" s="29" t="s">
        <v>187</v>
      </c>
      <c r="D63" s="30" t="s">
        <v>284</v>
      </c>
      <c r="E63" s="31">
        <v>172027</v>
      </c>
      <c r="F63" s="31">
        <v>145953.37110374123</v>
      </c>
      <c r="G63" s="32">
        <f t="shared" si="0"/>
        <v>-26073.628896258771</v>
      </c>
    </row>
    <row r="64" spans="1:7" ht="36">
      <c r="A64" s="28">
        <v>61</v>
      </c>
      <c r="B64" s="28" t="s">
        <v>47</v>
      </c>
      <c r="C64" s="29" t="s">
        <v>145</v>
      </c>
      <c r="D64" s="30" t="s">
        <v>243</v>
      </c>
      <c r="E64" s="31">
        <v>364875</v>
      </c>
      <c r="F64" s="31">
        <v>340305.03816172108</v>
      </c>
      <c r="G64" s="32">
        <f t="shared" si="0"/>
        <v>-24569.961838278919</v>
      </c>
    </row>
    <row r="65" spans="1:7" ht="36">
      <c r="A65" s="28">
        <v>62</v>
      </c>
      <c r="B65" s="28" t="s">
        <v>48</v>
      </c>
      <c r="C65" s="29" t="s">
        <v>146</v>
      </c>
      <c r="D65" s="30" t="s">
        <v>244</v>
      </c>
      <c r="E65" s="31">
        <v>959054</v>
      </c>
      <c r="F65" s="31">
        <v>878665.24439165881</v>
      </c>
      <c r="G65" s="32">
        <f t="shared" si="0"/>
        <v>-80388.755608341191</v>
      </c>
    </row>
    <row r="66" spans="1:7" ht="54">
      <c r="A66" s="28">
        <v>63</v>
      </c>
      <c r="B66" s="28" t="s">
        <v>49</v>
      </c>
      <c r="C66" s="29" t="s">
        <v>147</v>
      </c>
      <c r="D66" s="30" t="s">
        <v>245</v>
      </c>
      <c r="E66" s="31">
        <v>146790</v>
      </c>
      <c r="F66" s="31">
        <v>129874.3508579504</v>
      </c>
      <c r="G66" s="32">
        <f t="shared" si="0"/>
        <v>-16915.649142049602</v>
      </c>
    </row>
    <row r="67" spans="1:7" ht="36">
      <c r="A67" s="28">
        <v>64</v>
      </c>
      <c r="B67" s="28" t="s">
        <v>50</v>
      </c>
      <c r="C67" s="29" t="s">
        <v>148</v>
      </c>
      <c r="D67" s="30" t="s">
        <v>246</v>
      </c>
      <c r="E67" s="31">
        <v>314185</v>
      </c>
      <c r="F67" s="31">
        <v>342059.46520515159</v>
      </c>
      <c r="G67" s="32">
        <f t="shared" si="0"/>
        <v>27874.465205151588</v>
      </c>
    </row>
    <row r="68" spans="1:7" ht="18">
      <c r="A68" s="28">
        <v>65</v>
      </c>
      <c r="B68" s="28" t="s">
        <v>51</v>
      </c>
      <c r="C68" s="29" t="s">
        <v>149</v>
      </c>
      <c r="D68" s="30" t="s">
        <v>247</v>
      </c>
      <c r="E68" s="31">
        <v>44967</v>
      </c>
      <c r="F68" s="31">
        <v>36441.166057150811</v>
      </c>
      <c r="G68" s="32">
        <f t="shared" si="0"/>
        <v>-8525.833942849189</v>
      </c>
    </row>
    <row r="69" spans="1:7" ht="39">
      <c r="A69" s="28">
        <v>66</v>
      </c>
      <c r="B69" s="28" t="s">
        <v>90</v>
      </c>
      <c r="C69" s="29" t="s">
        <v>188</v>
      </c>
      <c r="D69" s="30" t="s">
        <v>285</v>
      </c>
      <c r="E69" s="31">
        <v>5513</v>
      </c>
      <c r="F69" s="31">
        <v>4223.4750254768878</v>
      </c>
      <c r="G69" s="32">
        <f t="shared" ref="G69:G99" si="1">F69-E69</f>
        <v>-1289.5249745231122</v>
      </c>
    </row>
    <row r="70" spans="1:7" ht="54">
      <c r="A70" s="28">
        <v>67</v>
      </c>
      <c r="B70" s="28" t="s">
        <v>52</v>
      </c>
      <c r="C70" s="29" t="s">
        <v>150</v>
      </c>
      <c r="D70" s="30" t="s">
        <v>248</v>
      </c>
      <c r="E70" s="31">
        <v>7114</v>
      </c>
      <c r="F70" s="31">
        <v>5284.1399962045252</v>
      </c>
      <c r="G70" s="32">
        <f t="shared" si="1"/>
        <v>-1829.8600037954748</v>
      </c>
    </row>
    <row r="71" spans="1:7" ht="36">
      <c r="A71" s="28">
        <v>68</v>
      </c>
      <c r="B71" s="28" t="s">
        <v>53</v>
      </c>
      <c r="C71" s="29" t="s">
        <v>151</v>
      </c>
      <c r="D71" s="30" t="s">
        <v>249</v>
      </c>
      <c r="E71" s="31">
        <v>139677</v>
      </c>
      <c r="F71" s="31">
        <v>121676.90004788944</v>
      </c>
      <c r="G71" s="32">
        <f t="shared" si="1"/>
        <v>-18000.099952110555</v>
      </c>
    </row>
    <row r="72" spans="1:7" ht="18">
      <c r="A72" s="28">
        <v>69</v>
      </c>
      <c r="B72" s="28" t="s">
        <v>54</v>
      </c>
      <c r="C72" s="29" t="s">
        <v>152</v>
      </c>
      <c r="D72" s="30" t="s">
        <v>250</v>
      </c>
      <c r="E72" s="31">
        <v>589318</v>
      </c>
      <c r="F72" s="31">
        <v>498941.3998352628</v>
      </c>
      <c r="G72" s="32">
        <f t="shared" si="1"/>
        <v>-90376.600164737203</v>
      </c>
    </row>
    <row r="73" spans="1:7" ht="18">
      <c r="A73" s="28">
        <v>70</v>
      </c>
      <c r="B73" s="28" t="s">
        <v>55</v>
      </c>
      <c r="C73" s="29" t="s">
        <v>153</v>
      </c>
      <c r="D73" s="30" t="s">
        <v>251</v>
      </c>
      <c r="E73" s="31">
        <v>471397</v>
      </c>
      <c r="F73" s="31">
        <v>270735.6716624843</v>
      </c>
      <c r="G73" s="32">
        <f t="shared" si="1"/>
        <v>-200661.3283375157</v>
      </c>
    </row>
    <row r="74" spans="1:7" ht="51.75">
      <c r="A74" s="28">
        <v>71</v>
      </c>
      <c r="B74" s="28" t="s">
        <v>56</v>
      </c>
      <c r="C74" s="29" t="s">
        <v>154</v>
      </c>
      <c r="D74" s="30" t="s">
        <v>252</v>
      </c>
      <c r="E74" s="31">
        <v>151608</v>
      </c>
      <c r="F74" s="31">
        <v>976963.44516611937</v>
      </c>
      <c r="G74" s="32">
        <f t="shared" si="1"/>
        <v>825355.44516611937</v>
      </c>
    </row>
    <row r="75" spans="1:7" ht="18">
      <c r="A75" s="28">
        <v>72</v>
      </c>
      <c r="B75" s="28" t="s">
        <v>57</v>
      </c>
      <c r="C75" s="29" t="s">
        <v>155</v>
      </c>
      <c r="D75" s="30" t="s">
        <v>253</v>
      </c>
      <c r="E75" s="31">
        <v>3571972</v>
      </c>
      <c r="F75" s="31">
        <v>2191437.3125760211</v>
      </c>
      <c r="G75" s="32">
        <f t="shared" si="1"/>
        <v>-1380534.6874239789</v>
      </c>
    </row>
    <row r="76" spans="1:7" ht="18">
      <c r="A76" s="28">
        <v>73</v>
      </c>
      <c r="B76" s="28" t="s">
        <v>58</v>
      </c>
      <c r="C76" s="29" t="s">
        <v>156</v>
      </c>
      <c r="D76" s="30" t="s">
        <v>254</v>
      </c>
      <c r="E76" s="31">
        <v>671759</v>
      </c>
      <c r="F76" s="31">
        <v>552601.55694315489</v>
      </c>
      <c r="G76" s="32">
        <f t="shared" si="1"/>
        <v>-119157.44305684511</v>
      </c>
    </row>
    <row r="77" spans="1:7" ht="18">
      <c r="A77" s="28">
        <v>74</v>
      </c>
      <c r="B77" s="28" t="s">
        <v>59</v>
      </c>
      <c r="C77" s="29" t="s">
        <v>157</v>
      </c>
      <c r="D77" s="30" t="s">
        <v>255</v>
      </c>
      <c r="E77" s="31">
        <v>345212</v>
      </c>
      <c r="F77" s="31">
        <v>186607.57585177571</v>
      </c>
      <c r="G77" s="32">
        <f t="shared" si="1"/>
        <v>-158604.42414822429</v>
      </c>
    </row>
    <row r="78" spans="1:7" ht="18">
      <c r="A78" s="28">
        <v>75</v>
      </c>
      <c r="B78" s="28" t="s">
        <v>91</v>
      </c>
      <c r="C78" s="29" t="s">
        <v>189</v>
      </c>
      <c r="D78" s="30" t="s">
        <v>286</v>
      </c>
      <c r="E78" s="31">
        <v>413</v>
      </c>
      <c r="F78" s="31">
        <v>161.28400169778615</v>
      </c>
      <c r="G78" s="32">
        <f t="shared" si="1"/>
        <v>-251.71599830221385</v>
      </c>
    </row>
    <row r="79" spans="1:7" ht="18">
      <c r="A79" s="28">
        <v>76</v>
      </c>
      <c r="B79" s="28" t="s">
        <v>60</v>
      </c>
      <c r="C79" s="29" t="s">
        <v>158</v>
      </c>
      <c r="D79" s="30" t="s">
        <v>256</v>
      </c>
      <c r="E79" s="31">
        <v>511316</v>
      </c>
      <c r="F79" s="31">
        <v>314674.26832659822</v>
      </c>
      <c r="G79" s="32">
        <f t="shared" si="1"/>
        <v>-196641.73167340178</v>
      </c>
    </row>
    <row r="80" spans="1:7" ht="18">
      <c r="A80" s="28">
        <v>77</v>
      </c>
      <c r="B80" s="28" t="s">
        <v>61</v>
      </c>
      <c r="C80" s="29" t="s">
        <v>159</v>
      </c>
      <c r="D80" s="30" t="s">
        <v>257</v>
      </c>
      <c r="E80" s="31">
        <v>4155</v>
      </c>
      <c r="F80" s="31">
        <v>5998.7230765689164</v>
      </c>
      <c r="G80" s="32">
        <f t="shared" si="1"/>
        <v>1843.7230765689164</v>
      </c>
    </row>
    <row r="81" spans="1:7" ht="18">
      <c r="A81" s="28">
        <v>78</v>
      </c>
      <c r="B81" s="28" t="s">
        <v>62</v>
      </c>
      <c r="C81" s="29" t="s">
        <v>160</v>
      </c>
      <c r="D81" s="30" t="s">
        <v>258</v>
      </c>
      <c r="E81" s="31">
        <v>171869</v>
      </c>
      <c r="F81" s="31">
        <v>109708.88778296113</v>
      </c>
      <c r="G81" s="32">
        <f t="shared" si="1"/>
        <v>-62160.11221703887</v>
      </c>
    </row>
    <row r="82" spans="1:7" ht="18">
      <c r="A82" s="28">
        <v>79</v>
      </c>
      <c r="B82" s="28" t="s">
        <v>63</v>
      </c>
      <c r="C82" s="29" t="s">
        <v>161</v>
      </c>
      <c r="D82" s="30" t="s">
        <v>259</v>
      </c>
      <c r="E82" s="31">
        <v>483114</v>
      </c>
      <c r="F82" s="31">
        <v>19041.108031846583</v>
      </c>
      <c r="G82" s="32">
        <f t="shared" si="1"/>
        <v>-464072.89196815342</v>
      </c>
    </row>
    <row r="83" spans="1:7" ht="36">
      <c r="A83" s="28">
        <v>80</v>
      </c>
      <c r="B83" s="28" t="s">
        <v>92</v>
      </c>
      <c r="C83" s="29" t="s">
        <v>190</v>
      </c>
      <c r="D83" s="30" t="s">
        <v>287</v>
      </c>
      <c r="E83" s="31">
        <v>2421</v>
      </c>
      <c r="F83" s="31">
        <v>235.59599411487579</v>
      </c>
      <c r="G83" s="32">
        <f t="shared" si="1"/>
        <v>-2185.4040058851242</v>
      </c>
    </row>
    <row r="84" spans="1:7" ht="39">
      <c r="A84" s="28">
        <v>81</v>
      </c>
      <c r="B84" s="28" t="s">
        <v>64</v>
      </c>
      <c r="C84" s="29" t="s">
        <v>162</v>
      </c>
      <c r="D84" s="30" t="s">
        <v>260</v>
      </c>
      <c r="E84" s="31">
        <v>142042</v>
      </c>
      <c r="F84" s="31">
        <v>74890.388211083482</v>
      </c>
      <c r="G84" s="32">
        <f t="shared" si="1"/>
        <v>-67151.611788916518</v>
      </c>
    </row>
    <row r="85" spans="1:7" ht="18">
      <c r="A85" s="28">
        <v>82</v>
      </c>
      <c r="B85" s="28" t="s">
        <v>65</v>
      </c>
      <c r="C85" s="29" t="s">
        <v>163</v>
      </c>
      <c r="D85" s="30" t="s">
        <v>261</v>
      </c>
      <c r="E85" s="31">
        <v>152791</v>
      </c>
      <c r="F85" s="31">
        <v>99134.926980081014</v>
      </c>
      <c r="G85" s="32">
        <f t="shared" si="1"/>
        <v>-53656.073019918986</v>
      </c>
    </row>
    <row r="86" spans="1:7" ht="26.25">
      <c r="A86" s="28">
        <v>83</v>
      </c>
      <c r="B86" s="28" t="s">
        <v>66</v>
      </c>
      <c r="C86" s="29" t="s">
        <v>164</v>
      </c>
      <c r="D86" s="30" t="s">
        <v>262</v>
      </c>
      <c r="E86" s="31">
        <v>1783189</v>
      </c>
      <c r="F86" s="31">
        <v>1099998.827638549</v>
      </c>
      <c r="G86" s="32">
        <f t="shared" si="1"/>
        <v>-683190.17236145097</v>
      </c>
    </row>
    <row r="87" spans="1:7" ht="64.5">
      <c r="A87" s="28">
        <v>84</v>
      </c>
      <c r="B87" s="28" t="s">
        <v>67</v>
      </c>
      <c r="C87" s="29" t="s">
        <v>165</v>
      </c>
      <c r="D87" s="30" t="s">
        <v>263</v>
      </c>
      <c r="E87" s="31">
        <v>3540120</v>
      </c>
      <c r="F87" s="31">
        <v>2347321.0986027266</v>
      </c>
      <c r="G87" s="32">
        <f t="shared" si="1"/>
        <v>-1192798.9013972734</v>
      </c>
    </row>
    <row r="88" spans="1:7" ht="64.5">
      <c r="A88" s="28">
        <v>85</v>
      </c>
      <c r="B88" s="28" t="s">
        <v>93</v>
      </c>
      <c r="C88" s="29" t="s">
        <v>191</v>
      </c>
      <c r="D88" s="30" t="s">
        <v>288</v>
      </c>
      <c r="E88" s="31">
        <v>290</v>
      </c>
      <c r="F88" s="31">
        <v>47.711001474410295</v>
      </c>
      <c r="G88" s="32">
        <f t="shared" si="1"/>
        <v>-242.2889985255897</v>
      </c>
    </row>
    <row r="89" spans="1:7" ht="18">
      <c r="A89" s="28">
        <v>86</v>
      </c>
      <c r="B89" s="28" t="s">
        <v>68</v>
      </c>
      <c r="C89" s="29" t="s">
        <v>166</v>
      </c>
      <c r="D89" s="30" t="s">
        <v>264</v>
      </c>
      <c r="E89" s="31">
        <v>16472618</v>
      </c>
      <c r="F89" s="31">
        <v>9225505.7806779761</v>
      </c>
      <c r="G89" s="32">
        <f t="shared" si="1"/>
        <v>-7247112.2193220239</v>
      </c>
    </row>
    <row r="90" spans="1:7" ht="18">
      <c r="A90" s="28">
        <v>87</v>
      </c>
      <c r="B90" s="28" t="s">
        <v>94</v>
      </c>
      <c r="C90" s="29" t="s">
        <v>192</v>
      </c>
      <c r="D90" s="30" t="s">
        <v>289</v>
      </c>
      <c r="E90" s="31">
        <v>87258</v>
      </c>
      <c r="F90" s="31">
        <v>56830.302035640692</v>
      </c>
      <c r="G90" s="32">
        <f t="shared" si="1"/>
        <v>-30427.697964359308</v>
      </c>
    </row>
    <row r="91" spans="1:7" ht="54">
      <c r="A91" s="28">
        <v>88</v>
      </c>
      <c r="B91" s="28" t="s">
        <v>95</v>
      </c>
      <c r="C91" s="29" t="s">
        <v>193</v>
      </c>
      <c r="D91" s="30" t="s">
        <v>290</v>
      </c>
      <c r="E91" s="31">
        <v>357</v>
      </c>
      <c r="F91" s="31">
        <v>356.96500265598297</v>
      </c>
      <c r="G91" s="32">
        <f t="shared" si="1"/>
        <v>-3.4997344017028809E-2</v>
      </c>
    </row>
    <row r="92" spans="1:7" ht="54">
      <c r="A92" s="28">
        <v>89</v>
      </c>
      <c r="B92" s="28" t="s">
        <v>69</v>
      </c>
      <c r="C92" s="29" t="s">
        <v>167</v>
      </c>
      <c r="D92" s="30" t="s">
        <v>265</v>
      </c>
      <c r="E92" s="31">
        <v>637934</v>
      </c>
      <c r="F92" s="31">
        <v>345798.0317582523</v>
      </c>
      <c r="G92" s="32">
        <f t="shared" si="1"/>
        <v>-292135.9682417477</v>
      </c>
    </row>
    <row r="93" spans="1:7" ht="36">
      <c r="A93" s="28">
        <v>90</v>
      </c>
      <c r="B93" s="28" t="s">
        <v>96</v>
      </c>
      <c r="C93" s="29" t="s">
        <v>194</v>
      </c>
      <c r="D93" s="30" t="s">
        <v>291</v>
      </c>
      <c r="E93" s="31">
        <v>69075</v>
      </c>
      <c r="F93" s="31">
        <v>57961.257132953964</v>
      </c>
      <c r="G93" s="32">
        <f t="shared" si="1"/>
        <v>-11113.742867046036</v>
      </c>
    </row>
    <row r="94" spans="1:7" ht="36">
      <c r="A94" s="28">
        <v>91</v>
      </c>
      <c r="B94" s="28" t="s">
        <v>70</v>
      </c>
      <c r="C94" s="29" t="s">
        <v>168</v>
      </c>
      <c r="D94" s="30" t="s">
        <v>266</v>
      </c>
      <c r="E94" s="31">
        <v>5042</v>
      </c>
      <c r="F94" s="31">
        <v>6633.2009711810388</v>
      </c>
      <c r="G94" s="32">
        <f t="shared" si="1"/>
        <v>1591.2009711810388</v>
      </c>
    </row>
    <row r="95" spans="1:7" ht="36">
      <c r="A95" s="28">
        <v>92</v>
      </c>
      <c r="B95" s="28" t="s">
        <v>71</v>
      </c>
      <c r="C95" s="29" t="s">
        <v>169</v>
      </c>
      <c r="D95" s="30" t="s">
        <v>267</v>
      </c>
      <c r="E95" s="31">
        <v>38</v>
      </c>
      <c r="F95" s="31">
        <v>0.17000000178813934</v>
      </c>
      <c r="G95" s="32">
        <f t="shared" si="1"/>
        <v>-37.829999998211861</v>
      </c>
    </row>
    <row r="96" spans="1:7" ht="77.25">
      <c r="A96" s="28">
        <v>93</v>
      </c>
      <c r="B96" s="28" t="s">
        <v>72</v>
      </c>
      <c r="C96" s="29" t="s">
        <v>170</v>
      </c>
      <c r="D96" s="30" t="s">
        <v>268</v>
      </c>
      <c r="E96" s="31">
        <v>365544</v>
      </c>
      <c r="F96" s="31">
        <v>239986.96333541488</v>
      </c>
      <c r="G96" s="32">
        <f t="shared" si="1"/>
        <v>-125557.03666458512</v>
      </c>
    </row>
    <row r="97" spans="1:7" ht="54">
      <c r="A97" s="28">
        <v>94</v>
      </c>
      <c r="B97" s="28" t="s">
        <v>73</v>
      </c>
      <c r="C97" s="29" t="s">
        <v>171</v>
      </c>
      <c r="D97" s="30" t="s">
        <v>269</v>
      </c>
      <c r="E97" s="31">
        <v>72730</v>
      </c>
      <c r="F97" s="31">
        <v>48625.398873415543</v>
      </c>
      <c r="G97" s="32">
        <f t="shared" si="1"/>
        <v>-24104.601126584457</v>
      </c>
    </row>
    <row r="98" spans="1:7" ht="18">
      <c r="A98" s="28">
        <v>95</v>
      </c>
      <c r="B98" s="28" t="s">
        <v>74</v>
      </c>
      <c r="C98" s="29" t="s">
        <v>172</v>
      </c>
      <c r="D98" s="30" t="s">
        <v>270</v>
      </c>
      <c r="E98" s="31">
        <v>273841</v>
      </c>
      <c r="F98" s="31">
        <v>150707.68967803544</v>
      </c>
      <c r="G98" s="32">
        <f t="shared" si="1"/>
        <v>-123133.31032196456</v>
      </c>
    </row>
    <row r="99" spans="1:7" ht="36">
      <c r="A99" s="28">
        <v>96</v>
      </c>
      <c r="B99" s="28" t="s">
        <v>75</v>
      </c>
      <c r="C99" s="29" t="s">
        <v>173</v>
      </c>
      <c r="D99" s="30" t="s">
        <v>271</v>
      </c>
      <c r="E99" s="31">
        <v>275</v>
      </c>
      <c r="F99" s="31">
        <v>89.119000442326069</v>
      </c>
      <c r="G99" s="32">
        <f t="shared" si="1"/>
        <v>-185.88099955767393</v>
      </c>
    </row>
    <row r="100" spans="1:7">
      <c r="C100" s="29" t="s">
        <v>306</v>
      </c>
      <c r="E100" s="33">
        <f>E101-SUM(E4:E99)</f>
        <v>1622185.3999999985</v>
      </c>
      <c r="F100" s="33">
        <f>F101-SUM(F4:F99)</f>
        <v>2619673.9262294993</v>
      </c>
      <c r="G100" s="33">
        <f>G101-SUM(G4:G99)</f>
        <v>997488.52622948959</v>
      </c>
    </row>
    <row r="101" spans="1:7">
      <c r="E101" s="34">
        <v>59094449</v>
      </c>
      <c r="F101" s="34">
        <v>37693122</v>
      </c>
      <c r="G101" s="35">
        <f>F101-E101</f>
        <v>-21401327</v>
      </c>
    </row>
  </sheetData>
  <mergeCells count="6">
    <mergeCell ref="A1:G1"/>
    <mergeCell ref="A2:A3"/>
    <mergeCell ref="B2:B3"/>
    <mergeCell ref="C2:C3"/>
    <mergeCell ref="D2:D3"/>
    <mergeCell ref="E2:G2"/>
  </mergeCells>
  <pageMargins left="0.25" right="0" top="0.5" bottom="0.25" header="0.5" footer="0.2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621"/>
  <sheetViews>
    <sheetView workbookViewId="0">
      <selection activeCell="D18" sqref="D18"/>
    </sheetView>
  </sheetViews>
  <sheetFormatPr defaultRowHeight="12.75"/>
  <cols>
    <col min="1" max="1" width="7.28515625" style="24" customWidth="1"/>
    <col min="2" max="2" width="10.140625" style="29" customWidth="1"/>
    <col min="3" max="3" width="45.7109375" style="42" customWidth="1"/>
    <col min="4" max="4" width="21.7109375" style="29" customWidth="1"/>
    <col min="5" max="5" width="5.28515625" style="24" bestFit="1" customWidth="1"/>
    <col min="6" max="6" width="11.28515625" style="24" bestFit="1" customWidth="1"/>
    <col min="7" max="7" width="12.42578125" style="24" customWidth="1"/>
    <col min="8" max="16384" width="9.140625" style="24"/>
  </cols>
  <sheetData>
    <row r="1" spans="1:8" ht="35.25" customHeight="1" thickBot="1">
      <c r="A1" s="105" t="s">
        <v>307</v>
      </c>
      <c r="B1" s="105"/>
      <c r="C1" s="105"/>
      <c r="D1" s="105"/>
      <c r="E1" s="105"/>
      <c r="F1" s="105"/>
      <c r="G1" s="105"/>
      <c r="H1" s="36"/>
    </row>
    <row r="2" spans="1:8" ht="14.25" thickTop="1" thickBot="1">
      <c r="A2" s="37" t="s">
        <v>295</v>
      </c>
      <c r="B2" s="38" t="s">
        <v>308</v>
      </c>
      <c r="C2" s="39" t="s">
        <v>97</v>
      </c>
      <c r="D2" s="40"/>
      <c r="E2" s="37" t="s">
        <v>309</v>
      </c>
      <c r="F2" s="37" t="s">
        <v>310</v>
      </c>
      <c r="G2" s="37" t="s">
        <v>311</v>
      </c>
      <c r="H2" s="36"/>
    </row>
    <row r="3" spans="1:8" ht="13.5" thickTop="1">
      <c r="A3" s="41">
        <v>1</v>
      </c>
      <c r="B3" s="29" t="s">
        <v>312</v>
      </c>
      <c r="C3" s="42" t="s">
        <v>313</v>
      </c>
      <c r="D3" s="29" t="s">
        <v>314</v>
      </c>
      <c r="E3" s="24" t="s">
        <v>315</v>
      </c>
      <c r="F3" s="31">
        <v>60042</v>
      </c>
      <c r="G3" s="31">
        <v>68726</v>
      </c>
    </row>
    <row r="4" spans="1:8" ht="25.5">
      <c r="A4" s="28">
        <v>2</v>
      </c>
      <c r="B4" s="29" t="s">
        <v>316</v>
      </c>
      <c r="C4" s="42" t="s">
        <v>317</v>
      </c>
      <c r="D4" s="29" t="s">
        <v>314</v>
      </c>
      <c r="E4" s="24" t="s">
        <v>315</v>
      </c>
      <c r="F4" s="31">
        <v>280</v>
      </c>
      <c r="G4" s="31">
        <v>280</v>
      </c>
    </row>
    <row r="5" spans="1:8">
      <c r="A5" s="41">
        <v>3</v>
      </c>
      <c r="B5" s="29" t="s">
        <v>318</v>
      </c>
      <c r="C5" s="43" t="s">
        <v>319</v>
      </c>
      <c r="D5" s="29" t="s">
        <v>314</v>
      </c>
      <c r="E5" s="24" t="s">
        <v>315</v>
      </c>
      <c r="F5" s="31">
        <v>836</v>
      </c>
      <c r="G5" s="31">
        <v>444</v>
      </c>
    </row>
    <row r="6" spans="1:8">
      <c r="A6" s="28">
        <v>4</v>
      </c>
      <c r="B6" s="29" t="s">
        <v>320</v>
      </c>
      <c r="C6" s="42" t="s">
        <v>321</v>
      </c>
      <c r="D6" s="29" t="s">
        <v>322</v>
      </c>
      <c r="E6" s="24" t="s">
        <v>323</v>
      </c>
      <c r="F6" s="31">
        <v>112000</v>
      </c>
      <c r="G6" s="31">
        <v>17008.439453125</v>
      </c>
    </row>
    <row r="7" spans="1:8">
      <c r="A7" s="41">
        <v>5</v>
      </c>
      <c r="B7" s="29" t="s">
        <v>324</v>
      </c>
      <c r="C7" s="42" t="s">
        <v>325</v>
      </c>
      <c r="D7" s="29" t="s">
        <v>322</v>
      </c>
      <c r="E7" s="24" t="s">
        <v>323</v>
      </c>
      <c r="F7" s="31">
        <v>56000</v>
      </c>
      <c r="G7" s="31">
        <v>8149.60009765625</v>
      </c>
    </row>
    <row r="8" spans="1:8">
      <c r="A8" s="28">
        <v>6</v>
      </c>
      <c r="B8" s="29" t="s">
        <v>326</v>
      </c>
      <c r="C8" s="42" t="s">
        <v>327</v>
      </c>
      <c r="D8" s="29" t="s">
        <v>322</v>
      </c>
      <c r="E8" s="24" t="s">
        <v>323</v>
      </c>
      <c r="F8" s="31">
        <v>700000</v>
      </c>
      <c r="G8" s="31">
        <v>86252.7421875</v>
      </c>
    </row>
    <row r="9" spans="1:8">
      <c r="A9" s="41">
        <v>7</v>
      </c>
      <c r="B9" s="29" t="s">
        <v>326</v>
      </c>
      <c r="C9" s="43" t="s">
        <v>327</v>
      </c>
      <c r="D9" s="29" t="s">
        <v>328</v>
      </c>
      <c r="E9" s="24" t="s">
        <v>323</v>
      </c>
      <c r="F9" s="31">
        <v>112000</v>
      </c>
      <c r="G9" s="31">
        <v>8148.61181640625</v>
      </c>
    </row>
    <row r="10" spans="1:8">
      <c r="A10" s="28">
        <v>8</v>
      </c>
      <c r="B10" s="29" t="s">
        <v>329</v>
      </c>
      <c r="C10" s="42" t="s">
        <v>330</v>
      </c>
      <c r="D10" s="29" t="s">
        <v>331</v>
      </c>
      <c r="E10" s="24" t="s">
        <v>323</v>
      </c>
      <c r="F10" s="31">
        <v>56000</v>
      </c>
      <c r="G10" s="31">
        <v>12123.8017578125</v>
      </c>
    </row>
    <row r="11" spans="1:8">
      <c r="A11" s="41">
        <v>9</v>
      </c>
      <c r="B11" s="29" t="s">
        <v>332</v>
      </c>
      <c r="C11" s="42" t="s">
        <v>333</v>
      </c>
      <c r="D11" s="29" t="s">
        <v>314</v>
      </c>
      <c r="E11" s="24" t="s">
        <v>323</v>
      </c>
      <c r="F11" s="31">
        <v>1800</v>
      </c>
      <c r="G11" s="31">
        <v>450</v>
      </c>
    </row>
    <row r="12" spans="1:8" ht="25.5">
      <c r="A12" s="28">
        <v>10</v>
      </c>
      <c r="B12" s="29" t="s">
        <v>334</v>
      </c>
      <c r="C12" s="42" t="s">
        <v>335</v>
      </c>
      <c r="D12" s="29" t="s">
        <v>314</v>
      </c>
      <c r="E12" s="24" t="s">
        <v>323</v>
      </c>
      <c r="F12" s="31">
        <v>67830</v>
      </c>
      <c r="G12" s="31">
        <v>27504.83984375</v>
      </c>
    </row>
    <row r="13" spans="1:8" ht="25.5">
      <c r="A13" s="41">
        <v>11</v>
      </c>
      <c r="B13" s="29" t="s">
        <v>336</v>
      </c>
      <c r="C13" s="43" t="s">
        <v>337</v>
      </c>
      <c r="D13" s="29" t="s">
        <v>338</v>
      </c>
      <c r="E13" s="24" t="s">
        <v>323</v>
      </c>
      <c r="F13" s="31">
        <v>2050</v>
      </c>
      <c r="G13" s="31">
        <v>2136.5400390625</v>
      </c>
    </row>
    <row r="14" spans="1:8">
      <c r="A14" s="28">
        <v>12</v>
      </c>
      <c r="B14" s="29" t="s">
        <v>336</v>
      </c>
      <c r="C14" s="42" t="s">
        <v>337</v>
      </c>
      <c r="D14" s="29" t="s">
        <v>339</v>
      </c>
      <c r="E14" s="24" t="s">
        <v>323</v>
      </c>
      <c r="F14" s="31">
        <v>7925.9599609375</v>
      </c>
      <c r="G14" s="31">
        <v>11681.0458984375</v>
      </c>
    </row>
    <row r="15" spans="1:8">
      <c r="A15" s="41">
        <v>13</v>
      </c>
      <c r="B15" s="29" t="s">
        <v>336</v>
      </c>
      <c r="C15" s="42" t="s">
        <v>337</v>
      </c>
      <c r="D15" s="29" t="s">
        <v>340</v>
      </c>
      <c r="E15" s="24" t="s">
        <v>323</v>
      </c>
      <c r="F15" s="31">
        <v>608</v>
      </c>
      <c r="G15" s="31">
        <v>128.33399963378906</v>
      </c>
    </row>
    <row r="16" spans="1:8">
      <c r="A16" s="28">
        <v>14</v>
      </c>
      <c r="B16" s="29" t="s">
        <v>336</v>
      </c>
      <c r="C16" s="42" t="s">
        <v>337</v>
      </c>
      <c r="D16" s="29" t="s">
        <v>341</v>
      </c>
      <c r="E16" s="24" t="s">
        <v>323</v>
      </c>
      <c r="F16" s="31">
        <v>3161.75</v>
      </c>
      <c r="G16" s="31">
        <v>1880.2320556640625</v>
      </c>
    </row>
    <row r="17" spans="1:7">
      <c r="A17" s="41">
        <v>15</v>
      </c>
      <c r="B17" s="29" t="s">
        <v>342</v>
      </c>
      <c r="C17" s="42" t="s">
        <v>343</v>
      </c>
      <c r="D17" s="29" t="s">
        <v>314</v>
      </c>
      <c r="E17" s="24" t="s">
        <v>315</v>
      </c>
      <c r="F17" s="31">
        <v>18900</v>
      </c>
      <c r="G17" s="31">
        <v>189</v>
      </c>
    </row>
    <row r="18" spans="1:7">
      <c r="A18" s="28">
        <v>16</v>
      </c>
      <c r="B18" s="29" t="s">
        <v>344</v>
      </c>
      <c r="C18" s="42" t="s">
        <v>345</v>
      </c>
      <c r="D18" s="29" t="s">
        <v>314</v>
      </c>
      <c r="E18" s="24" t="s">
        <v>315</v>
      </c>
      <c r="F18" s="31">
        <v>24150</v>
      </c>
      <c r="G18" s="31">
        <v>86.25</v>
      </c>
    </row>
    <row r="19" spans="1:7">
      <c r="A19" s="41">
        <v>17</v>
      </c>
      <c r="B19" s="29" t="s">
        <v>346</v>
      </c>
      <c r="C19" s="42" t="s">
        <v>347</v>
      </c>
      <c r="D19" s="29" t="s">
        <v>348</v>
      </c>
      <c r="E19" s="24" t="s">
        <v>323</v>
      </c>
      <c r="F19" s="31">
        <v>307</v>
      </c>
      <c r="G19" s="31">
        <v>957.94598388671875</v>
      </c>
    </row>
    <row r="20" spans="1:7">
      <c r="A20" s="28">
        <v>18</v>
      </c>
      <c r="B20" s="29" t="s">
        <v>346</v>
      </c>
      <c r="C20" s="42" t="s">
        <v>347</v>
      </c>
      <c r="D20" s="29" t="s">
        <v>349</v>
      </c>
      <c r="E20" s="24" t="s">
        <v>323</v>
      </c>
      <c r="F20" s="31">
        <v>244</v>
      </c>
      <c r="G20" s="31">
        <v>4928.80712890625</v>
      </c>
    </row>
    <row r="21" spans="1:7">
      <c r="A21" s="41">
        <v>19</v>
      </c>
      <c r="B21" s="29" t="s">
        <v>350</v>
      </c>
      <c r="C21" s="42" t="s">
        <v>351</v>
      </c>
      <c r="D21" s="29" t="s">
        <v>314</v>
      </c>
      <c r="E21" s="24" t="s">
        <v>323</v>
      </c>
      <c r="F21" s="31">
        <v>338000</v>
      </c>
      <c r="G21" s="31">
        <v>3990</v>
      </c>
    </row>
    <row r="22" spans="1:7">
      <c r="A22" s="28">
        <v>20</v>
      </c>
      <c r="B22" s="29" t="s">
        <v>352</v>
      </c>
      <c r="C22" s="42" t="s">
        <v>353</v>
      </c>
      <c r="D22" s="29" t="s">
        <v>314</v>
      </c>
      <c r="E22" s="24" t="s">
        <v>323</v>
      </c>
      <c r="F22" s="31">
        <v>372900</v>
      </c>
      <c r="G22" s="31">
        <v>11489.0498046875</v>
      </c>
    </row>
    <row r="23" spans="1:7">
      <c r="A23" s="41">
        <v>21</v>
      </c>
      <c r="B23" s="29" t="s">
        <v>354</v>
      </c>
      <c r="C23" s="42" t="s">
        <v>355</v>
      </c>
      <c r="D23" s="29" t="s">
        <v>314</v>
      </c>
      <c r="E23" s="24" t="s">
        <v>315</v>
      </c>
      <c r="F23" s="31">
        <v>10800</v>
      </c>
      <c r="G23" s="31">
        <v>11.699999809265137</v>
      </c>
    </row>
    <row r="24" spans="1:7">
      <c r="A24" s="28">
        <v>22</v>
      </c>
      <c r="B24" s="29" t="s">
        <v>356</v>
      </c>
      <c r="C24" s="42" t="s">
        <v>357</v>
      </c>
      <c r="D24" s="29" t="s">
        <v>358</v>
      </c>
      <c r="E24" s="24" t="s">
        <v>315</v>
      </c>
      <c r="F24" s="31">
        <v>5000</v>
      </c>
      <c r="G24" s="31">
        <v>26.007999420166016</v>
      </c>
    </row>
    <row r="25" spans="1:7">
      <c r="A25" s="41">
        <v>23</v>
      </c>
      <c r="B25" s="29" t="s">
        <v>359</v>
      </c>
      <c r="C25" s="42" t="s">
        <v>360</v>
      </c>
      <c r="D25" s="29" t="s">
        <v>314</v>
      </c>
      <c r="E25" s="24" t="s">
        <v>315</v>
      </c>
      <c r="F25" s="31">
        <v>700</v>
      </c>
      <c r="G25" s="31">
        <v>14</v>
      </c>
    </row>
    <row r="26" spans="1:7" ht="25.5">
      <c r="A26" s="28">
        <v>24</v>
      </c>
      <c r="B26" s="29" t="s">
        <v>361</v>
      </c>
      <c r="C26" s="42" t="s">
        <v>362</v>
      </c>
      <c r="D26" s="29" t="s">
        <v>363</v>
      </c>
      <c r="E26" s="24" t="s">
        <v>315</v>
      </c>
      <c r="F26" s="31">
        <v>768</v>
      </c>
      <c r="G26" s="31">
        <v>4.054999828338623</v>
      </c>
    </row>
    <row r="27" spans="1:7" ht="25.5">
      <c r="A27" s="41">
        <v>25</v>
      </c>
      <c r="B27" s="29" t="s">
        <v>361</v>
      </c>
      <c r="C27" s="42" t="s">
        <v>362</v>
      </c>
      <c r="D27" s="29" t="s">
        <v>358</v>
      </c>
      <c r="E27" s="24" t="s">
        <v>315</v>
      </c>
      <c r="F27" s="31">
        <v>5050</v>
      </c>
      <c r="G27" s="31">
        <v>156.69099426269531</v>
      </c>
    </row>
    <row r="28" spans="1:7" ht="25.5">
      <c r="A28" s="28">
        <v>26</v>
      </c>
      <c r="B28" s="29" t="s">
        <v>361</v>
      </c>
      <c r="C28" s="42" t="s">
        <v>362</v>
      </c>
      <c r="D28" s="29" t="s">
        <v>340</v>
      </c>
      <c r="E28" s="24" t="s">
        <v>315</v>
      </c>
      <c r="F28" s="31">
        <v>7825</v>
      </c>
      <c r="G28" s="31">
        <v>86.820999145507812</v>
      </c>
    </row>
    <row r="29" spans="1:7">
      <c r="A29" s="41">
        <v>27</v>
      </c>
      <c r="B29" s="29" t="s">
        <v>364</v>
      </c>
      <c r="C29" s="42" t="s">
        <v>365</v>
      </c>
      <c r="D29" s="29" t="s">
        <v>341</v>
      </c>
      <c r="E29" s="24" t="s">
        <v>315</v>
      </c>
      <c r="F29" s="31">
        <v>2250</v>
      </c>
      <c r="G29" s="31">
        <v>70.2969970703125</v>
      </c>
    </row>
    <row r="30" spans="1:7">
      <c r="A30" s="28">
        <v>28</v>
      </c>
      <c r="B30" s="29" t="s">
        <v>366</v>
      </c>
      <c r="C30" s="42" t="s">
        <v>367</v>
      </c>
      <c r="D30" s="29" t="s">
        <v>314</v>
      </c>
      <c r="E30" s="24" t="s">
        <v>323</v>
      </c>
      <c r="F30" s="31">
        <v>180660</v>
      </c>
      <c r="G30" s="31">
        <v>3613.199951171875</v>
      </c>
    </row>
    <row r="31" spans="1:7">
      <c r="A31" s="41">
        <v>29</v>
      </c>
      <c r="B31" s="29" t="s">
        <v>368</v>
      </c>
      <c r="C31" s="42" t="s">
        <v>369</v>
      </c>
      <c r="D31" s="29" t="s">
        <v>314</v>
      </c>
      <c r="E31" s="24" t="s">
        <v>323</v>
      </c>
      <c r="F31" s="31">
        <v>632560</v>
      </c>
      <c r="G31" s="31">
        <v>6453.4619140625</v>
      </c>
    </row>
    <row r="32" spans="1:7">
      <c r="A32" s="28">
        <v>30</v>
      </c>
      <c r="B32" s="29" t="s">
        <v>370</v>
      </c>
      <c r="C32" s="42" t="s">
        <v>371</v>
      </c>
      <c r="D32" s="29" t="s">
        <v>314</v>
      </c>
      <c r="E32" s="24" t="s">
        <v>323</v>
      </c>
      <c r="F32" s="31">
        <v>1555808</v>
      </c>
      <c r="G32" s="31">
        <v>99571.7109375</v>
      </c>
    </row>
    <row r="33" spans="1:7">
      <c r="A33" s="41">
        <v>31</v>
      </c>
      <c r="B33" s="29" t="s">
        <v>370</v>
      </c>
      <c r="C33" s="42" t="s">
        <v>371</v>
      </c>
      <c r="D33" s="29" t="s">
        <v>372</v>
      </c>
      <c r="E33" s="24" t="s">
        <v>323</v>
      </c>
      <c r="F33" s="31">
        <v>9536.599609375</v>
      </c>
      <c r="G33" s="31">
        <v>1477.4659423828125</v>
      </c>
    </row>
    <row r="34" spans="1:7">
      <c r="A34" s="28">
        <v>32</v>
      </c>
      <c r="B34" s="29" t="s">
        <v>373</v>
      </c>
      <c r="C34" s="42" t="s">
        <v>374</v>
      </c>
      <c r="D34" s="29" t="s">
        <v>314</v>
      </c>
      <c r="E34" s="24" t="s">
        <v>323</v>
      </c>
      <c r="F34" s="31">
        <v>1337880</v>
      </c>
      <c r="G34" s="31">
        <v>26287.69921875</v>
      </c>
    </row>
    <row r="35" spans="1:7" ht="25.5">
      <c r="A35" s="41">
        <v>33</v>
      </c>
      <c r="B35" s="29" t="s">
        <v>375</v>
      </c>
      <c r="C35" s="42" t="s">
        <v>376</v>
      </c>
      <c r="D35" s="29" t="s">
        <v>314</v>
      </c>
      <c r="E35" s="24" t="s">
        <v>323</v>
      </c>
      <c r="F35" s="31">
        <v>5010700</v>
      </c>
      <c r="G35" s="31">
        <v>40210</v>
      </c>
    </row>
    <row r="36" spans="1:7">
      <c r="A36" s="28">
        <v>34</v>
      </c>
      <c r="B36" s="29" t="s">
        <v>377</v>
      </c>
      <c r="C36" s="42" t="s">
        <v>378</v>
      </c>
      <c r="D36" s="29" t="s">
        <v>314</v>
      </c>
      <c r="E36" s="24" t="s">
        <v>323</v>
      </c>
      <c r="F36" s="31">
        <v>3185400</v>
      </c>
      <c r="G36" s="31">
        <v>25618.482421875</v>
      </c>
    </row>
    <row r="37" spans="1:7">
      <c r="A37" s="41">
        <v>35</v>
      </c>
      <c r="B37" s="29" t="s">
        <v>377</v>
      </c>
      <c r="C37" s="42" t="s">
        <v>378</v>
      </c>
      <c r="D37" s="29" t="s">
        <v>379</v>
      </c>
      <c r="E37" s="24" t="s">
        <v>323</v>
      </c>
      <c r="F37" s="31">
        <v>298.39999389648437</v>
      </c>
      <c r="G37" s="31">
        <v>66.956001281738281</v>
      </c>
    </row>
    <row r="38" spans="1:7">
      <c r="A38" s="28">
        <v>36</v>
      </c>
      <c r="B38" s="29" t="s">
        <v>380</v>
      </c>
      <c r="C38" s="42" t="s">
        <v>381</v>
      </c>
      <c r="D38" s="29" t="s">
        <v>314</v>
      </c>
      <c r="E38" s="24" t="s">
        <v>323</v>
      </c>
      <c r="F38" s="31">
        <v>880</v>
      </c>
      <c r="G38" s="31">
        <v>7.0399999618530273</v>
      </c>
    </row>
    <row r="39" spans="1:7">
      <c r="A39" s="41">
        <v>37</v>
      </c>
      <c r="B39" s="29" t="s">
        <v>382</v>
      </c>
      <c r="C39" s="42" t="s">
        <v>383</v>
      </c>
      <c r="D39" s="29" t="s">
        <v>314</v>
      </c>
      <c r="E39" s="24" t="s">
        <v>323</v>
      </c>
      <c r="F39" s="31">
        <v>5860</v>
      </c>
      <c r="G39" s="31">
        <v>113.94999694824219</v>
      </c>
    </row>
    <row r="40" spans="1:7">
      <c r="A40" s="28">
        <v>38</v>
      </c>
      <c r="B40" s="29" t="s">
        <v>384</v>
      </c>
      <c r="C40" s="42" t="s">
        <v>385</v>
      </c>
      <c r="D40" s="29" t="s">
        <v>349</v>
      </c>
      <c r="E40" s="24" t="s">
        <v>323</v>
      </c>
      <c r="F40" s="31">
        <v>7156.10009765625</v>
      </c>
      <c r="G40" s="31">
        <v>1559.0550537109375</v>
      </c>
    </row>
    <row r="41" spans="1:7">
      <c r="A41" s="41">
        <v>39</v>
      </c>
      <c r="B41" s="29" t="s">
        <v>384</v>
      </c>
      <c r="C41" s="42" t="s">
        <v>385</v>
      </c>
      <c r="D41" s="29" t="s">
        <v>386</v>
      </c>
      <c r="E41" s="24" t="s">
        <v>323</v>
      </c>
      <c r="F41" s="31">
        <v>350</v>
      </c>
      <c r="G41" s="31">
        <v>6152.2998046875</v>
      </c>
    </row>
    <row r="42" spans="1:7">
      <c r="A42" s="28">
        <v>40</v>
      </c>
      <c r="B42" s="29" t="s">
        <v>384</v>
      </c>
      <c r="C42" s="42" t="s">
        <v>385</v>
      </c>
      <c r="D42" s="29" t="s">
        <v>372</v>
      </c>
      <c r="E42" s="24" t="s">
        <v>323</v>
      </c>
      <c r="F42" s="31">
        <v>700</v>
      </c>
      <c r="G42" s="31">
        <v>79.926002502441406</v>
      </c>
    </row>
    <row r="43" spans="1:7">
      <c r="A43" s="41">
        <v>41</v>
      </c>
      <c r="B43" s="29" t="s">
        <v>387</v>
      </c>
      <c r="C43" s="42" t="s">
        <v>388</v>
      </c>
      <c r="D43" s="29" t="s">
        <v>314</v>
      </c>
      <c r="E43" s="24" t="s">
        <v>323</v>
      </c>
      <c r="F43" s="31">
        <v>1412230</v>
      </c>
      <c r="G43" s="31">
        <v>14271.8623046875</v>
      </c>
    </row>
    <row r="44" spans="1:7">
      <c r="A44" s="28">
        <v>42</v>
      </c>
      <c r="B44" s="29" t="s">
        <v>389</v>
      </c>
      <c r="C44" s="42" t="s">
        <v>390</v>
      </c>
      <c r="D44" s="29" t="s">
        <v>314</v>
      </c>
      <c r="E44" s="24" t="s">
        <v>323</v>
      </c>
      <c r="F44" s="31">
        <v>2455</v>
      </c>
      <c r="G44" s="31">
        <v>19.639999389648437</v>
      </c>
    </row>
    <row r="45" spans="1:7">
      <c r="A45" s="41">
        <v>43</v>
      </c>
      <c r="B45" s="29" t="s">
        <v>391</v>
      </c>
      <c r="C45" s="42" t="s">
        <v>392</v>
      </c>
      <c r="D45" s="29" t="s">
        <v>314</v>
      </c>
      <c r="E45" s="24" t="s">
        <v>323</v>
      </c>
      <c r="F45" s="31">
        <v>5000</v>
      </c>
      <c r="G45" s="31">
        <v>40</v>
      </c>
    </row>
    <row r="46" spans="1:7">
      <c r="A46" s="28">
        <v>44</v>
      </c>
      <c r="B46" s="29" t="s">
        <v>393</v>
      </c>
      <c r="C46" s="42" t="s">
        <v>394</v>
      </c>
      <c r="D46" s="29" t="s">
        <v>314</v>
      </c>
      <c r="E46" s="24" t="s">
        <v>323</v>
      </c>
      <c r="F46" s="31">
        <v>3400</v>
      </c>
      <c r="G46" s="31">
        <v>26.200000762939453</v>
      </c>
    </row>
    <row r="47" spans="1:7" ht="25.5">
      <c r="A47" s="41">
        <v>45</v>
      </c>
      <c r="B47" s="29" t="s">
        <v>395</v>
      </c>
      <c r="C47" s="42" t="s">
        <v>396</v>
      </c>
      <c r="D47" s="29" t="s">
        <v>314</v>
      </c>
      <c r="E47" s="24" t="s">
        <v>323</v>
      </c>
      <c r="F47" s="31">
        <v>2170</v>
      </c>
      <c r="G47" s="31">
        <v>41.5</v>
      </c>
    </row>
    <row r="48" spans="1:7">
      <c r="A48" s="28">
        <v>46</v>
      </c>
      <c r="B48" s="29" t="s">
        <v>397</v>
      </c>
      <c r="C48" s="42" t="s">
        <v>398</v>
      </c>
      <c r="D48" s="29" t="s">
        <v>314</v>
      </c>
      <c r="E48" s="24" t="s">
        <v>323</v>
      </c>
      <c r="F48" s="31">
        <v>4000</v>
      </c>
      <c r="G48" s="31">
        <v>2440.572021484375</v>
      </c>
    </row>
    <row r="49" spans="1:7">
      <c r="A49" s="41">
        <v>47</v>
      </c>
      <c r="B49" s="29" t="s">
        <v>399</v>
      </c>
      <c r="C49" s="42" t="s">
        <v>400</v>
      </c>
      <c r="D49" s="29" t="s">
        <v>314</v>
      </c>
      <c r="E49" s="24" t="s">
        <v>323</v>
      </c>
      <c r="F49" s="31">
        <v>400</v>
      </c>
      <c r="G49" s="31">
        <v>16</v>
      </c>
    </row>
    <row r="50" spans="1:7">
      <c r="A50" s="28">
        <v>48</v>
      </c>
      <c r="B50" s="29" t="s">
        <v>401</v>
      </c>
      <c r="C50" s="42" t="s">
        <v>402</v>
      </c>
      <c r="D50" s="29" t="s">
        <v>314</v>
      </c>
      <c r="E50" s="24" t="s">
        <v>323</v>
      </c>
      <c r="F50" s="31">
        <v>840</v>
      </c>
      <c r="G50" s="31">
        <v>6.7199997901916504</v>
      </c>
    </row>
    <row r="51" spans="1:7">
      <c r="A51" s="41">
        <v>49</v>
      </c>
      <c r="B51" s="29" t="s">
        <v>403</v>
      </c>
      <c r="C51" s="42" t="s">
        <v>404</v>
      </c>
      <c r="D51" s="29" t="s">
        <v>405</v>
      </c>
      <c r="E51" s="24" t="s">
        <v>323</v>
      </c>
      <c r="F51" s="31">
        <v>1912000</v>
      </c>
      <c r="G51" s="31">
        <v>300967.8125</v>
      </c>
    </row>
    <row r="52" spans="1:7">
      <c r="A52" s="28">
        <v>50</v>
      </c>
      <c r="B52" s="29" t="s">
        <v>403</v>
      </c>
      <c r="C52" s="42" t="s">
        <v>404</v>
      </c>
      <c r="D52" s="29" t="s">
        <v>379</v>
      </c>
      <c r="E52" s="24" t="s">
        <v>323</v>
      </c>
      <c r="F52" s="31">
        <v>104650</v>
      </c>
      <c r="G52" s="31">
        <v>13955.0576171875</v>
      </c>
    </row>
    <row r="53" spans="1:7">
      <c r="A53" s="41">
        <v>51</v>
      </c>
      <c r="B53" s="29" t="s">
        <v>403</v>
      </c>
      <c r="C53" s="42" t="s">
        <v>406</v>
      </c>
      <c r="D53" s="29" t="s">
        <v>372</v>
      </c>
      <c r="E53" s="24" t="s">
        <v>323</v>
      </c>
      <c r="F53" s="31">
        <v>1000</v>
      </c>
      <c r="G53" s="31">
        <v>122.15000152587891</v>
      </c>
    </row>
    <row r="54" spans="1:7">
      <c r="A54" s="28">
        <v>52</v>
      </c>
      <c r="B54" s="29" t="s">
        <v>407</v>
      </c>
      <c r="C54" s="42" t="s">
        <v>408</v>
      </c>
      <c r="D54" s="29" t="s">
        <v>314</v>
      </c>
      <c r="E54" s="24" t="s">
        <v>323</v>
      </c>
      <c r="F54" s="31">
        <v>700</v>
      </c>
      <c r="G54" s="31">
        <v>24.5</v>
      </c>
    </row>
    <row r="55" spans="1:7">
      <c r="A55" s="41">
        <v>53</v>
      </c>
      <c r="B55" s="29" t="s">
        <v>409</v>
      </c>
      <c r="C55" s="42" t="s">
        <v>410</v>
      </c>
      <c r="D55" s="29" t="s">
        <v>314</v>
      </c>
      <c r="E55" s="24" t="s">
        <v>323</v>
      </c>
      <c r="F55" s="31">
        <v>720</v>
      </c>
      <c r="G55" s="31">
        <v>10.800000190734863</v>
      </c>
    </row>
    <row r="56" spans="1:7">
      <c r="A56" s="28">
        <v>54</v>
      </c>
      <c r="B56" s="29" t="s">
        <v>411</v>
      </c>
      <c r="C56" s="42" t="s">
        <v>412</v>
      </c>
      <c r="D56" s="29" t="s">
        <v>314</v>
      </c>
      <c r="E56" s="24" t="s">
        <v>323</v>
      </c>
      <c r="F56" s="31">
        <v>1202850</v>
      </c>
      <c r="G56" s="31">
        <v>317552.375</v>
      </c>
    </row>
    <row r="57" spans="1:7">
      <c r="A57" s="41">
        <v>55</v>
      </c>
      <c r="B57" s="29" t="s">
        <v>413</v>
      </c>
      <c r="C57" s="42" t="s">
        <v>414</v>
      </c>
      <c r="D57" s="29" t="s">
        <v>314</v>
      </c>
      <c r="E57" s="24" t="s">
        <v>323</v>
      </c>
      <c r="F57" s="31">
        <v>2430</v>
      </c>
      <c r="G57" s="31">
        <v>12.149999618530273</v>
      </c>
    </row>
    <row r="58" spans="1:7">
      <c r="A58" s="28">
        <v>56</v>
      </c>
      <c r="B58" s="29" t="s">
        <v>415</v>
      </c>
      <c r="C58" s="42" t="s">
        <v>416</v>
      </c>
      <c r="D58" s="29" t="s">
        <v>314</v>
      </c>
      <c r="E58" s="24" t="s">
        <v>323</v>
      </c>
      <c r="F58" s="31">
        <v>35000</v>
      </c>
      <c r="G58" s="31">
        <v>712</v>
      </c>
    </row>
    <row r="59" spans="1:7">
      <c r="A59" s="41">
        <v>57</v>
      </c>
      <c r="B59" s="29" t="s">
        <v>417</v>
      </c>
      <c r="C59" s="42" t="s">
        <v>418</v>
      </c>
      <c r="D59" s="29" t="s">
        <v>314</v>
      </c>
      <c r="E59" s="24" t="s">
        <v>323</v>
      </c>
      <c r="F59" s="31">
        <v>493500</v>
      </c>
      <c r="G59" s="31">
        <v>9770.42578125</v>
      </c>
    </row>
    <row r="60" spans="1:7">
      <c r="A60" s="28">
        <v>58</v>
      </c>
      <c r="B60" s="29" t="s">
        <v>419</v>
      </c>
      <c r="C60" s="42" t="s">
        <v>420</v>
      </c>
      <c r="D60" s="29" t="s">
        <v>421</v>
      </c>
      <c r="E60" s="24" t="s">
        <v>323</v>
      </c>
      <c r="F60" s="31">
        <v>24000</v>
      </c>
      <c r="G60" s="31">
        <v>19573.5546875</v>
      </c>
    </row>
    <row r="61" spans="1:7">
      <c r="A61" s="41">
        <v>59</v>
      </c>
      <c r="B61" s="29" t="s">
        <v>419</v>
      </c>
      <c r="C61" s="42" t="s">
        <v>420</v>
      </c>
      <c r="D61" s="29" t="s">
        <v>340</v>
      </c>
      <c r="E61" s="24" t="s">
        <v>323</v>
      </c>
      <c r="F61" s="31">
        <v>200</v>
      </c>
      <c r="G61" s="31">
        <v>239.05599975585937</v>
      </c>
    </row>
    <row r="62" spans="1:7">
      <c r="A62" s="28">
        <v>60</v>
      </c>
      <c r="B62" s="29" t="s">
        <v>419</v>
      </c>
      <c r="C62" s="42" t="s">
        <v>420</v>
      </c>
      <c r="D62" s="29" t="s">
        <v>348</v>
      </c>
      <c r="E62" s="24" t="s">
        <v>323</v>
      </c>
      <c r="F62" s="31">
        <v>22000</v>
      </c>
      <c r="G62" s="31">
        <v>15700.75</v>
      </c>
    </row>
    <row r="63" spans="1:7">
      <c r="A63" s="41">
        <v>61</v>
      </c>
      <c r="B63" s="29" t="s">
        <v>419</v>
      </c>
      <c r="C63" s="42" t="s">
        <v>420</v>
      </c>
      <c r="D63" s="29" t="s">
        <v>339</v>
      </c>
      <c r="E63" s="24" t="s">
        <v>323</v>
      </c>
      <c r="F63" s="31">
        <v>15722.6796875</v>
      </c>
      <c r="G63" s="31">
        <v>15534.7822265625</v>
      </c>
    </row>
    <row r="64" spans="1:7">
      <c r="A64" s="28">
        <v>62</v>
      </c>
      <c r="B64" s="29" t="s">
        <v>422</v>
      </c>
      <c r="C64" s="42" t="s">
        <v>423</v>
      </c>
      <c r="D64" s="29" t="s">
        <v>424</v>
      </c>
      <c r="E64" s="24" t="s">
        <v>323</v>
      </c>
      <c r="F64" s="31">
        <v>500</v>
      </c>
      <c r="G64" s="31">
        <v>633.9119873046875</v>
      </c>
    </row>
    <row r="65" spans="1:7">
      <c r="A65" s="41">
        <v>63</v>
      </c>
      <c r="B65" s="29" t="s">
        <v>422</v>
      </c>
      <c r="C65" s="42" t="s">
        <v>423</v>
      </c>
      <c r="D65" s="29" t="s">
        <v>341</v>
      </c>
      <c r="E65" s="24" t="s">
        <v>323</v>
      </c>
      <c r="F65" s="31">
        <v>2187</v>
      </c>
      <c r="G65" s="31">
        <v>646.97900390625</v>
      </c>
    </row>
    <row r="66" spans="1:7">
      <c r="A66" s="28">
        <v>64</v>
      </c>
      <c r="B66" s="29" t="s">
        <v>422</v>
      </c>
      <c r="C66" s="42" t="s">
        <v>423</v>
      </c>
      <c r="D66" s="29" t="s">
        <v>340</v>
      </c>
      <c r="E66" s="24" t="s">
        <v>323</v>
      </c>
      <c r="F66" s="31">
        <v>45</v>
      </c>
      <c r="G66" s="31">
        <v>73.442001342773437</v>
      </c>
    </row>
    <row r="67" spans="1:7">
      <c r="A67" s="41">
        <v>65</v>
      </c>
      <c r="B67" s="29" t="s">
        <v>422</v>
      </c>
      <c r="C67" s="42" t="s">
        <v>423</v>
      </c>
      <c r="D67" s="29" t="s">
        <v>421</v>
      </c>
      <c r="E67" s="24" t="s">
        <v>323</v>
      </c>
      <c r="F67" s="31">
        <v>16000</v>
      </c>
      <c r="G67" s="31">
        <v>20538.416015625</v>
      </c>
    </row>
    <row r="68" spans="1:7">
      <c r="A68" s="28">
        <v>66</v>
      </c>
      <c r="B68" s="29" t="s">
        <v>425</v>
      </c>
      <c r="C68" s="42" t="s">
        <v>426</v>
      </c>
      <c r="D68" s="29" t="s">
        <v>341</v>
      </c>
      <c r="E68" s="24" t="s">
        <v>323</v>
      </c>
      <c r="F68" s="31">
        <v>1000</v>
      </c>
      <c r="G68" s="31">
        <v>813.47998046875</v>
      </c>
    </row>
    <row r="69" spans="1:7">
      <c r="A69" s="41">
        <v>67</v>
      </c>
      <c r="B69" s="29" t="s">
        <v>425</v>
      </c>
      <c r="C69" s="42" t="s">
        <v>426</v>
      </c>
      <c r="D69" s="29" t="s">
        <v>339</v>
      </c>
      <c r="E69" s="24" t="s">
        <v>323</v>
      </c>
      <c r="F69" s="31">
        <v>40</v>
      </c>
      <c r="G69" s="31">
        <v>84.86199951171875</v>
      </c>
    </row>
    <row r="70" spans="1:7">
      <c r="A70" s="28">
        <v>68</v>
      </c>
      <c r="B70" s="29" t="s">
        <v>427</v>
      </c>
      <c r="C70" s="42" t="s">
        <v>428</v>
      </c>
      <c r="D70" s="29" t="s">
        <v>339</v>
      </c>
      <c r="E70" s="24" t="s">
        <v>323</v>
      </c>
      <c r="F70" s="31">
        <v>450</v>
      </c>
      <c r="G70" s="31">
        <v>505.69198608398437</v>
      </c>
    </row>
    <row r="71" spans="1:7">
      <c r="A71" s="41">
        <v>69</v>
      </c>
      <c r="B71" s="29" t="s">
        <v>427</v>
      </c>
      <c r="C71" s="42" t="s">
        <v>428</v>
      </c>
      <c r="D71" s="29" t="s">
        <v>429</v>
      </c>
      <c r="E71" s="24" t="s">
        <v>323</v>
      </c>
      <c r="F71" s="31">
        <v>136.5</v>
      </c>
      <c r="G71" s="31">
        <v>243.875</v>
      </c>
    </row>
    <row r="72" spans="1:7" ht="25.5">
      <c r="A72" s="28">
        <v>70</v>
      </c>
      <c r="B72" s="29" t="s">
        <v>430</v>
      </c>
      <c r="C72" s="42" t="s">
        <v>431</v>
      </c>
      <c r="D72" s="29" t="s">
        <v>338</v>
      </c>
      <c r="E72" s="24" t="s">
        <v>323</v>
      </c>
      <c r="F72" s="31">
        <v>300</v>
      </c>
      <c r="G72" s="31">
        <v>348.34799194335937</v>
      </c>
    </row>
    <row r="73" spans="1:7" ht="25.5">
      <c r="A73" s="41">
        <v>71</v>
      </c>
      <c r="B73" s="29" t="s">
        <v>430</v>
      </c>
      <c r="C73" s="42" t="s">
        <v>431</v>
      </c>
      <c r="D73" s="29" t="s">
        <v>339</v>
      </c>
      <c r="E73" s="24" t="s">
        <v>323</v>
      </c>
      <c r="F73" s="31">
        <v>388</v>
      </c>
      <c r="G73" s="31">
        <v>291.843994140625</v>
      </c>
    </row>
    <row r="74" spans="1:7" ht="25.5">
      <c r="A74" s="28">
        <v>72</v>
      </c>
      <c r="B74" s="29" t="s">
        <v>430</v>
      </c>
      <c r="C74" s="42" t="s">
        <v>431</v>
      </c>
      <c r="D74" s="29" t="s">
        <v>341</v>
      </c>
      <c r="E74" s="24" t="s">
        <v>323</v>
      </c>
      <c r="F74" s="31">
        <v>1000</v>
      </c>
      <c r="G74" s="31">
        <v>925.04998779296875</v>
      </c>
    </row>
    <row r="75" spans="1:7" ht="25.5">
      <c r="A75" s="41">
        <v>73</v>
      </c>
      <c r="B75" s="29" t="s">
        <v>432</v>
      </c>
      <c r="C75" s="42" t="s">
        <v>433</v>
      </c>
      <c r="D75" s="29" t="s">
        <v>341</v>
      </c>
      <c r="E75" s="24" t="s">
        <v>323</v>
      </c>
      <c r="F75" s="31">
        <v>212</v>
      </c>
      <c r="G75" s="31">
        <v>275.864013671875</v>
      </c>
    </row>
    <row r="76" spans="1:7" ht="25.5">
      <c r="A76" s="28">
        <v>74</v>
      </c>
      <c r="B76" s="29" t="s">
        <v>432</v>
      </c>
      <c r="C76" s="42" t="s">
        <v>433</v>
      </c>
      <c r="D76" s="29" t="s">
        <v>340</v>
      </c>
      <c r="E76" s="24" t="s">
        <v>323</v>
      </c>
      <c r="F76" s="31">
        <v>240</v>
      </c>
      <c r="G76" s="31">
        <v>212.48800659179687</v>
      </c>
    </row>
    <row r="77" spans="1:7" ht="25.5">
      <c r="A77" s="41">
        <v>75</v>
      </c>
      <c r="B77" s="29" t="s">
        <v>432</v>
      </c>
      <c r="C77" s="42" t="s">
        <v>433</v>
      </c>
      <c r="D77" s="29" t="s">
        <v>429</v>
      </c>
      <c r="E77" s="24" t="s">
        <v>323</v>
      </c>
      <c r="F77" s="31">
        <v>480</v>
      </c>
      <c r="G77" s="31">
        <v>30.700000762939453</v>
      </c>
    </row>
    <row r="78" spans="1:7">
      <c r="A78" s="28">
        <v>76</v>
      </c>
      <c r="B78" s="29" t="s">
        <v>434</v>
      </c>
      <c r="C78" s="42" t="s">
        <v>435</v>
      </c>
      <c r="D78" s="29" t="s">
        <v>421</v>
      </c>
      <c r="E78" s="24" t="s">
        <v>323</v>
      </c>
      <c r="F78" s="31">
        <v>4687</v>
      </c>
      <c r="G78" s="31">
        <v>6347.83984375</v>
      </c>
    </row>
    <row r="79" spans="1:7">
      <c r="A79" s="41">
        <v>77</v>
      </c>
      <c r="B79" s="29" t="s">
        <v>434</v>
      </c>
      <c r="C79" s="42" t="s">
        <v>435</v>
      </c>
      <c r="D79" s="29" t="s">
        <v>314</v>
      </c>
      <c r="E79" s="24" t="s">
        <v>323</v>
      </c>
      <c r="F79" s="31">
        <v>40033</v>
      </c>
      <c r="G79" s="31">
        <v>11407.0556640625</v>
      </c>
    </row>
    <row r="80" spans="1:7">
      <c r="A80" s="28">
        <v>78</v>
      </c>
      <c r="B80" s="29" t="s">
        <v>434</v>
      </c>
      <c r="C80" s="42" t="s">
        <v>435</v>
      </c>
      <c r="D80" s="29" t="s">
        <v>429</v>
      </c>
      <c r="E80" s="24" t="s">
        <v>323</v>
      </c>
      <c r="F80" s="31">
        <v>65</v>
      </c>
      <c r="G80" s="31">
        <v>102.82399749755859</v>
      </c>
    </row>
    <row r="81" spans="1:7">
      <c r="A81" s="41">
        <v>79</v>
      </c>
      <c r="B81" s="29" t="s">
        <v>434</v>
      </c>
      <c r="C81" s="42" t="s">
        <v>435</v>
      </c>
      <c r="D81" s="29" t="s">
        <v>339</v>
      </c>
      <c r="E81" s="24" t="s">
        <v>323</v>
      </c>
      <c r="F81" s="31">
        <v>275</v>
      </c>
      <c r="G81" s="31">
        <v>877.0269775390625</v>
      </c>
    </row>
    <row r="82" spans="1:7" ht="25.5">
      <c r="A82" s="28">
        <v>80</v>
      </c>
      <c r="B82" s="29" t="s">
        <v>436</v>
      </c>
      <c r="C82" s="42" t="s">
        <v>437</v>
      </c>
      <c r="D82" s="29" t="s">
        <v>341</v>
      </c>
      <c r="E82" s="24" t="s">
        <v>323</v>
      </c>
      <c r="F82" s="31">
        <v>319.5</v>
      </c>
      <c r="G82" s="31">
        <v>362.71798706054687</v>
      </c>
    </row>
    <row r="83" spans="1:7" ht="25.5">
      <c r="A83" s="41">
        <v>81</v>
      </c>
      <c r="B83" s="29" t="s">
        <v>436</v>
      </c>
      <c r="C83" s="42" t="s">
        <v>437</v>
      </c>
      <c r="D83" s="29" t="s">
        <v>314</v>
      </c>
      <c r="E83" s="24" t="s">
        <v>323</v>
      </c>
      <c r="F83" s="31">
        <v>39700</v>
      </c>
      <c r="G83" s="31">
        <v>3892.9599609375</v>
      </c>
    </row>
    <row r="84" spans="1:7" ht="25.5">
      <c r="A84" s="28">
        <v>82</v>
      </c>
      <c r="B84" s="29" t="s">
        <v>438</v>
      </c>
      <c r="C84" s="42" t="s">
        <v>439</v>
      </c>
      <c r="D84" s="29" t="s">
        <v>440</v>
      </c>
      <c r="E84" s="24" t="s">
        <v>323</v>
      </c>
      <c r="F84" s="31">
        <v>13337.2001953125</v>
      </c>
      <c r="G84" s="31">
        <v>16376.99609375</v>
      </c>
    </row>
    <row r="85" spans="1:7" ht="25.5">
      <c r="A85" s="41">
        <v>83</v>
      </c>
      <c r="B85" s="29" t="s">
        <v>438</v>
      </c>
      <c r="C85" s="42" t="s">
        <v>439</v>
      </c>
      <c r="D85" s="29" t="s">
        <v>429</v>
      </c>
      <c r="E85" s="24" t="s">
        <v>323</v>
      </c>
      <c r="F85" s="31">
        <v>2076</v>
      </c>
      <c r="G85" s="31">
        <v>4847.77685546875</v>
      </c>
    </row>
    <row r="86" spans="1:7" ht="25.5">
      <c r="A86" s="28">
        <v>84</v>
      </c>
      <c r="B86" s="29" t="s">
        <v>438</v>
      </c>
      <c r="C86" s="42" t="s">
        <v>439</v>
      </c>
      <c r="D86" s="29" t="s">
        <v>421</v>
      </c>
      <c r="E86" s="24" t="s">
        <v>323</v>
      </c>
      <c r="F86" s="31">
        <v>34303</v>
      </c>
      <c r="G86" s="31">
        <v>35272.375</v>
      </c>
    </row>
    <row r="87" spans="1:7" ht="25.5">
      <c r="A87" s="41">
        <v>85</v>
      </c>
      <c r="B87" s="29" t="s">
        <v>438</v>
      </c>
      <c r="C87" s="42" t="s">
        <v>439</v>
      </c>
      <c r="D87" s="29" t="s">
        <v>441</v>
      </c>
      <c r="E87" s="24" t="s">
        <v>323</v>
      </c>
      <c r="F87" s="31">
        <v>327</v>
      </c>
      <c r="G87" s="31">
        <v>513.27398681640625</v>
      </c>
    </row>
    <row r="88" spans="1:7" ht="25.5">
      <c r="A88" s="28">
        <v>86</v>
      </c>
      <c r="B88" s="29" t="s">
        <v>438</v>
      </c>
      <c r="C88" s="42" t="s">
        <v>439</v>
      </c>
      <c r="D88" s="29" t="s">
        <v>341</v>
      </c>
      <c r="E88" s="24" t="s">
        <v>323</v>
      </c>
      <c r="F88" s="31">
        <v>851.6400146484375</v>
      </c>
      <c r="G88" s="31">
        <v>1524.3900146484375</v>
      </c>
    </row>
    <row r="89" spans="1:7" ht="25.5">
      <c r="A89" s="41">
        <v>87</v>
      </c>
      <c r="B89" s="29" t="s">
        <v>438</v>
      </c>
      <c r="C89" s="42" t="s">
        <v>439</v>
      </c>
      <c r="D89" s="29" t="s">
        <v>442</v>
      </c>
      <c r="E89" s="24" t="s">
        <v>323</v>
      </c>
      <c r="F89" s="31">
        <v>262</v>
      </c>
      <c r="G89" s="31">
        <v>465.55499267578125</v>
      </c>
    </row>
    <row r="90" spans="1:7" ht="25.5">
      <c r="A90" s="28">
        <v>88</v>
      </c>
      <c r="B90" s="29" t="s">
        <v>438</v>
      </c>
      <c r="C90" s="42" t="s">
        <v>439</v>
      </c>
      <c r="D90" s="29" t="s">
        <v>443</v>
      </c>
      <c r="E90" s="24" t="s">
        <v>323</v>
      </c>
      <c r="F90" s="31">
        <v>947</v>
      </c>
      <c r="G90" s="31">
        <v>1610.426025390625</v>
      </c>
    </row>
    <row r="91" spans="1:7" ht="25.5">
      <c r="A91" s="41">
        <v>89</v>
      </c>
      <c r="B91" s="29" t="s">
        <v>438</v>
      </c>
      <c r="C91" s="42" t="s">
        <v>439</v>
      </c>
      <c r="D91" s="29" t="s">
        <v>338</v>
      </c>
      <c r="E91" s="24" t="s">
        <v>323</v>
      </c>
      <c r="F91" s="31">
        <v>1404</v>
      </c>
      <c r="G91" s="31">
        <v>1692.9520263671875</v>
      </c>
    </row>
    <row r="92" spans="1:7" ht="25.5">
      <c r="A92" s="28">
        <v>90</v>
      </c>
      <c r="B92" s="29" t="s">
        <v>438</v>
      </c>
      <c r="C92" s="42" t="s">
        <v>439</v>
      </c>
      <c r="D92" s="29" t="s">
        <v>444</v>
      </c>
      <c r="E92" s="24" t="s">
        <v>323</v>
      </c>
      <c r="F92" s="31">
        <v>700</v>
      </c>
      <c r="G92" s="31">
        <v>1019.64599609375</v>
      </c>
    </row>
    <row r="93" spans="1:7" ht="25.5">
      <c r="A93" s="41">
        <v>91</v>
      </c>
      <c r="B93" s="29" t="s">
        <v>438</v>
      </c>
      <c r="C93" s="42" t="s">
        <v>439</v>
      </c>
      <c r="D93" s="29" t="s">
        <v>445</v>
      </c>
      <c r="E93" s="24" t="s">
        <v>323</v>
      </c>
      <c r="F93" s="31">
        <v>40</v>
      </c>
      <c r="G93" s="31">
        <v>89.788002014160156</v>
      </c>
    </row>
    <row r="94" spans="1:7" ht="25.5">
      <c r="A94" s="28">
        <v>92</v>
      </c>
      <c r="B94" s="29" t="s">
        <v>438</v>
      </c>
      <c r="C94" s="42" t="s">
        <v>439</v>
      </c>
      <c r="D94" s="29" t="s">
        <v>446</v>
      </c>
      <c r="E94" s="24" t="s">
        <v>323</v>
      </c>
      <c r="F94" s="31">
        <v>10</v>
      </c>
      <c r="G94" s="31">
        <v>48.83599853515625</v>
      </c>
    </row>
    <row r="95" spans="1:7" ht="25.5">
      <c r="A95" s="41">
        <v>93</v>
      </c>
      <c r="B95" s="29" t="s">
        <v>438</v>
      </c>
      <c r="C95" s="42" t="s">
        <v>439</v>
      </c>
      <c r="D95" s="29" t="s">
        <v>386</v>
      </c>
      <c r="E95" s="24" t="s">
        <v>323</v>
      </c>
      <c r="F95" s="31">
        <v>385</v>
      </c>
      <c r="G95" s="31">
        <v>296.80999755859375</v>
      </c>
    </row>
    <row r="96" spans="1:7" ht="25.5">
      <c r="A96" s="28">
        <v>94</v>
      </c>
      <c r="B96" s="29" t="s">
        <v>438</v>
      </c>
      <c r="C96" s="42" t="s">
        <v>439</v>
      </c>
      <c r="D96" s="29" t="s">
        <v>349</v>
      </c>
      <c r="E96" s="24" t="s">
        <v>323</v>
      </c>
      <c r="F96" s="31">
        <v>11810.0595703125</v>
      </c>
      <c r="G96" s="31">
        <v>7171.69580078125</v>
      </c>
    </row>
    <row r="97" spans="1:7" ht="25.5">
      <c r="A97" s="41">
        <v>95</v>
      </c>
      <c r="B97" s="29" t="s">
        <v>438</v>
      </c>
      <c r="C97" s="42" t="s">
        <v>439</v>
      </c>
      <c r="D97" s="29" t="s">
        <v>339</v>
      </c>
      <c r="E97" s="24" t="s">
        <v>323</v>
      </c>
      <c r="F97" s="31">
        <v>4762</v>
      </c>
      <c r="G97" s="31">
        <v>9171.2041015625</v>
      </c>
    </row>
    <row r="98" spans="1:7" ht="25.5">
      <c r="A98" s="28">
        <v>96</v>
      </c>
      <c r="B98" s="29" t="s">
        <v>438</v>
      </c>
      <c r="C98" s="42" t="s">
        <v>439</v>
      </c>
      <c r="D98" s="29" t="s">
        <v>314</v>
      </c>
      <c r="E98" s="24" t="s">
        <v>323</v>
      </c>
      <c r="F98" s="31">
        <v>4372588</v>
      </c>
      <c r="G98" s="31">
        <v>649239.125</v>
      </c>
    </row>
    <row r="99" spans="1:7" ht="25.5">
      <c r="A99" s="41">
        <v>97</v>
      </c>
      <c r="B99" s="29" t="s">
        <v>438</v>
      </c>
      <c r="C99" s="42" t="s">
        <v>439</v>
      </c>
      <c r="D99" s="29" t="s">
        <v>372</v>
      </c>
      <c r="E99" s="24" t="s">
        <v>323</v>
      </c>
      <c r="F99" s="31">
        <v>8</v>
      </c>
      <c r="G99" s="31">
        <v>27.73699951171875</v>
      </c>
    </row>
    <row r="100" spans="1:7" ht="25.5">
      <c r="A100" s="28">
        <v>98</v>
      </c>
      <c r="B100" s="29" t="s">
        <v>438</v>
      </c>
      <c r="C100" s="42" t="s">
        <v>439</v>
      </c>
      <c r="D100" s="29" t="s">
        <v>447</v>
      </c>
      <c r="E100" s="24" t="s">
        <v>323</v>
      </c>
      <c r="F100" s="31">
        <v>22</v>
      </c>
      <c r="G100" s="31">
        <v>15.163000106811523</v>
      </c>
    </row>
    <row r="101" spans="1:7" ht="25.5">
      <c r="A101" s="41">
        <v>99</v>
      </c>
      <c r="B101" s="29" t="s">
        <v>438</v>
      </c>
      <c r="C101" s="42" t="s">
        <v>439</v>
      </c>
      <c r="D101" s="29" t="s">
        <v>340</v>
      </c>
      <c r="E101" s="24" t="s">
        <v>323</v>
      </c>
      <c r="F101" s="31">
        <v>998.47998046875</v>
      </c>
      <c r="G101" s="31">
        <v>1774.9090576171875</v>
      </c>
    </row>
    <row r="102" spans="1:7">
      <c r="A102" s="28">
        <v>100</v>
      </c>
      <c r="B102" s="29" t="s">
        <v>448</v>
      </c>
      <c r="C102" s="42" t="s">
        <v>449</v>
      </c>
      <c r="D102" s="29" t="s">
        <v>421</v>
      </c>
      <c r="E102" s="24" t="s">
        <v>323</v>
      </c>
      <c r="F102" s="31">
        <v>500</v>
      </c>
      <c r="G102" s="31">
        <v>258.72500610351562</v>
      </c>
    </row>
    <row r="103" spans="1:7">
      <c r="A103" s="41">
        <v>101</v>
      </c>
      <c r="B103" s="29" t="s">
        <v>448</v>
      </c>
      <c r="C103" s="42" t="s">
        <v>449</v>
      </c>
      <c r="D103" s="29" t="s">
        <v>386</v>
      </c>
      <c r="E103" s="24" t="s">
        <v>323</v>
      </c>
      <c r="F103" s="31">
        <v>2120</v>
      </c>
      <c r="G103" s="31">
        <v>1228.677978515625</v>
      </c>
    </row>
    <row r="104" spans="1:7" ht="25.5">
      <c r="A104" s="28">
        <v>102</v>
      </c>
      <c r="B104" s="29" t="s">
        <v>450</v>
      </c>
      <c r="C104" s="42" t="s">
        <v>451</v>
      </c>
      <c r="D104" s="29" t="s">
        <v>314</v>
      </c>
      <c r="E104" s="24" t="s">
        <v>323</v>
      </c>
      <c r="F104" s="31">
        <v>113612</v>
      </c>
      <c r="G104" s="31">
        <v>10300.9599609375</v>
      </c>
    </row>
    <row r="105" spans="1:7" ht="25.5">
      <c r="A105" s="41">
        <v>103</v>
      </c>
      <c r="B105" s="29" t="s">
        <v>452</v>
      </c>
      <c r="C105" s="42" t="s">
        <v>453</v>
      </c>
      <c r="D105" s="29" t="s">
        <v>314</v>
      </c>
      <c r="E105" s="24" t="s">
        <v>323</v>
      </c>
      <c r="F105" s="31">
        <v>73073</v>
      </c>
      <c r="G105" s="31">
        <v>6496.69287109375</v>
      </c>
    </row>
    <row r="106" spans="1:7" ht="25.5">
      <c r="A106" s="28">
        <v>104</v>
      </c>
      <c r="B106" s="29" t="s">
        <v>454</v>
      </c>
      <c r="C106" s="42" t="s">
        <v>455</v>
      </c>
      <c r="D106" s="29" t="s">
        <v>314</v>
      </c>
      <c r="E106" s="24" t="s">
        <v>323</v>
      </c>
      <c r="F106" s="31">
        <v>18000</v>
      </c>
      <c r="G106" s="31">
        <v>1296</v>
      </c>
    </row>
    <row r="107" spans="1:7" ht="25.5">
      <c r="A107" s="41">
        <v>105</v>
      </c>
      <c r="B107" s="29" t="s">
        <v>454</v>
      </c>
      <c r="C107" s="42" t="s">
        <v>455</v>
      </c>
      <c r="D107" s="29" t="s">
        <v>341</v>
      </c>
      <c r="E107" s="24" t="s">
        <v>323</v>
      </c>
      <c r="F107" s="31">
        <v>295</v>
      </c>
      <c r="G107" s="31">
        <v>539.7769775390625</v>
      </c>
    </row>
    <row r="108" spans="1:7">
      <c r="A108" s="28">
        <v>106</v>
      </c>
      <c r="B108" s="29" t="s">
        <v>456</v>
      </c>
      <c r="C108" s="42" t="s">
        <v>457</v>
      </c>
      <c r="D108" s="29" t="s">
        <v>314</v>
      </c>
      <c r="E108" s="24" t="s">
        <v>323</v>
      </c>
      <c r="F108" s="31">
        <v>888830</v>
      </c>
      <c r="G108" s="31">
        <v>1312839.75</v>
      </c>
    </row>
    <row r="109" spans="1:7">
      <c r="A109" s="41">
        <v>107</v>
      </c>
      <c r="B109" s="29" t="s">
        <v>458</v>
      </c>
      <c r="C109" s="42" t="s">
        <v>459</v>
      </c>
      <c r="D109" s="29" t="s">
        <v>314</v>
      </c>
      <c r="E109" s="24" t="s">
        <v>323</v>
      </c>
      <c r="F109" s="31">
        <v>9800</v>
      </c>
      <c r="G109" s="31">
        <v>7840</v>
      </c>
    </row>
    <row r="110" spans="1:7">
      <c r="A110" s="28">
        <v>108</v>
      </c>
      <c r="B110" s="29" t="s">
        <v>460</v>
      </c>
      <c r="C110" s="42" t="s">
        <v>461</v>
      </c>
      <c r="D110" s="29" t="s">
        <v>314</v>
      </c>
      <c r="E110" s="24" t="s">
        <v>323</v>
      </c>
      <c r="F110" s="31">
        <v>2185790</v>
      </c>
      <c r="G110" s="31">
        <v>73078.5546875</v>
      </c>
    </row>
    <row r="111" spans="1:7">
      <c r="A111" s="41">
        <v>109</v>
      </c>
      <c r="B111" s="29" t="s">
        <v>462</v>
      </c>
      <c r="C111" s="42" t="s">
        <v>463</v>
      </c>
      <c r="D111" s="29" t="s">
        <v>314</v>
      </c>
      <c r="E111" s="24" t="s">
        <v>323</v>
      </c>
      <c r="F111" s="31">
        <v>7375957</v>
      </c>
      <c r="G111" s="31">
        <v>98009.1953125</v>
      </c>
    </row>
    <row r="112" spans="1:7">
      <c r="A112" s="28">
        <v>110</v>
      </c>
      <c r="B112" s="29" t="s">
        <v>464</v>
      </c>
      <c r="C112" s="42" t="s">
        <v>465</v>
      </c>
      <c r="D112" s="29" t="s">
        <v>314</v>
      </c>
      <c r="E112" s="24" t="s">
        <v>323</v>
      </c>
      <c r="F112" s="31">
        <v>570428</v>
      </c>
      <c r="G112" s="31">
        <v>23955.3125</v>
      </c>
    </row>
    <row r="113" spans="1:7">
      <c r="A113" s="41">
        <v>111</v>
      </c>
      <c r="B113" s="29" t="s">
        <v>466</v>
      </c>
      <c r="C113" s="42" t="s">
        <v>467</v>
      </c>
      <c r="D113" s="29" t="s">
        <v>314</v>
      </c>
      <c r="E113" s="24" t="s">
        <v>323</v>
      </c>
      <c r="F113" s="31">
        <v>3000</v>
      </c>
      <c r="G113" s="31">
        <v>528.4949951171875</v>
      </c>
    </row>
    <row r="114" spans="1:7">
      <c r="A114" s="28">
        <v>112</v>
      </c>
      <c r="B114" s="29" t="s">
        <v>468</v>
      </c>
      <c r="C114" s="42" t="s">
        <v>469</v>
      </c>
      <c r="D114" s="29" t="s">
        <v>314</v>
      </c>
      <c r="E114" s="24" t="s">
        <v>323</v>
      </c>
      <c r="F114" s="31">
        <v>704</v>
      </c>
      <c r="G114" s="31">
        <v>5632</v>
      </c>
    </row>
    <row r="115" spans="1:7">
      <c r="A115" s="41">
        <v>113</v>
      </c>
      <c r="B115" s="29" t="s">
        <v>470</v>
      </c>
      <c r="C115" s="42" t="s">
        <v>471</v>
      </c>
      <c r="D115" s="29" t="s">
        <v>472</v>
      </c>
      <c r="E115" s="24" t="s">
        <v>323</v>
      </c>
      <c r="F115" s="31">
        <v>50</v>
      </c>
      <c r="G115" s="31">
        <v>36.512001037597656</v>
      </c>
    </row>
    <row r="116" spans="1:7">
      <c r="A116" s="28">
        <v>114</v>
      </c>
      <c r="B116" s="29" t="s">
        <v>470</v>
      </c>
      <c r="C116" s="42" t="s">
        <v>471</v>
      </c>
      <c r="D116" s="29" t="s">
        <v>341</v>
      </c>
      <c r="E116" s="24" t="s">
        <v>323</v>
      </c>
      <c r="F116" s="31">
        <v>162</v>
      </c>
      <c r="G116" s="31">
        <v>325.56600952148437</v>
      </c>
    </row>
    <row r="117" spans="1:7">
      <c r="A117" s="41">
        <v>115</v>
      </c>
      <c r="B117" s="29" t="s">
        <v>473</v>
      </c>
      <c r="C117" s="42" t="s">
        <v>474</v>
      </c>
      <c r="D117" s="29" t="s">
        <v>314</v>
      </c>
      <c r="E117" s="24" t="s">
        <v>323</v>
      </c>
      <c r="F117" s="31">
        <v>195631</v>
      </c>
      <c r="G117" s="31">
        <v>10722.3349609375</v>
      </c>
    </row>
    <row r="118" spans="1:7">
      <c r="A118" s="28">
        <v>116</v>
      </c>
      <c r="B118" s="29" t="s">
        <v>475</v>
      </c>
      <c r="C118" s="42" t="s">
        <v>476</v>
      </c>
      <c r="D118" s="29" t="s">
        <v>314</v>
      </c>
      <c r="E118" s="24" t="s">
        <v>323</v>
      </c>
      <c r="F118" s="31">
        <v>100</v>
      </c>
      <c r="G118" s="31">
        <v>6</v>
      </c>
    </row>
    <row r="119" spans="1:7">
      <c r="A119" s="41">
        <v>117</v>
      </c>
      <c r="B119" s="29" t="s">
        <v>477</v>
      </c>
      <c r="C119" s="42" t="s">
        <v>478</v>
      </c>
      <c r="D119" s="29" t="s">
        <v>314</v>
      </c>
      <c r="E119" s="24" t="s">
        <v>323</v>
      </c>
      <c r="F119" s="31">
        <v>105000</v>
      </c>
      <c r="G119" s="31">
        <v>2250</v>
      </c>
    </row>
    <row r="120" spans="1:7">
      <c r="A120" s="28">
        <v>118</v>
      </c>
      <c r="B120" s="29" t="s">
        <v>479</v>
      </c>
      <c r="C120" s="42" t="s">
        <v>480</v>
      </c>
      <c r="D120" s="29" t="s">
        <v>372</v>
      </c>
      <c r="E120" s="24" t="s">
        <v>323</v>
      </c>
      <c r="F120" s="31">
        <v>8350</v>
      </c>
      <c r="G120" s="31">
        <v>469.74798583984375</v>
      </c>
    </row>
    <row r="121" spans="1:7">
      <c r="A121" s="41">
        <v>119</v>
      </c>
      <c r="B121" s="29" t="s">
        <v>479</v>
      </c>
      <c r="C121" s="42" t="s">
        <v>480</v>
      </c>
      <c r="D121" s="29" t="s">
        <v>358</v>
      </c>
      <c r="E121" s="24" t="s">
        <v>323</v>
      </c>
      <c r="F121" s="31">
        <v>1302</v>
      </c>
      <c r="G121" s="31">
        <v>48.858001708984375</v>
      </c>
    </row>
    <row r="122" spans="1:7">
      <c r="A122" s="28">
        <v>120</v>
      </c>
      <c r="B122" s="29" t="s">
        <v>481</v>
      </c>
      <c r="C122" s="42" t="s">
        <v>482</v>
      </c>
      <c r="D122" s="29" t="s">
        <v>340</v>
      </c>
      <c r="E122" s="24" t="s">
        <v>323</v>
      </c>
      <c r="F122" s="31">
        <v>92000</v>
      </c>
      <c r="G122" s="31">
        <v>5477.93408203125</v>
      </c>
    </row>
    <row r="123" spans="1:7">
      <c r="A123" s="41">
        <v>121</v>
      </c>
      <c r="B123" s="29" t="s">
        <v>481</v>
      </c>
      <c r="C123" s="42" t="s">
        <v>482</v>
      </c>
      <c r="D123" s="29" t="s">
        <v>421</v>
      </c>
      <c r="E123" s="24" t="s">
        <v>323</v>
      </c>
      <c r="F123" s="31">
        <v>43000</v>
      </c>
      <c r="G123" s="31">
        <v>2586.33203125</v>
      </c>
    </row>
    <row r="124" spans="1:7">
      <c r="A124" s="28">
        <v>122</v>
      </c>
      <c r="B124" s="29" t="s">
        <v>483</v>
      </c>
      <c r="C124" s="42" t="s">
        <v>484</v>
      </c>
      <c r="D124" s="29" t="s">
        <v>340</v>
      </c>
      <c r="E124" s="24" t="s">
        <v>323</v>
      </c>
      <c r="F124" s="31">
        <v>48300</v>
      </c>
      <c r="G124" s="31">
        <v>3634.590087890625</v>
      </c>
    </row>
    <row r="125" spans="1:7">
      <c r="A125" s="41">
        <v>123</v>
      </c>
      <c r="B125" s="29" t="s">
        <v>485</v>
      </c>
      <c r="C125" s="42" t="s">
        <v>486</v>
      </c>
      <c r="D125" s="29" t="s">
        <v>372</v>
      </c>
      <c r="E125" s="24" t="s">
        <v>323</v>
      </c>
      <c r="F125" s="31">
        <v>1000</v>
      </c>
      <c r="G125" s="31">
        <v>106.05999755859375</v>
      </c>
    </row>
    <row r="126" spans="1:7">
      <c r="A126" s="28">
        <v>124</v>
      </c>
      <c r="B126" s="29" t="s">
        <v>487</v>
      </c>
      <c r="C126" s="42" t="s">
        <v>488</v>
      </c>
      <c r="D126" s="29" t="s">
        <v>314</v>
      </c>
      <c r="E126" s="24" t="s">
        <v>323</v>
      </c>
      <c r="F126" s="31">
        <v>158360</v>
      </c>
      <c r="G126" s="31">
        <v>316.72000122070312</v>
      </c>
    </row>
    <row r="127" spans="1:7">
      <c r="A127" s="41">
        <v>125</v>
      </c>
      <c r="B127" s="29" t="s">
        <v>489</v>
      </c>
      <c r="C127" s="42" t="s">
        <v>490</v>
      </c>
      <c r="D127" s="29" t="s">
        <v>340</v>
      </c>
      <c r="E127" s="24" t="s">
        <v>323</v>
      </c>
      <c r="F127" s="31">
        <v>148.5</v>
      </c>
      <c r="G127" s="31">
        <v>53.247001647949219</v>
      </c>
    </row>
    <row r="128" spans="1:7">
      <c r="A128" s="28">
        <v>126</v>
      </c>
      <c r="B128" s="29" t="s">
        <v>491</v>
      </c>
      <c r="C128" s="42" t="s">
        <v>492</v>
      </c>
      <c r="D128" s="29" t="s">
        <v>314</v>
      </c>
      <c r="E128" s="24" t="s">
        <v>323</v>
      </c>
      <c r="F128" s="31">
        <v>450</v>
      </c>
      <c r="G128" s="31">
        <v>15.75</v>
      </c>
    </row>
    <row r="129" spans="1:7">
      <c r="A129" s="41">
        <v>127</v>
      </c>
      <c r="B129" s="29" t="s">
        <v>493</v>
      </c>
      <c r="C129" s="42" t="s">
        <v>494</v>
      </c>
      <c r="D129" s="29" t="s">
        <v>314</v>
      </c>
      <c r="E129" s="24" t="s">
        <v>323</v>
      </c>
      <c r="F129" s="31">
        <v>54000</v>
      </c>
      <c r="G129" s="31">
        <v>2160</v>
      </c>
    </row>
    <row r="130" spans="1:7">
      <c r="A130" s="28">
        <v>128</v>
      </c>
      <c r="B130" s="29" t="s">
        <v>495</v>
      </c>
      <c r="C130" s="42" t="s">
        <v>496</v>
      </c>
      <c r="D130" s="29" t="s">
        <v>314</v>
      </c>
      <c r="E130" s="24" t="s">
        <v>323</v>
      </c>
      <c r="F130" s="31">
        <v>21165</v>
      </c>
      <c r="G130" s="31">
        <v>1271.092041015625</v>
      </c>
    </row>
    <row r="131" spans="1:7">
      <c r="A131" s="41">
        <v>129</v>
      </c>
      <c r="B131" s="29" t="s">
        <v>497</v>
      </c>
      <c r="C131" s="42" t="s">
        <v>498</v>
      </c>
      <c r="D131" s="29" t="s">
        <v>314</v>
      </c>
      <c r="E131" s="24" t="s">
        <v>323</v>
      </c>
      <c r="F131" s="31">
        <v>18200</v>
      </c>
      <c r="G131" s="31">
        <v>182</v>
      </c>
    </row>
    <row r="132" spans="1:7" ht="25.5">
      <c r="A132" s="28">
        <v>130</v>
      </c>
      <c r="B132" s="29" t="s">
        <v>499</v>
      </c>
      <c r="C132" s="42" t="s">
        <v>500</v>
      </c>
      <c r="D132" s="29" t="s">
        <v>340</v>
      </c>
      <c r="E132" s="24" t="s">
        <v>323</v>
      </c>
      <c r="F132" s="31">
        <v>90</v>
      </c>
      <c r="G132" s="31">
        <v>480.32000732421875</v>
      </c>
    </row>
    <row r="133" spans="1:7" ht="25.5">
      <c r="A133" s="41">
        <v>131</v>
      </c>
      <c r="B133" s="29" t="s">
        <v>499</v>
      </c>
      <c r="C133" s="42" t="s">
        <v>500</v>
      </c>
      <c r="D133" s="29" t="s">
        <v>501</v>
      </c>
      <c r="E133" s="24" t="s">
        <v>323</v>
      </c>
      <c r="F133" s="31">
        <v>480</v>
      </c>
      <c r="G133" s="31">
        <v>619.0150146484375</v>
      </c>
    </row>
    <row r="134" spans="1:7" ht="25.5">
      <c r="A134" s="28">
        <v>132</v>
      </c>
      <c r="B134" s="29" t="s">
        <v>499</v>
      </c>
      <c r="C134" s="42" t="s">
        <v>500</v>
      </c>
      <c r="D134" s="29" t="s">
        <v>339</v>
      </c>
      <c r="E134" s="24" t="s">
        <v>323</v>
      </c>
      <c r="F134" s="31">
        <v>85</v>
      </c>
      <c r="G134" s="31">
        <v>453.19000244140625</v>
      </c>
    </row>
    <row r="135" spans="1:7" ht="25.5">
      <c r="A135" s="41">
        <v>133</v>
      </c>
      <c r="B135" s="29" t="s">
        <v>502</v>
      </c>
      <c r="C135" s="42" t="s">
        <v>503</v>
      </c>
      <c r="D135" s="29" t="s">
        <v>314</v>
      </c>
      <c r="E135" s="24" t="s">
        <v>323</v>
      </c>
      <c r="F135" s="31">
        <v>20200</v>
      </c>
      <c r="G135" s="31">
        <v>6632</v>
      </c>
    </row>
    <row r="136" spans="1:7" ht="25.5">
      <c r="A136" s="28">
        <v>134</v>
      </c>
      <c r="B136" s="29" t="s">
        <v>502</v>
      </c>
      <c r="C136" s="42" t="s">
        <v>503</v>
      </c>
      <c r="D136" s="29" t="s">
        <v>348</v>
      </c>
      <c r="E136" s="24" t="s">
        <v>323</v>
      </c>
      <c r="F136" s="31">
        <v>10000</v>
      </c>
      <c r="G136" s="31">
        <v>708.75</v>
      </c>
    </row>
    <row r="137" spans="1:7" ht="25.5">
      <c r="A137" s="41">
        <v>135</v>
      </c>
      <c r="B137" s="29" t="s">
        <v>504</v>
      </c>
      <c r="C137" s="42" t="s">
        <v>505</v>
      </c>
      <c r="D137" s="29" t="s">
        <v>338</v>
      </c>
      <c r="E137" s="24" t="s">
        <v>323</v>
      </c>
      <c r="F137" s="31">
        <v>1</v>
      </c>
      <c r="G137" s="31">
        <v>526.6500244140625</v>
      </c>
    </row>
    <row r="138" spans="1:7">
      <c r="A138" s="28">
        <v>136</v>
      </c>
      <c r="B138" s="29" t="s">
        <v>504</v>
      </c>
      <c r="C138" s="42" t="s">
        <v>505</v>
      </c>
      <c r="D138" s="29" t="s">
        <v>372</v>
      </c>
      <c r="E138" s="24" t="s">
        <v>323</v>
      </c>
      <c r="F138" s="31">
        <v>44.040000915527344</v>
      </c>
      <c r="G138" s="31">
        <v>23050.515625</v>
      </c>
    </row>
    <row r="139" spans="1:7">
      <c r="A139" s="41">
        <v>137</v>
      </c>
      <c r="B139" s="29" t="s">
        <v>504</v>
      </c>
      <c r="C139" s="42" t="s">
        <v>505</v>
      </c>
      <c r="D139" s="29" t="s">
        <v>349</v>
      </c>
      <c r="E139" s="24" t="s">
        <v>323</v>
      </c>
      <c r="F139" s="31">
        <v>41.599998474121094</v>
      </c>
      <c r="G139" s="31">
        <v>22739.015625</v>
      </c>
    </row>
    <row r="140" spans="1:7">
      <c r="A140" s="28">
        <v>138</v>
      </c>
      <c r="B140" s="29" t="s">
        <v>504</v>
      </c>
      <c r="C140" s="42" t="s">
        <v>505</v>
      </c>
      <c r="D140" s="29" t="s">
        <v>322</v>
      </c>
      <c r="E140" s="24" t="s">
        <v>323</v>
      </c>
      <c r="F140" s="31">
        <v>1</v>
      </c>
      <c r="G140" s="31">
        <v>526.6500244140625</v>
      </c>
    </row>
    <row r="141" spans="1:7" ht="25.5">
      <c r="A141" s="41">
        <v>139</v>
      </c>
      <c r="B141" s="29" t="s">
        <v>506</v>
      </c>
      <c r="C141" s="42" t="s">
        <v>503</v>
      </c>
      <c r="D141" s="29" t="s">
        <v>386</v>
      </c>
      <c r="E141" s="24" t="s">
        <v>323</v>
      </c>
      <c r="F141" s="31">
        <v>4660</v>
      </c>
      <c r="G141" s="31">
        <v>6164.05322265625</v>
      </c>
    </row>
    <row r="142" spans="1:7" ht="25.5">
      <c r="A142" s="28">
        <v>140</v>
      </c>
      <c r="B142" s="29" t="s">
        <v>506</v>
      </c>
      <c r="C142" s="42" t="s">
        <v>503</v>
      </c>
      <c r="D142" s="29" t="s">
        <v>421</v>
      </c>
      <c r="E142" s="24" t="s">
        <v>323</v>
      </c>
      <c r="F142" s="31">
        <v>3000</v>
      </c>
      <c r="G142" s="31">
        <v>2360.763916015625</v>
      </c>
    </row>
    <row r="143" spans="1:7" ht="25.5">
      <c r="A143" s="41">
        <v>141</v>
      </c>
      <c r="B143" s="29" t="s">
        <v>506</v>
      </c>
      <c r="C143" s="42" t="s">
        <v>503</v>
      </c>
      <c r="D143" s="29" t="s">
        <v>314</v>
      </c>
      <c r="E143" s="24" t="s">
        <v>323</v>
      </c>
      <c r="F143" s="31">
        <v>753718</v>
      </c>
      <c r="G143" s="31">
        <v>49089.76953125</v>
      </c>
    </row>
    <row r="144" spans="1:7" ht="25.5">
      <c r="A144" s="28">
        <v>142</v>
      </c>
      <c r="B144" s="29" t="s">
        <v>506</v>
      </c>
      <c r="C144" s="42" t="s">
        <v>503</v>
      </c>
      <c r="D144" s="29" t="s">
        <v>372</v>
      </c>
      <c r="E144" s="24" t="s">
        <v>323</v>
      </c>
      <c r="F144" s="31">
        <v>200</v>
      </c>
      <c r="G144" s="31">
        <v>20.940000534057617</v>
      </c>
    </row>
    <row r="145" spans="1:7" ht="25.5">
      <c r="A145" s="41">
        <v>143</v>
      </c>
      <c r="B145" s="29" t="s">
        <v>506</v>
      </c>
      <c r="C145" s="42" t="s">
        <v>503</v>
      </c>
      <c r="D145" s="29" t="s">
        <v>331</v>
      </c>
      <c r="E145" s="24" t="s">
        <v>323</v>
      </c>
      <c r="F145" s="31">
        <v>5040</v>
      </c>
      <c r="G145" s="31">
        <v>531.73199462890625</v>
      </c>
    </row>
    <row r="146" spans="1:7" ht="25.5">
      <c r="A146" s="28">
        <v>144</v>
      </c>
      <c r="B146" s="29" t="s">
        <v>506</v>
      </c>
      <c r="C146" s="42" t="s">
        <v>503</v>
      </c>
      <c r="D146" s="29" t="s">
        <v>341</v>
      </c>
      <c r="E146" s="24" t="s">
        <v>323</v>
      </c>
      <c r="F146" s="31">
        <v>500</v>
      </c>
      <c r="G146" s="31">
        <v>129.14399719238281</v>
      </c>
    </row>
    <row r="147" spans="1:7" ht="25.5">
      <c r="A147" s="41">
        <v>145</v>
      </c>
      <c r="B147" s="29" t="s">
        <v>506</v>
      </c>
      <c r="C147" s="42" t="s">
        <v>503</v>
      </c>
      <c r="D147" s="29" t="s">
        <v>340</v>
      </c>
      <c r="E147" s="24" t="s">
        <v>323</v>
      </c>
      <c r="F147" s="31">
        <v>400</v>
      </c>
      <c r="G147" s="31">
        <v>318.9949951171875</v>
      </c>
    </row>
    <row r="148" spans="1:7" ht="25.5">
      <c r="A148" s="28">
        <v>146</v>
      </c>
      <c r="B148" s="29" t="s">
        <v>506</v>
      </c>
      <c r="C148" s="42" t="s">
        <v>503</v>
      </c>
      <c r="D148" s="29" t="s">
        <v>429</v>
      </c>
      <c r="E148" s="24" t="s">
        <v>323</v>
      </c>
      <c r="F148" s="31">
        <v>480</v>
      </c>
      <c r="G148" s="31">
        <v>386.02999877929687</v>
      </c>
    </row>
    <row r="149" spans="1:7" ht="25.5">
      <c r="A149" s="41">
        <v>147</v>
      </c>
      <c r="B149" s="29" t="s">
        <v>506</v>
      </c>
      <c r="C149" s="42" t="s">
        <v>503</v>
      </c>
      <c r="D149" s="29" t="s">
        <v>405</v>
      </c>
      <c r="E149" s="24" t="s">
        <v>323</v>
      </c>
      <c r="F149" s="31">
        <v>30000</v>
      </c>
      <c r="G149" s="31">
        <v>764.70001220703125</v>
      </c>
    </row>
    <row r="150" spans="1:7" ht="25.5">
      <c r="A150" s="28">
        <v>148</v>
      </c>
      <c r="B150" s="29" t="s">
        <v>506</v>
      </c>
      <c r="C150" s="42" t="s">
        <v>503</v>
      </c>
      <c r="D150" s="29" t="s">
        <v>322</v>
      </c>
      <c r="E150" s="24" t="s">
        <v>323</v>
      </c>
      <c r="F150" s="31">
        <v>2105</v>
      </c>
      <c r="G150" s="31">
        <v>219.427001953125</v>
      </c>
    </row>
    <row r="151" spans="1:7" ht="25.5">
      <c r="A151" s="41">
        <v>149</v>
      </c>
      <c r="B151" s="29" t="s">
        <v>506</v>
      </c>
      <c r="C151" s="42" t="s">
        <v>503</v>
      </c>
      <c r="D151" s="29" t="s">
        <v>339</v>
      </c>
      <c r="E151" s="24" t="s">
        <v>323</v>
      </c>
      <c r="F151" s="31">
        <v>100</v>
      </c>
      <c r="G151" s="31">
        <v>21.197000503540039</v>
      </c>
    </row>
    <row r="152" spans="1:7" ht="25.5">
      <c r="A152" s="28">
        <v>150</v>
      </c>
      <c r="B152" s="29" t="s">
        <v>506</v>
      </c>
      <c r="C152" s="42" t="s">
        <v>503</v>
      </c>
      <c r="D152" s="29" t="s">
        <v>507</v>
      </c>
      <c r="E152" s="24" t="s">
        <v>323</v>
      </c>
      <c r="F152" s="31">
        <v>1000</v>
      </c>
      <c r="G152" s="31">
        <v>281.80398559570312</v>
      </c>
    </row>
    <row r="153" spans="1:7" ht="25.5">
      <c r="A153" s="41">
        <v>151</v>
      </c>
      <c r="B153" s="29" t="s">
        <v>506</v>
      </c>
      <c r="C153" s="42" t="s">
        <v>503</v>
      </c>
      <c r="D153" s="29" t="s">
        <v>508</v>
      </c>
      <c r="E153" s="24" t="s">
        <v>323</v>
      </c>
      <c r="F153" s="31">
        <v>73620</v>
      </c>
      <c r="G153" s="31">
        <v>3755.60400390625</v>
      </c>
    </row>
    <row r="154" spans="1:7" ht="25.5">
      <c r="A154" s="28">
        <v>152</v>
      </c>
      <c r="B154" s="29" t="s">
        <v>506</v>
      </c>
      <c r="C154" s="42" t="s">
        <v>503</v>
      </c>
      <c r="D154" s="29" t="s">
        <v>348</v>
      </c>
      <c r="E154" s="24" t="s">
        <v>323</v>
      </c>
      <c r="F154" s="31">
        <v>100</v>
      </c>
      <c r="G154" s="31">
        <v>6.5430002212524414</v>
      </c>
    </row>
    <row r="155" spans="1:7">
      <c r="A155" s="41">
        <v>153</v>
      </c>
      <c r="B155" s="29" t="s">
        <v>509</v>
      </c>
      <c r="C155" s="42" t="s">
        <v>510</v>
      </c>
      <c r="D155" s="29" t="s">
        <v>314</v>
      </c>
      <c r="E155" s="24" t="s">
        <v>323</v>
      </c>
      <c r="F155" s="31">
        <v>749.79998779296875</v>
      </c>
      <c r="G155" s="31">
        <v>747.68402099609375</v>
      </c>
    </row>
    <row r="156" spans="1:7">
      <c r="A156" s="28">
        <v>154</v>
      </c>
      <c r="B156" s="29" t="s">
        <v>509</v>
      </c>
      <c r="C156" s="42" t="s">
        <v>510</v>
      </c>
      <c r="D156" s="29" t="s">
        <v>339</v>
      </c>
      <c r="E156" s="24" t="s">
        <v>323</v>
      </c>
      <c r="F156" s="31">
        <v>2</v>
      </c>
      <c r="G156" s="31">
        <v>20.75200080871582</v>
      </c>
    </row>
    <row r="157" spans="1:7" ht="25.5">
      <c r="A157" s="41">
        <v>155</v>
      </c>
      <c r="B157" s="29" t="s">
        <v>511</v>
      </c>
      <c r="C157" s="42" t="s">
        <v>512</v>
      </c>
      <c r="D157" s="29" t="s">
        <v>314</v>
      </c>
      <c r="E157" s="24" t="s">
        <v>323</v>
      </c>
      <c r="F157" s="31">
        <v>1400</v>
      </c>
      <c r="G157" s="31">
        <v>28</v>
      </c>
    </row>
    <row r="158" spans="1:7">
      <c r="A158" s="28">
        <v>156</v>
      </c>
      <c r="B158" s="29" t="s">
        <v>513</v>
      </c>
      <c r="C158" s="42" t="s">
        <v>514</v>
      </c>
      <c r="D158" s="29" t="s">
        <v>314</v>
      </c>
      <c r="E158" s="24" t="s">
        <v>323</v>
      </c>
      <c r="F158" s="31">
        <v>153440</v>
      </c>
      <c r="G158" s="31">
        <v>102976.4921875</v>
      </c>
    </row>
    <row r="159" spans="1:7">
      <c r="A159" s="41">
        <v>157</v>
      </c>
      <c r="B159" s="29" t="s">
        <v>515</v>
      </c>
      <c r="C159" s="42" t="s">
        <v>516</v>
      </c>
      <c r="D159" s="29" t="s">
        <v>349</v>
      </c>
      <c r="E159" s="24" t="s">
        <v>323</v>
      </c>
      <c r="F159" s="31">
        <v>112591.8671875</v>
      </c>
      <c r="G159" s="31">
        <v>14817.943359375</v>
      </c>
    </row>
    <row r="160" spans="1:7">
      <c r="A160" s="28">
        <v>158</v>
      </c>
      <c r="B160" s="29" t="s">
        <v>515</v>
      </c>
      <c r="C160" s="42" t="s">
        <v>516</v>
      </c>
      <c r="D160" s="29" t="s">
        <v>314</v>
      </c>
      <c r="E160" s="24" t="s">
        <v>323</v>
      </c>
      <c r="F160" s="31">
        <v>98740</v>
      </c>
      <c r="G160" s="31">
        <v>2372.800048828125</v>
      </c>
    </row>
    <row r="161" spans="1:7" ht="25.5">
      <c r="A161" s="41">
        <v>159</v>
      </c>
      <c r="B161" s="29" t="s">
        <v>517</v>
      </c>
      <c r="C161" s="42" t="s">
        <v>518</v>
      </c>
      <c r="D161" s="29" t="s">
        <v>349</v>
      </c>
      <c r="E161" s="24" t="s">
        <v>323</v>
      </c>
      <c r="F161" s="31">
        <v>4501</v>
      </c>
      <c r="G161" s="31">
        <v>632.92498779296875</v>
      </c>
    </row>
    <row r="162" spans="1:7">
      <c r="A162" s="28">
        <v>160</v>
      </c>
      <c r="B162" s="29" t="s">
        <v>519</v>
      </c>
      <c r="C162" s="42" t="s">
        <v>520</v>
      </c>
      <c r="D162" s="29" t="s">
        <v>429</v>
      </c>
      <c r="E162" s="24" t="s">
        <v>323</v>
      </c>
      <c r="F162" s="31">
        <v>62.5</v>
      </c>
      <c r="G162" s="31">
        <v>12.460000038146973</v>
      </c>
    </row>
    <row r="163" spans="1:7">
      <c r="A163" s="41">
        <v>161</v>
      </c>
      <c r="B163" s="29" t="s">
        <v>519</v>
      </c>
      <c r="C163" s="42" t="s">
        <v>520</v>
      </c>
      <c r="D163" s="29" t="s">
        <v>339</v>
      </c>
      <c r="E163" s="24" t="s">
        <v>323</v>
      </c>
      <c r="F163" s="31">
        <v>2000</v>
      </c>
      <c r="G163" s="31">
        <v>418.07998657226562</v>
      </c>
    </row>
    <row r="164" spans="1:7">
      <c r="A164" s="28">
        <v>162</v>
      </c>
      <c r="B164" s="29" t="s">
        <v>519</v>
      </c>
      <c r="C164" s="42" t="s">
        <v>520</v>
      </c>
      <c r="D164" s="29" t="s">
        <v>314</v>
      </c>
      <c r="E164" s="24" t="s">
        <v>323</v>
      </c>
      <c r="F164" s="31">
        <v>82799</v>
      </c>
      <c r="G164" s="31">
        <v>1987.5799560546875</v>
      </c>
    </row>
    <row r="165" spans="1:7">
      <c r="A165" s="41">
        <v>163</v>
      </c>
      <c r="B165" s="29" t="s">
        <v>521</v>
      </c>
      <c r="C165" s="42" t="s">
        <v>522</v>
      </c>
      <c r="D165" s="29" t="s">
        <v>314</v>
      </c>
      <c r="E165" s="24" t="s">
        <v>323</v>
      </c>
      <c r="F165" s="31">
        <v>3694890</v>
      </c>
      <c r="G165" s="31">
        <v>37578.8984375</v>
      </c>
    </row>
    <row r="166" spans="1:7">
      <c r="A166" s="28">
        <v>164</v>
      </c>
      <c r="B166" s="29" t="s">
        <v>523</v>
      </c>
      <c r="C166" s="42" t="s">
        <v>524</v>
      </c>
      <c r="D166" s="29" t="s">
        <v>314</v>
      </c>
      <c r="E166" s="24" t="s">
        <v>323</v>
      </c>
      <c r="F166" s="31">
        <v>27213</v>
      </c>
      <c r="G166" s="31">
        <v>8079.7998046875</v>
      </c>
    </row>
    <row r="167" spans="1:7">
      <c r="A167" s="41">
        <v>165</v>
      </c>
      <c r="B167" s="29" t="s">
        <v>525</v>
      </c>
      <c r="C167" s="42" t="s">
        <v>526</v>
      </c>
      <c r="D167" s="29" t="s">
        <v>314</v>
      </c>
      <c r="E167" s="24" t="s">
        <v>323</v>
      </c>
      <c r="F167" s="31">
        <v>119000</v>
      </c>
      <c r="G167" s="31">
        <v>10281.599609375</v>
      </c>
    </row>
    <row r="168" spans="1:7">
      <c r="A168" s="28">
        <v>166</v>
      </c>
      <c r="B168" s="29" t="s">
        <v>527</v>
      </c>
      <c r="C168" s="42" t="s">
        <v>528</v>
      </c>
      <c r="D168" s="29" t="s">
        <v>314</v>
      </c>
      <c r="E168" s="24" t="s">
        <v>323</v>
      </c>
      <c r="F168" s="31">
        <v>97870</v>
      </c>
      <c r="G168" s="31">
        <v>7248.85498046875</v>
      </c>
    </row>
    <row r="169" spans="1:7">
      <c r="A169" s="41">
        <v>167</v>
      </c>
      <c r="B169" s="29" t="s">
        <v>527</v>
      </c>
      <c r="C169" s="42" t="s">
        <v>528</v>
      </c>
      <c r="D169" s="29" t="s">
        <v>349</v>
      </c>
      <c r="E169" s="24" t="s">
        <v>323</v>
      </c>
      <c r="F169" s="31">
        <v>15570</v>
      </c>
      <c r="G169" s="31">
        <v>1044.1689453125</v>
      </c>
    </row>
    <row r="170" spans="1:7" ht="25.5">
      <c r="A170" s="28">
        <v>168</v>
      </c>
      <c r="B170" s="29" t="s">
        <v>529</v>
      </c>
      <c r="C170" s="42" t="s">
        <v>530</v>
      </c>
      <c r="D170" s="29" t="s">
        <v>341</v>
      </c>
      <c r="E170" s="24" t="s">
        <v>323</v>
      </c>
      <c r="F170" s="31">
        <v>250</v>
      </c>
      <c r="G170" s="31">
        <v>68.738998413085938</v>
      </c>
    </row>
    <row r="171" spans="1:7" ht="25.5">
      <c r="A171" s="41">
        <v>169</v>
      </c>
      <c r="B171" s="29" t="s">
        <v>531</v>
      </c>
      <c r="C171" s="42" t="s">
        <v>532</v>
      </c>
      <c r="D171" s="29" t="s">
        <v>314</v>
      </c>
      <c r="E171" s="24" t="s">
        <v>323</v>
      </c>
      <c r="F171" s="31">
        <v>2723960</v>
      </c>
      <c r="G171" s="31">
        <v>17433.34375</v>
      </c>
    </row>
    <row r="172" spans="1:7" ht="25.5">
      <c r="A172" s="28">
        <v>170</v>
      </c>
      <c r="B172" s="29" t="s">
        <v>533</v>
      </c>
      <c r="C172" s="42" t="s">
        <v>534</v>
      </c>
      <c r="D172" s="29" t="s">
        <v>372</v>
      </c>
      <c r="E172" s="24" t="s">
        <v>323</v>
      </c>
      <c r="F172" s="31">
        <v>6700</v>
      </c>
      <c r="G172" s="31">
        <v>763.177001953125</v>
      </c>
    </row>
    <row r="173" spans="1:7" ht="25.5">
      <c r="A173" s="41">
        <v>171</v>
      </c>
      <c r="B173" s="29" t="s">
        <v>533</v>
      </c>
      <c r="C173" s="42" t="s">
        <v>534</v>
      </c>
      <c r="D173" s="29" t="s">
        <v>349</v>
      </c>
      <c r="E173" s="24" t="s">
        <v>323</v>
      </c>
      <c r="F173" s="31">
        <v>1430</v>
      </c>
      <c r="G173" s="31">
        <v>175.552001953125</v>
      </c>
    </row>
    <row r="174" spans="1:7" ht="25.5">
      <c r="A174" s="28">
        <v>172</v>
      </c>
      <c r="B174" s="29" t="s">
        <v>533</v>
      </c>
      <c r="C174" s="42" t="s">
        <v>534</v>
      </c>
      <c r="D174" s="29" t="s">
        <v>339</v>
      </c>
      <c r="E174" s="24" t="s">
        <v>323</v>
      </c>
      <c r="F174" s="31">
        <v>564</v>
      </c>
      <c r="G174" s="31">
        <v>117.69000244140625</v>
      </c>
    </row>
    <row r="175" spans="1:7">
      <c r="A175" s="41">
        <v>173</v>
      </c>
      <c r="B175" s="29" t="s">
        <v>535</v>
      </c>
      <c r="C175" s="42" t="s">
        <v>536</v>
      </c>
      <c r="D175" s="29" t="s">
        <v>358</v>
      </c>
      <c r="E175" s="24" t="s">
        <v>323</v>
      </c>
      <c r="F175" s="31">
        <v>9900</v>
      </c>
      <c r="G175" s="31">
        <v>1778.260009765625</v>
      </c>
    </row>
    <row r="176" spans="1:7">
      <c r="A176" s="28">
        <v>174</v>
      </c>
      <c r="B176" s="29" t="s">
        <v>535</v>
      </c>
      <c r="C176" s="42" t="s">
        <v>536</v>
      </c>
      <c r="D176" s="29" t="s">
        <v>372</v>
      </c>
      <c r="E176" s="24" t="s">
        <v>323</v>
      </c>
      <c r="F176" s="31">
        <v>9420</v>
      </c>
      <c r="G176" s="31">
        <v>2142.419921875</v>
      </c>
    </row>
    <row r="177" spans="1:7">
      <c r="A177" s="41">
        <v>175</v>
      </c>
      <c r="B177" s="29" t="s">
        <v>535</v>
      </c>
      <c r="C177" s="42" t="s">
        <v>536</v>
      </c>
      <c r="D177" s="29" t="s">
        <v>444</v>
      </c>
      <c r="E177" s="24" t="s">
        <v>323</v>
      </c>
      <c r="F177" s="31">
        <v>53309.5</v>
      </c>
      <c r="G177" s="31">
        <v>12446.2978515625</v>
      </c>
    </row>
    <row r="178" spans="1:7">
      <c r="A178" s="28">
        <v>176</v>
      </c>
      <c r="B178" s="29" t="s">
        <v>535</v>
      </c>
      <c r="C178" s="42" t="s">
        <v>536</v>
      </c>
      <c r="D178" s="29" t="s">
        <v>314</v>
      </c>
      <c r="E178" s="24" t="s">
        <v>323</v>
      </c>
      <c r="F178" s="31">
        <v>771104.375</v>
      </c>
      <c r="G178" s="31">
        <v>89275.34375</v>
      </c>
    </row>
    <row r="179" spans="1:7">
      <c r="A179" s="41">
        <v>177</v>
      </c>
      <c r="B179" s="29" t="s">
        <v>535</v>
      </c>
      <c r="C179" s="42" t="s">
        <v>536</v>
      </c>
      <c r="D179" s="29" t="s">
        <v>537</v>
      </c>
      <c r="E179" s="24" t="s">
        <v>323</v>
      </c>
      <c r="F179" s="31">
        <v>15755.48046875</v>
      </c>
      <c r="G179" s="31">
        <v>5154.9599609375</v>
      </c>
    </row>
    <row r="180" spans="1:7">
      <c r="A180" s="28">
        <v>178</v>
      </c>
      <c r="B180" s="29" t="s">
        <v>535</v>
      </c>
      <c r="C180" s="42" t="s">
        <v>536</v>
      </c>
      <c r="D180" s="29" t="s">
        <v>339</v>
      </c>
      <c r="E180" s="24" t="s">
        <v>323</v>
      </c>
      <c r="F180" s="31">
        <v>39562.5390625</v>
      </c>
      <c r="G180" s="31">
        <v>9735.578125</v>
      </c>
    </row>
    <row r="181" spans="1:7" ht="25.5">
      <c r="A181" s="41">
        <v>179</v>
      </c>
      <c r="B181" s="29" t="s">
        <v>538</v>
      </c>
      <c r="C181" s="42" t="s">
        <v>539</v>
      </c>
      <c r="D181" s="29" t="s">
        <v>372</v>
      </c>
      <c r="E181" s="24" t="s">
        <v>323</v>
      </c>
      <c r="F181" s="31">
        <v>100</v>
      </c>
      <c r="G181" s="31">
        <v>13.149999618530273</v>
      </c>
    </row>
    <row r="182" spans="1:7" ht="25.5">
      <c r="A182" s="28">
        <v>180</v>
      </c>
      <c r="B182" s="29" t="s">
        <v>538</v>
      </c>
      <c r="C182" s="42" t="s">
        <v>539</v>
      </c>
      <c r="D182" s="29" t="s">
        <v>358</v>
      </c>
      <c r="E182" s="24" t="s">
        <v>323</v>
      </c>
      <c r="F182" s="31">
        <v>282.10000610351562</v>
      </c>
      <c r="G182" s="31">
        <v>200.87100219726562</v>
      </c>
    </row>
    <row r="183" spans="1:7" ht="25.5">
      <c r="A183" s="41">
        <v>181</v>
      </c>
      <c r="B183" s="29" t="s">
        <v>540</v>
      </c>
      <c r="C183" s="42" t="s">
        <v>541</v>
      </c>
      <c r="D183" s="29" t="s">
        <v>341</v>
      </c>
      <c r="E183" s="24" t="s">
        <v>323</v>
      </c>
      <c r="F183" s="31">
        <v>1674.0999755859375</v>
      </c>
      <c r="G183" s="31">
        <v>344.1090087890625</v>
      </c>
    </row>
    <row r="184" spans="1:7" ht="25.5">
      <c r="A184" s="28">
        <v>182</v>
      </c>
      <c r="B184" s="29" t="s">
        <v>540</v>
      </c>
      <c r="C184" s="42" t="s">
        <v>541</v>
      </c>
      <c r="D184" s="29" t="s">
        <v>372</v>
      </c>
      <c r="E184" s="24" t="s">
        <v>323</v>
      </c>
      <c r="F184" s="31">
        <v>650</v>
      </c>
      <c r="G184" s="31">
        <v>103.36000061035156</v>
      </c>
    </row>
    <row r="185" spans="1:7" ht="25.5">
      <c r="A185" s="41">
        <v>183</v>
      </c>
      <c r="B185" s="29" t="s">
        <v>542</v>
      </c>
      <c r="C185" s="42" t="s">
        <v>543</v>
      </c>
      <c r="D185" s="29" t="s">
        <v>314</v>
      </c>
      <c r="E185" s="24" t="s">
        <v>323</v>
      </c>
      <c r="F185" s="31">
        <v>13916</v>
      </c>
      <c r="G185" s="31">
        <v>427.67401123046875</v>
      </c>
    </row>
    <row r="186" spans="1:7">
      <c r="A186" s="28">
        <v>184</v>
      </c>
      <c r="B186" s="29" t="s">
        <v>542</v>
      </c>
      <c r="C186" s="42" t="s">
        <v>544</v>
      </c>
      <c r="D186" s="29" t="s">
        <v>372</v>
      </c>
      <c r="E186" s="24" t="s">
        <v>323</v>
      </c>
      <c r="F186" s="31">
        <v>480</v>
      </c>
      <c r="G186" s="31">
        <v>78.001998901367188</v>
      </c>
    </row>
    <row r="187" spans="1:7">
      <c r="A187" s="41">
        <v>185</v>
      </c>
      <c r="B187" s="29" t="s">
        <v>542</v>
      </c>
      <c r="C187" s="42" t="s">
        <v>544</v>
      </c>
      <c r="D187" s="29" t="s">
        <v>358</v>
      </c>
      <c r="E187" s="24" t="s">
        <v>323</v>
      </c>
      <c r="F187" s="31">
        <v>57796</v>
      </c>
      <c r="G187" s="31">
        <v>6290.5439453125</v>
      </c>
    </row>
    <row r="188" spans="1:7" ht="25.5">
      <c r="A188" s="28">
        <v>186</v>
      </c>
      <c r="B188" s="29" t="s">
        <v>545</v>
      </c>
      <c r="C188" s="42" t="s">
        <v>546</v>
      </c>
      <c r="D188" s="29" t="s">
        <v>386</v>
      </c>
      <c r="E188" s="24" t="s">
        <v>323</v>
      </c>
      <c r="F188" s="31">
        <v>575</v>
      </c>
      <c r="G188" s="31">
        <v>11093.4599609375</v>
      </c>
    </row>
    <row r="189" spans="1:7">
      <c r="A189" s="41">
        <v>187</v>
      </c>
      <c r="B189" s="29" t="s">
        <v>547</v>
      </c>
      <c r="C189" s="42" t="s">
        <v>548</v>
      </c>
      <c r="D189" s="29" t="s">
        <v>314</v>
      </c>
      <c r="E189" s="24" t="s">
        <v>323</v>
      </c>
      <c r="F189" s="31">
        <v>59724</v>
      </c>
      <c r="G189" s="31">
        <v>7197.52001953125</v>
      </c>
    </row>
    <row r="190" spans="1:7" ht="25.5">
      <c r="A190" s="28">
        <v>188</v>
      </c>
      <c r="B190" s="29" t="s">
        <v>549</v>
      </c>
      <c r="C190" s="42" t="s">
        <v>550</v>
      </c>
      <c r="D190" s="29" t="s">
        <v>314</v>
      </c>
      <c r="E190" s="24" t="s">
        <v>551</v>
      </c>
      <c r="F190" s="31">
        <v>1290054</v>
      </c>
      <c r="G190" s="31">
        <v>91016.046875</v>
      </c>
    </row>
    <row r="191" spans="1:7">
      <c r="A191" s="41">
        <v>189</v>
      </c>
      <c r="B191" s="29" t="s">
        <v>552</v>
      </c>
      <c r="C191" s="42" t="s">
        <v>553</v>
      </c>
      <c r="D191" s="29" t="s">
        <v>314</v>
      </c>
      <c r="E191" s="24" t="s">
        <v>551</v>
      </c>
      <c r="F191" s="31">
        <v>330228</v>
      </c>
      <c r="G191" s="31">
        <v>22136.916015625</v>
      </c>
    </row>
    <row r="192" spans="1:7">
      <c r="A192" s="28">
        <v>190</v>
      </c>
      <c r="B192" s="29" t="s">
        <v>554</v>
      </c>
      <c r="C192" s="42" t="s">
        <v>555</v>
      </c>
      <c r="D192" s="29" t="s">
        <v>314</v>
      </c>
      <c r="E192" s="24" t="s">
        <v>551</v>
      </c>
      <c r="F192" s="31">
        <v>1095352</v>
      </c>
      <c r="G192" s="31">
        <v>77425.2734375</v>
      </c>
    </row>
    <row r="193" spans="1:7" ht="25.5">
      <c r="A193" s="41">
        <v>191</v>
      </c>
      <c r="B193" s="29" t="s">
        <v>556</v>
      </c>
      <c r="C193" s="42" t="s">
        <v>557</v>
      </c>
      <c r="D193" s="29" t="s">
        <v>314</v>
      </c>
      <c r="E193" s="24" t="s">
        <v>551</v>
      </c>
      <c r="F193" s="31">
        <v>202752</v>
      </c>
      <c r="G193" s="31">
        <v>12577.1513671875</v>
      </c>
    </row>
    <row r="194" spans="1:7">
      <c r="A194" s="28">
        <v>192</v>
      </c>
      <c r="B194" s="29" t="s">
        <v>558</v>
      </c>
      <c r="C194" s="42" t="s">
        <v>559</v>
      </c>
      <c r="D194" s="29" t="s">
        <v>314</v>
      </c>
      <c r="E194" s="24" t="s">
        <v>551</v>
      </c>
      <c r="F194" s="31">
        <v>1724364</v>
      </c>
      <c r="G194" s="31">
        <v>91432.75</v>
      </c>
    </row>
    <row r="195" spans="1:7" ht="25.5">
      <c r="A195" s="41">
        <v>193</v>
      </c>
      <c r="B195" s="29" t="s">
        <v>560</v>
      </c>
      <c r="C195" s="42" t="s">
        <v>561</v>
      </c>
      <c r="D195" s="29" t="s">
        <v>314</v>
      </c>
      <c r="E195" s="24" t="s">
        <v>551</v>
      </c>
      <c r="F195" s="31">
        <v>6554290</v>
      </c>
      <c r="G195" s="31">
        <v>473998.375</v>
      </c>
    </row>
    <row r="196" spans="1:7" ht="25.5">
      <c r="A196" s="28">
        <v>194</v>
      </c>
      <c r="B196" s="29" t="s">
        <v>562</v>
      </c>
      <c r="C196" s="42" t="s">
        <v>563</v>
      </c>
      <c r="D196" s="29" t="s">
        <v>372</v>
      </c>
      <c r="E196" s="24" t="s">
        <v>323</v>
      </c>
      <c r="F196" s="31">
        <v>28050</v>
      </c>
      <c r="G196" s="31">
        <v>3032.325927734375</v>
      </c>
    </row>
    <row r="197" spans="1:7">
      <c r="A197" s="41">
        <v>195</v>
      </c>
      <c r="B197" s="29" t="s">
        <v>564</v>
      </c>
      <c r="C197" s="42" t="s">
        <v>565</v>
      </c>
      <c r="D197" s="29" t="s">
        <v>314</v>
      </c>
      <c r="E197" s="24" t="s">
        <v>323</v>
      </c>
      <c r="F197" s="31">
        <v>2688</v>
      </c>
      <c r="G197" s="31">
        <v>163.95100402832031</v>
      </c>
    </row>
    <row r="198" spans="1:7">
      <c r="A198" s="28">
        <v>196</v>
      </c>
      <c r="B198" s="29" t="s">
        <v>566</v>
      </c>
      <c r="C198" s="42" t="s">
        <v>567</v>
      </c>
      <c r="D198" s="29" t="s">
        <v>314</v>
      </c>
      <c r="E198" s="24" t="s">
        <v>323</v>
      </c>
      <c r="F198" s="31">
        <v>70316.84375</v>
      </c>
      <c r="G198" s="31">
        <v>7781.07421875</v>
      </c>
    </row>
    <row r="199" spans="1:7">
      <c r="A199" s="41">
        <v>197</v>
      </c>
      <c r="B199" s="29" t="s">
        <v>566</v>
      </c>
      <c r="C199" s="42" t="s">
        <v>567</v>
      </c>
      <c r="D199" s="29" t="s">
        <v>568</v>
      </c>
      <c r="E199" s="24" t="s">
        <v>323</v>
      </c>
      <c r="F199" s="31">
        <v>1122</v>
      </c>
      <c r="G199" s="31">
        <v>326.39999389648437</v>
      </c>
    </row>
    <row r="200" spans="1:7">
      <c r="A200" s="28">
        <v>198</v>
      </c>
      <c r="B200" s="29" t="s">
        <v>569</v>
      </c>
      <c r="C200" s="42" t="s">
        <v>570</v>
      </c>
      <c r="D200" s="29" t="s">
        <v>314</v>
      </c>
      <c r="E200" s="24" t="s">
        <v>323</v>
      </c>
      <c r="F200" s="31">
        <v>9.119999885559082</v>
      </c>
      <c r="G200" s="31">
        <v>2.1040000915527344</v>
      </c>
    </row>
    <row r="201" spans="1:7">
      <c r="A201" s="41">
        <v>199</v>
      </c>
      <c r="B201" s="29" t="s">
        <v>571</v>
      </c>
      <c r="C201" s="42" t="s">
        <v>572</v>
      </c>
      <c r="D201" s="29" t="s">
        <v>405</v>
      </c>
      <c r="E201" s="24" t="s">
        <v>323</v>
      </c>
      <c r="F201" s="31">
        <v>23040</v>
      </c>
      <c r="G201" s="31">
        <v>5704.505859375</v>
      </c>
    </row>
    <row r="202" spans="1:7">
      <c r="A202" s="28">
        <v>200</v>
      </c>
      <c r="B202" s="29" t="s">
        <v>571</v>
      </c>
      <c r="C202" s="42" t="s">
        <v>572</v>
      </c>
      <c r="D202" s="29" t="s">
        <v>314</v>
      </c>
      <c r="E202" s="24" t="s">
        <v>323</v>
      </c>
      <c r="F202" s="31">
        <v>21519</v>
      </c>
      <c r="G202" s="31">
        <v>821.927978515625</v>
      </c>
    </row>
    <row r="203" spans="1:7">
      <c r="A203" s="41">
        <v>201</v>
      </c>
      <c r="B203" s="29" t="s">
        <v>573</v>
      </c>
      <c r="C203" s="42" t="s">
        <v>574</v>
      </c>
      <c r="D203" s="29" t="s">
        <v>421</v>
      </c>
      <c r="E203" s="24" t="s">
        <v>551</v>
      </c>
      <c r="F203" s="31">
        <v>19</v>
      </c>
      <c r="G203" s="31">
        <v>22.614999771118164</v>
      </c>
    </row>
    <row r="204" spans="1:7">
      <c r="A204" s="28">
        <v>202</v>
      </c>
      <c r="B204" s="29" t="s">
        <v>575</v>
      </c>
      <c r="C204" s="42" t="s">
        <v>576</v>
      </c>
      <c r="D204" s="29" t="s">
        <v>341</v>
      </c>
      <c r="E204" s="24" t="s">
        <v>551</v>
      </c>
      <c r="F204" s="31">
        <v>34848</v>
      </c>
      <c r="G204" s="31">
        <v>5134.244140625</v>
      </c>
    </row>
    <row r="205" spans="1:7">
      <c r="A205" s="41">
        <v>203</v>
      </c>
      <c r="B205" s="29" t="s">
        <v>575</v>
      </c>
      <c r="C205" s="42" t="s">
        <v>576</v>
      </c>
      <c r="D205" s="29" t="s">
        <v>372</v>
      </c>
      <c r="E205" s="24" t="s">
        <v>551</v>
      </c>
      <c r="F205" s="31">
        <v>3120</v>
      </c>
      <c r="G205" s="31">
        <v>509.0880126953125</v>
      </c>
    </row>
    <row r="206" spans="1:7">
      <c r="A206" s="28">
        <v>204</v>
      </c>
      <c r="B206" s="29" t="s">
        <v>577</v>
      </c>
      <c r="C206" s="42" t="s">
        <v>578</v>
      </c>
      <c r="D206" s="29" t="s">
        <v>372</v>
      </c>
      <c r="E206" s="24" t="s">
        <v>551</v>
      </c>
      <c r="F206" s="31">
        <v>477</v>
      </c>
      <c r="G206" s="31">
        <v>217.2030029296875</v>
      </c>
    </row>
    <row r="207" spans="1:7">
      <c r="A207" s="41">
        <v>205</v>
      </c>
      <c r="B207" s="29" t="s">
        <v>579</v>
      </c>
      <c r="C207" s="42" t="s">
        <v>580</v>
      </c>
      <c r="D207" s="29" t="s">
        <v>372</v>
      </c>
      <c r="E207" s="24" t="s">
        <v>551</v>
      </c>
      <c r="F207" s="31">
        <v>450</v>
      </c>
      <c r="G207" s="31">
        <v>254.54400634765625</v>
      </c>
    </row>
    <row r="208" spans="1:7">
      <c r="A208" s="28">
        <v>206</v>
      </c>
      <c r="B208" s="29" t="s">
        <v>581</v>
      </c>
      <c r="C208" s="42" t="s">
        <v>582</v>
      </c>
      <c r="D208" s="29" t="s">
        <v>372</v>
      </c>
      <c r="E208" s="24" t="s">
        <v>551</v>
      </c>
      <c r="F208" s="31">
        <v>1921.5</v>
      </c>
      <c r="G208" s="31">
        <v>623.10302734375</v>
      </c>
    </row>
    <row r="209" spans="1:7">
      <c r="A209" s="41">
        <v>207</v>
      </c>
      <c r="B209" s="29" t="s">
        <v>581</v>
      </c>
      <c r="C209" s="42" t="s">
        <v>583</v>
      </c>
      <c r="D209" s="29" t="s">
        <v>421</v>
      </c>
      <c r="E209" s="24" t="s">
        <v>551</v>
      </c>
      <c r="F209" s="31">
        <v>375</v>
      </c>
      <c r="G209" s="31">
        <v>631.0360107421875</v>
      </c>
    </row>
    <row r="210" spans="1:7">
      <c r="A210" s="28">
        <v>208</v>
      </c>
      <c r="B210" s="29" t="s">
        <v>584</v>
      </c>
      <c r="C210" s="42" t="s">
        <v>585</v>
      </c>
      <c r="D210" s="29" t="s">
        <v>405</v>
      </c>
      <c r="E210" s="24" t="s">
        <v>323</v>
      </c>
      <c r="F210" s="31">
        <v>450000</v>
      </c>
      <c r="G210" s="31">
        <v>12560.6884765625</v>
      </c>
    </row>
    <row r="211" spans="1:7">
      <c r="A211" s="41">
        <v>209</v>
      </c>
      <c r="B211" s="29" t="s">
        <v>586</v>
      </c>
      <c r="C211" s="42" t="s">
        <v>587</v>
      </c>
      <c r="D211" s="29" t="s">
        <v>314</v>
      </c>
      <c r="E211" s="24" t="s">
        <v>323</v>
      </c>
      <c r="F211" s="31">
        <v>1305247</v>
      </c>
      <c r="G211" s="31">
        <v>20807.03125</v>
      </c>
    </row>
    <row r="212" spans="1:7" ht="25.5">
      <c r="A212" s="28">
        <v>210</v>
      </c>
      <c r="B212" s="29" t="s">
        <v>588</v>
      </c>
      <c r="C212" s="42" t="s">
        <v>589</v>
      </c>
      <c r="D212" s="29" t="s">
        <v>314</v>
      </c>
      <c r="E212" s="24" t="s">
        <v>323</v>
      </c>
      <c r="F212" s="31">
        <v>103980</v>
      </c>
      <c r="G212" s="31">
        <v>2266.159912109375</v>
      </c>
    </row>
    <row r="213" spans="1:7">
      <c r="A213" s="41">
        <v>211</v>
      </c>
      <c r="B213" s="29" t="s">
        <v>590</v>
      </c>
      <c r="C213" s="42" t="s">
        <v>591</v>
      </c>
      <c r="D213" s="29" t="s">
        <v>314</v>
      </c>
      <c r="E213" s="24" t="s">
        <v>323</v>
      </c>
      <c r="F213" s="31">
        <v>376380</v>
      </c>
      <c r="G213" s="31">
        <v>158.08200073242187</v>
      </c>
    </row>
    <row r="214" spans="1:7">
      <c r="A214" s="28">
        <v>212</v>
      </c>
      <c r="B214" s="29" t="s">
        <v>592</v>
      </c>
      <c r="C214" s="42" t="s">
        <v>593</v>
      </c>
      <c r="D214" s="29" t="s">
        <v>314</v>
      </c>
      <c r="E214" s="24" t="s">
        <v>323</v>
      </c>
      <c r="F214" s="31">
        <v>131704</v>
      </c>
      <c r="G214" s="31">
        <v>2939.248046875</v>
      </c>
    </row>
    <row r="215" spans="1:7">
      <c r="A215" s="41">
        <v>213</v>
      </c>
      <c r="B215" s="29" t="s">
        <v>594</v>
      </c>
      <c r="C215" s="42" t="s">
        <v>595</v>
      </c>
      <c r="D215" s="29" t="s">
        <v>314</v>
      </c>
      <c r="E215" s="24" t="s">
        <v>323</v>
      </c>
      <c r="F215" s="31">
        <v>7085375</v>
      </c>
      <c r="G215" s="31">
        <v>214787.140625</v>
      </c>
    </row>
    <row r="216" spans="1:7">
      <c r="A216" s="28">
        <v>214</v>
      </c>
      <c r="B216" s="29" t="s">
        <v>596</v>
      </c>
      <c r="C216" s="42" t="s">
        <v>597</v>
      </c>
      <c r="D216" s="29" t="s">
        <v>442</v>
      </c>
      <c r="E216" s="24" t="s">
        <v>323</v>
      </c>
      <c r="F216" s="31">
        <v>50</v>
      </c>
      <c r="G216" s="31">
        <v>37.786998748779297</v>
      </c>
    </row>
    <row r="217" spans="1:7">
      <c r="A217" s="41">
        <v>215</v>
      </c>
      <c r="B217" s="29" t="s">
        <v>596</v>
      </c>
      <c r="C217" s="42" t="s">
        <v>597</v>
      </c>
      <c r="D217" s="29" t="s">
        <v>372</v>
      </c>
      <c r="E217" s="24" t="s">
        <v>323</v>
      </c>
      <c r="F217" s="31">
        <v>200</v>
      </c>
      <c r="G217" s="31">
        <v>257.45999145507812</v>
      </c>
    </row>
    <row r="218" spans="1:7">
      <c r="A218" s="28">
        <v>216</v>
      </c>
      <c r="B218" s="29" t="s">
        <v>596</v>
      </c>
      <c r="C218" s="42" t="s">
        <v>597</v>
      </c>
      <c r="D218" s="29" t="s">
        <v>339</v>
      </c>
      <c r="E218" s="24" t="s">
        <v>323</v>
      </c>
      <c r="F218" s="31">
        <v>47900.640625</v>
      </c>
      <c r="G218" s="31">
        <v>53655.421875</v>
      </c>
    </row>
    <row r="219" spans="1:7">
      <c r="A219" s="41">
        <v>217</v>
      </c>
      <c r="B219" s="29" t="s">
        <v>596</v>
      </c>
      <c r="C219" s="42" t="s">
        <v>597</v>
      </c>
      <c r="D219" s="29" t="s">
        <v>429</v>
      </c>
      <c r="E219" s="24" t="s">
        <v>323</v>
      </c>
      <c r="F219" s="31">
        <v>6446.6201171875</v>
      </c>
      <c r="G219" s="31">
        <v>4836.587890625</v>
      </c>
    </row>
    <row r="220" spans="1:7" ht="25.5">
      <c r="A220" s="28">
        <v>218</v>
      </c>
      <c r="B220" s="29" t="s">
        <v>596</v>
      </c>
      <c r="C220" s="42" t="s">
        <v>597</v>
      </c>
      <c r="D220" s="29" t="s">
        <v>338</v>
      </c>
      <c r="E220" s="24" t="s">
        <v>323</v>
      </c>
      <c r="F220" s="31">
        <v>150</v>
      </c>
      <c r="G220" s="31">
        <v>62.009998321533203</v>
      </c>
    </row>
    <row r="221" spans="1:7">
      <c r="A221" s="41">
        <v>219</v>
      </c>
      <c r="B221" s="29" t="s">
        <v>596</v>
      </c>
      <c r="C221" s="42" t="s">
        <v>597</v>
      </c>
      <c r="D221" s="29" t="s">
        <v>501</v>
      </c>
      <c r="E221" s="24" t="s">
        <v>323</v>
      </c>
      <c r="F221" s="31">
        <v>200</v>
      </c>
      <c r="G221" s="31">
        <v>83.88800048828125</v>
      </c>
    </row>
    <row r="222" spans="1:7">
      <c r="A222" s="28">
        <v>220</v>
      </c>
      <c r="B222" s="29" t="s">
        <v>596</v>
      </c>
      <c r="C222" s="42" t="s">
        <v>597</v>
      </c>
      <c r="D222" s="29" t="s">
        <v>341</v>
      </c>
      <c r="E222" s="24" t="s">
        <v>323</v>
      </c>
      <c r="F222" s="31">
        <v>4851.83984375</v>
      </c>
      <c r="G222" s="31">
        <v>6251.43798828125</v>
      </c>
    </row>
    <row r="223" spans="1:7" ht="25.5">
      <c r="A223" s="41">
        <v>221</v>
      </c>
      <c r="B223" s="29" t="s">
        <v>598</v>
      </c>
      <c r="C223" s="42" t="s">
        <v>599</v>
      </c>
      <c r="D223" s="29" t="s">
        <v>314</v>
      </c>
      <c r="E223" s="24" t="s">
        <v>323</v>
      </c>
      <c r="F223" s="31">
        <v>518875</v>
      </c>
      <c r="G223" s="31">
        <v>135659.390625</v>
      </c>
    </row>
    <row r="224" spans="1:7">
      <c r="A224" s="28">
        <v>222</v>
      </c>
      <c r="B224" s="29" t="s">
        <v>600</v>
      </c>
      <c r="C224" s="42" t="s">
        <v>601</v>
      </c>
      <c r="D224" s="29" t="s">
        <v>602</v>
      </c>
      <c r="E224" s="24" t="s">
        <v>323</v>
      </c>
      <c r="F224" s="31">
        <v>16</v>
      </c>
      <c r="G224" s="31">
        <v>4.070000171661377</v>
      </c>
    </row>
    <row r="225" spans="1:7">
      <c r="A225" s="41">
        <v>223</v>
      </c>
      <c r="B225" s="29" t="s">
        <v>603</v>
      </c>
      <c r="C225" s="42" t="s">
        <v>604</v>
      </c>
      <c r="D225" s="29" t="s">
        <v>444</v>
      </c>
      <c r="E225" s="24" t="s">
        <v>605</v>
      </c>
      <c r="F225" s="31">
        <v>393.239990234375</v>
      </c>
      <c r="G225" s="31">
        <v>1443.0489501953125</v>
      </c>
    </row>
    <row r="226" spans="1:7" ht="25.5">
      <c r="A226" s="28">
        <v>224</v>
      </c>
      <c r="B226" s="29" t="s">
        <v>606</v>
      </c>
      <c r="C226" s="42" t="s">
        <v>607</v>
      </c>
      <c r="D226" s="29" t="s">
        <v>379</v>
      </c>
      <c r="E226" s="24" t="s">
        <v>323</v>
      </c>
      <c r="F226" s="31">
        <v>14827.5</v>
      </c>
      <c r="G226" s="31">
        <v>11145.9462890625</v>
      </c>
    </row>
    <row r="227" spans="1:7">
      <c r="A227" s="41">
        <v>225</v>
      </c>
      <c r="B227" s="29" t="s">
        <v>606</v>
      </c>
      <c r="C227" s="42" t="s">
        <v>608</v>
      </c>
      <c r="D227" s="29" t="s">
        <v>609</v>
      </c>
      <c r="E227" s="24" t="s">
        <v>323</v>
      </c>
      <c r="F227" s="31">
        <v>168089.609375</v>
      </c>
      <c r="G227" s="31">
        <v>130315.3828125</v>
      </c>
    </row>
    <row r="228" spans="1:7" ht="25.5">
      <c r="A228" s="28">
        <v>226</v>
      </c>
      <c r="B228" s="29" t="s">
        <v>606</v>
      </c>
      <c r="C228" s="42" t="s">
        <v>607</v>
      </c>
      <c r="D228" s="29" t="s">
        <v>610</v>
      </c>
      <c r="E228" s="24" t="s">
        <v>323</v>
      </c>
      <c r="F228" s="31">
        <v>3456</v>
      </c>
      <c r="G228" s="31">
        <v>1105.9930419921875</v>
      </c>
    </row>
    <row r="229" spans="1:7" ht="25.5">
      <c r="A229" s="41">
        <v>227</v>
      </c>
      <c r="B229" s="29" t="s">
        <v>606</v>
      </c>
      <c r="C229" s="42" t="s">
        <v>607</v>
      </c>
      <c r="D229" s="29" t="s">
        <v>444</v>
      </c>
      <c r="E229" s="24" t="s">
        <v>323</v>
      </c>
      <c r="F229" s="31">
        <v>207449.296875</v>
      </c>
      <c r="G229" s="31">
        <v>66833.828125</v>
      </c>
    </row>
    <row r="230" spans="1:7" ht="25.5">
      <c r="A230" s="28">
        <v>228</v>
      </c>
      <c r="B230" s="29" t="s">
        <v>611</v>
      </c>
      <c r="C230" s="42" t="s">
        <v>612</v>
      </c>
      <c r="D230" s="29" t="s">
        <v>314</v>
      </c>
      <c r="E230" s="24" t="s">
        <v>323</v>
      </c>
      <c r="F230" s="31">
        <v>17780</v>
      </c>
      <c r="G230" s="31">
        <v>455.16799926757812</v>
      </c>
    </row>
    <row r="231" spans="1:7">
      <c r="A231" s="41">
        <v>229</v>
      </c>
      <c r="B231" s="29" t="s">
        <v>613</v>
      </c>
      <c r="C231" s="42" t="s">
        <v>614</v>
      </c>
      <c r="D231" s="29" t="s">
        <v>314</v>
      </c>
      <c r="E231" s="24" t="s">
        <v>615</v>
      </c>
      <c r="F231" s="31">
        <v>7200</v>
      </c>
      <c r="G231" s="31">
        <v>43.200000762939453</v>
      </c>
    </row>
    <row r="232" spans="1:7" ht="25.5">
      <c r="A232" s="28">
        <v>230</v>
      </c>
      <c r="B232" s="29" t="s">
        <v>616</v>
      </c>
      <c r="C232" s="42" t="s">
        <v>617</v>
      </c>
      <c r="D232" s="29" t="s">
        <v>314</v>
      </c>
      <c r="E232" s="24" t="s">
        <v>323</v>
      </c>
      <c r="F232" s="31">
        <v>65460</v>
      </c>
      <c r="G232" s="31">
        <v>523.67999267578125</v>
      </c>
    </row>
    <row r="233" spans="1:7">
      <c r="A233" s="41">
        <v>231</v>
      </c>
      <c r="B233" s="29" t="s">
        <v>618</v>
      </c>
      <c r="C233" s="42" t="s">
        <v>619</v>
      </c>
      <c r="D233" s="29" t="s">
        <v>358</v>
      </c>
      <c r="E233" s="24" t="s">
        <v>323</v>
      </c>
      <c r="F233" s="31">
        <v>3.369999885559082</v>
      </c>
      <c r="G233" s="31">
        <v>16483.150390625</v>
      </c>
    </row>
    <row r="234" spans="1:7">
      <c r="A234" s="28">
        <v>232</v>
      </c>
      <c r="B234" s="29" t="s">
        <v>620</v>
      </c>
      <c r="C234" s="42" t="s">
        <v>621</v>
      </c>
      <c r="D234" s="29" t="s">
        <v>314</v>
      </c>
      <c r="E234" s="24" t="s">
        <v>323</v>
      </c>
      <c r="F234" s="31">
        <v>59890</v>
      </c>
      <c r="G234" s="31">
        <v>3130.2880859375</v>
      </c>
    </row>
    <row r="235" spans="1:7">
      <c r="A235" s="41">
        <v>233</v>
      </c>
      <c r="B235" s="29" t="s">
        <v>622</v>
      </c>
      <c r="C235" s="42" t="s">
        <v>623</v>
      </c>
      <c r="D235" s="29" t="s">
        <v>340</v>
      </c>
      <c r="E235" s="24" t="s">
        <v>323</v>
      </c>
      <c r="F235" s="31">
        <v>1244</v>
      </c>
      <c r="G235" s="31">
        <v>30.534000396728516</v>
      </c>
    </row>
    <row r="236" spans="1:7">
      <c r="A236" s="28">
        <v>234</v>
      </c>
      <c r="B236" s="29" t="s">
        <v>624</v>
      </c>
      <c r="C236" s="42" t="s">
        <v>625</v>
      </c>
      <c r="D236" s="29" t="s">
        <v>339</v>
      </c>
      <c r="E236" s="24" t="s">
        <v>323</v>
      </c>
      <c r="F236" s="31">
        <v>2310</v>
      </c>
      <c r="G236" s="31">
        <v>8119.05078125</v>
      </c>
    </row>
    <row r="237" spans="1:7" ht="25.5">
      <c r="A237" s="41">
        <v>235</v>
      </c>
      <c r="B237" s="29" t="s">
        <v>626</v>
      </c>
      <c r="C237" s="42" t="s">
        <v>627</v>
      </c>
      <c r="D237" s="29" t="s">
        <v>628</v>
      </c>
      <c r="E237" s="24" t="s">
        <v>323</v>
      </c>
      <c r="F237" s="31">
        <v>80</v>
      </c>
      <c r="G237" s="31">
        <v>189.46800231933594</v>
      </c>
    </row>
    <row r="238" spans="1:7" ht="25.5">
      <c r="A238" s="28">
        <v>236</v>
      </c>
      <c r="B238" s="29" t="s">
        <v>629</v>
      </c>
      <c r="C238" s="42" t="s">
        <v>630</v>
      </c>
      <c r="D238" s="29" t="s">
        <v>314</v>
      </c>
      <c r="E238" s="24" t="s">
        <v>323</v>
      </c>
      <c r="F238" s="31">
        <v>59000</v>
      </c>
      <c r="G238" s="31">
        <v>25117.0078125</v>
      </c>
    </row>
    <row r="239" spans="1:7" ht="25.5">
      <c r="A239" s="41">
        <v>237</v>
      </c>
      <c r="B239" s="29" t="s">
        <v>631</v>
      </c>
      <c r="C239" s="42" t="s">
        <v>632</v>
      </c>
      <c r="D239" s="29" t="s">
        <v>314</v>
      </c>
      <c r="E239" s="24" t="s">
        <v>323</v>
      </c>
      <c r="F239" s="31">
        <v>236306.59375</v>
      </c>
      <c r="G239" s="31">
        <v>275984.15625</v>
      </c>
    </row>
    <row r="240" spans="1:7" ht="25.5">
      <c r="A240" s="28">
        <v>238</v>
      </c>
      <c r="B240" s="29" t="s">
        <v>631</v>
      </c>
      <c r="C240" s="42" t="s">
        <v>632</v>
      </c>
      <c r="D240" s="29" t="s">
        <v>339</v>
      </c>
      <c r="E240" s="24" t="s">
        <v>323</v>
      </c>
      <c r="F240" s="31">
        <v>560</v>
      </c>
      <c r="G240" s="31">
        <v>318.73001098632812</v>
      </c>
    </row>
    <row r="241" spans="1:7" ht="25.5">
      <c r="A241" s="41">
        <v>239</v>
      </c>
      <c r="B241" s="29" t="s">
        <v>633</v>
      </c>
      <c r="C241" s="42" t="s">
        <v>634</v>
      </c>
      <c r="D241" s="29" t="s">
        <v>444</v>
      </c>
      <c r="E241" s="24" t="s">
        <v>323</v>
      </c>
      <c r="F241" s="31">
        <v>200</v>
      </c>
      <c r="G241" s="31">
        <v>440.55398559570312</v>
      </c>
    </row>
    <row r="242" spans="1:7" ht="25.5">
      <c r="A242" s="28">
        <v>240</v>
      </c>
      <c r="B242" s="29" t="s">
        <v>635</v>
      </c>
      <c r="C242" s="42" t="s">
        <v>636</v>
      </c>
      <c r="D242" s="29" t="s">
        <v>444</v>
      </c>
      <c r="E242" s="24" t="s">
        <v>323</v>
      </c>
      <c r="F242" s="31">
        <v>100</v>
      </c>
      <c r="G242" s="31">
        <v>227.36199951171875</v>
      </c>
    </row>
    <row r="243" spans="1:7" ht="25.5">
      <c r="A243" s="41">
        <v>241</v>
      </c>
      <c r="B243" s="29" t="s">
        <v>637</v>
      </c>
      <c r="C243" s="42" t="s">
        <v>638</v>
      </c>
      <c r="D243" s="29" t="s">
        <v>639</v>
      </c>
      <c r="E243" s="24" t="s">
        <v>323</v>
      </c>
      <c r="F243" s="31">
        <v>300</v>
      </c>
      <c r="G243" s="31">
        <v>292.17599487304687</v>
      </c>
    </row>
    <row r="244" spans="1:7">
      <c r="A244" s="28">
        <v>242</v>
      </c>
      <c r="B244" s="29" t="s">
        <v>640</v>
      </c>
      <c r="C244" s="42" t="s">
        <v>641</v>
      </c>
      <c r="D244" s="29" t="s">
        <v>314</v>
      </c>
      <c r="E244" s="24" t="s">
        <v>323</v>
      </c>
      <c r="F244" s="31">
        <v>131500</v>
      </c>
      <c r="G244" s="31">
        <v>4155</v>
      </c>
    </row>
    <row r="245" spans="1:7" ht="25.5">
      <c r="A245" s="41">
        <v>243</v>
      </c>
      <c r="B245" s="29" t="s">
        <v>642</v>
      </c>
      <c r="C245" s="42" t="s">
        <v>643</v>
      </c>
      <c r="D245" s="29" t="s">
        <v>568</v>
      </c>
      <c r="E245" s="24" t="s">
        <v>323</v>
      </c>
      <c r="F245" s="31">
        <v>280</v>
      </c>
      <c r="G245" s="31">
        <v>31.819999694824219</v>
      </c>
    </row>
    <row r="246" spans="1:7" ht="25.5">
      <c r="A246" s="28">
        <v>244</v>
      </c>
      <c r="B246" s="29" t="s">
        <v>644</v>
      </c>
      <c r="C246" s="42" t="s">
        <v>645</v>
      </c>
      <c r="D246" s="29" t="s">
        <v>421</v>
      </c>
      <c r="E246" s="24" t="s">
        <v>323</v>
      </c>
      <c r="F246" s="31">
        <v>550</v>
      </c>
      <c r="G246" s="31">
        <v>1980.2220458984375</v>
      </c>
    </row>
    <row r="247" spans="1:7">
      <c r="A247" s="41">
        <v>245</v>
      </c>
      <c r="B247" s="29" t="s">
        <v>646</v>
      </c>
      <c r="C247" s="42" t="s">
        <v>647</v>
      </c>
      <c r="D247" s="29" t="s">
        <v>340</v>
      </c>
      <c r="E247" s="24" t="s">
        <v>323</v>
      </c>
      <c r="F247" s="31">
        <v>188</v>
      </c>
      <c r="G247" s="31">
        <v>10080.8857421875</v>
      </c>
    </row>
    <row r="248" spans="1:7">
      <c r="A248" s="28">
        <v>246</v>
      </c>
      <c r="B248" s="29" t="s">
        <v>646</v>
      </c>
      <c r="C248" s="42" t="s">
        <v>647</v>
      </c>
      <c r="D248" s="29" t="s">
        <v>421</v>
      </c>
      <c r="E248" s="24" t="s">
        <v>323</v>
      </c>
      <c r="F248" s="31">
        <v>2375</v>
      </c>
      <c r="G248" s="31">
        <v>1629.9830322265625</v>
      </c>
    </row>
    <row r="249" spans="1:7">
      <c r="A249" s="41">
        <v>247</v>
      </c>
      <c r="B249" s="29" t="s">
        <v>646</v>
      </c>
      <c r="C249" s="42" t="s">
        <v>647</v>
      </c>
      <c r="D249" s="29" t="s">
        <v>429</v>
      </c>
      <c r="E249" s="24" t="s">
        <v>323</v>
      </c>
      <c r="F249" s="31">
        <v>6</v>
      </c>
      <c r="G249" s="31">
        <v>28.593000411987305</v>
      </c>
    </row>
    <row r="250" spans="1:7">
      <c r="A250" s="28">
        <v>248</v>
      </c>
      <c r="B250" s="29" t="s">
        <v>646</v>
      </c>
      <c r="C250" s="42" t="s">
        <v>647</v>
      </c>
      <c r="D250" s="29" t="s">
        <v>314</v>
      </c>
      <c r="E250" s="24" t="s">
        <v>323</v>
      </c>
      <c r="F250" s="31">
        <v>575</v>
      </c>
      <c r="G250" s="31">
        <v>2475.199951171875</v>
      </c>
    </row>
    <row r="251" spans="1:7">
      <c r="A251" s="41">
        <v>249</v>
      </c>
      <c r="B251" s="29" t="s">
        <v>646</v>
      </c>
      <c r="C251" s="42" t="s">
        <v>647</v>
      </c>
      <c r="D251" s="29" t="s">
        <v>648</v>
      </c>
      <c r="E251" s="24" t="s">
        <v>323</v>
      </c>
      <c r="F251" s="31">
        <v>436</v>
      </c>
      <c r="G251" s="31">
        <v>7895.31982421875</v>
      </c>
    </row>
    <row r="252" spans="1:7">
      <c r="A252" s="28">
        <v>250</v>
      </c>
      <c r="B252" s="29" t="s">
        <v>646</v>
      </c>
      <c r="C252" s="42" t="s">
        <v>647</v>
      </c>
      <c r="D252" s="29" t="s">
        <v>358</v>
      </c>
      <c r="E252" s="24" t="s">
        <v>323</v>
      </c>
      <c r="F252" s="31">
        <v>14</v>
      </c>
      <c r="G252" s="31">
        <v>907.76898193359375</v>
      </c>
    </row>
    <row r="253" spans="1:7">
      <c r="A253" s="41">
        <v>251</v>
      </c>
      <c r="B253" s="29" t="s">
        <v>646</v>
      </c>
      <c r="C253" s="42" t="s">
        <v>647</v>
      </c>
      <c r="D253" s="29" t="s">
        <v>386</v>
      </c>
      <c r="E253" s="24" t="s">
        <v>323</v>
      </c>
      <c r="F253" s="31">
        <v>460</v>
      </c>
      <c r="G253" s="31">
        <v>4008.81005859375</v>
      </c>
    </row>
    <row r="254" spans="1:7">
      <c r="A254" s="28">
        <v>252</v>
      </c>
      <c r="B254" s="29" t="s">
        <v>646</v>
      </c>
      <c r="C254" s="42" t="s">
        <v>647</v>
      </c>
      <c r="D254" s="29" t="s">
        <v>602</v>
      </c>
      <c r="E254" s="24" t="s">
        <v>323</v>
      </c>
      <c r="F254" s="31">
        <v>100</v>
      </c>
      <c r="G254" s="31">
        <v>573.92999267578125</v>
      </c>
    </row>
    <row r="255" spans="1:7">
      <c r="A255" s="41">
        <v>253</v>
      </c>
      <c r="B255" s="29" t="s">
        <v>646</v>
      </c>
      <c r="C255" s="42" t="s">
        <v>647</v>
      </c>
      <c r="D255" s="29" t="s">
        <v>440</v>
      </c>
      <c r="E255" s="24" t="s">
        <v>323</v>
      </c>
      <c r="F255" s="31">
        <v>190</v>
      </c>
      <c r="G255" s="31">
        <v>1867.2359619140625</v>
      </c>
    </row>
    <row r="256" spans="1:7">
      <c r="A256" s="28">
        <v>254</v>
      </c>
      <c r="B256" s="29" t="s">
        <v>646</v>
      </c>
      <c r="C256" s="42" t="s">
        <v>647</v>
      </c>
      <c r="D256" s="29" t="s">
        <v>339</v>
      </c>
      <c r="E256" s="24" t="s">
        <v>323</v>
      </c>
      <c r="F256" s="31">
        <v>2159</v>
      </c>
      <c r="G256" s="31">
        <v>14124.3876953125</v>
      </c>
    </row>
    <row r="257" spans="1:7" ht="25.5">
      <c r="A257" s="41">
        <v>255</v>
      </c>
      <c r="B257" s="29" t="s">
        <v>649</v>
      </c>
      <c r="C257" s="42" t="s">
        <v>650</v>
      </c>
      <c r="D257" s="29" t="s">
        <v>386</v>
      </c>
      <c r="E257" s="24" t="s">
        <v>323</v>
      </c>
      <c r="F257" s="31">
        <v>3</v>
      </c>
      <c r="G257" s="31">
        <v>92.022003173828125</v>
      </c>
    </row>
    <row r="258" spans="1:7">
      <c r="A258" s="28">
        <v>256</v>
      </c>
      <c r="B258" s="29" t="s">
        <v>651</v>
      </c>
      <c r="C258" s="42" t="s">
        <v>652</v>
      </c>
      <c r="D258" s="29" t="s">
        <v>501</v>
      </c>
      <c r="E258" s="24" t="s">
        <v>315</v>
      </c>
      <c r="F258" s="31">
        <v>10</v>
      </c>
      <c r="G258" s="31">
        <v>89.944999694824219</v>
      </c>
    </row>
    <row r="259" spans="1:7">
      <c r="A259" s="41">
        <v>257</v>
      </c>
      <c r="B259" s="29" t="s">
        <v>653</v>
      </c>
      <c r="C259" s="42" t="s">
        <v>654</v>
      </c>
      <c r="D259" s="29" t="s">
        <v>339</v>
      </c>
      <c r="E259" s="24" t="s">
        <v>315</v>
      </c>
      <c r="F259" s="31">
        <v>1600</v>
      </c>
      <c r="G259" s="31">
        <v>4214.1201171875</v>
      </c>
    </row>
    <row r="260" spans="1:7">
      <c r="A260" s="28">
        <v>258</v>
      </c>
      <c r="B260" s="29" t="s">
        <v>655</v>
      </c>
      <c r="C260" s="42" t="s">
        <v>656</v>
      </c>
      <c r="D260" s="29" t="s">
        <v>314</v>
      </c>
      <c r="E260" s="24" t="s">
        <v>315</v>
      </c>
      <c r="F260" s="31">
        <v>3223826</v>
      </c>
      <c r="G260" s="31">
        <v>184249.984375</v>
      </c>
    </row>
    <row r="261" spans="1:7" ht="25.5">
      <c r="A261" s="41">
        <v>259</v>
      </c>
      <c r="B261" s="29" t="s">
        <v>657</v>
      </c>
      <c r="C261" s="42" t="s">
        <v>658</v>
      </c>
      <c r="D261" s="29" t="s">
        <v>421</v>
      </c>
      <c r="E261" s="24" t="s">
        <v>323</v>
      </c>
      <c r="F261" s="31">
        <v>5001</v>
      </c>
      <c r="G261" s="31">
        <v>7411.72509765625</v>
      </c>
    </row>
    <row r="262" spans="1:7" ht="25.5">
      <c r="A262" s="28">
        <v>260</v>
      </c>
      <c r="B262" s="29" t="s">
        <v>657</v>
      </c>
      <c r="C262" s="42" t="s">
        <v>658</v>
      </c>
      <c r="D262" s="29" t="s">
        <v>659</v>
      </c>
      <c r="E262" s="24" t="s">
        <v>323</v>
      </c>
      <c r="F262" s="31">
        <v>88</v>
      </c>
      <c r="G262" s="31">
        <v>70.019996643066406</v>
      </c>
    </row>
    <row r="263" spans="1:7" ht="25.5">
      <c r="A263" s="41">
        <v>261</v>
      </c>
      <c r="B263" s="29" t="s">
        <v>657</v>
      </c>
      <c r="C263" s="42" t="s">
        <v>658</v>
      </c>
      <c r="D263" s="29" t="s">
        <v>372</v>
      </c>
      <c r="E263" s="24" t="s">
        <v>323</v>
      </c>
      <c r="F263" s="31">
        <v>110</v>
      </c>
      <c r="G263" s="31">
        <v>140</v>
      </c>
    </row>
    <row r="264" spans="1:7" ht="25.5">
      <c r="A264" s="28">
        <v>262</v>
      </c>
      <c r="B264" s="29" t="s">
        <v>657</v>
      </c>
      <c r="C264" s="42" t="s">
        <v>658</v>
      </c>
      <c r="D264" s="29" t="s">
        <v>322</v>
      </c>
      <c r="E264" s="24" t="s">
        <v>323</v>
      </c>
      <c r="F264" s="31">
        <v>408</v>
      </c>
      <c r="G264" s="31">
        <v>67.416000366210938</v>
      </c>
    </row>
    <row r="265" spans="1:7" ht="25.5">
      <c r="A265" s="41">
        <v>263</v>
      </c>
      <c r="B265" s="29" t="s">
        <v>657</v>
      </c>
      <c r="C265" s="42" t="s">
        <v>658</v>
      </c>
      <c r="D265" s="29" t="s">
        <v>660</v>
      </c>
      <c r="E265" s="24" t="s">
        <v>323</v>
      </c>
      <c r="F265" s="31">
        <v>90</v>
      </c>
      <c r="G265" s="31">
        <v>249.02799987792969</v>
      </c>
    </row>
    <row r="266" spans="1:7" ht="25.5">
      <c r="A266" s="28">
        <v>264</v>
      </c>
      <c r="B266" s="29" t="s">
        <v>657</v>
      </c>
      <c r="C266" s="42" t="s">
        <v>658</v>
      </c>
      <c r="D266" s="29" t="s">
        <v>444</v>
      </c>
      <c r="E266" s="24" t="s">
        <v>323</v>
      </c>
      <c r="F266" s="31">
        <v>274</v>
      </c>
      <c r="G266" s="31">
        <v>562.59698486328125</v>
      </c>
    </row>
    <row r="267" spans="1:7" ht="25.5">
      <c r="A267" s="41">
        <v>265</v>
      </c>
      <c r="B267" s="29" t="s">
        <v>657</v>
      </c>
      <c r="C267" s="42" t="s">
        <v>658</v>
      </c>
      <c r="D267" s="29" t="s">
        <v>349</v>
      </c>
      <c r="E267" s="24" t="s">
        <v>323</v>
      </c>
      <c r="F267" s="31">
        <v>1370</v>
      </c>
      <c r="G267" s="31">
        <v>144.67599487304687</v>
      </c>
    </row>
    <row r="268" spans="1:7" ht="25.5">
      <c r="A268" s="28">
        <v>266</v>
      </c>
      <c r="B268" s="29" t="s">
        <v>657</v>
      </c>
      <c r="C268" s="42" t="s">
        <v>658</v>
      </c>
      <c r="D268" s="29" t="s">
        <v>341</v>
      </c>
      <c r="E268" s="24" t="s">
        <v>323</v>
      </c>
      <c r="F268" s="31">
        <v>90</v>
      </c>
      <c r="G268" s="31">
        <v>64.316001892089844</v>
      </c>
    </row>
    <row r="269" spans="1:7" ht="25.5">
      <c r="A269" s="41">
        <v>267</v>
      </c>
      <c r="B269" s="29" t="s">
        <v>657</v>
      </c>
      <c r="C269" s="42" t="s">
        <v>658</v>
      </c>
      <c r="D269" s="29" t="s">
        <v>429</v>
      </c>
      <c r="E269" s="24" t="s">
        <v>323</v>
      </c>
      <c r="F269" s="31">
        <v>263</v>
      </c>
      <c r="G269" s="31">
        <v>212.91299438476562</v>
      </c>
    </row>
    <row r="270" spans="1:7" ht="25.5">
      <c r="A270" s="28">
        <v>268</v>
      </c>
      <c r="B270" s="29" t="s">
        <v>657</v>
      </c>
      <c r="C270" s="42" t="s">
        <v>658</v>
      </c>
      <c r="D270" s="29" t="s">
        <v>340</v>
      </c>
      <c r="E270" s="24" t="s">
        <v>323</v>
      </c>
      <c r="F270" s="31">
        <v>324</v>
      </c>
      <c r="G270" s="31">
        <v>62.004001617431641</v>
      </c>
    </row>
    <row r="271" spans="1:7" ht="25.5">
      <c r="A271" s="41">
        <v>269</v>
      </c>
      <c r="B271" s="29" t="s">
        <v>657</v>
      </c>
      <c r="C271" s="42" t="s">
        <v>658</v>
      </c>
      <c r="D271" s="29" t="s">
        <v>386</v>
      </c>
      <c r="E271" s="24" t="s">
        <v>323</v>
      </c>
      <c r="F271" s="31">
        <v>744</v>
      </c>
      <c r="G271" s="31">
        <v>706.91900634765625</v>
      </c>
    </row>
    <row r="272" spans="1:7" ht="25.5">
      <c r="A272" s="28">
        <v>270</v>
      </c>
      <c r="B272" s="29" t="s">
        <v>657</v>
      </c>
      <c r="C272" s="42" t="s">
        <v>658</v>
      </c>
      <c r="D272" s="29" t="s">
        <v>661</v>
      </c>
      <c r="E272" s="24" t="s">
        <v>323</v>
      </c>
      <c r="F272" s="31">
        <v>255.92999267578125</v>
      </c>
      <c r="G272" s="31">
        <v>81.370002746582031</v>
      </c>
    </row>
    <row r="273" spans="1:7" ht="25.5">
      <c r="A273" s="41">
        <v>271</v>
      </c>
      <c r="B273" s="29" t="s">
        <v>657</v>
      </c>
      <c r="C273" s="42" t="s">
        <v>658</v>
      </c>
      <c r="D273" s="29" t="s">
        <v>339</v>
      </c>
      <c r="E273" s="24" t="s">
        <v>323</v>
      </c>
      <c r="F273" s="31">
        <v>4845</v>
      </c>
      <c r="G273" s="31">
        <v>424.61199951171875</v>
      </c>
    </row>
    <row r="274" spans="1:7" ht="25.5">
      <c r="A274" s="28">
        <v>272</v>
      </c>
      <c r="B274" s="29" t="s">
        <v>657</v>
      </c>
      <c r="C274" s="42" t="s">
        <v>658</v>
      </c>
      <c r="D274" s="29" t="s">
        <v>507</v>
      </c>
      <c r="E274" s="24" t="s">
        <v>323</v>
      </c>
      <c r="F274" s="31">
        <v>20</v>
      </c>
      <c r="G274" s="31">
        <v>63.992000579833984</v>
      </c>
    </row>
    <row r="275" spans="1:7" ht="25.5">
      <c r="A275" s="41">
        <v>273</v>
      </c>
      <c r="B275" s="29" t="s">
        <v>657</v>
      </c>
      <c r="C275" s="42" t="s">
        <v>658</v>
      </c>
      <c r="D275" s="29" t="s">
        <v>338</v>
      </c>
      <c r="E275" s="24" t="s">
        <v>323</v>
      </c>
      <c r="F275" s="31">
        <v>435</v>
      </c>
      <c r="G275" s="31">
        <v>42.183998107910156</v>
      </c>
    </row>
    <row r="276" spans="1:7" ht="25.5">
      <c r="A276" s="28">
        <v>274</v>
      </c>
      <c r="B276" s="29" t="s">
        <v>657</v>
      </c>
      <c r="C276" s="42" t="s">
        <v>658</v>
      </c>
      <c r="D276" s="29" t="s">
        <v>662</v>
      </c>
      <c r="E276" s="24" t="s">
        <v>323</v>
      </c>
      <c r="F276" s="31">
        <v>220</v>
      </c>
      <c r="G276" s="31">
        <v>414.9580078125</v>
      </c>
    </row>
    <row r="277" spans="1:7" ht="25.5">
      <c r="A277" s="41">
        <v>275</v>
      </c>
      <c r="B277" s="29" t="s">
        <v>657</v>
      </c>
      <c r="C277" s="42" t="s">
        <v>658</v>
      </c>
      <c r="D277" s="29" t="s">
        <v>358</v>
      </c>
      <c r="E277" s="24" t="s">
        <v>323</v>
      </c>
      <c r="F277" s="31">
        <v>3613</v>
      </c>
      <c r="G277" s="31">
        <v>1048.2679443359375</v>
      </c>
    </row>
    <row r="278" spans="1:7" ht="25.5">
      <c r="A278" s="28">
        <v>276</v>
      </c>
      <c r="B278" s="29" t="s">
        <v>657</v>
      </c>
      <c r="C278" s="42" t="s">
        <v>658</v>
      </c>
      <c r="D278" s="29" t="s">
        <v>314</v>
      </c>
      <c r="E278" s="24" t="s">
        <v>323</v>
      </c>
      <c r="F278" s="31">
        <v>28500</v>
      </c>
      <c r="G278" s="31">
        <v>2280</v>
      </c>
    </row>
    <row r="279" spans="1:7" ht="25.5">
      <c r="A279" s="41">
        <v>277</v>
      </c>
      <c r="B279" s="29" t="s">
        <v>657</v>
      </c>
      <c r="C279" s="42" t="s">
        <v>658</v>
      </c>
      <c r="D279" s="29" t="s">
        <v>648</v>
      </c>
      <c r="E279" s="24" t="s">
        <v>323</v>
      </c>
      <c r="F279" s="31">
        <v>82</v>
      </c>
      <c r="G279" s="31">
        <v>31.860000610351563</v>
      </c>
    </row>
    <row r="280" spans="1:7">
      <c r="A280" s="28">
        <v>278</v>
      </c>
      <c r="B280" s="29" t="s">
        <v>663</v>
      </c>
      <c r="C280" s="42" t="s">
        <v>664</v>
      </c>
      <c r="D280" s="29" t="s">
        <v>341</v>
      </c>
      <c r="E280" s="24" t="s">
        <v>323</v>
      </c>
      <c r="F280" s="31">
        <v>180</v>
      </c>
      <c r="G280" s="31">
        <v>228.89900207519531</v>
      </c>
    </row>
    <row r="281" spans="1:7">
      <c r="A281" s="41">
        <v>279</v>
      </c>
      <c r="B281" s="29" t="s">
        <v>663</v>
      </c>
      <c r="C281" s="42" t="s">
        <v>664</v>
      </c>
      <c r="D281" s="29" t="s">
        <v>349</v>
      </c>
      <c r="E281" s="24" t="s">
        <v>323</v>
      </c>
      <c r="F281" s="31">
        <v>8</v>
      </c>
      <c r="G281" s="31">
        <v>13.954999923706055</v>
      </c>
    </row>
    <row r="282" spans="1:7">
      <c r="A282" s="28">
        <v>280</v>
      </c>
      <c r="B282" s="29" t="s">
        <v>663</v>
      </c>
      <c r="C282" s="42" t="s">
        <v>664</v>
      </c>
      <c r="D282" s="29" t="s">
        <v>339</v>
      </c>
      <c r="E282" s="24" t="s">
        <v>323</v>
      </c>
      <c r="F282" s="31">
        <v>1070</v>
      </c>
      <c r="G282" s="31">
        <v>420.96499633789062</v>
      </c>
    </row>
    <row r="283" spans="1:7" ht="25.5">
      <c r="A283" s="41">
        <v>281</v>
      </c>
      <c r="B283" s="29" t="s">
        <v>665</v>
      </c>
      <c r="C283" s="42" t="s">
        <v>666</v>
      </c>
      <c r="D283" s="29" t="s">
        <v>568</v>
      </c>
      <c r="E283" s="24" t="s">
        <v>323</v>
      </c>
      <c r="F283" s="31">
        <v>30030</v>
      </c>
      <c r="G283" s="31">
        <v>2074.800048828125</v>
      </c>
    </row>
    <row r="284" spans="1:7" ht="25.5">
      <c r="A284" s="28">
        <v>282</v>
      </c>
      <c r="B284" s="29" t="s">
        <v>665</v>
      </c>
      <c r="C284" s="42" t="s">
        <v>666</v>
      </c>
      <c r="D284" s="29" t="s">
        <v>341</v>
      </c>
      <c r="E284" s="24" t="s">
        <v>323</v>
      </c>
      <c r="F284" s="31">
        <v>320</v>
      </c>
      <c r="G284" s="31">
        <v>374.35101318359375</v>
      </c>
    </row>
    <row r="285" spans="1:7" ht="25.5">
      <c r="A285" s="41">
        <v>283</v>
      </c>
      <c r="B285" s="29" t="s">
        <v>665</v>
      </c>
      <c r="C285" s="42" t="s">
        <v>666</v>
      </c>
      <c r="D285" s="29" t="s">
        <v>314</v>
      </c>
      <c r="E285" s="24" t="s">
        <v>323</v>
      </c>
      <c r="F285" s="31">
        <v>37800</v>
      </c>
      <c r="G285" s="31">
        <v>1997.7120361328125</v>
      </c>
    </row>
    <row r="286" spans="1:7" ht="25.5">
      <c r="A286" s="28">
        <v>284</v>
      </c>
      <c r="B286" s="29" t="s">
        <v>665</v>
      </c>
      <c r="C286" s="42" t="s">
        <v>666</v>
      </c>
      <c r="D286" s="29" t="s">
        <v>339</v>
      </c>
      <c r="E286" s="24" t="s">
        <v>323</v>
      </c>
      <c r="F286" s="31">
        <v>19</v>
      </c>
      <c r="G286" s="31">
        <v>93.84100341796875</v>
      </c>
    </row>
    <row r="287" spans="1:7" ht="25.5">
      <c r="A287" s="41">
        <v>285</v>
      </c>
      <c r="B287" s="29" t="s">
        <v>665</v>
      </c>
      <c r="C287" s="42" t="s">
        <v>666</v>
      </c>
      <c r="D287" s="29" t="s">
        <v>445</v>
      </c>
      <c r="E287" s="24" t="s">
        <v>323</v>
      </c>
      <c r="F287" s="31">
        <v>900</v>
      </c>
      <c r="G287" s="31">
        <v>1049.199951171875</v>
      </c>
    </row>
    <row r="288" spans="1:7" ht="25.5">
      <c r="A288" s="28">
        <v>286</v>
      </c>
      <c r="B288" s="29" t="s">
        <v>665</v>
      </c>
      <c r="C288" s="42" t="s">
        <v>666</v>
      </c>
      <c r="D288" s="29" t="s">
        <v>349</v>
      </c>
      <c r="E288" s="24" t="s">
        <v>323</v>
      </c>
      <c r="F288" s="31">
        <v>10</v>
      </c>
      <c r="G288" s="31">
        <v>3.5450000762939453</v>
      </c>
    </row>
    <row r="289" spans="1:7">
      <c r="A289" s="41">
        <v>287</v>
      </c>
      <c r="B289" s="29" t="s">
        <v>667</v>
      </c>
      <c r="C289" s="42" t="s">
        <v>668</v>
      </c>
      <c r="D289" s="29" t="s">
        <v>341</v>
      </c>
      <c r="E289" s="24" t="s">
        <v>323</v>
      </c>
      <c r="F289" s="31">
        <v>100</v>
      </c>
      <c r="G289" s="31">
        <v>79.739997863769531</v>
      </c>
    </row>
    <row r="290" spans="1:7">
      <c r="A290" s="28">
        <v>288</v>
      </c>
      <c r="B290" s="29" t="s">
        <v>667</v>
      </c>
      <c r="C290" s="42" t="s">
        <v>668</v>
      </c>
      <c r="D290" s="29" t="s">
        <v>349</v>
      </c>
      <c r="E290" s="24" t="s">
        <v>323</v>
      </c>
      <c r="F290" s="31">
        <v>3380</v>
      </c>
      <c r="G290" s="31">
        <v>615.10601806640625</v>
      </c>
    </row>
    <row r="291" spans="1:7">
      <c r="A291" s="41">
        <v>289</v>
      </c>
      <c r="B291" s="29" t="s">
        <v>669</v>
      </c>
      <c r="C291" s="42" t="s">
        <v>670</v>
      </c>
      <c r="D291" s="29" t="s">
        <v>341</v>
      </c>
      <c r="E291" s="24" t="s">
        <v>323</v>
      </c>
      <c r="F291" s="31">
        <v>575</v>
      </c>
      <c r="G291" s="31">
        <v>4214.27099609375</v>
      </c>
    </row>
    <row r="292" spans="1:7" ht="25.5">
      <c r="A292" s="28">
        <v>290</v>
      </c>
      <c r="B292" s="29" t="s">
        <v>671</v>
      </c>
      <c r="C292" s="42" t="s">
        <v>672</v>
      </c>
      <c r="D292" s="29" t="s">
        <v>314</v>
      </c>
      <c r="E292" s="24" t="s">
        <v>323</v>
      </c>
      <c r="F292" s="31">
        <v>16500</v>
      </c>
      <c r="G292" s="31">
        <v>1320</v>
      </c>
    </row>
    <row r="293" spans="1:7">
      <c r="A293" s="41">
        <v>291</v>
      </c>
      <c r="B293" s="29" t="s">
        <v>673</v>
      </c>
      <c r="C293" s="42" t="s">
        <v>674</v>
      </c>
      <c r="D293" s="29" t="s">
        <v>314</v>
      </c>
      <c r="E293" s="24" t="s">
        <v>323</v>
      </c>
      <c r="F293" s="31">
        <v>450400</v>
      </c>
      <c r="G293" s="31">
        <v>48449.7265625</v>
      </c>
    </row>
    <row r="294" spans="1:7" ht="25.5">
      <c r="A294" s="28">
        <v>292</v>
      </c>
      <c r="B294" s="29" t="s">
        <v>675</v>
      </c>
      <c r="C294" s="42" t="s">
        <v>676</v>
      </c>
      <c r="D294" s="29" t="s">
        <v>314</v>
      </c>
      <c r="E294" s="24" t="s">
        <v>323</v>
      </c>
      <c r="F294" s="31">
        <v>25260</v>
      </c>
      <c r="G294" s="31">
        <v>3132.239990234375</v>
      </c>
    </row>
    <row r="295" spans="1:7">
      <c r="A295" s="41">
        <v>293</v>
      </c>
      <c r="B295" s="29" t="s">
        <v>677</v>
      </c>
      <c r="C295" s="42" t="s">
        <v>678</v>
      </c>
      <c r="D295" s="29" t="s">
        <v>314</v>
      </c>
      <c r="E295" s="24" t="s">
        <v>323</v>
      </c>
      <c r="F295" s="31">
        <v>2766080</v>
      </c>
      <c r="G295" s="31">
        <v>373052.15625</v>
      </c>
    </row>
    <row r="296" spans="1:7" ht="25.5">
      <c r="A296" s="28">
        <v>294</v>
      </c>
      <c r="B296" s="29" t="s">
        <v>679</v>
      </c>
      <c r="C296" s="42" t="s">
        <v>680</v>
      </c>
      <c r="D296" s="29" t="s">
        <v>331</v>
      </c>
      <c r="E296" s="24" t="s">
        <v>323</v>
      </c>
      <c r="F296" s="31">
        <v>92</v>
      </c>
      <c r="G296" s="31">
        <v>16.38599967956543</v>
      </c>
    </row>
    <row r="297" spans="1:7">
      <c r="A297" s="41">
        <v>295</v>
      </c>
      <c r="B297" s="29" t="s">
        <v>681</v>
      </c>
      <c r="C297" s="42" t="s">
        <v>682</v>
      </c>
      <c r="D297" s="29" t="s">
        <v>314</v>
      </c>
      <c r="E297" s="24" t="s">
        <v>323</v>
      </c>
      <c r="F297" s="31">
        <v>115200</v>
      </c>
      <c r="G297" s="31">
        <v>15405.15234375</v>
      </c>
    </row>
    <row r="298" spans="1:7" ht="25.5">
      <c r="A298" s="28">
        <v>296</v>
      </c>
      <c r="B298" s="29" t="s">
        <v>683</v>
      </c>
      <c r="C298" s="42" t="s">
        <v>684</v>
      </c>
      <c r="D298" s="29" t="s">
        <v>314</v>
      </c>
      <c r="E298" s="24" t="s">
        <v>323</v>
      </c>
      <c r="F298" s="31">
        <v>2700</v>
      </c>
      <c r="G298" s="31">
        <v>16.200000762939453</v>
      </c>
    </row>
    <row r="299" spans="1:7">
      <c r="A299" s="41">
        <v>297</v>
      </c>
      <c r="B299" s="29" t="s">
        <v>685</v>
      </c>
      <c r="C299" s="42" t="s">
        <v>686</v>
      </c>
      <c r="D299" s="29" t="s">
        <v>314</v>
      </c>
      <c r="E299" s="24" t="s">
        <v>323</v>
      </c>
      <c r="F299" s="31">
        <v>55600</v>
      </c>
      <c r="G299" s="31">
        <v>8413.642578125</v>
      </c>
    </row>
    <row r="300" spans="1:7">
      <c r="A300" s="28">
        <v>298</v>
      </c>
      <c r="B300" s="29" t="s">
        <v>687</v>
      </c>
      <c r="C300" s="42" t="s">
        <v>688</v>
      </c>
      <c r="D300" s="29" t="s">
        <v>314</v>
      </c>
      <c r="E300" s="24" t="s">
        <v>323</v>
      </c>
      <c r="F300" s="31">
        <v>52000</v>
      </c>
      <c r="G300" s="31">
        <v>328</v>
      </c>
    </row>
    <row r="301" spans="1:7">
      <c r="A301" s="41">
        <v>299</v>
      </c>
      <c r="B301" s="29" t="s">
        <v>689</v>
      </c>
      <c r="C301" s="42" t="s">
        <v>690</v>
      </c>
      <c r="D301" s="29" t="s">
        <v>314</v>
      </c>
      <c r="E301" s="24" t="s">
        <v>323</v>
      </c>
      <c r="F301" s="31">
        <v>2000</v>
      </c>
      <c r="G301" s="31">
        <v>12</v>
      </c>
    </row>
    <row r="302" spans="1:7">
      <c r="A302" s="28">
        <v>300</v>
      </c>
      <c r="B302" s="29" t="s">
        <v>691</v>
      </c>
      <c r="C302" s="42" t="s">
        <v>692</v>
      </c>
      <c r="D302" s="29" t="s">
        <v>314</v>
      </c>
      <c r="E302" s="24" t="s">
        <v>323</v>
      </c>
      <c r="F302" s="31">
        <v>221650</v>
      </c>
      <c r="G302" s="31">
        <v>2441.14208984375</v>
      </c>
    </row>
    <row r="303" spans="1:7">
      <c r="A303" s="41">
        <v>301</v>
      </c>
      <c r="B303" s="29" t="s">
        <v>691</v>
      </c>
      <c r="C303" s="42" t="s">
        <v>692</v>
      </c>
      <c r="D303" s="29" t="s">
        <v>349</v>
      </c>
      <c r="E303" s="24" t="s">
        <v>323</v>
      </c>
      <c r="F303" s="31">
        <v>4000</v>
      </c>
      <c r="G303" s="31">
        <v>24</v>
      </c>
    </row>
    <row r="304" spans="1:7" ht="25.5">
      <c r="A304" s="28">
        <v>302</v>
      </c>
      <c r="B304" s="29" t="s">
        <v>693</v>
      </c>
      <c r="C304" s="42" t="s">
        <v>694</v>
      </c>
      <c r="D304" s="29" t="s">
        <v>314</v>
      </c>
      <c r="E304" s="24" t="s">
        <v>323</v>
      </c>
      <c r="F304" s="31">
        <v>20370</v>
      </c>
      <c r="G304" s="31">
        <v>2900.2080078125</v>
      </c>
    </row>
    <row r="305" spans="1:7" ht="25.5">
      <c r="A305" s="41">
        <v>303</v>
      </c>
      <c r="B305" s="29" t="s">
        <v>695</v>
      </c>
      <c r="C305" s="42" t="s">
        <v>696</v>
      </c>
      <c r="D305" s="29" t="s">
        <v>314</v>
      </c>
      <c r="E305" s="24" t="s">
        <v>323</v>
      </c>
      <c r="F305" s="31">
        <v>15675.8603515625</v>
      </c>
      <c r="G305" s="31">
        <v>2056.452880859375</v>
      </c>
    </row>
    <row r="306" spans="1:7">
      <c r="A306" s="28">
        <v>304</v>
      </c>
      <c r="B306" s="29" t="s">
        <v>697</v>
      </c>
      <c r="C306" s="42" t="s">
        <v>698</v>
      </c>
      <c r="D306" s="29" t="s">
        <v>314</v>
      </c>
      <c r="E306" s="24" t="s">
        <v>323</v>
      </c>
      <c r="F306" s="31">
        <v>2485.580078125</v>
      </c>
      <c r="G306" s="31">
        <v>438.83999633789062</v>
      </c>
    </row>
    <row r="307" spans="1:7" ht="25.5">
      <c r="A307" s="41">
        <v>305</v>
      </c>
      <c r="B307" s="29" t="s">
        <v>699</v>
      </c>
      <c r="C307" s="42" t="s">
        <v>700</v>
      </c>
      <c r="D307" s="29" t="s">
        <v>314</v>
      </c>
      <c r="E307" s="24" t="s">
        <v>701</v>
      </c>
      <c r="F307" s="31">
        <v>13050</v>
      </c>
      <c r="G307" s="31">
        <v>2680.4599609375</v>
      </c>
    </row>
    <row r="308" spans="1:7" ht="25.5">
      <c r="A308" s="28">
        <v>306</v>
      </c>
      <c r="B308" s="29" t="s">
        <v>702</v>
      </c>
      <c r="C308" s="42" t="s">
        <v>703</v>
      </c>
      <c r="D308" s="29" t="s">
        <v>314</v>
      </c>
      <c r="E308" s="24" t="s">
        <v>701</v>
      </c>
      <c r="F308" s="31">
        <v>305684</v>
      </c>
      <c r="G308" s="31">
        <v>44507.6171875</v>
      </c>
    </row>
    <row r="309" spans="1:7">
      <c r="A309" s="41">
        <v>307</v>
      </c>
      <c r="B309" s="29" t="s">
        <v>704</v>
      </c>
      <c r="C309" s="42" t="s">
        <v>705</v>
      </c>
      <c r="D309" s="29" t="s">
        <v>314</v>
      </c>
      <c r="E309" s="24" t="s">
        <v>323</v>
      </c>
      <c r="F309" s="31">
        <v>9384</v>
      </c>
      <c r="G309" s="31">
        <v>1850.5260009765625</v>
      </c>
    </row>
    <row r="310" spans="1:7">
      <c r="A310" s="28">
        <v>308</v>
      </c>
      <c r="B310" s="29" t="s">
        <v>706</v>
      </c>
      <c r="C310" s="42" t="s">
        <v>707</v>
      </c>
      <c r="D310" s="29" t="s">
        <v>314</v>
      </c>
      <c r="E310" s="24" t="s">
        <v>323</v>
      </c>
      <c r="F310" s="31">
        <v>43913.421875</v>
      </c>
      <c r="G310" s="31">
        <v>8431.328125</v>
      </c>
    </row>
    <row r="311" spans="1:7">
      <c r="A311" s="41">
        <v>309</v>
      </c>
      <c r="B311" s="29" t="s">
        <v>708</v>
      </c>
      <c r="C311" s="42" t="s">
        <v>709</v>
      </c>
      <c r="D311" s="29" t="s">
        <v>314</v>
      </c>
      <c r="E311" s="24" t="s">
        <v>323</v>
      </c>
      <c r="F311" s="31">
        <v>226182.09375</v>
      </c>
      <c r="G311" s="31">
        <v>40211.90234375</v>
      </c>
    </row>
    <row r="312" spans="1:7">
      <c r="A312" s="28">
        <v>310</v>
      </c>
      <c r="B312" s="29" t="s">
        <v>710</v>
      </c>
      <c r="C312" s="42" t="s">
        <v>711</v>
      </c>
      <c r="D312" s="29" t="s">
        <v>314</v>
      </c>
      <c r="E312" s="24" t="s">
        <v>323</v>
      </c>
      <c r="F312" s="31">
        <v>110323</v>
      </c>
      <c r="G312" s="31">
        <v>21856.89453125</v>
      </c>
    </row>
    <row r="313" spans="1:7" ht="25.5">
      <c r="A313" s="41">
        <v>311</v>
      </c>
      <c r="B313" s="29" t="s">
        <v>712</v>
      </c>
      <c r="C313" s="42" t="s">
        <v>713</v>
      </c>
      <c r="D313" s="29" t="s">
        <v>314</v>
      </c>
      <c r="E313" s="24" t="s">
        <v>323</v>
      </c>
      <c r="F313" s="31">
        <v>2100</v>
      </c>
      <c r="G313" s="31">
        <v>336</v>
      </c>
    </row>
    <row r="314" spans="1:7">
      <c r="A314" s="28">
        <v>312</v>
      </c>
      <c r="B314" s="29" t="s">
        <v>714</v>
      </c>
      <c r="C314" s="42" t="s">
        <v>715</v>
      </c>
      <c r="D314" s="29" t="s">
        <v>314</v>
      </c>
      <c r="E314" s="24" t="s">
        <v>323</v>
      </c>
      <c r="F314" s="31">
        <v>4972.35009765625</v>
      </c>
      <c r="G314" s="31">
        <v>914.989990234375</v>
      </c>
    </row>
    <row r="315" spans="1:7">
      <c r="A315" s="41">
        <v>313</v>
      </c>
      <c r="B315" s="29" t="s">
        <v>716</v>
      </c>
      <c r="C315" s="42" t="s">
        <v>717</v>
      </c>
      <c r="D315" s="29" t="s">
        <v>314</v>
      </c>
      <c r="E315" s="24" t="s">
        <v>323</v>
      </c>
      <c r="F315" s="31">
        <v>265994.96875</v>
      </c>
      <c r="G315" s="31">
        <v>37420.14453125</v>
      </c>
    </row>
    <row r="316" spans="1:7" ht="25.5">
      <c r="A316" s="28">
        <v>314</v>
      </c>
      <c r="B316" s="29" t="s">
        <v>718</v>
      </c>
      <c r="C316" s="42" t="s">
        <v>719</v>
      </c>
      <c r="D316" s="29" t="s">
        <v>314</v>
      </c>
      <c r="E316" s="24" t="s">
        <v>323</v>
      </c>
      <c r="F316" s="31">
        <v>167326.125</v>
      </c>
      <c r="G316" s="31">
        <v>22512.810546875</v>
      </c>
    </row>
    <row r="317" spans="1:7">
      <c r="A317" s="41">
        <v>315</v>
      </c>
      <c r="B317" s="29" t="s">
        <v>720</v>
      </c>
      <c r="C317" s="42" t="s">
        <v>721</v>
      </c>
      <c r="D317" s="29" t="s">
        <v>314</v>
      </c>
      <c r="E317" s="24" t="s">
        <v>323</v>
      </c>
      <c r="F317" s="31">
        <v>59645.03125</v>
      </c>
      <c r="G317" s="31">
        <v>22604.236328125</v>
      </c>
    </row>
    <row r="318" spans="1:7">
      <c r="A318" s="28">
        <v>316</v>
      </c>
      <c r="B318" s="29" t="s">
        <v>722</v>
      </c>
      <c r="C318" s="42" t="s">
        <v>723</v>
      </c>
      <c r="D318" s="29" t="s">
        <v>314</v>
      </c>
      <c r="E318" s="24" t="s">
        <v>315</v>
      </c>
      <c r="F318" s="31">
        <v>10000</v>
      </c>
      <c r="G318" s="31">
        <v>70</v>
      </c>
    </row>
    <row r="319" spans="1:7">
      <c r="A319" s="41">
        <v>317</v>
      </c>
      <c r="B319" s="29" t="s">
        <v>724</v>
      </c>
      <c r="C319" s="42" t="s">
        <v>725</v>
      </c>
      <c r="D319" s="29" t="s">
        <v>339</v>
      </c>
      <c r="E319" s="24" t="s">
        <v>315</v>
      </c>
      <c r="F319" s="31">
        <v>1920</v>
      </c>
      <c r="G319" s="31">
        <v>159.37600708007812</v>
      </c>
    </row>
    <row r="320" spans="1:7">
      <c r="A320" s="28">
        <v>318</v>
      </c>
      <c r="B320" s="29" t="s">
        <v>724</v>
      </c>
      <c r="C320" s="42" t="s">
        <v>725</v>
      </c>
      <c r="D320" s="29" t="s">
        <v>314</v>
      </c>
      <c r="E320" s="24" t="s">
        <v>315</v>
      </c>
      <c r="F320" s="31">
        <v>191790</v>
      </c>
      <c r="G320" s="31">
        <v>9277.748046875</v>
      </c>
    </row>
    <row r="321" spans="1:7">
      <c r="A321" s="41">
        <v>319</v>
      </c>
      <c r="B321" s="29" t="s">
        <v>726</v>
      </c>
      <c r="C321" s="42" t="s">
        <v>727</v>
      </c>
      <c r="D321" s="29" t="s">
        <v>314</v>
      </c>
      <c r="E321" s="24" t="s">
        <v>323</v>
      </c>
      <c r="F321" s="31">
        <v>476110</v>
      </c>
      <c r="G321" s="31">
        <v>5141.01220703125</v>
      </c>
    </row>
    <row r="322" spans="1:7" ht="25.5">
      <c r="A322" s="28">
        <v>320</v>
      </c>
      <c r="B322" s="29" t="s">
        <v>728</v>
      </c>
      <c r="C322" s="42" t="s">
        <v>729</v>
      </c>
      <c r="D322" s="29" t="s">
        <v>314</v>
      </c>
      <c r="E322" s="24" t="s">
        <v>323</v>
      </c>
      <c r="F322" s="31">
        <v>21700</v>
      </c>
      <c r="G322" s="31">
        <v>236.52000427246094</v>
      </c>
    </row>
    <row r="323" spans="1:7" ht="25.5">
      <c r="A323" s="41">
        <v>321</v>
      </c>
      <c r="B323" s="29" t="s">
        <v>730</v>
      </c>
      <c r="C323" s="42" t="s">
        <v>731</v>
      </c>
      <c r="D323" s="29" t="s">
        <v>444</v>
      </c>
      <c r="E323" s="24" t="s">
        <v>315</v>
      </c>
      <c r="F323" s="31">
        <v>1600</v>
      </c>
      <c r="G323" s="31">
        <v>136.82000732421875</v>
      </c>
    </row>
    <row r="324" spans="1:7" ht="25.5">
      <c r="A324" s="28">
        <v>322</v>
      </c>
      <c r="B324" s="29" t="s">
        <v>732</v>
      </c>
      <c r="C324" s="42" t="s">
        <v>733</v>
      </c>
      <c r="D324" s="29" t="s">
        <v>314</v>
      </c>
      <c r="E324" s="24" t="s">
        <v>315</v>
      </c>
      <c r="F324" s="31">
        <v>1700</v>
      </c>
      <c r="G324" s="31">
        <v>11.899999618530273</v>
      </c>
    </row>
    <row r="325" spans="1:7" ht="25.5">
      <c r="A325" s="41">
        <v>323</v>
      </c>
      <c r="B325" s="29" t="s">
        <v>734</v>
      </c>
      <c r="C325" s="42" t="s">
        <v>735</v>
      </c>
      <c r="D325" s="29" t="s">
        <v>339</v>
      </c>
      <c r="E325" s="24" t="s">
        <v>315</v>
      </c>
      <c r="F325" s="31">
        <v>168</v>
      </c>
      <c r="G325" s="31">
        <v>155.22000122070312</v>
      </c>
    </row>
    <row r="326" spans="1:7">
      <c r="A326" s="28">
        <v>324</v>
      </c>
      <c r="B326" s="29" t="s">
        <v>736</v>
      </c>
      <c r="C326" s="42" t="s">
        <v>737</v>
      </c>
      <c r="D326" s="29" t="s">
        <v>314</v>
      </c>
      <c r="E326" s="24" t="s">
        <v>315</v>
      </c>
      <c r="F326" s="31">
        <v>1700</v>
      </c>
      <c r="G326" s="31">
        <v>3152.5</v>
      </c>
    </row>
    <row r="327" spans="1:7">
      <c r="A327" s="41">
        <v>325</v>
      </c>
      <c r="B327" s="29" t="s">
        <v>738</v>
      </c>
      <c r="C327" s="42" t="s">
        <v>739</v>
      </c>
      <c r="D327" s="29" t="s">
        <v>660</v>
      </c>
      <c r="E327" s="24" t="s">
        <v>740</v>
      </c>
      <c r="F327" s="31">
        <v>4</v>
      </c>
      <c r="G327" s="31">
        <v>20.464000701904297</v>
      </c>
    </row>
    <row r="328" spans="1:7" ht="25.5">
      <c r="A328" s="28">
        <v>326</v>
      </c>
      <c r="B328" s="29" t="s">
        <v>741</v>
      </c>
      <c r="C328" s="42" t="s">
        <v>742</v>
      </c>
      <c r="D328" s="29" t="s">
        <v>349</v>
      </c>
      <c r="E328" s="24" t="s">
        <v>740</v>
      </c>
      <c r="F328" s="31">
        <v>2</v>
      </c>
      <c r="G328" s="31">
        <v>7.2420001029968262</v>
      </c>
    </row>
    <row r="329" spans="1:7" ht="25.5">
      <c r="A329" s="41">
        <v>327</v>
      </c>
      <c r="B329" s="29" t="s">
        <v>743</v>
      </c>
      <c r="C329" s="42" t="s">
        <v>744</v>
      </c>
      <c r="D329" s="29" t="s">
        <v>338</v>
      </c>
      <c r="E329" s="24" t="s">
        <v>740</v>
      </c>
      <c r="F329" s="31">
        <v>5007.25</v>
      </c>
      <c r="G329" s="31">
        <v>614.94598388671875</v>
      </c>
    </row>
    <row r="330" spans="1:7" ht="25.5">
      <c r="A330" s="28">
        <v>328</v>
      </c>
      <c r="B330" s="29" t="s">
        <v>743</v>
      </c>
      <c r="C330" s="42" t="s">
        <v>744</v>
      </c>
      <c r="D330" s="29" t="s">
        <v>507</v>
      </c>
      <c r="E330" s="24" t="s">
        <v>740</v>
      </c>
      <c r="F330" s="31">
        <v>5000</v>
      </c>
      <c r="G330" s="31">
        <v>408.6400146484375</v>
      </c>
    </row>
    <row r="331" spans="1:7" ht="25.5">
      <c r="A331" s="41">
        <v>329</v>
      </c>
      <c r="B331" s="29" t="s">
        <v>745</v>
      </c>
      <c r="C331" s="42" t="s">
        <v>746</v>
      </c>
      <c r="D331" s="29" t="s">
        <v>322</v>
      </c>
      <c r="E331" s="24" t="s">
        <v>740</v>
      </c>
      <c r="F331" s="31">
        <v>341912.75</v>
      </c>
      <c r="G331" s="31">
        <v>38025.66796875</v>
      </c>
    </row>
    <row r="332" spans="1:7" ht="25.5">
      <c r="A332" s="28">
        <v>330</v>
      </c>
      <c r="B332" s="29" t="s">
        <v>745</v>
      </c>
      <c r="C332" s="42" t="s">
        <v>746</v>
      </c>
      <c r="D332" s="29" t="s">
        <v>507</v>
      </c>
      <c r="E332" s="24" t="s">
        <v>740</v>
      </c>
      <c r="F332" s="31">
        <v>132000</v>
      </c>
      <c r="G332" s="31">
        <v>15317.3603515625</v>
      </c>
    </row>
    <row r="333" spans="1:7" ht="25.5">
      <c r="A333" s="41">
        <v>331</v>
      </c>
      <c r="B333" s="29" t="s">
        <v>745</v>
      </c>
      <c r="C333" s="42" t="s">
        <v>746</v>
      </c>
      <c r="D333" s="29" t="s">
        <v>661</v>
      </c>
      <c r="E333" s="24" t="s">
        <v>740</v>
      </c>
      <c r="F333" s="31">
        <v>60000</v>
      </c>
      <c r="G333" s="31">
        <v>4958.990234375</v>
      </c>
    </row>
    <row r="334" spans="1:7" ht="25.5">
      <c r="A334" s="28">
        <v>332</v>
      </c>
      <c r="B334" s="29" t="s">
        <v>745</v>
      </c>
      <c r="C334" s="42" t="s">
        <v>746</v>
      </c>
      <c r="D334" s="29" t="s">
        <v>349</v>
      </c>
      <c r="E334" s="24" t="s">
        <v>740</v>
      </c>
      <c r="F334" s="31">
        <v>701198.25</v>
      </c>
      <c r="G334" s="31">
        <v>60797.9296875</v>
      </c>
    </row>
    <row r="335" spans="1:7" ht="25.5">
      <c r="A335" s="41">
        <v>333</v>
      </c>
      <c r="B335" s="29" t="s">
        <v>745</v>
      </c>
      <c r="C335" s="42" t="s">
        <v>746</v>
      </c>
      <c r="D335" s="29" t="s">
        <v>314</v>
      </c>
      <c r="E335" s="24" t="s">
        <v>740</v>
      </c>
      <c r="F335" s="31">
        <v>694322.125</v>
      </c>
      <c r="G335" s="31">
        <v>42209.671875</v>
      </c>
    </row>
    <row r="336" spans="1:7" ht="25.5">
      <c r="A336" s="28">
        <v>334</v>
      </c>
      <c r="B336" s="29" t="s">
        <v>745</v>
      </c>
      <c r="C336" s="42" t="s">
        <v>746</v>
      </c>
      <c r="D336" s="29" t="s">
        <v>331</v>
      </c>
      <c r="E336" s="24" t="s">
        <v>740</v>
      </c>
      <c r="F336" s="31">
        <v>100000</v>
      </c>
      <c r="G336" s="31">
        <v>9933.76953125</v>
      </c>
    </row>
    <row r="337" spans="1:7" ht="25.5">
      <c r="A337" s="41">
        <v>335</v>
      </c>
      <c r="B337" s="29" t="s">
        <v>745</v>
      </c>
      <c r="C337" s="42" t="s">
        <v>746</v>
      </c>
      <c r="D337" s="29" t="s">
        <v>501</v>
      </c>
      <c r="E337" s="24" t="s">
        <v>740</v>
      </c>
      <c r="F337" s="31">
        <v>105000</v>
      </c>
      <c r="G337" s="31">
        <v>11722.935546875</v>
      </c>
    </row>
    <row r="338" spans="1:7" ht="25.5">
      <c r="A338" s="28">
        <v>336</v>
      </c>
      <c r="B338" s="29" t="s">
        <v>747</v>
      </c>
      <c r="C338" s="42" t="s">
        <v>748</v>
      </c>
      <c r="D338" s="29" t="s">
        <v>349</v>
      </c>
      <c r="E338" s="24" t="s">
        <v>740</v>
      </c>
      <c r="F338" s="31">
        <v>120000</v>
      </c>
      <c r="G338" s="31">
        <v>12340.9443359375</v>
      </c>
    </row>
    <row r="339" spans="1:7" ht="25.5">
      <c r="A339" s="41">
        <v>337</v>
      </c>
      <c r="B339" s="29" t="s">
        <v>747</v>
      </c>
      <c r="C339" s="42" t="s">
        <v>748</v>
      </c>
      <c r="D339" s="29" t="s">
        <v>662</v>
      </c>
      <c r="E339" s="24" t="s">
        <v>740</v>
      </c>
      <c r="F339" s="31">
        <v>290141</v>
      </c>
      <c r="G339" s="31">
        <v>20327.16015625</v>
      </c>
    </row>
    <row r="340" spans="1:7" ht="25.5">
      <c r="A340" s="28">
        <v>338</v>
      </c>
      <c r="B340" s="29" t="s">
        <v>747</v>
      </c>
      <c r="C340" s="42" t="s">
        <v>748</v>
      </c>
      <c r="D340" s="29" t="s">
        <v>507</v>
      </c>
      <c r="E340" s="24" t="s">
        <v>740</v>
      </c>
      <c r="F340" s="31">
        <v>655000</v>
      </c>
      <c r="G340" s="31">
        <v>66572.3671875</v>
      </c>
    </row>
    <row r="341" spans="1:7" ht="25.5">
      <c r="A341" s="41">
        <v>339</v>
      </c>
      <c r="B341" s="29" t="s">
        <v>749</v>
      </c>
      <c r="C341" s="42" t="s">
        <v>750</v>
      </c>
      <c r="D341" s="29" t="s">
        <v>340</v>
      </c>
      <c r="E341" s="24" t="s">
        <v>315</v>
      </c>
      <c r="F341" s="31">
        <v>347</v>
      </c>
      <c r="G341" s="31">
        <v>326.11898803710938</v>
      </c>
    </row>
    <row r="342" spans="1:7" ht="25.5">
      <c r="A342" s="28">
        <v>340</v>
      </c>
      <c r="B342" s="29" t="s">
        <v>751</v>
      </c>
      <c r="C342" s="42" t="s">
        <v>752</v>
      </c>
      <c r="D342" s="29" t="s">
        <v>648</v>
      </c>
      <c r="E342" s="24" t="s">
        <v>315</v>
      </c>
      <c r="F342" s="31">
        <v>2421</v>
      </c>
      <c r="G342" s="31">
        <v>599.83502197265625</v>
      </c>
    </row>
    <row r="343" spans="1:7" ht="25.5">
      <c r="A343" s="41">
        <v>341</v>
      </c>
      <c r="B343" s="29" t="s">
        <v>751</v>
      </c>
      <c r="C343" s="42" t="s">
        <v>752</v>
      </c>
      <c r="D343" s="29" t="s">
        <v>442</v>
      </c>
      <c r="E343" s="24" t="s">
        <v>315</v>
      </c>
      <c r="F343" s="31">
        <v>4546</v>
      </c>
      <c r="G343" s="31">
        <v>245.19000244140625</v>
      </c>
    </row>
    <row r="344" spans="1:7" ht="25.5">
      <c r="A344" s="28">
        <v>342</v>
      </c>
      <c r="B344" s="29" t="s">
        <v>751</v>
      </c>
      <c r="C344" s="42" t="s">
        <v>752</v>
      </c>
      <c r="D344" s="29" t="s">
        <v>386</v>
      </c>
      <c r="E344" s="24" t="s">
        <v>315</v>
      </c>
      <c r="F344" s="31">
        <v>7823</v>
      </c>
      <c r="G344" s="31">
        <v>1021.0960083007812</v>
      </c>
    </row>
    <row r="345" spans="1:7" ht="25.5">
      <c r="A345" s="41">
        <v>343</v>
      </c>
      <c r="B345" s="29" t="s">
        <v>751</v>
      </c>
      <c r="C345" s="42" t="s">
        <v>752</v>
      </c>
      <c r="D345" s="29" t="s">
        <v>753</v>
      </c>
      <c r="E345" s="24" t="s">
        <v>315</v>
      </c>
      <c r="F345" s="31">
        <v>2794</v>
      </c>
      <c r="G345" s="31">
        <v>195.83500671386719</v>
      </c>
    </row>
    <row r="346" spans="1:7" ht="25.5">
      <c r="A346" s="28">
        <v>344</v>
      </c>
      <c r="B346" s="29" t="s">
        <v>751</v>
      </c>
      <c r="C346" s="42" t="s">
        <v>752</v>
      </c>
      <c r="D346" s="29" t="s">
        <v>429</v>
      </c>
      <c r="E346" s="24" t="s">
        <v>315</v>
      </c>
      <c r="F346" s="31">
        <v>2752</v>
      </c>
      <c r="G346" s="31">
        <v>1225.3709716796875</v>
      </c>
    </row>
    <row r="347" spans="1:7" ht="25.5">
      <c r="A347" s="41">
        <v>345</v>
      </c>
      <c r="B347" s="29" t="s">
        <v>751</v>
      </c>
      <c r="C347" s="42" t="s">
        <v>752</v>
      </c>
      <c r="D347" s="29" t="s">
        <v>340</v>
      </c>
      <c r="E347" s="24" t="s">
        <v>315</v>
      </c>
      <c r="F347" s="31">
        <v>1230</v>
      </c>
      <c r="G347" s="31">
        <v>608.77197265625</v>
      </c>
    </row>
    <row r="348" spans="1:7" ht="25.5">
      <c r="A348" s="28">
        <v>346</v>
      </c>
      <c r="B348" s="29" t="s">
        <v>751</v>
      </c>
      <c r="C348" s="42" t="s">
        <v>752</v>
      </c>
      <c r="D348" s="29" t="s">
        <v>421</v>
      </c>
      <c r="E348" s="24" t="s">
        <v>315</v>
      </c>
      <c r="F348" s="31">
        <v>57237</v>
      </c>
      <c r="G348" s="31">
        <v>12494.064453125</v>
      </c>
    </row>
    <row r="349" spans="1:7" ht="25.5">
      <c r="A349" s="41">
        <v>347</v>
      </c>
      <c r="B349" s="29" t="s">
        <v>751</v>
      </c>
      <c r="C349" s="42" t="s">
        <v>752</v>
      </c>
      <c r="D349" s="29" t="s">
        <v>507</v>
      </c>
      <c r="E349" s="24" t="s">
        <v>315</v>
      </c>
      <c r="F349" s="31">
        <v>33492</v>
      </c>
      <c r="G349" s="31">
        <v>2907.35595703125</v>
      </c>
    </row>
    <row r="350" spans="1:7" ht="25.5">
      <c r="A350" s="28">
        <v>348</v>
      </c>
      <c r="B350" s="29" t="s">
        <v>751</v>
      </c>
      <c r="C350" s="42" t="s">
        <v>752</v>
      </c>
      <c r="D350" s="29" t="s">
        <v>443</v>
      </c>
      <c r="E350" s="24" t="s">
        <v>315</v>
      </c>
      <c r="F350" s="31">
        <v>5658</v>
      </c>
      <c r="G350" s="31">
        <v>1189.5350341796875</v>
      </c>
    </row>
    <row r="351" spans="1:7" ht="25.5">
      <c r="A351" s="41">
        <v>349</v>
      </c>
      <c r="B351" s="29" t="s">
        <v>751</v>
      </c>
      <c r="C351" s="42" t="s">
        <v>752</v>
      </c>
      <c r="D351" s="29" t="s">
        <v>339</v>
      </c>
      <c r="E351" s="24" t="s">
        <v>315</v>
      </c>
      <c r="F351" s="31">
        <v>249652</v>
      </c>
      <c r="G351" s="31">
        <v>52781.7578125</v>
      </c>
    </row>
    <row r="352" spans="1:7" ht="25.5">
      <c r="A352" s="28">
        <v>350</v>
      </c>
      <c r="B352" s="29" t="s">
        <v>751</v>
      </c>
      <c r="C352" s="42" t="s">
        <v>752</v>
      </c>
      <c r="D352" s="29" t="s">
        <v>358</v>
      </c>
      <c r="E352" s="24" t="s">
        <v>315</v>
      </c>
      <c r="F352" s="31">
        <v>1554</v>
      </c>
      <c r="G352" s="31">
        <v>435.94100952148437</v>
      </c>
    </row>
    <row r="353" spans="1:7" ht="25.5">
      <c r="A353" s="41">
        <v>351</v>
      </c>
      <c r="B353" s="29" t="s">
        <v>751</v>
      </c>
      <c r="C353" s="42" t="s">
        <v>752</v>
      </c>
      <c r="D353" s="29" t="s">
        <v>662</v>
      </c>
      <c r="E353" s="24" t="s">
        <v>315</v>
      </c>
      <c r="F353" s="31">
        <v>3282</v>
      </c>
      <c r="G353" s="31">
        <v>669.6719970703125</v>
      </c>
    </row>
    <row r="354" spans="1:7" ht="25.5">
      <c r="A354" s="28">
        <v>352</v>
      </c>
      <c r="B354" s="29" t="s">
        <v>751</v>
      </c>
      <c r="C354" s="42" t="s">
        <v>752</v>
      </c>
      <c r="D354" s="29" t="s">
        <v>501</v>
      </c>
      <c r="E354" s="24" t="s">
        <v>315</v>
      </c>
      <c r="F354" s="31">
        <v>14839</v>
      </c>
      <c r="G354" s="31">
        <v>1469.0689697265625</v>
      </c>
    </row>
    <row r="355" spans="1:7">
      <c r="A355" s="41">
        <v>353</v>
      </c>
      <c r="B355" s="29" t="s">
        <v>754</v>
      </c>
      <c r="C355" s="42" t="s">
        <v>755</v>
      </c>
      <c r="D355" s="29" t="s">
        <v>341</v>
      </c>
      <c r="E355" s="24" t="s">
        <v>315</v>
      </c>
      <c r="F355" s="31">
        <v>997</v>
      </c>
      <c r="G355" s="31">
        <v>242.69700622558594</v>
      </c>
    </row>
    <row r="356" spans="1:7">
      <c r="A356" s="28">
        <v>354</v>
      </c>
      <c r="B356" s="29" t="s">
        <v>754</v>
      </c>
      <c r="C356" s="42" t="s">
        <v>755</v>
      </c>
      <c r="D356" s="29" t="s">
        <v>358</v>
      </c>
      <c r="E356" s="24" t="s">
        <v>315</v>
      </c>
      <c r="F356" s="31">
        <v>840</v>
      </c>
      <c r="G356" s="31">
        <v>415.54000854492187</v>
      </c>
    </row>
    <row r="357" spans="1:7">
      <c r="A357" s="41">
        <v>355</v>
      </c>
      <c r="B357" s="29" t="s">
        <v>754</v>
      </c>
      <c r="C357" s="42" t="s">
        <v>755</v>
      </c>
      <c r="D357" s="29" t="s">
        <v>421</v>
      </c>
      <c r="E357" s="24" t="s">
        <v>315</v>
      </c>
      <c r="F357" s="31">
        <v>42956</v>
      </c>
      <c r="G357" s="31">
        <v>9111.673828125</v>
      </c>
    </row>
    <row r="358" spans="1:7" ht="25.5">
      <c r="A358" s="28">
        <v>356</v>
      </c>
      <c r="B358" s="29" t="s">
        <v>756</v>
      </c>
      <c r="C358" s="42" t="s">
        <v>757</v>
      </c>
      <c r="D358" s="29" t="s">
        <v>339</v>
      </c>
      <c r="E358" s="24" t="s">
        <v>315</v>
      </c>
      <c r="F358" s="31">
        <v>1100</v>
      </c>
      <c r="G358" s="31">
        <v>4059.827880859375</v>
      </c>
    </row>
    <row r="359" spans="1:7" ht="25.5">
      <c r="A359" s="41">
        <v>357</v>
      </c>
      <c r="B359" s="29" t="s">
        <v>758</v>
      </c>
      <c r="C359" s="42" t="s">
        <v>759</v>
      </c>
      <c r="D359" s="29" t="s">
        <v>421</v>
      </c>
      <c r="E359" s="24" t="s">
        <v>315</v>
      </c>
      <c r="F359" s="31">
        <v>27749</v>
      </c>
      <c r="G359" s="31">
        <v>8600.865234375</v>
      </c>
    </row>
    <row r="360" spans="1:7" ht="25.5">
      <c r="A360" s="28">
        <v>358</v>
      </c>
      <c r="B360" s="29" t="s">
        <v>758</v>
      </c>
      <c r="C360" s="42" t="s">
        <v>759</v>
      </c>
      <c r="D360" s="29" t="s">
        <v>501</v>
      </c>
      <c r="E360" s="24" t="s">
        <v>315</v>
      </c>
      <c r="F360" s="31">
        <v>1473</v>
      </c>
      <c r="G360" s="31">
        <v>92.739997863769531</v>
      </c>
    </row>
    <row r="361" spans="1:7" ht="25.5">
      <c r="A361" s="41">
        <v>359</v>
      </c>
      <c r="B361" s="29" t="s">
        <v>758</v>
      </c>
      <c r="C361" s="42" t="s">
        <v>759</v>
      </c>
      <c r="D361" s="29" t="s">
        <v>339</v>
      </c>
      <c r="E361" s="24" t="s">
        <v>315</v>
      </c>
      <c r="F361" s="31">
        <v>40584</v>
      </c>
      <c r="G361" s="31">
        <v>1685.7359619140625</v>
      </c>
    </row>
    <row r="362" spans="1:7" ht="25.5">
      <c r="A362" s="28">
        <v>360</v>
      </c>
      <c r="B362" s="29" t="s">
        <v>760</v>
      </c>
      <c r="C362" s="42" t="s">
        <v>761</v>
      </c>
      <c r="D362" s="29" t="s">
        <v>341</v>
      </c>
      <c r="E362" s="24" t="s">
        <v>315</v>
      </c>
      <c r="F362" s="31">
        <v>854</v>
      </c>
      <c r="G362" s="31">
        <v>1083.4229736328125</v>
      </c>
    </row>
    <row r="363" spans="1:7" ht="25.5">
      <c r="A363" s="41">
        <v>361</v>
      </c>
      <c r="B363" s="29" t="s">
        <v>760</v>
      </c>
      <c r="C363" s="42" t="s">
        <v>761</v>
      </c>
      <c r="D363" s="29" t="s">
        <v>339</v>
      </c>
      <c r="E363" s="24" t="s">
        <v>315</v>
      </c>
      <c r="F363" s="31">
        <v>1514</v>
      </c>
      <c r="G363" s="31">
        <v>791.21697998046875</v>
      </c>
    </row>
    <row r="364" spans="1:7" ht="25.5">
      <c r="A364" s="28">
        <v>362</v>
      </c>
      <c r="B364" s="29" t="s">
        <v>762</v>
      </c>
      <c r="C364" s="42" t="s">
        <v>763</v>
      </c>
      <c r="D364" s="29" t="s">
        <v>340</v>
      </c>
      <c r="E364" s="24" t="s">
        <v>315</v>
      </c>
      <c r="F364" s="31">
        <v>699</v>
      </c>
      <c r="G364" s="31">
        <v>356.07199096679688</v>
      </c>
    </row>
    <row r="365" spans="1:7" ht="25.5">
      <c r="A365" s="41">
        <v>363</v>
      </c>
      <c r="B365" s="29" t="s">
        <v>764</v>
      </c>
      <c r="C365" s="42" t="s">
        <v>765</v>
      </c>
      <c r="D365" s="29" t="s">
        <v>314</v>
      </c>
      <c r="E365" s="24" t="s">
        <v>766</v>
      </c>
      <c r="F365" s="31">
        <v>110480</v>
      </c>
      <c r="G365" s="31">
        <v>552.468017578125</v>
      </c>
    </row>
    <row r="366" spans="1:7" ht="25.5">
      <c r="A366" s="28">
        <v>364</v>
      </c>
      <c r="B366" s="29" t="s">
        <v>767</v>
      </c>
      <c r="C366" s="42" t="s">
        <v>768</v>
      </c>
      <c r="D366" s="29" t="s">
        <v>314</v>
      </c>
      <c r="E366" s="24" t="s">
        <v>766</v>
      </c>
      <c r="F366" s="31">
        <v>41120</v>
      </c>
      <c r="G366" s="31">
        <v>205.60000610351562</v>
      </c>
    </row>
    <row r="367" spans="1:7" ht="25.5">
      <c r="A367" s="41">
        <v>365</v>
      </c>
      <c r="B367" s="29" t="s">
        <v>769</v>
      </c>
      <c r="C367" s="42" t="s">
        <v>770</v>
      </c>
      <c r="D367" s="29" t="s">
        <v>314</v>
      </c>
      <c r="E367" s="24" t="s">
        <v>766</v>
      </c>
      <c r="F367" s="31">
        <v>877710</v>
      </c>
      <c r="G367" s="31">
        <v>4529.51318359375</v>
      </c>
    </row>
    <row r="368" spans="1:7" ht="25.5">
      <c r="A368" s="28">
        <v>366</v>
      </c>
      <c r="B368" s="29" t="s">
        <v>771</v>
      </c>
      <c r="C368" s="42" t="s">
        <v>772</v>
      </c>
      <c r="D368" s="29" t="s">
        <v>340</v>
      </c>
      <c r="E368" s="24" t="s">
        <v>766</v>
      </c>
      <c r="F368" s="31">
        <v>3570</v>
      </c>
      <c r="G368" s="31">
        <v>576.02001953125</v>
      </c>
    </row>
    <row r="369" spans="1:7" ht="25.5">
      <c r="A369" s="41">
        <v>367</v>
      </c>
      <c r="B369" s="29" t="s">
        <v>773</v>
      </c>
      <c r="C369" s="42" t="s">
        <v>774</v>
      </c>
      <c r="D369" s="29" t="s">
        <v>314</v>
      </c>
      <c r="E369" s="24" t="s">
        <v>766</v>
      </c>
      <c r="F369" s="31">
        <v>55760</v>
      </c>
      <c r="G369" s="31">
        <v>5639.4638671875</v>
      </c>
    </row>
    <row r="370" spans="1:7">
      <c r="A370" s="28">
        <v>368</v>
      </c>
      <c r="B370" s="29" t="s">
        <v>775</v>
      </c>
      <c r="C370" s="42" t="s">
        <v>776</v>
      </c>
      <c r="D370" s="29" t="s">
        <v>314</v>
      </c>
      <c r="E370" s="24" t="s">
        <v>766</v>
      </c>
      <c r="F370" s="31">
        <v>9509.4599609375</v>
      </c>
      <c r="G370" s="31">
        <v>1358.85205078125</v>
      </c>
    </row>
    <row r="371" spans="1:7">
      <c r="A371" s="41">
        <v>369</v>
      </c>
      <c r="B371" s="29" t="s">
        <v>777</v>
      </c>
      <c r="C371" s="42" t="s">
        <v>778</v>
      </c>
      <c r="D371" s="29" t="s">
        <v>314</v>
      </c>
      <c r="E371" s="24" t="s">
        <v>766</v>
      </c>
      <c r="F371" s="31">
        <v>44699.83984375</v>
      </c>
      <c r="G371" s="31">
        <v>6830.06005859375</v>
      </c>
    </row>
    <row r="372" spans="1:7" ht="25.5">
      <c r="A372" s="28">
        <v>370</v>
      </c>
      <c r="B372" s="29" t="s">
        <v>779</v>
      </c>
      <c r="C372" s="42" t="s">
        <v>780</v>
      </c>
      <c r="D372" s="29" t="s">
        <v>314</v>
      </c>
      <c r="E372" s="24" t="s">
        <v>766</v>
      </c>
      <c r="F372" s="31">
        <v>6707.5400390625</v>
      </c>
      <c r="G372" s="31">
        <v>571.7960205078125</v>
      </c>
    </row>
    <row r="373" spans="1:7" ht="25.5">
      <c r="A373" s="41">
        <v>371</v>
      </c>
      <c r="B373" s="29" t="s">
        <v>781</v>
      </c>
      <c r="C373" s="42" t="s">
        <v>782</v>
      </c>
      <c r="D373" s="29" t="s">
        <v>348</v>
      </c>
      <c r="E373" s="24" t="s">
        <v>323</v>
      </c>
      <c r="F373" s="31">
        <v>298</v>
      </c>
      <c r="G373" s="31">
        <v>766.781982421875</v>
      </c>
    </row>
    <row r="374" spans="1:7" ht="25.5">
      <c r="A374" s="28">
        <v>372</v>
      </c>
      <c r="B374" s="29" t="s">
        <v>781</v>
      </c>
      <c r="C374" s="42" t="s">
        <v>782</v>
      </c>
      <c r="D374" s="29" t="s">
        <v>339</v>
      </c>
      <c r="E374" s="24" t="s">
        <v>323</v>
      </c>
      <c r="F374" s="31">
        <v>80</v>
      </c>
      <c r="G374" s="31">
        <v>31.170000076293945</v>
      </c>
    </row>
    <row r="375" spans="1:7" ht="25.5">
      <c r="A375" s="41">
        <v>373</v>
      </c>
      <c r="B375" s="29" t="s">
        <v>783</v>
      </c>
      <c r="C375" s="42" t="s">
        <v>784</v>
      </c>
      <c r="D375" s="29" t="s">
        <v>349</v>
      </c>
      <c r="E375" s="24" t="s">
        <v>315</v>
      </c>
      <c r="F375" s="31">
        <v>4143</v>
      </c>
      <c r="G375" s="31">
        <v>185.02000427246094</v>
      </c>
    </row>
    <row r="376" spans="1:7" ht="25.5">
      <c r="A376" s="28">
        <v>374</v>
      </c>
      <c r="B376" s="29" t="s">
        <v>783</v>
      </c>
      <c r="C376" s="42" t="s">
        <v>784</v>
      </c>
      <c r="D376" s="29" t="s">
        <v>405</v>
      </c>
      <c r="E376" s="24" t="s">
        <v>315</v>
      </c>
      <c r="F376" s="31">
        <v>3</v>
      </c>
      <c r="G376" s="31">
        <v>65.444999694824219</v>
      </c>
    </row>
    <row r="377" spans="1:7" ht="25.5">
      <c r="A377" s="41">
        <v>375</v>
      </c>
      <c r="B377" s="29" t="s">
        <v>783</v>
      </c>
      <c r="C377" s="42" t="s">
        <v>784</v>
      </c>
      <c r="D377" s="29" t="s">
        <v>339</v>
      </c>
      <c r="E377" s="24" t="s">
        <v>315</v>
      </c>
      <c r="F377" s="31">
        <v>122</v>
      </c>
      <c r="G377" s="31">
        <v>368.57400512695312</v>
      </c>
    </row>
    <row r="378" spans="1:7" ht="25.5">
      <c r="A378" s="28">
        <v>376</v>
      </c>
      <c r="B378" s="29" t="s">
        <v>783</v>
      </c>
      <c r="C378" s="42" t="s">
        <v>784</v>
      </c>
      <c r="D378" s="29" t="s">
        <v>386</v>
      </c>
      <c r="E378" s="24" t="s">
        <v>315</v>
      </c>
      <c r="F378" s="31">
        <v>2659</v>
      </c>
      <c r="G378" s="31">
        <v>65.541000366210937</v>
      </c>
    </row>
    <row r="379" spans="1:7" ht="25.5">
      <c r="A379" s="41">
        <v>377</v>
      </c>
      <c r="B379" s="29" t="s">
        <v>783</v>
      </c>
      <c r="C379" s="42" t="s">
        <v>784</v>
      </c>
      <c r="D379" s="29" t="s">
        <v>340</v>
      </c>
      <c r="E379" s="24" t="s">
        <v>315</v>
      </c>
      <c r="F379" s="31">
        <v>11</v>
      </c>
      <c r="G379" s="31">
        <v>29.833000183105469</v>
      </c>
    </row>
    <row r="380" spans="1:7" ht="25.5">
      <c r="A380" s="28">
        <v>378</v>
      </c>
      <c r="B380" s="29" t="s">
        <v>783</v>
      </c>
      <c r="C380" s="42" t="s">
        <v>784</v>
      </c>
      <c r="D380" s="29" t="s">
        <v>421</v>
      </c>
      <c r="E380" s="24" t="s">
        <v>315</v>
      </c>
      <c r="F380" s="31">
        <v>37</v>
      </c>
      <c r="G380" s="31">
        <v>52.655998229980469</v>
      </c>
    </row>
    <row r="381" spans="1:7" ht="25.5">
      <c r="A381" s="41">
        <v>379</v>
      </c>
      <c r="B381" s="29" t="s">
        <v>785</v>
      </c>
      <c r="C381" s="42" t="s">
        <v>786</v>
      </c>
      <c r="D381" s="29" t="s">
        <v>339</v>
      </c>
      <c r="E381" s="24" t="s">
        <v>315</v>
      </c>
      <c r="F381" s="31">
        <v>16</v>
      </c>
      <c r="G381" s="31">
        <v>189.90499877929687</v>
      </c>
    </row>
    <row r="382" spans="1:7" ht="25.5">
      <c r="A382" s="28">
        <v>380</v>
      </c>
      <c r="B382" s="29" t="s">
        <v>785</v>
      </c>
      <c r="C382" s="42" t="s">
        <v>786</v>
      </c>
      <c r="D382" s="29" t="s">
        <v>386</v>
      </c>
      <c r="E382" s="24" t="s">
        <v>315</v>
      </c>
      <c r="F382" s="31">
        <v>20</v>
      </c>
      <c r="G382" s="31">
        <v>8.1669998168945313</v>
      </c>
    </row>
    <row r="383" spans="1:7" ht="25.5">
      <c r="A383" s="41">
        <v>381</v>
      </c>
      <c r="B383" s="29" t="s">
        <v>785</v>
      </c>
      <c r="C383" s="42" t="s">
        <v>786</v>
      </c>
      <c r="D383" s="29" t="s">
        <v>340</v>
      </c>
      <c r="E383" s="24" t="s">
        <v>315</v>
      </c>
      <c r="F383" s="31">
        <v>4</v>
      </c>
      <c r="G383" s="31">
        <v>11.586000442504883</v>
      </c>
    </row>
    <row r="384" spans="1:7">
      <c r="A384" s="28">
        <v>382</v>
      </c>
      <c r="B384" s="29" t="s">
        <v>787</v>
      </c>
      <c r="C384" s="42" t="s">
        <v>788</v>
      </c>
      <c r="D384" s="29" t="s">
        <v>339</v>
      </c>
      <c r="E384" s="24" t="s">
        <v>323</v>
      </c>
      <c r="F384" s="31">
        <v>5600</v>
      </c>
      <c r="G384" s="31">
        <v>689.78302001953125</v>
      </c>
    </row>
    <row r="385" spans="1:7">
      <c r="A385" s="41">
        <v>383</v>
      </c>
      <c r="B385" s="29" t="s">
        <v>787</v>
      </c>
      <c r="C385" s="42" t="s">
        <v>788</v>
      </c>
      <c r="D385" s="29" t="s">
        <v>444</v>
      </c>
      <c r="E385" s="24" t="s">
        <v>323</v>
      </c>
      <c r="F385" s="31">
        <v>17.200000762939453</v>
      </c>
      <c r="G385" s="31">
        <v>8.3660001754760742</v>
      </c>
    </row>
    <row r="386" spans="1:7">
      <c r="A386" s="28">
        <v>384</v>
      </c>
      <c r="B386" s="29" t="s">
        <v>787</v>
      </c>
      <c r="C386" s="42" t="s">
        <v>788</v>
      </c>
      <c r="D386" s="29" t="s">
        <v>358</v>
      </c>
      <c r="E386" s="24" t="s">
        <v>323</v>
      </c>
      <c r="F386" s="31">
        <v>100</v>
      </c>
      <c r="G386" s="31">
        <v>61.226001739501953</v>
      </c>
    </row>
    <row r="387" spans="1:7">
      <c r="A387" s="41">
        <v>385</v>
      </c>
      <c r="B387" s="29" t="s">
        <v>789</v>
      </c>
      <c r="C387" s="42" t="s">
        <v>790</v>
      </c>
      <c r="D387" s="29" t="s">
        <v>424</v>
      </c>
      <c r="E387" s="24" t="s">
        <v>323</v>
      </c>
      <c r="F387" s="31">
        <v>624</v>
      </c>
      <c r="G387" s="31">
        <v>470.22000122070312</v>
      </c>
    </row>
    <row r="388" spans="1:7">
      <c r="A388" s="28">
        <v>386</v>
      </c>
      <c r="B388" s="29" t="s">
        <v>789</v>
      </c>
      <c r="C388" s="42" t="s">
        <v>790</v>
      </c>
      <c r="D388" s="29" t="s">
        <v>507</v>
      </c>
      <c r="E388" s="24" t="s">
        <v>323</v>
      </c>
      <c r="F388" s="31">
        <v>2450</v>
      </c>
      <c r="G388" s="31">
        <v>1615.5379638671875</v>
      </c>
    </row>
    <row r="389" spans="1:7">
      <c r="A389" s="41">
        <v>387</v>
      </c>
      <c r="B389" s="29" t="s">
        <v>789</v>
      </c>
      <c r="C389" s="42" t="s">
        <v>790</v>
      </c>
      <c r="D389" s="29" t="s">
        <v>314</v>
      </c>
      <c r="E389" s="24" t="s">
        <v>323</v>
      </c>
      <c r="F389" s="31">
        <v>15</v>
      </c>
      <c r="G389" s="31">
        <v>1.4420000314712524</v>
      </c>
    </row>
    <row r="390" spans="1:7">
      <c r="A390" s="28">
        <v>388</v>
      </c>
      <c r="B390" s="29" t="s">
        <v>791</v>
      </c>
      <c r="C390" s="42" t="s">
        <v>792</v>
      </c>
      <c r="D390" s="29" t="s">
        <v>444</v>
      </c>
      <c r="E390" s="24" t="s">
        <v>323</v>
      </c>
      <c r="F390" s="31">
        <v>90</v>
      </c>
      <c r="G390" s="31">
        <v>62.327999114990234</v>
      </c>
    </row>
    <row r="391" spans="1:7">
      <c r="A391" s="41">
        <v>389</v>
      </c>
      <c r="B391" s="29" t="s">
        <v>793</v>
      </c>
      <c r="C391" s="42" t="s">
        <v>794</v>
      </c>
      <c r="D391" s="29" t="s">
        <v>340</v>
      </c>
      <c r="E391" s="24" t="s">
        <v>323</v>
      </c>
      <c r="F391" s="31">
        <v>35</v>
      </c>
      <c r="G391" s="31">
        <v>32.050998687744141</v>
      </c>
    </row>
    <row r="392" spans="1:7">
      <c r="A392" s="28">
        <v>390</v>
      </c>
      <c r="B392" s="29" t="s">
        <v>793</v>
      </c>
      <c r="C392" s="42" t="s">
        <v>794</v>
      </c>
      <c r="D392" s="29" t="s">
        <v>568</v>
      </c>
      <c r="E392" s="24" t="s">
        <v>323</v>
      </c>
      <c r="F392" s="31">
        <v>387.70001220703125</v>
      </c>
      <c r="G392" s="31">
        <v>34.713001251220703</v>
      </c>
    </row>
    <row r="393" spans="1:7">
      <c r="A393" s="41">
        <v>391</v>
      </c>
      <c r="B393" s="29" t="s">
        <v>793</v>
      </c>
      <c r="C393" s="42" t="s">
        <v>794</v>
      </c>
      <c r="D393" s="29" t="s">
        <v>507</v>
      </c>
      <c r="E393" s="24" t="s">
        <v>323</v>
      </c>
      <c r="F393" s="31">
        <v>240</v>
      </c>
      <c r="G393" s="31">
        <v>39.16400146484375</v>
      </c>
    </row>
    <row r="394" spans="1:7">
      <c r="A394" s="28">
        <v>392</v>
      </c>
      <c r="B394" s="29" t="s">
        <v>793</v>
      </c>
      <c r="C394" s="42" t="s">
        <v>794</v>
      </c>
      <c r="D394" s="29" t="s">
        <v>421</v>
      </c>
      <c r="E394" s="24" t="s">
        <v>323</v>
      </c>
      <c r="F394" s="31">
        <v>549</v>
      </c>
      <c r="G394" s="31">
        <v>193.29400634765625</v>
      </c>
    </row>
    <row r="395" spans="1:7">
      <c r="A395" s="41">
        <v>393</v>
      </c>
      <c r="B395" s="29" t="s">
        <v>793</v>
      </c>
      <c r="C395" s="42" t="s">
        <v>794</v>
      </c>
      <c r="D395" s="29" t="s">
        <v>349</v>
      </c>
      <c r="E395" s="24" t="s">
        <v>323</v>
      </c>
      <c r="F395" s="31">
        <v>2663.300048828125</v>
      </c>
      <c r="G395" s="31">
        <v>817.801025390625</v>
      </c>
    </row>
    <row r="396" spans="1:7">
      <c r="A396" s="28">
        <v>394</v>
      </c>
      <c r="B396" s="29" t="s">
        <v>793</v>
      </c>
      <c r="C396" s="42" t="s">
        <v>794</v>
      </c>
      <c r="D396" s="29" t="s">
        <v>441</v>
      </c>
      <c r="E396" s="24" t="s">
        <v>323</v>
      </c>
      <c r="F396" s="31">
        <v>904</v>
      </c>
      <c r="G396" s="31">
        <v>149.90400695800781</v>
      </c>
    </row>
    <row r="397" spans="1:7">
      <c r="A397" s="41">
        <v>395</v>
      </c>
      <c r="B397" s="29" t="s">
        <v>793</v>
      </c>
      <c r="C397" s="42" t="s">
        <v>794</v>
      </c>
      <c r="D397" s="29" t="s">
        <v>602</v>
      </c>
      <c r="E397" s="24" t="s">
        <v>323</v>
      </c>
      <c r="F397" s="31">
        <v>36</v>
      </c>
      <c r="G397" s="31">
        <v>12.470999717712402</v>
      </c>
    </row>
    <row r="398" spans="1:7">
      <c r="A398" s="28">
        <v>396</v>
      </c>
      <c r="B398" s="29" t="s">
        <v>793</v>
      </c>
      <c r="C398" s="42" t="s">
        <v>794</v>
      </c>
      <c r="D398" s="29" t="s">
        <v>339</v>
      </c>
      <c r="E398" s="24" t="s">
        <v>323</v>
      </c>
      <c r="F398" s="31">
        <v>569</v>
      </c>
      <c r="G398" s="31">
        <v>319.53201293945312</v>
      </c>
    </row>
    <row r="399" spans="1:7">
      <c r="A399" s="41">
        <v>397</v>
      </c>
      <c r="B399" s="29" t="s">
        <v>793</v>
      </c>
      <c r="C399" s="42" t="s">
        <v>794</v>
      </c>
      <c r="D399" s="29" t="s">
        <v>372</v>
      </c>
      <c r="E399" s="24" t="s">
        <v>323</v>
      </c>
      <c r="F399" s="31">
        <v>20</v>
      </c>
      <c r="G399" s="31">
        <v>14.543999671936035</v>
      </c>
    </row>
    <row r="400" spans="1:7">
      <c r="A400" s="28">
        <v>398</v>
      </c>
      <c r="B400" s="29" t="s">
        <v>793</v>
      </c>
      <c r="C400" s="42" t="s">
        <v>794</v>
      </c>
      <c r="D400" s="29" t="s">
        <v>648</v>
      </c>
      <c r="E400" s="24" t="s">
        <v>323</v>
      </c>
      <c r="F400" s="31">
        <v>20</v>
      </c>
      <c r="G400" s="31">
        <v>32.308998107910156</v>
      </c>
    </row>
    <row r="401" spans="1:7" ht="25.5">
      <c r="A401" s="41">
        <v>399</v>
      </c>
      <c r="B401" s="29" t="s">
        <v>795</v>
      </c>
      <c r="C401" s="42" t="s">
        <v>796</v>
      </c>
      <c r="D401" s="29" t="s">
        <v>421</v>
      </c>
      <c r="E401" s="24" t="s">
        <v>323</v>
      </c>
      <c r="F401" s="31">
        <v>1522</v>
      </c>
      <c r="G401" s="31">
        <v>295.37399291992187</v>
      </c>
    </row>
    <row r="402" spans="1:7" ht="25.5">
      <c r="A402" s="28">
        <v>400</v>
      </c>
      <c r="B402" s="29" t="s">
        <v>795</v>
      </c>
      <c r="C402" s="42" t="s">
        <v>796</v>
      </c>
      <c r="D402" s="29" t="s">
        <v>349</v>
      </c>
      <c r="E402" s="24" t="s">
        <v>323</v>
      </c>
      <c r="F402" s="31">
        <v>1565.4000244140625</v>
      </c>
      <c r="G402" s="31">
        <v>424.364013671875</v>
      </c>
    </row>
    <row r="403" spans="1:7" ht="25.5">
      <c r="A403" s="41">
        <v>401</v>
      </c>
      <c r="B403" s="29" t="s">
        <v>797</v>
      </c>
      <c r="C403" s="42" t="s">
        <v>798</v>
      </c>
      <c r="D403" s="29" t="s">
        <v>338</v>
      </c>
      <c r="E403" s="24" t="s">
        <v>323</v>
      </c>
      <c r="F403" s="31">
        <v>880</v>
      </c>
      <c r="G403" s="31">
        <v>261.02398681640625</v>
      </c>
    </row>
    <row r="404" spans="1:7">
      <c r="A404" s="28">
        <v>402</v>
      </c>
      <c r="B404" s="29" t="s">
        <v>799</v>
      </c>
      <c r="C404" s="42" t="s">
        <v>800</v>
      </c>
      <c r="D404" s="29" t="s">
        <v>314</v>
      </c>
      <c r="E404" s="24" t="s">
        <v>323</v>
      </c>
      <c r="F404" s="31">
        <v>50250</v>
      </c>
      <c r="G404" s="31">
        <v>402</v>
      </c>
    </row>
    <row r="405" spans="1:7" ht="25.5">
      <c r="A405" s="41">
        <v>403</v>
      </c>
      <c r="B405" s="29" t="s">
        <v>801</v>
      </c>
      <c r="C405" s="42" t="s">
        <v>802</v>
      </c>
      <c r="D405" s="29" t="s">
        <v>602</v>
      </c>
      <c r="E405" s="24" t="s">
        <v>323</v>
      </c>
      <c r="F405" s="31">
        <v>2040</v>
      </c>
      <c r="G405" s="31">
        <v>743.6300048828125</v>
      </c>
    </row>
    <row r="406" spans="1:7" ht="25.5">
      <c r="A406" s="28">
        <v>404</v>
      </c>
      <c r="B406" s="29" t="s">
        <v>803</v>
      </c>
      <c r="C406" s="42" t="s">
        <v>804</v>
      </c>
      <c r="D406" s="29" t="s">
        <v>314</v>
      </c>
      <c r="E406" s="24" t="s">
        <v>323</v>
      </c>
      <c r="F406" s="31">
        <v>4800</v>
      </c>
      <c r="G406" s="31">
        <v>28.799999237060547</v>
      </c>
    </row>
    <row r="407" spans="1:7" ht="25.5">
      <c r="A407" s="41">
        <v>405</v>
      </c>
      <c r="B407" s="29" t="s">
        <v>805</v>
      </c>
      <c r="C407" s="42" t="s">
        <v>806</v>
      </c>
      <c r="D407" s="29" t="s">
        <v>314</v>
      </c>
      <c r="E407" s="24" t="s">
        <v>323</v>
      </c>
      <c r="F407" s="31">
        <v>2500</v>
      </c>
      <c r="G407" s="31">
        <v>15</v>
      </c>
    </row>
    <row r="408" spans="1:7" ht="25.5">
      <c r="A408" s="28">
        <v>406</v>
      </c>
      <c r="B408" s="29" t="s">
        <v>807</v>
      </c>
      <c r="C408" s="42" t="s">
        <v>808</v>
      </c>
      <c r="D408" s="29" t="s">
        <v>314</v>
      </c>
      <c r="E408" s="24" t="s">
        <v>323</v>
      </c>
      <c r="F408" s="31">
        <v>11144370</v>
      </c>
      <c r="G408" s="31">
        <v>104838.6171875</v>
      </c>
    </row>
    <row r="409" spans="1:7">
      <c r="A409" s="41">
        <v>407</v>
      </c>
      <c r="B409" s="29" t="s">
        <v>809</v>
      </c>
      <c r="C409" s="42" t="s">
        <v>810</v>
      </c>
      <c r="D409" s="29" t="s">
        <v>440</v>
      </c>
      <c r="E409" s="24" t="s">
        <v>323</v>
      </c>
      <c r="F409" s="31">
        <v>1350</v>
      </c>
      <c r="G409" s="31">
        <v>104.48100280761719</v>
      </c>
    </row>
    <row r="410" spans="1:7">
      <c r="A410" s="28">
        <v>408</v>
      </c>
      <c r="B410" s="29" t="s">
        <v>811</v>
      </c>
      <c r="C410" s="42" t="s">
        <v>812</v>
      </c>
      <c r="D410" s="29" t="s">
        <v>442</v>
      </c>
      <c r="E410" s="24" t="s">
        <v>323</v>
      </c>
      <c r="F410" s="31">
        <v>35</v>
      </c>
      <c r="G410" s="31">
        <v>157.85499572753906</v>
      </c>
    </row>
    <row r="411" spans="1:7">
      <c r="A411" s="41">
        <v>409</v>
      </c>
      <c r="B411" s="29" t="s">
        <v>811</v>
      </c>
      <c r="C411" s="42" t="s">
        <v>812</v>
      </c>
      <c r="D411" s="29" t="s">
        <v>441</v>
      </c>
      <c r="E411" s="24" t="s">
        <v>323</v>
      </c>
      <c r="F411" s="31">
        <v>680</v>
      </c>
      <c r="G411" s="31">
        <v>1406.6070556640625</v>
      </c>
    </row>
    <row r="412" spans="1:7">
      <c r="A412" s="28">
        <v>410</v>
      </c>
      <c r="B412" s="29" t="s">
        <v>811</v>
      </c>
      <c r="C412" s="42" t="s">
        <v>812</v>
      </c>
      <c r="D412" s="29" t="s">
        <v>648</v>
      </c>
      <c r="E412" s="24" t="s">
        <v>323</v>
      </c>
      <c r="F412" s="31">
        <v>580</v>
      </c>
      <c r="G412" s="31">
        <v>1010.260986328125</v>
      </c>
    </row>
    <row r="413" spans="1:7">
      <c r="A413" s="41">
        <v>411</v>
      </c>
      <c r="B413" s="29" t="s">
        <v>811</v>
      </c>
      <c r="C413" s="42" t="s">
        <v>812</v>
      </c>
      <c r="D413" s="29" t="s">
        <v>341</v>
      </c>
      <c r="E413" s="24" t="s">
        <v>323</v>
      </c>
      <c r="F413" s="31">
        <v>6240</v>
      </c>
      <c r="G413" s="31">
        <v>14079.732421875</v>
      </c>
    </row>
    <row r="414" spans="1:7">
      <c r="A414" s="28">
        <v>412</v>
      </c>
      <c r="B414" s="29" t="s">
        <v>811</v>
      </c>
      <c r="C414" s="42" t="s">
        <v>812</v>
      </c>
      <c r="D414" s="29" t="s">
        <v>386</v>
      </c>
      <c r="E414" s="24" t="s">
        <v>323</v>
      </c>
      <c r="F414" s="31">
        <v>8500</v>
      </c>
      <c r="G414" s="31">
        <v>17490.802734375</v>
      </c>
    </row>
    <row r="415" spans="1:7">
      <c r="A415" s="41">
        <v>413</v>
      </c>
      <c r="B415" s="29" t="s">
        <v>811</v>
      </c>
      <c r="C415" s="42" t="s">
        <v>812</v>
      </c>
      <c r="D415" s="29" t="s">
        <v>602</v>
      </c>
      <c r="E415" s="24" t="s">
        <v>323</v>
      </c>
      <c r="F415" s="31">
        <v>620</v>
      </c>
      <c r="G415" s="31">
        <v>1420.1080322265625</v>
      </c>
    </row>
    <row r="416" spans="1:7">
      <c r="A416" s="28">
        <v>414</v>
      </c>
      <c r="B416" s="29" t="s">
        <v>813</v>
      </c>
      <c r="C416" s="42" t="s">
        <v>814</v>
      </c>
      <c r="D416" s="29" t="s">
        <v>314</v>
      </c>
      <c r="E416" s="24" t="s">
        <v>323</v>
      </c>
      <c r="F416" s="31">
        <v>12000</v>
      </c>
      <c r="G416" s="31">
        <v>68</v>
      </c>
    </row>
    <row r="417" spans="1:7" ht="25.5">
      <c r="A417" s="41">
        <v>415</v>
      </c>
      <c r="B417" s="29" t="s">
        <v>815</v>
      </c>
      <c r="C417" s="42" t="s">
        <v>816</v>
      </c>
      <c r="D417" s="29" t="s">
        <v>405</v>
      </c>
      <c r="E417" s="24" t="s">
        <v>323</v>
      </c>
      <c r="F417" s="31">
        <v>105</v>
      </c>
      <c r="G417" s="31">
        <v>104.66899871826172</v>
      </c>
    </row>
    <row r="418" spans="1:7" ht="25.5">
      <c r="A418" s="28">
        <v>416</v>
      </c>
      <c r="B418" s="29" t="s">
        <v>815</v>
      </c>
      <c r="C418" s="42" t="s">
        <v>816</v>
      </c>
      <c r="D418" s="29" t="s">
        <v>358</v>
      </c>
      <c r="E418" s="24" t="s">
        <v>323</v>
      </c>
      <c r="F418" s="31">
        <v>96</v>
      </c>
      <c r="G418" s="31">
        <v>351.44900512695312</v>
      </c>
    </row>
    <row r="419" spans="1:7" ht="25.5">
      <c r="A419" s="41">
        <v>417</v>
      </c>
      <c r="B419" s="29" t="s">
        <v>815</v>
      </c>
      <c r="C419" s="42" t="s">
        <v>816</v>
      </c>
      <c r="D419" s="29" t="s">
        <v>817</v>
      </c>
      <c r="E419" s="24" t="s">
        <v>323</v>
      </c>
      <c r="F419" s="31">
        <v>95</v>
      </c>
      <c r="G419" s="31">
        <v>370.1300048828125</v>
      </c>
    </row>
    <row r="420" spans="1:7" ht="25.5">
      <c r="A420" s="28">
        <v>418</v>
      </c>
      <c r="B420" s="29" t="s">
        <v>815</v>
      </c>
      <c r="C420" s="42" t="s">
        <v>816</v>
      </c>
      <c r="D420" s="29" t="s">
        <v>341</v>
      </c>
      <c r="E420" s="24" t="s">
        <v>323</v>
      </c>
      <c r="F420" s="31">
        <v>272</v>
      </c>
      <c r="G420" s="31">
        <v>900.97900390625</v>
      </c>
    </row>
    <row r="421" spans="1:7" ht="25.5">
      <c r="A421" s="41">
        <v>419</v>
      </c>
      <c r="B421" s="29" t="s">
        <v>815</v>
      </c>
      <c r="C421" s="42" t="s">
        <v>816</v>
      </c>
      <c r="D421" s="29" t="s">
        <v>441</v>
      </c>
      <c r="E421" s="24" t="s">
        <v>323</v>
      </c>
      <c r="F421" s="31">
        <v>235</v>
      </c>
      <c r="G421" s="31">
        <v>419.63101196289062</v>
      </c>
    </row>
    <row r="422" spans="1:7" ht="25.5">
      <c r="A422" s="28">
        <v>420</v>
      </c>
      <c r="B422" s="29" t="s">
        <v>815</v>
      </c>
      <c r="C422" s="42" t="s">
        <v>816</v>
      </c>
      <c r="D422" s="29" t="s">
        <v>348</v>
      </c>
      <c r="E422" s="24" t="s">
        <v>323</v>
      </c>
      <c r="F422" s="31">
        <v>80</v>
      </c>
      <c r="G422" s="31">
        <v>1114.4749755859375</v>
      </c>
    </row>
    <row r="423" spans="1:7" ht="25.5">
      <c r="A423" s="41">
        <v>421</v>
      </c>
      <c r="B423" s="29" t="s">
        <v>815</v>
      </c>
      <c r="C423" s="42" t="s">
        <v>816</v>
      </c>
      <c r="D423" s="29" t="s">
        <v>339</v>
      </c>
      <c r="E423" s="24" t="s">
        <v>323</v>
      </c>
      <c r="F423" s="31">
        <v>60</v>
      </c>
      <c r="G423" s="31">
        <v>187.2030029296875</v>
      </c>
    </row>
    <row r="424" spans="1:7" ht="25.5">
      <c r="A424" s="28">
        <v>422</v>
      </c>
      <c r="B424" s="29" t="s">
        <v>815</v>
      </c>
      <c r="C424" s="42" t="s">
        <v>816</v>
      </c>
      <c r="D424" s="29" t="s">
        <v>386</v>
      </c>
      <c r="E424" s="24" t="s">
        <v>323</v>
      </c>
      <c r="F424" s="31">
        <v>190</v>
      </c>
      <c r="G424" s="31">
        <v>421.84799194335937</v>
      </c>
    </row>
    <row r="425" spans="1:7" ht="25.5">
      <c r="A425" s="41">
        <v>423</v>
      </c>
      <c r="B425" s="29" t="s">
        <v>815</v>
      </c>
      <c r="C425" s="42" t="s">
        <v>816</v>
      </c>
      <c r="D425" s="29" t="s">
        <v>429</v>
      </c>
      <c r="E425" s="24" t="s">
        <v>323</v>
      </c>
      <c r="F425" s="31">
        <v>88</v>
      </c>
      <c r="G425" s="31">
        <v>81.860000610351563</v>
      </c>
    </row>
    <row r="426" spans="1:7" ht="25.5">
      <c r="A426" s="28">
        <v>424</v>
      </c>
      <c r="B426" s="29" t="s">
        <v>818</v>
      </c>
      <c r="C426" s="42" t="s">
        <v>819</v>
      </c>
      <c r="D426" s="29" t="s">
        <v>421</v>
      </c>
      <c r="E426" s="24" t="s">
        <v>323</v>
      </c>
      <c r="F426" s="31">
        <v>19</v>
      </c>
      <c r="G426" s="31">
        <v>22.659000396728516</v>
      </c>
    </row>
    <row r="427" spans="1:7" ht="25.5">
      <c r="A427" s="41">
        <v>425</v>
      </c>
      <c r="B427" s="29" t="s">
        <v>818</v>
      </c>
      <c r="C427" s="42" t="s">
        <v>819</v>
      </c>
      <c r="D427" s="29" t="s">
        <v>445</v>
      </c>
      <c r="E427" s="24" t="s">
        <v>323</v>
      </c>
      <c r="F427" s="31">
        <v>3</v>
      </c>
      <c r="G427" s="31">
        <v>29.080999374389648</v>
      </c>
    </row>
    <row r="428" spans="1:7" ht="25.5">
      <c r="A428" s="28">
        <v>426</v>
      </c>
      <c r="B428" s="29" t="s">
        <v>818</v>
      </c>
      <c r="C428" s="42" t="s">
        <v>819</v>
      </c>
      <c r="D428" s="29" t="s">
        <v>501</v>
      </c>
      <c r="E428" s="24" t="s">
        <v>323</v>
      </c>
      <c r="F428" s="31">
        <v>200</v>
      </c>
      <c r="G428" s="31">
        <v>757.61199951171875</v>
      </c>
    </row>
    <row r="429" spans="1:7" ht="25.5">
      <c r="A429" s="41">
        <v>427</v>
      </c>
      <c r="B429" s="29" t="s">
        <v>818</v>
      </c>
      <c r="C429" s="42" t="s">
        <v>819</v>
      </c>
      <c r="D429" s="29" t="s">
        <v>341</v>
      </c>
      <c r="E429" s="24" t="s">
        <v>323</v>
      </c>
      <c r="F429" s="31">
        <v>210</v>
      </c>
      <c r="G429" s="31">
        <v>782.99298095703125</v>
      </c>
    </row>
    <row r="430" spans="1:7" ht="25.5">
      <c r="A430" s="28">
        <v>428</v>
      </c>
      <c r="B430" s="29" t="s">
        <v>818</v>
      </c>
      <c r="C430" s="42" t="s">
        <v>819</v>
      </c>
      <c r="D430" s="29" t="s">
        <v>340</v>
      </c>
      <c r="E430" s="24" t="s">
        <v>323</v>
      </c>
      <c r="F430" s="31">
        <v>1030</v>
      </c>
      <c r="G430" s="31">
        <v>2479.68798828125</v>
      </c>
    </row>
    <row r="431" spans="1:7" ht="25.5">
      <c r="A431" s="41">
        <v>429</v>
      </c>
      <c r="B431" s="29" t="s">
        <v>818</v>
      </c>
      <c r="C431" s="42" t="s">
        <v>819</v>
      </c>
      <c r="D431" s="29" t="s">
        <v>358</v>
      </c>
      <c r="E431" s="24" t="s">
        <v>323</v>
      </c>
      <c r="F431" s="31">
        <v>25</v>
      </c>
      <c r="G431" s="31">
        <v>317.12600708007812</v>
      </c>
    </row>
    <row r="432" spans="1:7" ht="25.5">
      <c r="A432" s="28">
        <v>430</v>
      </c>
      <c r="B432" s="29" t="s">
        <v>818</v>
      </c>
      <c r="C432" s="42" t="s">
        <v>819</v>
      </c>
      <c r="D432" s="29" t="s">
        <v>339</v>
      </c>
      <c r="E432" s="24" t="s">
        <v>323</v>
      </c>
      <c r="F432" s="31">
        <v>4150</v>
      </c>
      <c r="G432" s="31">
        <v>8144.84716796875</v>
      </c>
    </row>
    <row r="433" spans="1:7" ht="25.5">
      <c r="A433" s="41">
        <v>431</v>
      </c>
      <c r="B433" s="29" t="s">
        <v>818</v>
      </c>
      <c r="C433" s="42" t="s">
        <v>819</v>
      </c>
      <c r="D433" s="29" t="s">
        <v>429</v>
      </c>
      <c r="E433" s="24" t="s">
        <v>323</v>
      </c>
      <c r="F433" s="31">
        <v>35</v>
      </c>
      <c r="G433" s="31">
        <v>325.31201171875</v>
      </c>
    </row>
    <row r="434" spans="1:7">
      <c r="A434" s="28">
        <v>432</v>
      </c>
      <c r="B434" s="29" t="s">
        <v>820</v>
      </c>
      <c r="C434" s="42" t="s">
        <v>821</v>
      </c>
      <c r="D434" s="29" t="s">
        <v>501</v>
      </c>
      <c r="E434" s="24" t="s">
        <v>323</v>
      </c>
      <c r="F434" s="31">
        <v>5935</v>
      </c>
      <c r="G434" s="31">
        <v>3286.633056640625</v>
      </c>
    </row>
    <row r="435" spans="1:7">
      <c r="A435" s="41">
        <v>433</v>
      </c>
      <c r="B435" s="29" t="s">
        <v>820</v>
      </c>
      <c r="C435" s="42" t="s">
        <v>821</v>
      </c>
      <c r="D435" s="29" t="s">
        <v>339</v>
      </c>
      <c r="E435" s="24" t="s">
        <v>323</v>
      </c>
      <c r="F435" s="31">
        <v>29654</v>
      </c>
      <c r="G435" s="31">
        <v>6654.89892578125</v>
      </c>
    </row>
    <row r="436" spans="1:7">
      <c r="A436" s="28">
        <v>434</v>
      </c>
      <c r="B436" s="29" t="s">
        <v>820</v>
      </c>
      <c r="C436" s="42" t="s">
        <v>821</v>
      </c>
      <c r="D436" s="29" t="s">
        <v>822</v>
      </c>
      <c r="E436" s="24" t="s">
        <v>323</v>
      </c>
      <c r="F436" s="31">
        <v>590</v>
      </c>
      <c r="G436" s="31">
        <v>911.66998291015625</v>
      </c>
    </row>
    <row r="437" spans="1:7">
      <c r="A437" s="41">
        <v>435</v>
      </c>
      <c r="B437" s="29" t="s">
        <v>820</v>
      </c>
      <c r="C437" s="42" t="s">
        <v>821</v>
      </c>
      <c r="D437" s="29" t="s">
        <v>445</v>
      </c>
      <c r="E437" s="24" t="s">
        <v>323</v>
      </c>
      <c r="F437" s="31">
        <v>462</v>
      </c>
      <c r="G437" s="31">
        <v>777.2559814453125</v>
      </c>
    </row>
    <row r="438" spans="1:7">
      <c r="A438" s="28">
        <v>436</v>
      </c>
      <c r="B438" s="29" t="s">
        <v>820</v>
      </c>
      <c r="C438" s="42" t="s">
        <v>821</v>
      </c>
      <c r="D438" s="29" t="s">
        <v>341</v>
      </c>
      <c r="E438" s="24" t="s">
        <v>323</v>
      </c>
      <c r="F438" s="31">
        <v>6200</v>
      </c>
      <c r="G438" s="31">
        <v>286.01300048828125</v>
      </c>
    </row>
    <row r="439" spans="1:7">
      <c r="A439" s="41">
        <v>437</v>
      </c>
      <c r="B439" s="29" t="s">
        <v>820</v>
      </c>
      <c r="C439" s="42" t="s">
        <v>821</v>
      </c>
      <c r="D439" s="29" t="s">
        <v>421</v>
      </c>
      <c r="E439" s="24" t="s">
        <v>323</v>
      </c>
      <c r="F439" s="31">
        <v>14568</v>
      </c>
      <c r="G439" s="31">
        <v>700.9219970703125</v>
      </c>
    </row>
    <row r="440" spans="1:7">
      <c r="A440" s="28">
        <v>438</v>
      </c>
      <c r="B440" s="29" t="s">
        <v>823</v>
      </c>
      <c r="C440" s="42" t="s">
        <v>824</v>
      </c>
      <c r="D440" s="29" t="s">
        <v>314</v>
      </c>
      <c r="E440" s="24" t="s">
        <v>323</v>
      </c>
      <c r="F440" s="31">
        <v>140000</v>
      </c>
      <c r="G440" s="31">
        <v>735</v>
      </c>
    </row>
    <row r="441" spans="1:7">
      <c r="A441" s="41">
        <v>439</v>
      </c>
      <c r="B441" s="29" t="s">
        <v>825</v>
      </c>
      <c r="C441" s="42" t="s">
        <v>826</v>
      </c>
      <c r="D441" s="29" t="s">
        <v>386</v>
      </c>
      <c r="E441" s="24" t="s">
        <v>323</v>
      </c>
      <c r="F441" s="31">
        <v>130</v>
      </c>
      <c r="G441" s="31">
        <v>51.148998260498047</v>
      </c>
    </row>
    <row r="442" spans="1:7">
      <c r="A442" s="28">
        <v>440</v>
      </c>
      <c r="B442" s="29" t="s">
        <v>825</v>
      </c>
      <c r="C442" s="42" t="s">
        <v>826</v>
      </c>
      <c r="D442" s="29" t="s">
        <v>372</v>
      </c>
      <c r="E442" s="24" t="s">
        <v>323</v>
      </c>
      <c r="F442" s="31">
        <v>460</v>
      </c>
      <c r="G442" s="31">
        <v>236.77900695800781</v>
      </c>
    </row>
    <row r="443" spans="1:7" ht="25.5">
      <c r="A443" s="41">
        <v>441</v>
      </c>
      <c r="B443" s="29" t="s">
        <v>825</v>
      </c>
      <c r="C443" s="42" t="s">
        <v>826</v>
      </c>
      <c r="D443" s="29" t="s">
        <v>338</v>
      </c>
      <c r="E443" s="24" t="s">
        <v>323</v>
      </c>
      <c r="F443" s="31">
        <v>100</v>
      </c>
      <c r="G443" s="31">
        <v>24.10099983215332</v>
      </c>
    </row>
    <row r="444" spans="1:7">
      <c r="A444" s="28">
        <v>442</v>
      </c>
      <c r="B444" s="29" t="s">
        <v>825</v>
      </c>
      <c r="C444" s="42" t="s">
        <v>826</v>
      </c>
      <c r="D444" s="29" t="s">
        <v>339</v>
      </c>
      <c r="E444" s="24" t="s">
        <v>323</v>
      </c>
      <c r="F444" s="31">
        <v>410</v>
      </c>
      <c r="G444" s="31">
        <v>203.85800170898437</v>
      </c>
    </row>
    <row r="445" spans="1:7">
      <c r="A445" s="41">
        <v>443</v>
      </c>
      <c r="B445" s="29" t="s">
        <v>825</v>
      </c>
      <c r="C445" s="42" t="s">
        <v>826</v>
      </c>
      <c r="D445" s="29" t="s">
        <v>358</v>
      </c>
      <c r="E445" s="24" t="s">
        <v>323</v>
      </c>
      <c r="F445" s="31">
        <v>150</v>
      </c>
      <c r="G445" s="31">
        <v>59.018001556396484</v>
      </c>
    </row>
    <row r="446" spans="1:7">
      <c r="A446" s="28">
        <v>444</v>
      </c>
      <c r="B446" s="29" t="s">
        <v>825</v>
      </c>
      <c r="C446" s="42" t="s">
        <v>826</v>
      </c>
      <c r="D446" s="29" t="s">
        <v>421</v>
      </c>
      <c r="E446" s="24" t="s">
        <v>323</v>
      </c>
      <c r="F446" s="31">
        <v>760</v>
      </c>
      <c r="G446" s="31">
        <v>392.92001342773437</v>
      </c>
    </row>
    <row r="447" spans="1:7">
      <c r="A447" s="41">
        <v>445</v>
      </c>
      <c r="B447" s="29" t="s">
        <v>825</v>
      </c>
      <c r="C447" s="42" t="s">
        <v>826</v>
      </c>
      <c r="D447" s="29" t="s">
        <v>348</v>
      </c>
      <c r="E447" s="24" t="s">
        <v>323</v>
      </c>
      <c r="F447" s="31">
        <v>200</v>
      </c>
      <c r="G447" s="31">
        <v>103.40000152587891</v>
      </c>
    </row>
    <row r="448" spans="1:7">
      <c r="A448" s="28">
        <v>446</v>
      </c>
      <c r="B448" s="29" t="s">
        <v>825</v>
      </c>
      <c r="C448" s="42" t="s">
        <v>826</v>
      </c>
      <c r="D448" s="29" t="s">
        <v>331</v>
      </c>
      <c r="E448" s="24" t="s">
        <v>323</v>
      </c>
      <c r="F448" s="31">
        <v>110</v>
      </c>
      <c r="G448" s="31">
        <v>39.23699951171875</v>
      </c>
    </row>
    <row r="449" spans="1:7">
      <c r="A449" s="41">
        <v>447</v>
      </c>
      <c r="B449" s="29" t="s">
        <v>825</v>
      </c>
      <c r="C449" s="42" t="s">
        <v>826</v>
      </c>
      <c r="D449" s="29" t="s">
        <v>507</v>
      </c>
      <c r="E449" s="24" t="s">
        <v>323</v>
      </c>
      <c r="F449" s="31">
        <v>30</v>
      </c>
      <c r="G449" s="31">
        <v>15.73799991607666</v>
      </c>
    </row>
    <row r="450" spans="1:7">
      <c r="A450" s="28">
        <v>448</v>
      </c>
      <c r="B450" s="29" t="s">
        <v>825</v>
      </c>
      <c r="C450" s="42" t="s">
        <v>826</v>
      </c>
      <c r="D450" s="29" t="s">
        <v>341</v>
      </c>
      <c r="E450" s="24" t="s">
        <v>323</v>
      </c>
      <c r="F450" s="31">
        <v>120</v>
      </c>
      <c r="G450" s="31">
        <v>62.040000915527344</v>
      </c>
    </row>
    <row r="451" spans="1:7" ht="25.5">
      <c r="A451" s="41">
        <v>449</v>
      </c>
      <c r="B451" s="29" t="s">
        <v>827</v>
      </c>
      <c r="C451" s="42" t="s">
        <v>828</v>
      </c>
      <c r="D451" s="29" t="s">
        <v>349</v>
      </c>
      <c r="E451" s="24" t="s">
        <v>323</v>
      </c>
      <c r="F451" s="31">
        <v>1140</v>
      </c>
      <c r="G451" s="31">
        <v>261.29998779296875</v>
      </c>
    </row>
    <row r="452" spans="1:7" ht="25.5">
      <c r="A452" s="28">
        <v>450</v>
      </c>
      <c r="B452" s="29" t="s">
        <v>829</v>
      </c>
      <c r="C452" s="42" t="s">
        <v>830</v>
      </c>
      <c r="D452" s="29" t="s">
        <v>339</v>
      </c>
      <c r="E452" s="24" t="s">
        <v>323</v>
      </c>
      <c r="F452" s="31">
        <v>200</v>
      </c>
      <c r="G452" s="31">
        <v>13.258999824523926</v>
      </c>
    </row>
    <row r="453" spans="1:7" ht="25.5">
      <c r="A453" s="41">
        <v>451</v>
      </c>
      <c r="B453" s="29" t="s">
        <v>829</v>
      </c>
      <c r="C453" s="42" t="s">
        <v>830</v>
      </c>
      <c r="D453" s="29" t="s">
        <v>348</v>
      </c>
      <c r="E453" s="24" t="s">
        <v>323</v>
      </c>
      <c r="F453" s="31">
        <v>200</v>
      </c>
      <c r="G453" s="31">
        <v>52.459999084472656</v>
      </c>
    </row>
    <row r="454" spans="1:7" ht="25.5">
      <c r="A454" s="28">
        <v>452</v>
      </c>
      <c r="B454" s="29" t="s">
        <v>829</v>
      </c>
      <c r="C454" s="42" t="s">
        <v>830</v>
      </c>
      <c r="D454" s="29" t="s">
        <v>421</v>
      </c>
      <c r="E454" s="24" t="s">
        <v>323</v>
      </c>
      <c r="F454" s="31">
        <v>300</v>
      </c>
      <c r="G454" s="31">
        <v>78.69000244140625</v>
      </c>
    </row>
    <row r="455" spans="1:7" ht="25.5">
      <c r="A455" s="41">
        <v>453</v>
      </c>
      <c r="B455" s="29" t="s">
        <v>829</v>
      </c>
      <c r="C455" s="42" t="s">
        <v>830</v>
      </c>
      <c r="D455" s="29" t="s">
        <v>817</v>
      </c>
      <c r="E455" s="24" t="s">
        <v>323</v>
      </c>
      <c r="F455" s="31">
        <v>440</v>
      </c>
      <c r="G455" s="31">
        <v>173.11799621582031</v>
      </c>
    </row>
    <row r="456" spans="1:7" ht="25.5">
      <c r="A456" s="28">
        <v>454</v>
      </c>
      <c r="B456" s="29" t="s">
        <v>829</v>
      </c>
      <c r="C456" s="42" t="s">
        <v>830</v>
      </c>
      <c r="D456" s="29" t="s">
        <v>341</v>
      </c>
      <c r="E456" s="24" t="s">
        <v>323</v>
      </c>
      <c r="F456" s="31">
        <v>120</v>
      </c>
      <c r="G456" s="31">
        <v>31.47599983215332</v>
      </c>
    </row>
    <row r="457" spans="1:7" ht="25.5">
      <c r="A457" s="41">
        <v>455</v>
      </c>
      <c r="B457" s="29" t="s">
        <v>831</v>
      </c>
      <c r="C457" s="42" t="s">
        <v>832</v>
      </c>
      <c r="D457" s="29" t="s">
        <v>314</v>
      </c>
      <c r="E457" s="24" t="s">
        <v>323</v>
      </c>
      <c r="F457" s="31">
        <v>1600</v>
      </c>
      <c r="G457" s="31">
        <v>12</v>
      </c>
    </row>
    <row r="458" spans="1:7" ht="25.5">
      <c r="A458" s="28">
        <v>456</v>
      </c>
      <c r="B458" s="29" t="s">
        <v>833</v>
      </c>
      <c r="C458" s="42" t="s">
        <v>834</v>
      </c>
      <c r="D458" s="29" t="s">
        <v>339</v>
      </c>
      <c r="E458" s="24" t="s">
        <v>323</v>
      </c>
      <c r="F458" s="31">
        <v>4568</v>
      </c>
      <c r="G458" s="31">
        <v>26310</v>
      </c>
    </row>
    <row r="459" spans="1:7" ht="25.5">
      <c r="A459" s="41">
        <v>457</v>
      </c>
      <c r="B459" s="29" t="s">
        <v>833</v>
      </c>
      <c r="C459" s="42" t="s">
        <v>834</v>
      </c>
      <c r="D459" s="29" t="s">
        <v>835</v>
      </c>
      <c r="E459" s="24" t="s">
        <v>323</v>
      </c>
      <c r="F459" s="31">
        <v>30</v>
      </c>
      <c r="G459" s="31">
        <v>423.27301025390625</v>
      </c>
    </row>
    <row r="460" spans="1:7" ht="25.5">
      <c r="A460" s="28">
        <v>458</v>
      </c>
      <c r="B460" s="29" t="s">
        <v>836</v>
      </c>
      <c r="C460" s="42" t="s">
        <v>837</v>
      </c>
      <c r="D460" s="29" t="s">
        <v>341</v>
      </c>
      <c r="E460" s="24" t="s">
        <v>323</v>
      </c>
      <c r="F460" s="31">
        <v>480</v>
      </c>
      <c r="G460" s="31">
        <v>1087.8330078125</v>
      </c>
    </row>
    <row r="461" spans="1:7">
      <c r="A461" s="41">
        <v>459</v>
      </c>
      <c r="B461" s="29" t="s">
        <v>838</v>
      </c>
      <c r="C461" s="42" t="s">
        <v>839</v>
      </c>
      <c r="D461" s="29" t="s">
        <v>421</v>
      </c>
      <c r="E461" s="24" t="s">
        <v>323</v>
      </c>
      <c r="F461" s="31">
        <v>43</v>
      </c>
      <c r="G461" s="31">
        <v>189.95100402832031</v>
      </c>
    </row>
    <row r="462" spans="1:7">
      <c r="A462" s="28">
        <v>460</v>
      </c>
      <c r="B462" s="29" t="s">
        <v>838</v>
      </c>
      <c r="C462" s="42" t="s">
        <v>839</v>
      </c>
      <c r="D462" s="29" t="s">
        <v>817</v>
      </c>
      <c r="E462" s="24" t="s">
        <v>323</v>
      </c>
      <c r="F462" s="31">
        <v>880</v>
      </c>
      <c r="G462" s="31">
        <v>1191.383056640625</v>
      </c>
    </row>
    <row r="463" spans="1:7" ht="25.5">
      <c r="A463" s="41">
        <v>461</v>
      </c>
      <c r="B463" s="29" t="s">
        <v>840</v>
      </c>
      <c r="C463" s="42" t="s">
        <v>841</v>
      </c>
      <c r="D463" s="29" t="s">
        <v>358</v>
      </c>
      <c r="E463" s="24" t="s">
        <v>323</v>
      </c>
      <c r="F463" s="31">
        <v>160</v>
      </c>
      <c r="G463" s="31">
        <v>646.27001953125</v>
      </c>
    </row>
    <row r="464" spans="1:7" ht="25.5">
      <c r="A464" s="28">
        <v>462</v>
      </c>
      <c r="B464" s="29" t="s">
        <v>842</v>
      </c>
      <c r="C464" s="42" t="s">
        <v>843</v>
      </c>
      <c r="D464" s="29" t="s">
        <v>341</v>
      </c>
      <c r="E464" s="24" t="s">
        <v>323</v>
      </c>
      <c r="F464" s="31">
        <v>45</v>
      </c>
      <c r="G464" s="31">
        <v>22.166999816894531</v>
      </c>
    </row>
    <row r="465" spans="1:7" ht="25.5">
      <c r="A465" s="41">
        <v>463</v>
      </c>
      <c r="B465" s="29" t="s">
        <v>842</v>
      </c>
      <c r="C465" s="42" t="s">
        <v>843</v>
      </c>
      <c r="D465" s="29" t="s">
        <v>507</v>
      </c>
      <c r="E465" s="24" t="s">
        <v>323</v>
      </c>
      <c r="F465" s="31">
        <v>600</v>
      </c>
      <c r="G465" s="31">
        <v>459.97198486328125</v>
      </c>
    </row>
    <row r="466" spans="1:7" ht="25.5">
      <c r="A466" s="28">
        <v>464</v>
      </c>
      <c r="B466" s="29" t="s">
        <v>844</v>
      </c>
      <c r="C466" s="42" t="s">
        <v>845</v>
      </c>
      <c r="D466" s="29" t="s">
        <v>358</v>
      </c>
      <c r="E466" s="24" t="s">
        <v>323</v>
      </c>
      <c r="F466" s="31">
        <v>7379</v>
      </c>
      <c r="G466" s="31">
        <v>1766.5179443359375</v>
      </c>
    </row>
    <row r="467" spans="1:7">
      <c r="A467" s="41">
        <v>465</v>
      </c>
      <c r="B467" s="29" t="s">
        <v>846</v>
      </c>
      <c r="C467" s="42" t="s">
        <v>847</v>
      </c>
      <c r="D467" s="29" t="s">
        <v>442</v>
      </c>
      <c r="E467" s="24" t="s">
        <v>323</v>
      </c>
      <c r="F467" s="31">
        <v>1686</v>
      </c>
      <c r="G467" s="31">
        <v>2110.655029296875</v>
      </c>
    </row>
    <row r="468" spans="1:7">
      <c r="A468" s="28">
        <v>466</v>
      </c>
      <c r="B468" s="29" t="s">
        <v>846</v>
      </c>
      <c r="C468" s="42" t="s">
        <v>847</v>
      </c>
      <c r="D468" s="29" t="s">
        <v>339</v>
      </c>
      <c r="E468" s="24" t="s">
        <v>323</v>
      </c>
      <c r="F468" s="31">
        <v>7096</v>
      </c>
      <c r="G468" s="31">
        <v>2345.527099609375</v>
      </c>
    </row>
    <row r="469" spans="1:7" ht="25.5">
      <c r="A469" s="41">
        <v>467</v>
      </c>
      <c r="B469" s="29" t="s">
        <v>848</v>
      </c>
      <c r="C469" s="42" t="s">
        <v>849</v>
      </c>
      <c r="D469" s="29" t="s">
        <v>507</v>
      </c>
      <c r="E469" s="24" t="s">
        <v>323</v>
      </c>
      <c r="F469" s="31">
        <v>3317</v>
      </c>
      <c r="G469" s="31">
        <v>470.53201293945312</v>
      </c>
    </row>
    <row r="470" spans="1:7" ht="25.5">
      <c r="A470" s="28">
        <v>468</v>
      </c>
      <c r="B470" s="29" t="s">
        <v>848</v>
      </c>
      <c r="C470" s="42" t="s">
        <v>849</v>
      </c>
      <c r="D470" s="29" t="s">
        <v>358</v>
      </c>
      <c r="E470" s="24" t="s">
        <v>323</v>
      </c>
      <c r="F470" s="31">
        <v>33814.140625</v>
      </c>
      <c r="G470" s="31">
        <v>4209.13818359375</v>
      </c>
    </row>
    <row r="471" spans="1:7" ht="25.5">
      <c r="A471" s="41">
        <v>469</v>
      </c>
      <c r="B471" s="29" t="s">
        <v>848</v>
      </c>
      <c r="C471" s="42" t="s">
        <v>849</v>
      </c>
      <c r="D471" s="29" t="s">
        <v>421</v>
      </c>
      <c r="E471" s="24" t="s">
        <v>323</v>
      </c>
      <c r="F471" s="31">
        <v>5700</v>
      </c>
      <c r="G471" s="31">
        <v>6340.5078125</v>
      </c>
    </row>
    <row r="472" spans="1:7" ht="25.5">
      <c r="A472" s="28">
        <v>470</v>
      </c>
      <c r="B472" s="29" t="s">
        <v>848</v>
      </c>
      <c r="C472" s="42" t="s">
        <v>849</v>
      </c>
      <c r="D472" s="29" t="s">
        <v>349</v>
      </c>
      <c r="E472" s="24" t="s">
        <v>323</v>
      </c>
      <c r="F472" s="31">
        <v>1108.5</v>
      </c>
      <c r="G472" s="31">
        <v>126.01999664306641</v>
      </c>
    </row>
    <row r="473" spans="1:7" ht="25.5">
      <c r="A473" s="41">
        <v>471</v>
      </c>
      <c r="B473" s="29" t="s">
        <v>848</v>
      </c>
      <c r="C473" s="42" t="s">
        <v>849</v>
      </c>
      <c r="D473" s="29" t="s">
        <v>429</v>
      </c>
      <c r="E473" s="24" t="s">
        <v>323</v>
      </c>
      <c r="F473" s="31">
        <v>75</v>
      </c>
      <c r="G473" s="31">
        <v>415.81600952148437</v>
      </c>
    </row>
    <row r="474" spans="1:7" ht="25.5">
      <c r="A474" s="28">
        <v>472</v>
      </c>
      <c r="B474" s="29" t="s">
        <v>848</v>
      </c>
      <c r="C474" s="42" t="s">
        <v>849</v>
      </c>
      <c r="D474" s="29" t="s">
        <v>340</v>
      </c>
      <c r="E474" s="24" t="s">
        <v>323</v>
      </c>
      <c r="F474" s="31">
        <v>14633</v>
      </c>
      <c r="G474" s="31">
        <v>25983.51953125</v>
      </c>
    </row>
    <row r="475" spans="1:7" ht="25.5">
      <c r="A475" s="41">
        <v>473</v>
      </c>
      <c r="B475" s="29" t="s">
        <v>848</v>
      </c>
      <c r="C475" s="42" t="s">
        <v>849</v>
      </c>
      <c r="D475" s="29" t="s">
        <v>659</v>
      </c>
      <c r="E475" s="24" t="s">
        <v>323</v>
      </c>
      <c r="F475" s="31">
        <v>280</v>
      </c>
      <c r="G475" s="31">
        <v>16.989999771118164</v>
      </c>
    </row>
    <row r="476" spans="1:7" ht="25.5">
      <c r="A476" s="28">
        <v>474</v>
      </c>
      <c r="B476" s="29" t="s">
        <v>848</v>
      </c>
      <c r="C476" s="42" t="s">
        <v>849</v>
      </c>
      <c r="D476" s="29" t="s">
        <v>501</v>
      </c>
      <c r="E476" s="24" t="s">
        <v>323</v>
      </c>
      <c r="F476" s="31">
        <v>5310</v>
      </c>
      <c r="G476" s="31">
        <v>1965.344970703125</v>
      </c>
    </row>
    <row r="477" spans="1:7" ht="25.5">
      <c r="A477" s="41">
        <v>475</v>
      </c>
      <c r="B477" s="29" t="s">
        <v>848</v>
      </c>
      <c r="C477" s="42" t="s">
        <v>849</v>
      </c>
      <c r="D477" s="29" t="s">
        <v>442</v>
      </c>
      <c r="E477" s="24" t="s">
        <v>323</v>
      </c>
      <c r="F477" s="31">
        <v>50</v>
      </c>
      <c r="G477" s="31">
        <v>19.239999771118164</v>
      </c>
    </row>
    <row r="478" spans="1:7" ht="25.5">
      <c r="A478" s="28">
        <v>476</v>
      </c>
      <c r="B478" s="29" t="s">
        <v>848</v>
      </c>
      <c r="C478" s="42" t="s">
        <v>849</v>
      </c>
      <c r="D478" s="29" t="s">
        <v>339</v>
      </c>
      <c r="E478" s="24" t="s">
        <v>323</v>
      </c>
      <c r="F478" s="31">
        <v>12400</v>
      </c>
      <c r="G478" s="31">
        <v>17864.08984375</v>
      </c>
    </row>
    <row r="479" spans="1:7" ht="25.5">
      <c r="A479" s="41">
        <v>477</v>
      </c>
      <c r="B479" s="29" t="s">
        <v>848</v>
      </c>
      <c r="C479" s="42" t="s">
        <v>849</v>
      </c>
      <c r="D479" s="29" t="s">
        <v>568</v>
      </c>
      <c r="E479" s="24" t="s">
        <v>323</v>
      </c>
      <c r="F479" s="31">
        <v>10</v>
      </c>
      <c r="G479" s="31">
        <v>6.7940001487731934</v>
      </c>
    </row>
    <row r="480" spans="1:7" ht="25.5">
      <c r="A480" s="28">
        <v>478</v>
      </c>
      <c r="B480" s="29" t="s">
        <v>848</v>
      </c>
      <c r="C480" s="42" t="s">
        <v>849</v>
      </c>
      <c r="D480" s="29" t="s">
        <v>445</v>
      </c>
      <c r="E480" s="24" t="s">
        <v>323</v>
      </c>
      <c r="F480" s="31">
        <v>560</v>
      </c>
      <c r="G480" s="31">
        <v>314.760009765625</v>
      </c>
    </row>
    <row r="481" spans="1:7" ht="25.5">
      <c r="A481" s="41">
        <v>479</v>
      </c>
      <c r="B481" s="29" t="s">
        <v>848</v>
      </c>
      <c r="C481" s="42" t="s">
        <v>849</v>
      </c>
      <c r="D481" s="29" t="s">
        <v>386</v>
      </c>
      <c r="E481" s="24" t="s">
        <v>323</v>
      </c>
      <c r="F481" s="31">
        <v>19862</v>
      </c>
      <c r="G481" s="31">
        <v>11476.5068359375</v>
      </c>
    </row>
    <row r="482" spans="1:7" ht="25.5">
      <c r="A482" s="28">
        <v>480</v>
      </c>
      <c r="B482" s="29" t="s">
        <v>848</v>
      </c>
      <c r="C482" s="42" t="s">
        <v>849</v>
      </c>
      <c r="D482" s="29" t="s">
        <v>648</v>
      </c>
      <c r="E482" s="24" t="s">
        <v>323</v>
      </c>
      <c r="F482" s="31">
        <v>546</v>
      </c>
      <c r="G482" s="31">
        <v>2254.4609375</v>
      </c>
    </row>
    <row r="483" spans="1:7" ht="25.5">
      <c r="A483" s="41">
        <v>481</v>
      </c>
      <c r="B483" s="29" t="s">
        <v>848</v>
      </c>
      <c r="C483" s="42" t="s">
        <v>849</v>
      </c>
      <c r="D483" s="29" t="s">
        <v>341</v>
      </c>
      <c r="E483" s="24" t="s">
        <v>323</v>
      </c>
      <c r="F483" s="31">
        <v>17290</v>
      </c>
      <c r="G483" s="31">
        <v>4796.72412109375</v>
      </c>
    </row>
    <row r="484" spans="1:7" ht="25.5">
      <c r="A484" s="28">
        <v>482</v>
      </c>
      <c r="B484" s="29" t="s">
        <v>848</v>
      </c>
      <c r="C484" s="42" t="s">
        <v>849</v>
      </c>
      <c r="D484" s="29" t="s">
        <v>379</v>
      </c>
      <c r="E484" s="24" t="s">
        <v>323</v>
      </c>
      <c r="F484" s="31">
        <v>1323</v>
      </c>
      <c r="G484" s="31">
        <v>1452.321044921875</v>
      </c>
    </row>
    <row r="485" spans="1:7">
      <c r="A485" s="41">
        <v>483</v>
      </c>
      <c r="B485" s="29" t="s">
        <v>850</v>
      </c>
      <c r="C485" s="42" t="s">
        <v>851</v>
      </c>
      <c r="D485" s="29" t="s">
        <v>852</v>
      </c>
      <c r="E485" s="24" t="s">
        <v>323</v>
      </c>
      <c r="F485" s="31">
        <v>120</v>
      </c>
      <c r="G485" s="31">
        <v>49.078998565673828</v>
      </c>
    </row>
    <row r="486" spans="1:7" ht="25.5">
      <c r="A486" s="28">
        <v>484</v>
      </c>
      <c r="B486" s="29" t="s">
        <v>853</v>
      </c>
      <c r="C486" s="42" t="s">
        <v>854</v>
      </c>
      <c r="D486" s="29" t="s">
        <v>507</v>
      </c>
      <c r="E486" s="24" t="s">
        <v>323</v>
      </c>
      <c r="F486" s="31">
        <v>2000</v>
      </c>
      <c r="G486" s="31">
        <v>3096.909912109375</v>
      </c>
    </row>
    <row r="487" spans="1:7" ht="25.5">
      <c r="A487" s="41">
        <v>485</v>
      </c>
      <c r="B487" s="29" t="s">
        <v>855</v>
      </c>
      <c r="C487" s="42" t="s">
        <v>856</v>
      </c>
      <c r="D487" s="29" t="s">
        <v>314</v>
      </c>
      <c r="E487" s="24" t="s">
        <v>323</v>
      </c>
      <c r="F487" s="31">
        <v>700</v>
      </c>
      <c r="G487" s="31">
        <v>4.5500001907348633</v>
      </c>
    </row>
    <row r="488" spans="1:7">
      <c r="A488" s="28">
        <v>486</v>
      </c>
      <c r="B488" s="29" t="s">
        <v>857</v>
      </c>
      <c r="C488" s="42" t="s">
        <v>858</v>
      </c>
      <c r="D488" s="29" t="s">
        <v>648</v>
      </c>
      <c r="E488" s="24" t="s">
        <v>323</v>
      </c>
      <c r="F488" s="31">
        <v>4758</v>
      </c>
      <c r="G488" s="31">
        <v>367.38299560546875</v>
      </c>
    </row>
    <row r="489" spans="1:7">
      <c r="A489" s="41">
        <v>487</v>
      </c>
      <c r="B489" s="29" t="s">
        <v>857</v>
      </c>
      <c r="C489" s="42" t="s">
        <v>858</v>
      </c>
      <c r="D489" s="29" t="s">
        <v>339</v>
      </c>
      <c r="E489" s="24" t="s">
        <v>323</v>
      </c>
      <c r="F489" s="31">
        <v>72</v>
      </c>
      <c r="G489" s="31">
        <v>30.534000396728516</v>
      </c>
    </row>
    <row r="490" spans="1:7" ht="25.5">
      <c r="A490" s="28">
        <v>488</v>
      </c>
      <c r="B490" s="29" t="s">
        <v>859</v>
      </c>
      <c r="C490" s="42" t="s">
        <v>860</v>
      </c>
      <c r="D490" s="29" t="s">
        <v>339</v>
      </c>
      <c r="E490" s="24" t="s">
        <v>323</v>
      </c>
      <c r="F490" s="31">
        <v>150</v>
      </c>
      <c r="G490" s="31">
        <v>30.937000274658203</v>
      </c>
    </row>
    <row r="491" spans="1:7" ht="25.5">
      <c r="A491" s="41">
        <v>489</v>
      </c>
      <c r="B491" s="29" t="s">
        <v>861</v>
      </c>
      <c r="C491" s="42" t="s">
        <v>862</v>
      </c>
      <c r="D491" s="29" t="s">
        <v>429</v>
      </c>
      <c r="E491" s="24" t="s">
        <v>315</v>
      </c>
      <c r="F491" s="31">
        <v>200</v>
      </c>
      <c r="G491" s="31">
        <v>28.895999908447266</v>
      </c>
    </row>
    <row r="492" spans="1:7" ht="25.5">
      <c r="A492" s="28">
        <v>490</v>
      </c>
      <c r="B492" s="29" t="s">
        <v>861</v>
      </c>
      <c r="C492" s="42" t="s">
        <v>862</v>
      </c>
      <c r="D492" s="29" t="s">
        <v>340</v>
      </c>
      <c r="E492" s="24" t="s">
        <v>315</v>
      </c>
      <c r="F492" s="31">
        <v>349</v>
      </c>
      <c r="G492" s="31">
        <v>26.608999252319336</v>
      </c>
    </row>
    <row r="493" spans="1:7" ht="25.5">
      <c r="A493" s="41">
        <v>491</v>
      </c>
      <c r="B493" s="29" t="s">
        <v>861</v>
      </c>
      <c r="C493" s="42" t="s">
        <v>862</v>
      </c>
      <c r="D493" s="29" t="s">
        <v>372</v>
      </c>
      <c r="E493" s="24" t="s">
        <v>315</v>
      </c>
      <c r="F493" s="31">
        <v>1</v>
      </c>
      <c r="G493" s="31">
        <v>1.5690000057220459</v>
      </c>
    </row>
    <row r="494" spans="1:7" ht="25.5">
      <c r="A494" s="28">
        <v>492</v>
      </c>
      <c r="B494" s="29" t="s">
        <v>861</v>
      </c>
      <c r="C494" s="42" t="s">
        <v>862</v>
      </c>
      <c r="D494" s="29" t="s">
        <v>358</v>
      </c>
      <c r="E494" s="24" t="s">
        <v>315</v>
      </c>
      <c r="F494" s="31">
        <v>190</v>
      </c>
      <c r="G494" s="31">
        <v>24.899999618530273</v>
      </c>
    </row>
    <row r="495" spans="1:7" ht="25.5">
      <c r="A495" s="41">
        <v>493</v>
      </c>
      <c r="B495" s="29" t="s">
        <v>861</v>
      </c>
      <c r="C495" s="42" t="s">
        <v>862</v>
      </c>
      <c r="D495" s="29" t="s">
        <v>339</v>
      </c>
      <c r="E495" s="24" t="s">
        <v>315</v>
      </c>
      <c r="F495" s="31">
        <v>4038</v>
      </c>
      <c r="G495" s="31">
        <v>257.24398803710937</v>
      </c>
    </row>
    <row r="496" spans="1:7" ht="25.5">
      <c r="A496" s="28">
        <v>494</v>
      </c>
      <c r="B496" s="29" t="s">
        <v>861</v>
      </c>
      <c r="C496" s="42" t="s">
        <v>862</v>
      </c>
      <c r="D496" s="29" t="s">
        <v>314</v>
      </c>
      <c r="E496" s="24" t="s">
        <v>315</v>
      </c>
      <c r="F496" s="31">
        <v>199</v>
      </c>
      <c r="G496" s="31">
        <v>104.15799713134766</v>
      </c>
    </row>
    <row r="497" spans="1:7" ht="25.5">
      <c r="A497" s="41">
        <v>495</v>
      </c>
      <c r="B497" s="29" t="s">
        <v>863</v>
      </c>
      <c r="C497" s="42" t="s">
        <v>864</v>
      </c>
      <c r="D497" s="29" t="s">
        <v>865</v>
      </c>
      <c r="E497" s="24" t="s">
        <v>315</v>
      </c>
      <c r="F497" s="31">
        <v>2224</v>
      </c>
      <c r="G497" s="31">
        <v>532.10601806640625</v>
      </c>
    </row>
    <row r="498" spans="1:7" ht="25.5">
      <c r="A498" s="28">
        <v>496</v>
      </c>
      <c r="B498" s="29" t="s">
        <v>863</v>
      </c>
      <c r="C498" s="42" t="s">
        <v>864</v>
      </c>
      <c r="D498" s="29" t="s">
        <v>429</v>
      </c>
      <c r="E498" s="24" t="s">
        <v>315</v>
      </c>
      <c r="F498" s="31">
        <v>192</v>
      </c>
      <c r="G498" s="31">
        <v>102.72299957275391</v>
      </c>
    </row>
    <row r="499" spans="1:7">
      <c r="A499" s="41">
        <v>497</v>
      </c>
      <c r="B499" s="29" t="s">
        <v>863</v>
      </c>
      <c r="C499" s="42" t="s">
        <v>866</v>
      </c>
      <c r="D499" s="29" t="s">
        <v>339</v>
      </c>
      <c r="E499" s="24" t="s">
        <v>315</v>
      </c>
      <c r="F499" s="31">
        <v>200</v>
      </c>
      <c r="G499" s="31">
        <v>28.606000900268555</v>
      </c>
    </row>
    <row r="500" spans="1:7" ht="25.5">
      <c r="A500" s="28">
        <v>498</v>
      </c>
      <c r="B500" s="29" t="s">
        <v>863</v>
      </c>
      <c r="C500" s="42" t="s">
        <v>864</v>
      </c>
      <c r="D500" s="29" t="s">
        <v>314</v>
      </c>
      <c r="E500" s="24" t="s">
        <v>315</v>
      </c>
      <c r="F500" s="31">
        <v>52622</v>
      </c>
      <c r="G500" s="31">
        <v>269.98800659179687</v>
      </c>
    </row>
    <row r="501" spans="1:7" ht="25.5">
      <c r="A501" s="41">
        <v>499</v>
      </c>
      <c r="B501" s="29" t="s">
        <v>867</v>
      </c>
      <c r="C501" s="42" t="s">
        <v>868</v>
      </c>
      <c r="D501" s="29" t="s">
        <v>339</v>
      </c>
      <c r="E501" s="24" t="s">
        <v>315</v>
      </c>
      <c r="F501" s="31">
        <v>560</v>
      </c>
      <c r="G501" s="31">
        <v>20.253999710083008</v>
      </c>
    </row>
    <row r="502" spans="1:7" ht="25.5">
      <c r="A502" s="28">
        <v>500</v>
      </c>
      <c r="B502" s="29" t="s">
        <v>867</v>
      </c>
      <c r="C502" s="42" t="s">
        <v>868</v>
      </c>
      <c r="D502" s="29" t="s">
        <v>442</v>
      </c>
      <c r="E502" s="24" t="s">
        <v>315</v>
      </c>
      <c r="F502" s="31">
        <v>1</v>
      </c>
      <c r="G502" s="31">
        <v>0.10400000214576721</v>
      </c>
    </row>
    <row r="503" spans="1:7" ht="25.5">
      <c r="A503" s="41">
        <v>501</v>
      </c>
      <c r="B503" s="29" t="s">
        <v>867</v>
      </c>
      <c r="C503" s="42" t="s">
        <v>868</v>
      </c>
      <c r="D503" s="29" t="s">
        <v>340</v>
      </c>
      <c r="E503" s="24" t="s">
        <v>315</v>
      </c>
      <c r="F503" s="31">
        <v>8</v>
      </c>
      <c r="G503" s="31">
        <v>20.468000411987305</v>
      </c>
    </row>
    <row r="504" spans="1:7" ht="25.5">
      <c r="A504" s="28">
        <v>502</v>
      </c>
      <c r="B504" s="29" t="s">
        <v>869</v>
      </c>
      <c r="C504" s="42" t="s">
        <v>870</v>
      </c>
      <c r="D504" s="29" t="s">
        <v>421</v>
      </c>
      <c r="E504" s="24" t="s">
        <v>315</v>
      </c>
      <c r="F504" s="31">
        <v>11100</v>
      </c>
      <c r="G504" s="31">
        <v>592.58197021484375</v>
      </c>
    </row>
    <row r="505" spans="1:7" ht="25.5">
      <c r="A505" s="41">
        <v>503</v>
      </c>
      <c r="B505" s="29" t="s">
        <v>869</v>
      </c>
      <c r="C505" s="42" t="s">
        <v>870</v>
      </c>
      <c r="D505" s="29" t="s">
        <v>442</v>
      </c>
      <c r="E505" s="24" t="s">
        <v>315</v>
      </c>
      <c r="F505" s="31">
        <v>1378</v>
      </c>
      <c r="G505" s="31">
        <v>269.29800415039062</v>
      </c>
    </row>
    <row r="506" spans="1:7" ht="25.5">
      <c r="A506" s="28">
        <v>504</v>
      </c>
      <c r="B506" s="29" t="s">
        <v>871</v>
      </c>
      <c r="C506" s="42" t="s">
        <v>872</v>
      </c>
      <c r="D506" s="29" t="s">
        <v>817</v>
      </c>
      <c r="E506" s="24" t="s">
        <v>315</v>
      </c>
      <c r="F506" s="31">
        <v>201</v>
      </c>
      <c r="G506" s="31">
        <v>12.005000114440918</v>
      </c>
    </row>
    <row r="507" spans="1:7" ht="25.5">
      <c r="A507" s="41">
        <v>505</v>
      </c>
      <c r="B507" s="29" t="s">
        <v>871</v>
      </c>
      <c r="C507" s="42" t="s">
        <v>872</v>
      </c>
      <c r="D507" s="29" t="s">
        <v>339</v>
      </c>
      <c r="E507" s="24" t="s">
        <v>315</v>
      </c>
      <c r="F507" s="31">
        <v>275</v>
      </c>
      <c r="G507" s="31">
        <v>136.73300170898437</v>
      </c>
    </row>
    <row r="508" spans="1:7" ht="25.5">
      <c r="A508" s="28">
        <v>506</v>
      </c>
      <c r="B508" s="29" t="s">
        <v>871</v>
      </c>
      <c r="C508" s="42" t="s">
        <v>872</v>
      </c>
      <c r="D508" s="29" t="s">
        <v>445</v>
      </c>
      <c r="E508" s="24" t="s">
        <v>315</v>
      </c>
      <c r="F508" s="31">
        <v>204</v>
      </c>
      <c r="G508" s="31">
        <v>155.67799377441406</v>
      </c>
    </row>
    <row r="509" spans="1:7" ht="25.5">
      <c r="A509" s="41">
        <v>507</v>
      </c>
      <c r="B509" s="29" t="s">
        <v>871</v>
      </c>
      <c r="C509" s="42" t="s">
        <v>872</v>
      </c>
      <c r="D509" s="29" t="s">
        <v>421</v>
      </c>
      <c r="E509" s="24" t="s">
        <v>315</v>
      </c>
      <c r="F509" s="31">
        <v>600</v>
      </c>
      <c r="G509" s="31">
        <v>108.31800079345703</v>
      </c>
    </row>
    <row r="510" spans="1:7" ht="25.5">
      <c r="A510" s="28">
        <v>508</v>
      </c>
      <c r="B510" s="29" t="s">
        <v>871</v>
      </c>
      <c r="C510" s="42" t="s">
        <v>872</v>
      </c>
      <c r="D510" s="29" t="s">
        <v>341</v>
      </c>
      <c r="E510" s="24" t="s">
        <v>315</v>
      </c>
      <c r="F510" s="31">
        <v>38973</v>
      </c>
      <c r="G510" s="31">
        <v>2793.0048828125</v>
      </c>
    </row>
    <row r="511" spans="1:7" ht="25.5">
      <c r="A511" s="41">
        <v>509</v>
      </c>
      <c r="B511" s="29" t="s">
        <v>873</v>
      </c>
      <c r="C511" s="42" t="s">
        <v>874</v>
      </c>
      <c r="D511" s="29" t="s">
        <v>341</v>
      </c>
      <c r="E511" s="24" t="s">
        <v>315</v>
      </c>
      <c r="F511" s="31">
        <v>150</v>
      </c>
      <c r="G511" s="31">
        <v>15.729000091552734</v>
      </c>
    </row>
    <row r="512" spans="1:7" ht="25.5">
      <c r="A512" s="28">
        <v>510</v>
      </c>
      <c r="B512" s="29" t="s">
        <v>873</v>
      </c>
      <c r="C512" s="42" t="s">
        <v>874</v>
      </c>
      <c r="D512" s="29" t="s">
        <v>339</v>
      </c>
      <c r="E512" s="24" t="s">
        <v>315</v>
      </c>
      <c r="F512" s="31">
        <v>251.89999389648437</v>
      </c>
      <c r="G512" s="31">
        <v>36.417999267578125</v>
      </c>
    </row>
    <row r="513" spans="1:7" ht="25.5">
      <c r="A513" s="41">
        <v>511</v>
      </c>
      <c r="B513" s="29" t="s">
        <v>873</v>
      </c>
      <c r="C513" s="42" t="s">
        <v>874</v>
      </c>
      <c r="D513" s="29" t="s">
        <v>349</v>
      </c>
      <c r="E513" s="24" t="s">
        <v>315</v>
      </c>
      <c r="F513" s="31">
        <v>5004</v>
      </c>
      <c r="G513" s="31">
        <v>46.351001739501953</v>
      </c>
    </row>
    <row r="514" spans="1:7">
      <c r="A514" s="28">
        <v>512</v>
      </c>
      <c r="B514" s="29" t="s">
        <v>875</v>
      </c>
      <c r="C514" s="42" t="s">
        <v>876</v>
      </c>
      <c r="D514" s="29" t="s">
        <v>314</v>
      </c>
      <c r="E514" s="24" t="s">
        <v>315</v>
      </c>
      <c r="F514" s="31">
        <v>1000000</v>
      </c>
      <c r="G514" s="31">
        <v>800</v>
      </c>
    </row>
    <row r="515" spans="1:7">
      <c r="A515" s="41">
        <v>513</v>
      </c>
      <c r="B515" s="29" t="s">
        <v>877</v>
      </c>
      <c r="C515" s="42" t="s">
        <v>878</v>
      </c>
      <c r="D515" s="29" t="s">
        <v>339</v>
      </c>
      <c r="E515" s="24" t="s">
        <v>323</v>
      </c>
      <c r="F515" s="31">
        <v>1310</v>
      </c>
      <c r="G515" s="31">
        <v>1262.6519775390625</v>
      </c>
    </row>
    <row r="516" spans="1:7">
      <c r="A516" s="28">
        <v>514</v>
      </c>
      <c r="B516" s="29" t="s">
        <v>877</v>
      </c>
      <c r="C516" s="42" t="s">
        <v>878</v>
      </c>
      <c r="D516" s="29" t="s">
        <v>429</v>
      </c>
      <c r="E516" s="24" t="s">
        <v>323</v>
      </c>
      <c r="F516" s="31">
        <v>70</v>
      </c>
      <c r="G516" s="31">
        <v>65.471000671386719</v>
      </c>
    </row>
    <row r="517" spans="1:7" ht="25.5">
      <c r="A517" s="41">
        <v>515</v>
      </c>
      <c r="B517" s="29" t="s">
        <v>879</v>
      </c>
      <c r="C517" s="42" t="s">
        <v>880</v>
      </c>
      <c r="D517" s="29" t="s">
        <v>349</v>
      </c>
      <c r="E517" s="24" t="s">
        <v>323</v>
      </c>
      <c r="F517" s="31">
        <v>1408</v>
      </c>
      <c r="G517" s="31">
        <v>1891.008056640625</v>
      </c>
    </row>
    <row r="518" spans="1:7">
      <c r="A518" s="28">
        <v>516</v>
      </c>
      <c r="B518" s="29" t="s">
        <v>881</v>
      </c>
      <c r="C518" s="42" t="s">
        <v>882</v>
      </c>
      <c r="D518" s="29" t="s">
        <v>339</v>
      </c>
      <c r="E518" s="24" t="s">
        <v>323</v>
      </c>
      <c r="F518" s="31">
        <v>105</v>
      </c>
      <c r="G518" s="31">
        <v>239.94599914550781</v>
      </c>
    </row>
    <row r="519" spans="1:7">
      <c r="A519" s="41">
        <v>517</v>
      </c>
      <c r="B519" s="29" t="s">
        <v>883</v>
      </c>
      <c r="C519" s="42" t="s">
        <v>884</v>
      </c>
      <c r="D519" s="29" t="s">
        <v>341</v>
      </c>
      <c r="E519" s="24" t="s">
        <v>323</v>
      </c>
      <c r="F519" s="31">
        <v>427.35000610351562</v>
      </c>
      <c r="G519" s="31">
        <v>44.227001190185547</v>
      </c>
    </row>
    <row r="520" spans="1:7">
      <c r="A520" s="28">
        <v>518</v>
      </c>
      <c r="B520" s="29" t="s">
        <v>883</v>
      </c>
      <c r="C520" s="42" t="s">
        <v>884</v>
      </c>
      <c r="D520" s="29" t="s">
        <v>363</v>
      </c>
      <c r="E520" s="24" t="s">
        <v>323</v>
      </c>
      <c r="F520" s="31">
        <v>30</v>
      </c>
      <c r="G520" s="31">
        <v>25.812000274658203</v>
      </c>
    </row>
    <row r="521" spans="1:7" ht="25.5">
      <c r="A521" s="41">
        <v>519</v>
      </c>
      <c r="B521" s="29" t="s">
        <v>885</v>
      </c>
      <c r="C521" s="42" t="s">
        <v>886</v>
      </c>
      <c r="D521" s="29" t="s">
        <v>341</v>
      </c>
      <c r="E521" s="24" t="s">
        <v>323</v>
      </c>
      <c r="F521" s="31">
        <v>46</v>
      </c>
      <c r="G521" s="31">
        <v>18.422000885009766</v>
      </c>
    </row>
    <row r="522" spans="1:7" ht="25.5">
      <c r="A522" s="28">
        <v>520</v>
      </c>
      <c r="B522" s="29" t="s">
        <v>887</v>
      </c>
      <c r="C522" s="42" t="s">
        <v>888</v>
      </c>
      <c r="D522" s="29" t="s">
        <v>835</v>
      </c>
      <c r="E522" s="24" t="s">
        <v>323</v>
      </c>
      <c r="F522" s="31">
        <v>140</v>
      </c>
      <c r="G522" s="31">
        <v>32.702999114990234</v>
      </c>
    </row>
    <row r="523" spans="1:7" ht="25.5">
      <c r="A523" s="41">
        <v>521</v>
      </c>
      <c r="B523" s="29" t="s">
        <v>887</v>
      </c>
      <c r="C523" s="42" t="s">
        <v>888</v>
      </c>
      <c r="D523" s="29" t="s">
        <v>314</v>
      </c>
      <c r="E523" s="24" t="s">
        <v>323</v>
      </c>
      <c r="F523" s="31">
        <v>149590</v>
      </c>
      <c r="G523" s="31">
        <v>1157.7159423828125</v>
      </c>
    </row>
    <row r="524" spans="1:7" ht="25.5">
      <c r="A524" s="28">
        <v>522</v>
      </c>
      <c r="B524" s="29" t="s">
        <v>889</v>
      </c>
      <c r="C524" s="42" t="s">
        <v>890</v>
      </c>
      <c r="D524" s="29" t="s">
        <v>386</v>
      </c>
      <c r="E524" s="24" t="s">
        <v>323</v>
      </c>
      <c r="F524" s="31">
        <v>300</v>
      </c>
      <c r="G524" s="31">
        <v>105.45899963378906</v>
      </c>
    </row>
    <row r="525" spans="1:7" ht="25.5">
      <c r="A525" s="41">
        <v>523</v>
      </c>
      <c r="B525" s="29" t="s">
        <v>891</v>
      </c>
      <c r="C525" s="42" t="s">
        <v>892</v>
      </c>
      <c r="D525" s="29" t="s">
        <v>349</v>
      </c>
      <c r="E525" s="24" t="s">
        <v>701</v>
      </c>
      <c r="F525" s="31">
        <v>41327.05859375</v>
      </c>
      <c r="G525" s="31">
        <v>5335.86181640625</v>
      </c>
    </row>
    <row r="526" spans="1:7" ht="25.5">
      <c r="A526" s="28">
        <v>524</v>
      </c>
      <c r="B526" s="29" t="s">
        <v>891</v>
      </c>
      <c r="C526" s="42" t="s">
        <v>892</v>
      </c>
      <c r="D526" s="29" t="s">
        <v>314</v>
      </c>
      <c r="E526" s="24" t="s">
        <v>701</v>
      </c>
      <c r="F526" s="31">
        <v>42177.921875</v>
      </c>
      <c r="G526" s="31">
        <v>5443.27001953125</v>
      </c>
    </row>
    <row r="527" spans="1:7" ht="25.5">
      <c r="A527" s="41">
        <v>525</v>
      </c>
      <c r="B527" s="29" t="s">
        <v>893</v>
      </c>
      <c r="C527" s="42" t="s">
        <v>894</v>
      </c>
      <c r="D527" s="29" t="s">
        <v>314</v>
      </c>
      <c r="E527" s="24" t="s">
        <v>701</v>
      </c>
      <c r="F527" s="31">
        <v>19648350</v>
      </c>
      <c r="G527" s="31">
        <v>565663.875</v>
      </c>
    </row>
    <row r="528" spans="1:7" ht="25.5">
      <c r="A528" s="28">
        <v>526</v>
      </c>
      <c r="B528" s="29" t="s">
        <v>893</v>
      </c>
      <c r="C528" s="42" t="s">
        <v>894</v>
      </c>
      <c r="D528" s="29" t="s">
        <v>349</v>
      </c>
      <c r="E528" s="24" t="s">
        <v>701</v>
      </c>
      <c r="F528" s="31">
        <v>28137.4609375</v>
      </c>
      <c r="G528" s="31">
        <v>3604.971923828125</v>
      </c>
    </row>
    <row r="529" spans="1:7" ht="25.5">
      <c r="A529" s="41">
        <v>527</v>
      </c>
      <c r="B529" s="29" t="s">
        <v>893</v>
      </c>
      <c r="C529" s="42" t="s">
        <v>894</v>
      </c>
      <c r="D529" s="29" t="s">
        <v>602</v>
      </c>
      <c r="E529" s="24" t="s">
        <v>701</v>
      </c>
      <c r="F529" s="31">
        <v>150</v>
      </c>
      <c r="G529" s="31">
        <v>27.76099967956543</v>
      </c>
    </row>
    <row r="530" spans="1:7" ht="25.5">
      <c r="A530" s="28">
        <v>528</v>
      </c>
      <c r="B530" s="29" t="s">
        <v>895</v>
      </c>
      <c r="C530" s="42" t="s">
        <v>896</v>
      </c>
      <c r="D530" s="29" t="s">
        <v>314</v>
      </c>
      <c r="E530" s="24" t="s">
        <v>701</v>
      </c>
      <c r="F530" s="31">
        <v>84922592</v>
      </c>
      <c r="G530" s="31">
        <v>1021404.9375</v>
      </c>
    </row>
    <row r="531" spans="1:7" ht="25.5">
      <c r="A531" s="41">
        <v>529</v>
      </c>
      <c r="B531" s="29" t="s">
        <v>897</v>
      </c>
      <c r="C531" s="42" t="s">
        <v>898</v>
      </c>
      <c r="D531" s="29" t="s">
        <v>314</v>
      </c>
      <c r="E531" s="24" t="s">
        <v>701</v>
      </c>
      <c r="F531" s="31">
        <v>267718</v>
      </c>
      <c r="G531" s="31">
        <v>2825.535888671875</v>
      </c>
    </row>
    <row r="532" spans="1:7" ht="25.5">
      <c r="A532" s="28">
        <v>530</v>
      </c>
      <c r="B532" s="29" t="s">
        <v>899</v>
      </c>
      <c r="C532" s="42" t="s">
        <v>900</v>
      </c>
      <c r="D532" s="29" t="s">
        <v>314</v>
      </c>
      <c r="E532" s="24" t="s">
        <v>323</v>
      </c>
      <c r="F532" s="31">
        <v>29810</v>
      </c>
      <c r="G532" s="31">
        <v>596.20001220703125</v>
      </c>
    </row>
    <row r="533" spans="1:7" ht="25.5">
      <c r="A533" s="41">
        <v>531</v>
      </c>
      <c r="B533" s="29" t="s">
        <v>901</v>
      </c>
      <c r="C533" s="42" t="s">
        <v>902</v>
      </c>
      <c r="D533" s="29" t="s">
        <v>314</v>
      </c>
      <c r="E533" s="24" t="s">
        <v>323</v>
      </c>
      <c r="F533" s="31">
        <v>2468197.25</v>
      </c>
      <c r="G533" s="31">
        <v>369327.4375</v>
      </c>
    </row>
    <row r="534" spans="1:7" ht="25.5">
      <c r="A534" s="28">
        <v>532</v>
      </c>
      <c r="B534" s="29" t="s">
        <v>901</v>
      </c>
      <c r="C534" s="42" t="s">
        <v>902</v>
      </c>
      <c r="D534" s="29" t="s">
        <v>903</v>
      </c>
      <c r="E534" s="24" t="s">
        <v>323</v>
      </c>
      <c r="F534" s="31">
        <v>97200</v>
      </c>
      <c r="G534" s="31">
        <v>19786.556640625</v>
      </c>
    </row>
    <row r="535" spans="1:7" ht="25.5">
      <c r="A535" s="41">
        <v>533</v>
      </c>
      <c r="B535" s="29" t="s">
        <v>904</v>
      </c>
      <c r="C535" s="42" t="s">
        <v>905</v>
      </c>
      <c r="D535" s="29" t="s">
        <v>903</v>
      </c>
      <c r="E535" s="24" t="s">
        <v>323</v>
      </c>
      <c r="F535" s="31">
        <v>23747.099609375</v>
      </c>
      <c r="G535" s="31">
        <v>5947.7939453125</v>
      </c>
    </row>
    <row r="536" spans="1:7" ht="25.5">
      <c r="A536" s="28">
        <v>534</v>
      </c>
      <c r="B536" s="29" t="s">
        <v>904</v>
      </c>
      <c r="C536" s="42" t="s">
        <v>905</v>
      </c>
      <c r="D536" s="29" t="s">
        <v>314</v>
      </c>
      <c r="E536" s="24" t="s">
        <v>323</v>
      </c>
      <c r="F536" s="31">
        <v>403897.40625</v>
      </c>
      <c r="G536" s="31">
        <v>79125.5234375</v>
      </c>
    </row>
    <row r="537" spans="1:7" ht="25.5">
      <c r="A537" s="41">
        <v>535</v>
      </c>
      <c r="B537" s="29" t="s">
        <v>906</v>
      </c>
      <c r="C537" s="42" t="s">
        <v>907</v>
      </c>
      <c r="D537" s="29" t="s">
        <v>314</v>
      </c>
      <c r="E537" s="24" t="s">
        <v>323</v>
      </c>
      <c r="F537" s="31">
        <v>50238.80078125</v>
      </c>
      <c r="G537" s="31">
        <v>11491.490234375</v>
      </c>
    </row>
    <row r="538" spans="1:7" ht="25.5">
      <c r="A538" s="28">
        <v>536</v>
      </c>
      <c r="B538" s="29" t="s">
        <v>908</v>
      </c>
      <c r="C538" s="42" t="s">
        <v>909</v>
      </c>
      <c r="D538" s="29" t="s">
        <v>314</v>
      </c>
      <c r="E538" s="24" t="s">
        <v>323</v>
      </c>
      <c r="F538" s="31">
        <v>1414448.875</v>
      </c>
      <c r="G538" s="31">
        <v>416057.0625</v>
      </c>
    </row>
    <row r="539" spans="1:7" ht="25.5">
      <c r="A539" s="41">
        <v>537</v>
      </c>
      <c r="B539" s="29" t="s">
        <v>910</v>
      </c>
      <c r="C539" s="42" t="s">
        <v>911</v>
      </c>
      <c r="D539" s="29" t="s">
        <v>903</v>
      </c>
      <c r="E539" s="24" t="s">
        <v>323</v>
      </c>
      <c r="F539" s="31">
        <v>1093352.25</v>
      </c>
      <c r="G539" s="31">
        <v>321649.375</v>
      </c>
    </row>
    <row r="540" spans="1:7" ht="25.5">
      <c r="A540" s="28">
        <v>538</v>
      </c>
      <c r="B540" s="29" t="s">
        <v>910</v>
      </c>
      <c r="C540" s="42" t="s">
        <v>911</v>
      </c>
      <c r="D540" s="29" t="s">
        <v>314</v>
      </c>
      <c r="E540" s="24" t="s">
        <v>323</v>
      </c>
      <c r="F540" s="31">
        <v>1741786.75</v>
      </c>
      <c r="G540" s="31">
        <v>333293.9375</v>
      </c>
    </row>
    <row r="541" spans="1:7" ht="25.5">
      <c r="A541" s="41">
        <v>539</v>
      </c>
      <c r="B541" s="29" t="s">
        <v>912</v>
      </c>
      <c r="C541" s="42" t="s">
        <v>913</v>
      </c>
      <c r="D541" s="29" t="s">
        <v>314</v>
      </c>
      <c r="E541" s="24" t="s">
        <v>323</v>
      </c>
      <c r="F541" s="31">
        <v>163316.796875</v>
      </c>
      <c r="G541" s="31">
        <v>40875.515625</v>
      </c>
    </row>
    <row r="542" spans="1:7">
      <c r="A542" s="28">
        <v>540</v>
      </c>
      <c r="B542" s="29" t="s">
        <v>914</v>
      </c>
      <c r="C542" s="42" t="s">
        <v>915</v>
      </c>
      <c r="D542" s="29" t="s">
        <v>501</v>
      </c>
      <c r="E542" s="24" t="s">
        <v>323</v>
      </c>
      <c r="F542" s="31">
        <v>1334</v>
      </c>
      <c r="G542" s="31">
        <v>461.41500854492187</v>
      </c>
    </row>
    <row r="543" spans="1:7">
      <c r="A543" s="41">
        <v>541</v>
      </c>
      <c r="B543" s="29" t="s">
        <v>914</v>
      </c>
      <c r="C543" s="42" t="s">
        <v>915</v>
      </c>
      <c r="D543" s="29" t="s">
        <v>446</v>
      </c>
      <c r="E543" s="24" t="s">
        <v>323</v>
      </c>
      <c r="F543" s="31">
        <v>25</v>
      </c>
      <c r="G543" s="31">
        <v>12.668000221252441</v>
      </c>
    </row>
    <row r="544" spans="1:7">
      <c r="A544" s="28">
        <v>542</v>
      </c>
      <c r="B544" s="29" t="s">
        <v>914</v>
      </c>
      <c r="C544" s="42" t="s">
        <v>915</v>
      </c>
      <c r="D544" s="29" t="s">
        <v>386</v>
      </c>
      <c r="E544" s="24" t="s">
        <v>323</v>
      </c>
      <c r="F544" s="31">
        <v>30</v>
      </c>
      <c r="G544" s="31">
        <v>196.44099426269531</v>
      </c>
    </row>
    <row r="545" spans="1:7">
      <c r="A545" s="41">
        <v>543</v>
      </c>
      <c r="B545" s="29" t="s">
        <v>914</v>
      </c>
      <c r="C545" s="42" t="s">
        <v>915</v>
      </c>
      <c r="D545" s="29" t="s">
        <v>507</v>
      </c>
      <c r="E545" s="24" t="s">
        <v>323</v>
      </c>
      <c r="F545" s="31">
        <v>220</v>
      </c>
      <c r="G545" s="31">
        <v>249.20700073242187</v>
      </c>
    </row>
    <row r="546" spans="1:7">
      <c r="A546" s="28">
        <v>544</v>
      </c>
      <c r="B546" s="29" t="s">
        <v>914</v>
      </c>
      <c r="C546" s="42" t="s">
        <v>915</v>
      </c>
      <c r="D546" s="29" t="s">
        <v>421</v>
      </c>
      <c r="E546" s="24" t="s">
        <v>323</v>
      </c>
      <c r="F546" s="31">
        <v>21994</v>
      </c>
      <c r="G546" s="31">
        <v>6780.5400390625</v>
      </c>
    </row>
    <row r="547" spans="1:7">
      <c r="A547" s="41">
        <v>545</v>
      </c>
      <c r="B547" s="29" t="s">
        <v>914</v>
      </c>
      <c r="C547" s="42" t="s">
        <v>915</v>
      </c>
      <c r="D547" s="29" t="s">
        <v>429</v>
      </c>
      <c r="E547" s="24" t="s">
        <v>323</v>
      </c>
      <c r="F547" s="31">
        <v>230</v>
      </c>
      <c r="G547" s="31">
        <v>427.74301147460937</v>
      </c>
    </row>
    <row r="548" spans="1:7">
      <c r="A548" s="28">
        <v>546</v>
      </c>
      <c r="B548" s="29" t="s">
        <v>914</v>
      </c>
      <c r="C548" s="42" t="s">
        <v>915</v>
      </c>
      <c r="D548" s="29" t="s">
        <v>340</v>
      </c>
      <c r="E548" s="24" t="s">
        <v>323</v>
      </c>
      <c r="F548" s="31">
        <v>2193</v>
      </c>
      <c r="G548" s="31">
        <v>1183.0980224609375</v>
      </c>
    </row>
    <row r="549" spans="1:7">
      <c r="A549" s="41">
        <v>547</v>
      </c>
      <c r="B549" s="29" t="s">
        <v>914</v>
      </c>
      <c r="C549" s="42" t="s">
        <v>915</v>
      </c>
      <c r="D549" s="29" t="s">
        <v>602</v>
      </c>
      <c r="E549" s="24" t="s">
        <v>323</v>
      </c>
      <c r="F549" s="31">
        <v>29250</v>
      </c>
      <c r="G549" s="31">
        <v>1802.5260009765625</v>
      </c>
    </row>
    <row r="550" spans="1:7">
      <c r="A550" s="28">
        <v>548</v>
      </c>
      <c r="B550" s="29" t="s">
        <v>914</v>
      </c>
      <c r="C550" s="42" t="s">
        <v>915</v>
      </c>
      <c r="D550" s="29" t="s">
        <v>348</v>
      </c>
      <c r="E550" s="24" t="s">
        <v>323</v>
      </c>
      <c r="F550" s="31">
        <v>140</v>
      </c>
      <c r="G550" s="31">
        <v>20.555000305175781</v>
      </c>
    </row>
    <row r="551" spans="1:7">
      <c r="A551" s="41">
        <v>549</v>
      </c>
      <c r="B551" s="29" t="s">
        <v>914</v>
      </c>
      <c r="C551" s="42" t="s">
        <v>915</v>
      </c>
      <c r="D551" s="29" t="s">
        <v>339</v>
      </c>
      <c r="E551" s="24" t="s">
        <v>323</v>
      </c>
      <c r="F551" s="31">
        <v>43011</v>
      </c>
      <c r="G551" s="31">
        <v>10314.1220703125</v>
      </c>
    </row>
    <row r="552" spans="1:7">
      <c r="A552" s="28">
        <v>550</v>
      </c>
      <c r="B552" s="29" t="s">
        <v>914</v>
      </c>
      <c r="C552" s="42" t="s">
        <v>915</v>
      </c>
      <c r="D552" s="29" t="s">
        <v>916</v>
      </c>
      <c r="E552" s="24" t="s">
        <v>323</v>
      </c>
      <c r="F552" s="31">
        <v>14</v>
      </c>
      <c r="G552" s="31">
        <v>66.092002868652344</v>
      </c>
    </row>
    <row r="553" spans="1:7">
      <c r="A553" s="41">
        <v>551</v>
      </c>
      <c r="B553" s="29" t="s">
        <v>914</v>
      </c>
      <c r="C553" s="42" t="s">
        <v>915</v>
      </c>
      <c r="D553" s="29" t="s">
        <v>442</v>
      </c>
      <c r="E553" s="24" t="s">
        <v>323</v>
      </c>
      <c r="F553" s="31">
        <v>25275</v>
      </c>
      <c r="G553" s="31">
        <v>7007.86181640625</v>
      </c>
    </row>
    <row r="554" spans="1:7">
      <c r="A554" s="28">
        <v>552</v>
      </c>
      <c r="B554" s="29" t="s">
        <v>914</v>
      </c>
      <c r="C554" s="42" t="s">
        <v>915</v>
      </c>
      <c r="D554" s="29" t="s">
        <v>445</v>
      </c>
      <c r="E554" s="24" t="s">
        <v>323</v>
      </c>
      <c r="F554" s="31">
        <v>4988</v>
      </c>
      <c r="G554" s="31">
        <v>502.20401000976562</v>
      </c>
    </row>
    <row r="555" spans="1:7">
      <c r="A555" s="41">
        <v>553</v>
      </c>
      <c r="B555" s="29" t="s">
        <v>914</v>
      </c>
      <c r="C555" s="42" t="s">
        <v>915</v>
      </c>
      <c r="D555" s="29" t="s">
        <v>358</v>
      </c>
      <c r="E555" s="24" t="s">
        <v>323</v>
      </c>
      <c r="F555" s="31">
        <v>2535</v>
      </c>
      <c r="G555" s="31">
        <v>524.32098388671875</v>
      </c>
    </row>
    <row r="556" spans="1:7">
      <c r="A556" s="28">
        <v>554</v>
      </c>
      <c r="B556" s="29" t="s">
        <v>914</v>
      </c>
      <c r="C556" s="42" t="s">
        <v>915</v>
      </c>
      <c r="D556" s="29" t="s">
        <v>648</v>
      </c>
      <c r="E556" s="24" t="s">
        <v>323</v>
      </c>
      <c r="F556" s="31">
        <v>12</v>
      </c>
      <c r="G556" s="31">
        <v>38.034999847412109</v>
      </c>
    </row>
    <row r="557" spans="1:7">
      <c r="A557" s="41">
        <v>555</v>
      </c>
      <c r="B557" s="29" t="s">
        <v>914</v>
      </c>
      <c r="C557" s="42" t="s">
        <v>915</v>
      </c>
      <c r="D557" s="29" t="s">
        <v>341</v>
      </c>
      <c r="E557" s="24" t="s">
        <v>323</v>
      </c>
      <c r="F557" s="31">
        <v>111237</v>
      </c>
      <c r="G557" s="31">
        <v>4449.708984375</v>
      </c>
    </row>
    <row r="558" spans="1:7">
      <c r="A558" s="28">
        <v>556</v>
      </c>
      <c r="B558" s="29" t="s">
        <v>914</v>
      </c>
      <c r="C558" s="42" t="s">
        <v>915</v>
      </c>
      <c r="D558" s="29" t="s">
        <v>379</v>
      </c>
      <c r="E558" s="24" t="s">
        <v>323</v>
      </c>
      <c r="F558" s="31">
        <v>22</v>
      </c>
      <c r="G558" s="31">
        <v>19.579000473022461</v>
      </c>
    </row>
    <row r="559" spans="1:7" ht="25.5">
      <c r="A559" s="41">
        <v>557</v>
      </c>
      <c r="B559" s="29" t="s">
        <v>917</v>
      </c>
      <c r="C559" s="42" t="s">
        <v>918</v>
      </c>
      <c r="D559" s="29" t="s">
        <v>429</v>
      </c>
      <c r="E559" s="24" t="s">
        <v>323</v>
      </c>
      <c r="F559" s="31">
        <v>12190</v>
      </c>
      <c r="G559" s="31">
        <v>11639.212890625</v>
      </c>
    </row>
    <row r="560" spans="1:7" ht="25.5">
      <c r="A560" s="28">
        <v>558</v>
      </c>
      <c r="B560" s="29" t="s">
        <v>917</v>
      </c>
      <c r="C560" s="42" t="s">
        <v>918</v>
      </c>
      <c r="D560" s="29" t="s">
        <v>339</v>
      </c>
      <c r="E560" s="24" t="s">
        <v>323</v>
      </c>
      <c r="F560" s="31">
        <v>39923.6015625</v>
      </c>
      <c r="G560" s="31">
        <v>32223.30078125</v>
      </c>
    </row>
    <row r="561" spans="1:7" ht="25.5">
      <c r="A561" s="41">
        <v>559</v>
      </c>
      <c r="B561" s="29" t="s">
        <v>917</v>
      </c>
      <c r="C561" s="42" t="s">
        <v>918</v>
      </c>
      <c r="D561" s="29" t="s">
        <v>340</v>
      </c>
      <c r="E561" s="24" t="s">
        <v>323</v>
      </c>
      <c r="F561" s="31">
        <v>5947.2001953125</v>
      </c>
      <c r="G561" s="31">
        <v>6993.251953125</v>
      </c>
    </row>
    <row r="562" spans="1:7" ht="25.5">
      <c r="A562" s="28">
        <v>560</v>
      </c>
      <c r="B562" s="29" t="s">
        <v>919</v>
      </c>
      <c r="C562" s="42" t="s">
        <v>920</v>
      </c>
      <c r="D562" s="29" t="s">
        <v>339</v>
      </c>
      <c r="E562" s="24" t="s">
        <v>323</v>
      </c>
      <c r="F562" s="31">
        <v>9948</v>
      </c>
      <c r="G562" s="31">
        <v>334.24600219726562</v>
      </c>
    </row>
    <row r="563" spans="1:7" ht="25.5">
      <c r="A563" s="41">
        <v>561</v>
      </c>
      <c r="B563" s="29" t="s">
        <v>919</v>
      </c>
      <c r="C563" s="42" t="s">
        <v>920</v>
      </c>
      <c r="D563" s="29" t="s">
        <v>421</v>
      </c>
      <c r="E563" s="24" t="s">
        <v>323</v>
      </c>
      <c r="F563" s="31">
        <v>2182</v>
      </c>
      <c r="G563" s="31">
        <v>415.16500854492188</v>
      </c>
    </row>
    <row r="564" spans="1:7">
      <c r="A564" s="28">
        <v>562</v>
      </c>
      <c r="B564" s="29" t="s">
        <v>921</v>
      </c>
      <c r="C564" s="42" t="s">
        <v>922</v>
      </c>
      <c r="D564" s="29" t="s">
        <v>648</v>
      </c>
      <c r="E564" s="24" t="s">
        <v>323</v>
      </c>
      <c r="F564" s="31">
        <v>4428</v>
      </c>
      <c r="G564" s="31">
        <v>2461.52490234375</v>
      </c>
    </row>
    <row r="565" spans="1:7">
      <c r="A565" s="41">
        <v>563</v>
      </c>
      <c r="B565" s="29" t="s">
        <v>921</v>
      </c>
      <c r="C565" s="42" t="s">
        <v>922</v>
      </c>
      <c r="D565" s="29" t="s">
        <v>447</v>
      </c>
      <c r="E565" s="24" t="s">
        <v>323</v>
      </c>
      <c r="F565" s="31">
        <v>254.35000610351562</v>
      </c>
      <c r="G565" s="31">
        <v>379.15399169921875</v>
      </c>
    </row>
    <row r="566" spans="1:7">
      <c r="A566" s="28">
        <v>564</v>
      </c>
      <c r="B566" s="29" t="s">
        <v>921</v>
      </c>
      <c r="C566" s="42" t="s">
        <v>922</v>
      </c>
      <c r="D566" s="29" t="s">
        <v>358</v>
      </c>
      <c r="E566" s="24" t="s">
        <v>323</v>
      </c>
      <c r="F566" s="31">
        <v>17539</v>
      </c>
      <c r="G566" s="31">
        <v>18267.896484375</v>
      </c>
    </row>
    <row r="567" spans="1:7">
      <c r="A567" s="41">
        <v>565</v>
      </c>
      <c r="B567" s="29" t="s">
        <v>921</v>
      </c>
      <c r="C567" s="42" t="s">
        <v>922</v>
      </c>
      <c r="D567" s="29" t="s">
        <v>662</v>
      </c>
      <c r="E567" s="24" t="s">
        <v>323</v>
      </c>
      <c r="F567" s="31">
        <v>930</v>
      </c>
      <c r="G567" s="31">
        <v>1321.0140380859375</v>
      </c>
    </row>
    <row r="568" spans="1:7">
      <c r="A568" s="28">
        <v>566</v>
      </c>
      <c r="B568" s="29" t="s">
        <v>921</v>
      </c>
      <c r="C568" s="42" t="s">
        <v>922</v>
      </c>
      <c r="D568" s="29" t="s">
        <v>421</v>
      </c>
      <c r="E568" s="24" t="s">
        <v>323</v>
      </c>
      <c r="F568" s="31">
        <v>19349.30078125</v>
      </c>
      <c r="G568" s="31">
        <v>53000.06640625</v>
      </c>
    </row>
    <row r="569" spans="1:7">
      <c r="A569" s="41">
        <v>567</v>
      </c>
      <c r="B569" s="29" t="s">
        <v>921</v>
      </c>
      <c r="C569" s="42" t="s">
        <v>922</v>
      </c>
      <c r="D569" s="29" t="s">
        <v>340</v>
      </c>
      <c r="E569" s="24" t="s">
        <v>323</v>
      </c>
      <c r="F569" s="31">
        <v>53448.80078125</v>
      </c>
      <c r="G569" s="31">
        <v>63158.80078125</v>
      </c>
    </row>
    <row r="570" spans="1:7">
      <c r="A570" s="28">
        <v>568</v>
      </c>
      <c r="B570" s="29" t="s">
        <v>921</v>
      </c>
      <c r="C570" s="42" t="s">
        <v>922</v>
      </c>
      <c r="D570" s="29" t="s">
        <v>443</v>
      </c>
      <c r="E570" s="24" t="s">
        <v>323</v>
      </c>
      <c r="F570" s="31">
        <v>96</v>
      </c>
      <c r="G570" s="31">
        <v>154.99699401855469</v>
      </c>
    </row>
    <row r="571" spans="1:7">
      <c r="A571" s="41">
        <v>569</v>
      </c>
      <c r="B571" s="29" t="s">
        <v>921</v>
      </c>
      <c r="C571" s="42" t="s">
        <v>922</v>
      </c>
      <c r="D571" s="29" t="s">
        <v>661</v>
      </c>
      <c r="E571" s="24" t="s">
        <v>323</v>
      </c>
      <c r="F571" s="31">
        <v>86</v>
      </c>
      <c r="G571" s="31">
        <v>488.31600952148437</v>
      </c>
    </row>
    <row r="572" spans="1:7">
      <c r="A572" s="28">
        <v>570</v>
      </c>
      <c r="B572" s="29" t="s">
        <v>921</v>
      </c>
      <c r="C572" s="42" t="s">
        <v>922</v>
      </c>
      <c r="D572" s="29" t="s">
        <v>923</v>
      </c>
      <c r="E572" s="24" t="s">
        <v>323</v>
      </c>
      <c r="F572" s="31">
        <v>745</v>
      </c>
      <c r="G572" s="31">
        <v>220.29299926757812</v>
      </c>
    </row>
    <row r="573" spans="1:7">
      <c r="A573" s="41">
        <v>571</v>
      </c>
      <c r="B573" s="29" t="s">
        <v>921</v>
      </c>
      <c r="C573" s="42" t="s">
        <v>922</v>
      </c>
      <c r="D573" s="29" t="s">
        <v>386</v>
      </c>
      <c r="E573" s="24" t="s">
        <v>323</v>
      </c>
      <c r="F573" s="31">
        <v>41737</v>
      </c>
      <c r="G573" s="31">
        <v>8729.66796875</v>
      </c>
    </row>
    <row r="574" spans="1:7">
      <c r="A574" s="28">
        <v>572</v>
      </c>
      <c r="B574" s="29" t="s">
        <v>921</v>
      </c>
      <c r="C574" s="42" t="s">
        <v>922</v>
      </c>
      <c r="D574" s="29" t="s">
        <v>348</v>
      </c>
      <c r="E574" s="24" t="s">
        <v>323</v>
      </c>
      <c r="F574" s="31">
        <v>1051</v>
      </c>
      <c r="G574" s="31">
        <v>1416.2259521484375</v>
      </c>
    </row>
    <row r="575" spans="1:7">
      <c r="A575" s="41">
        <v>573</v>
      </c>
      <c r="B575" s="29" t="s">
        <v>921</v>
      </c>
      <c r="C575" s="42" t="s">
        <v>922</v>
      </c>
      <c r="D575" s="29" t="s">
        <v>835</v>
      </c>
      <c r="E575" s="24" t="s">
        <v>323</v>
      </c>
      <c r="F575" s="31">
        <v>735</v>
      </c>
      <c r="G575" s="31">
        <v>582.51202392578125</v>
      </c>
    </row>
    <row r="576" spans="1:7">
      <c r="A576" s="28">
        <v>574</v>
      </c>
      <c r="B576" s="29" t="s">
        <v>921</v>
      </c>
      <c r="C576" s="42" t="s">
        <v>922</v>
      </c>
      <c r="D576" s="29" t="s">
        <v>501</v>
      </c>
      <c r="E576" s="24" t="s">
        <v>323</v>
      </c>
      <c r="F576" s="31">
        <v>91626</v>
      </c>
      <c r="G576" s="31">
        <v>10781.2109375</v>
      </c>
    </row>
    <row r="577" spans="1:7">
      <c r="A577" s="41">
        <v>575</v>
      </c>
      <c r="B577" s="29" t="s">
        <v>921</v>
      </c>
      <c r="C577" s="42" t="s">
        <v>922</v>
      </c>
      <c r="D577" s="29" t="s">
        <v>429</v>
      </c>
      <c r="E577" s="24" t="s">
        <v>323</v>
      </c>
      <c r="F577" s="31">
        <v>5502</v>
      </c>
      <c r="G577" s="31">
        <v>5334.0478515625</v>
      </c>
    </row>
    <row r="578" spans="1:7">
      <c r="A578" s="28">
        <v>576</v>
      </c>
      <c r="B578" s="29" t="s">
        <v>921</v>
      </c>
      <c r="C578" s="42" t="s">
        <v>922</v>
      </c>
      <c r="D578" s="29" t="s">
        <v>339</v>
      </c>
      <c r="E578" s="24" t="s">
        <v>323</v>
      </c>
      <c r="F578" s="31">
        <v>193687.546875</v>
      </c>
      <c r="G578" s="31">
        <v>123129.5390625</v>
      </c>
    </row>
    <row r="579" spans="1:7">
      <c r="A579" s="41">
        <v>577</v>
      </c>
      <c r="B579" s="29" t="s">
        <v>921</v>
      </c>
      <c r="C579" s="42" t="s">
        <v>922</v>
      </c>
      <c r="D579" s="29" t="s">
        <v>817</v>
      </c>
      <c r="E579" s="24" t="s">
        <v>323</v>
      </c>
      <c r="F579" s="31">
        <v>1430</v>
      </c>
      <c r="G579" s="31">
        <v>1397.77001953125</v>
      </c>
    </row>
    <row r="580" spans="1:7">
      <c r="A580" s="28">
        <v>578</v>
      </c>
      <c r="B580" s="29" t="s">
        <v>921</v>
      </c>
      <c r="C580" s="42" t="s">
        <v>922</v>
      </c>
      <c r="D580" s="29" t="s">
        <v>602</v>
      </c>
      <c r="E580" s="24" t="s">
        <v>323</v>
      </c>
      <c r="F580" s="31">
        <v>6934</v>
      </c>
      <c r="G580" s="31">
        <v>13941.6533203125</v>
      </c>
    </row>
    <row r="581" spans="1:7">
      <c r="A581" s="41">
        <v>579</v>
      </c>
      <c r="B581" s="29" t="s">
        <v>921</v>
      </c>
      <c r="C581" s="42" t="s">
        <v>922</v>
      </c>
      <c r="D581" s="29" t="s">
        <v>363</v>
      </c>
      <c r="E581" s="24" t="s">
        <v>323</v>
      </c>
      <c r="F581" s="31">
        <v>1143</v>
      </c>
      <c r="G581" s="31">
        <v>958.5560302734375</v>
      </c>
    </row>
    <row r="582" spans="1:7">
      <c r="A582" s="28">
        <v>580</v>
      </c>
      <c r="B582" s="29" t="s">
        <v>921</v>
      </c>
      <c r="C582" s="42" t="s">
        <v>922</v>
      </c>
      <c r="D582" s="29" t="s">
        <v>341</v>
      </c>
      <c r="E582" s="24" t="s">
        <v>323</v>
      </c>
      <c r="F582" s="31">
        <v>15581.01953125</v>
      </c>
      <c r="G582" s="31">
        <v>27300.28125</v>
      </c>
    </row>
    <row r="583" spans="1:7">
      <c r="A583" s="41">
        <v>581</v>
      </c>
      <c r="B583" s="29" t="s">
        <v>921</v>
      </c>
      <c r="C583" s="42" t="s">
        <v>922</v>
      </c>
      <c r="D583" s="29" t="s">
        <v>446</v>
      </c>
      <c r="E583" s="24" t="s">
        <v>323</v>
      </c>
      <c r="F583" s="31">
        <v>1510</v>
      </c>
      <c r="G583" s="31">
        <v>2553.60498046875</v>
      </c>
    </row>
    <row r="584" spans="1:7">
      <c r="A584" s="28">
        <v>582</v>
      </c>
      <c r="B584" s="29" t="s">
        <v>921</v>
      </c>
      <c r="C584" s="42" t="s">
        <v>922</v>
      </c>
      <c r="D584" s="29" t="s">
        <v>507</v>
      </c>
      <c r="E584" s="24" t="s">
        <v>323</v>
      </c>
      <c r="F584" s="31">
        <v>300</v>
      </c>
      <c r="G584" s="31">
        <v>452.625</v>
      </c>
    </row>
    <row r="585" spans="1:7">
      <c r="A585" s="41">
        <v>583</v>
      </c>
      <c r="B585" s="29" t="s">
        <v>921</v>
      </c>
      <c r="C585" s="42" t="s">
        <v>922</v>
      </c>
      <c r="D585" s="29" t="s">
        <v>349</v>
      </c>
      <c r="E585" s="24" t="s">
        <v>323</v>
      </c>
      <c r="F585" s="31">
        <v>180</v>
      </c>
      <c r="G585" s="31">
        <v>139.04800415039062</v>
      </c>
    </row>
    <row r="586" spans="1:7">
      <c r="A586" s="28">
        <v>584</v>
      </c>
      <c r="B586" s="29" t="s">
        <v>921</v>
      </c>
      <c r="C586" s="42" t="s">
        <v>922</v>
      </c>
      <c r="D586" s="29" t="s">
        <v>372</v>
      </c>
      <c r="E586" s="24" t="s">
        <v>323</v>
      </c>
      <c r="F586" s="31">
        <v>278</v>
      </c>
      <c r="G586" s="31">
        <v>301.08499145507812</v>
      </c>
    </row>
    <row r="587" spans="1:7">
      <c r="A587" s="41">
        <v>585</v>
      </c>
      <c r="B587" s="29" t="s">
        <v>921</v>
      </c>
      <c r="C587" s="42" t="s">
        <v>922</v>
      </c>
      <c r="D587" s="29" t="s">
        <v>442</v>
      </c>
      <c r="E587" s="24" t="s">
        <v>323</v>
      </c>
      <c r="F587" s="31">
        <v>45844.078125</v>
      </c>
      <c r="G587" s="31">
        <v>54554.55859375</v>
      </c>
    </row>
    <row r="588" spans="1:7">
      <c r="A588" s="28">
        <v>586</v>
      </c>
      <c r="B588" s="29" t="s">
        <v>921</v>
      </c>
      <c r="C588" s="42" t="s">
        <v>922</v>
      </c>
      <c r="D588" s="29" t="s">
        <v>924</v>
      </c>
      <c r="E588" s="24" t="s">
        <v>323</v>
      </c>
      <c r="F588" s="31">
        <v>97</v>
      </c>
      <c r="G588" s="31">
        <v>166.68699645996094</v>
      </c>
    </row>
    <row r="589" spans="1:7" ht="25.5">
      <c r="A589" s="41">
        <v>587</v>
      </c>
      <c r="B589" s="29" t="s">
        <v>921</v>
      </c>
      <c r="C589" s="42" t="s">
        <v>922</v>
      </c>
      <c r="D589" s="29" t="s">
        <v>338</v>
      </c>
      <c r="E589" s="24" t="s">
        <v>323</v>
      </c>
      <c r="F589" s="31">
        <v>3162</v>
      </c>
      <c r="G589" s="31">
        <v>3514.74609375</v>
      </c>
    </row>
    <row r="590" spans="1:7">
      <c r="A590" s="28">
        <v>588</v>
      </c>
      <c r="B590" s="29" t="s">
        <v>921</v>
      </c>
      <c r="C590" s="42" t="s">
        <v>922</v>
      </c>
      <c r="D590" s="29" t="s">
        <v>903</v>
      </c>
      <c r="E590" s="24" t="s">
        <v>323</v>
      </c>
      <c r="F590" s="31">
        <v>1300</v>
      </c>
      <c r="G590" s="31">
        <v>2473.318115234375</v>
      </c>
    </row>
    <row r="591" spans="1:7">
      <c r="A591" s="41">
        <v>589</v>
      </c>
      <c r="B591" s="29" t="s">
        <v>921</v>
      </c>
      <c r="C591" s="42" t="s">
        <v>922</v>
      </c>
      <c r="D591" s="29" t="s">
        <v>441</v>
      </c>
      <c r="E591" s="24" t="s">
        <v>323</v>
      </c>
      <c r="F591" s="31">
        <v>2024.4000244140625</v>
      </c>
      <c r="G591" s="31">
        <v>6833.02685546875</v>
      </c>
    </row>
    <row r="592" spans="1:7">
      <c r="A592" s="28">
        <v>590</v>
      </c>
      <c r="B592" s="29" t="s">
        <v>921</v>
      </c>
      <c r="C592" s="42" t="s">
        <v>922</v>
      </c>
      <c r="D592" s="29" t="s">
        <v>445</v>
      </c>
      <c r="E592" s="24" t="s">
        <v>323</v>
      </c>
      <c r="F592" s="31">
        <v>1286</v>
      </c>
      <c r="G592" s="31">
        <v>2303.743896484375</v>
      </c>
    </row>
    <row r="593" spans="1:7">
      <c r="A593" s="41">
        <v>591</v>
      </c>
      <c r="B593" s="29" t="s">
        <v>921</v>
      </c>
      <c r="C593" s="42" t="s">
        <v>922</v>
      </c>
      <c r="D593" s="29" t="s">
        <v>379</v>
      </c>
      <c r="E593" s="24" t="s">
        <v>323</v>
      </c>
      <c r="F593" s="31">
        <v>380</v>
      </c>
      <c r="G593" s="31">
        <v>2873.048095703125</v>
      </c>
    </row>
    <row r="594" spans="1:7">
      <c r="A594" s="28">
        <v>592</v>
      </c>
      <c r="B594" s="29" t="s">
        <v>921</v>
      </c>
      <c r="C594" s="42" t="s">
        <v>922</v>
      </c>
      <c r="D594" s="29" t="s">
        <v>610</v>
      </c>
      <c r="E594" s="24" t="s">
        <v>323</v>
      </c>
      <c r="F594" s="31">
        <v>150</v>
      </c>
      <c r="G594" s="31">
        <v>311.39999389648437</v>
      </c>
    </row>
    <row r="595" spans="1:7" ht="25.5">
      <c r="A595" s="41">
        <v>593</v>
      </c>
      <c r="B595" s="29" t="s">
        <v>925</v>
      </c>
      <c r="C595" s="42" t="s">
        <v>926</v>
      </c>
      <c r="D595" s="29" t="s">
        <v>314</v>
      </c>
      <c r="E595" s="24" t="s">
        <v>323</v>
      </c>
      <c r="F595" s="31">
        <v>28363.400390625</v>
      </c>
      <c r="G595" s="31">
        <v>4315.27978515625</v>
      </c>
    </row>
    <row r="596" spans="1:7">
      <c r="A596" s="28">
        <v>594</v>
      </c>
      <c r="B596" s="29" t="s">
        <v>927</v>
      </c>
      <c r="C596" s="42" t="s">
        <v>928</v>
      </c>
      <c r="D596" s="29" t="s">
        <v>314</v>
      </c>
      <c r="E596" s="24" t="s">
        <v>323</v>
      </c>
      <c r="F596" s="31">
        <v>993000</v>
      </c>
      <c r="G596" s="31">
        <v>81353.703125</v>
      </c>
    </row>
    <row r="597" spans="1:7">
      <c r="A597" s="41">
        <v>595</v>
      </c>
      <c r="B597" s="29" t="s">
        <v>929</v>
      </c>
      <c r="C597" s="42" t="s">
        <v>930</v>
      </c>
      <c r="D597" s="29" t="s">
        <v>349</v>
      </c>
      <c r="E597" s="24" t="s">
        <v>323</v>
      </c>
      <c r="F597" s="31">
        <v>150000</v>
      </c>
      <c r="G597" s="31">
        <v>13309.2724609375</v>
      </c>
    </row>
    <row r="598" spans="1:7">
      <c r="A598" s="28">
        <v>596</v>
      </c>
      <c r="B598" s="29" t="s">
        <v>929</v>
      </c>
      <c r="C598" s="42" t="s">
        <v>930</v>
      </c>
      <c r="D598" s="29" t="s">
        <v>314</v>
      </c>
      <c r="E598" s="24" t="s">
        <v>323</v>
      </c>
      <c r="F598" s="31">
        <v>548000</v>
      </c>
      <c r="G598" s="31">
        <v>48038.94921875</v>
      </c>
    </row>
    <row r="599" spans="1:7" ht="25.5">
      <c r="A599" s="41">
        <v>597</v>
      </c>
      <c r="B599" s="29" t="s">
        <v>931</v>
      </c>
      <c r="C599" s="42" t="s">
        <v>932</v>
      </c>
      <c r="D599" s="29" t="s">
        <v>933</v>
      </c>
      <c r="E599" s="24" t="s">
        <v>766</v>
      </c>
      <c r="F599" s="31">
        <v>46</v>
      </c>
      <c r="G599" s="31">
        <v>15.526000022888184</v>
      </c>
    </row>
    <row r="600" spans="1:7" ht="25.5">
      <c r="A600" s="28">
        <v>598</v>
      </c>
      <c r="B600" s="29" t="s">
        <v>931</v>
      </c>
      <c r="C600" s="42" t="s">
        <v>932</v>
      </c>
      <c r="D600" s="29" t="s">
        <v>934</v>
      </c>
      <c r="E600" s="24" t="s">
        <v>766</v>
      </c>
      <c r="F600" s="31">
        <v>47.590000152587891</v>
      </c>
      <c r="G600" s="31">
        <v>1006.2310180664062</v>
      </c>
    </row>
    <row r="601" spans="1:7" ht="25.5">
      <c r="A601" s="41">
        <v>599</v>
      </c>
      <c r="B601" s="29" t="s">
        <v>931</v>
      </c>
      <c r="C601" s="42" t="s">
        <v>932</v>
      </c>
      <c r="D601" s="29" t="s">
        <v>424</v>
      </c>
      <c r="E601" s="24" t="s">
        <v>766</v>
      </c>
      <c r="F601" s="31">
        <v>146.32000732421875</v>
      </c>
      <c r="G601" s="31">
        <v>2031.9000244140625</v>
      </c>
    </row>
    <row r="602" spans="1:7" ht="25.5">
      <c r="A602" s="28">
        <v>600</v>
      </c>
      <c r="B602" s="29" t="s">
        <v>931</v>
      </c>
      <c r="C602" s="42" t="s">
        <v>932</v>
      </c>
      <c r="D602" s="29" t="s">
        <v>817</v>
      </c>
      <c r="E602" s="24" t="s">
        <v>766</v>
      </c>
      <c r="F602" s="31">
        <v>1589.5799560546875</v>
      </c>
      <c r="G602" s="31">
        <v>26081.248046875</v>
      </c>
    </row>
    <row r="603" spans="1:7" ht="25.5">
      <c r="A603" s="41">
        <v>601</v>
      </c>
      <c r="B603" s="29" t="s">
        <v>931</v>
      </c>
      <c r="C603" s="42" t="s">
        <v>932</v>
      </c>
      <c r="D603" s="29" t="s">
        <v>648</v>
      </c>
      <c r="E603" s="24" t="s">
        <v>766</v>
      </c>
      <c r="F603" s="31">
        <v>3823.820068359375</v>
      </c>
      <c r="G603" s="31">
        <v>71791.0703125</v>
      </c>
    </row>
    <row r="604" spans="1:7" ht="25.5">
      <c r="A604" s="28">
        <v>602</v>
      </c>
      <c r="B604" s="29" t="s">
        <v>931</v>
      </c>
      <c r="C604" s="42" t="s">
        <v>932</v>
      </c>
      <c r="D604" s="29" t="s">
        <v>340</v>
      </c>
      <c r="E604" s="24" t="s">
        <v>766</v>
      </c>
      <c r="F604" s="31">
        <v>16744.1796875</v>
      </c>
      <c r="G604" s="31">
        <v>242259.390625</v>
      </c>
    </row>
    <row r="605" spans="1:7" ht="25.5">
      <c r="A605" s="41">
        <v>603</v>
      </c>
      <c r="B605" s="29" t="s">
        <v>931</v>
      </c>
      <c r="C605" s="42" t="s">
        <v>932</v>
      </c>
      <c r="D605" s="29" t="s">
        <v>444</v>
      </c>
      <c r="E605" s="24" t="s">
        <v>766</v>
      </c>
      <c r="F605" s="31">
        <v>22.739999771118164</v>
      </c>
      <c r="G605" s="31">
        <v>572.17999267578125</v>
      </c>
    </row>
    <row r="606" spans="1:7" ht="25.5">
      <c r="A606" s="28">
        <v>604</v>
      </c>
      <c r="B606" s="29" t="s">
        <v>931</v>
      </c>
      <c r="C606" s="42" t="s">
        <v>932</v>
      </c>
      <c r="D606" s="29" t="s">
        <v>349</v>
      </c>
      <c r="E606" s="24" t="s">
        <v>766</v>
      </c>
      <c r="F606" s="31">
        <v>45415.8984375</v>
      </c>
      <c r="G606" s="31">
        <v>71601.625</v>
      </c>
    </row>
    <row r="607" spans="1:7" ht="25.5">
      <c r="A607" s="41">
        <v>605</v>
      </c>
      <c r="B607" s="29" t="s">
        <v>931</v>
      </c>
      <c r="C607" s="42" t="s">
        <v>932</v>
      </c>
      <c r="D607" s="29" t="s">
        <v>446</v>
      </c>
      <c r="E607" s="24" t="s">
        <v>766</v>
      </c>
      <c r="F607" s="31">
        <v>175.25999450683594</v>
      </c>
      <c r="G607" s="31">
        <v>3534.9990234375</v>
      </c>
    </row>
    <row r="608" spans="1:7" ht="25.5">
      <c r="A608" s="28">
        <v>606</v>
      </c>
      <c r="B608" s="29" t="s">
        <v>931</v>
      </c>
      <c r="C608" s="42" t="s">
        <v>932</v>
      </c>
      <c r="D608" s="29" t="s">
        <v>935</v>
      </c>
      <c r="E608" s="24" t="s">
        <v>766</v>
      </c>
      <c r="F608" s="31">
        <v>197.13999938964844</v>
      </c>
      <c r="G608" s="31">
        <v>5464.42919921875</v>
      </c>
    </row>
    <row r="609" spans="1:7" ht="25.5">
      <c r="A609" s="41">
        <v>607</v>
      </c>
      <c r="B609" s="29" t="s">
        <v>931</v>
      </c>
      <c r="C609" s="42" t="s">
        <v>932</v>
      </c>
      <c r="D609" s="29" t="s">
        <v>936</v>
      </c>
      <c r="E609" s="24" t="s">
        <v>766</v>
      </c>
      <c r="F609" s="31">
        <v>948</v>
      </c>
      <c r="G609" s="31">
        <v>11057.1181640625</v>
      </c>
    </row>
    <row r="610" spans="1:7" ht="25.5">
      <c r="A610" s="28">
        <v>608</v>
      </c>
      <c r="B610" s="29" t="s">
        <v>931</v>
      </c>
      <c r="C610" s="42" t="s">
        <v>932</v>
      </c>
      <c r="D610" s="29" t="s">
        <v>372</v>
      </c>
      <c r="E610" s="24" t="s">
        <v>766</v>
      </c>
      <c r="F610" s="31">
        <v>156.30000305175781</v>
      </c>
      <c r="G610" s="31">
        <v>3647.472900390625</v>
      </c>
    </row>
    <row r="611" spans="1:7" ht="25.5">
      <c r="A611" s="41">
        <v>609</v>
      </c>
      <c r="B611" s="29" t="s">
        <v>931</v>
      </c>
      <c r="C611" s="42" t="s">
        <v>932</v>
      </c>
      <c r="D611" s="29" t="s">
        <v>937</v>
      </c>
      <c r="E611" s="24" t="s">
        <v>766</v>
      </c>
      <c r="F611" s="31">
        <v>3694.860107421875</v>
      </c>
      <c r="G611" s="31">
        <v>41420.92578125</v>
      </c>
    </row>
    <row r="612" spans="1:7" ht="25.5">
      <c r="A612" s="28">
        <v>610</v>
      </c>
      <c r="B612" s="29" t="s">
        <v>931</v>
      </c>
      <c r="C612" s="42" t="s">
        <v>932</v>
      </c>
      <c r="D612" s="29" t="s">
        <v>363</v>
      </c>
      <c r="E612" s="24" t="s">
        <v>766</v>
      </c>
      <c r="F612" s="31">
        <v>18.940000534057617</v>
      </c>
      <c r="G612" s="31">
        <v>219.11700439453125</v>
      </c>
    </row>
    <row r="613" spans="1:7" ht="25.5">
      <c r="A613" s="41">
        <v>611</v>
      </c>
      <c r="B613" s="29" t="s">
        <v>931</v>
      </c>
      <c r="C613" s="42" t="s">
        <v>932</v>
      </c>
      <c r="D613" s="29" t="s">
        <v>421</v>
      </c>
      <c r="E613" s="24" t="s">
        <v>766</v>
      </c>
      <c r="F613" s="31">
        <v>30013.009765625</v>
      </c>
      <c r="G613" s="31">
        <v>395803.28125</v>
      </c>
    </row>
    <row r="614" spans="1:7" ht="25.5">
      <c r="A614" s="28">
        <v>612</v>
      </c>
      <c r="B614" s="29" t="s">
        <v>931</v>
      </c>
      <c r="C614" s="42" t="s">
        <v>932</v>
      </c>
      <c r="D614" s="29" t="s">
        <v>501</v>
      </c>
      <c r="E614" s="24" t="s">
        <v>766</v>
      </c>
      <c r="F614" s="31">
        <v>1757.780029296875</v>
      </c>
      <c r="G614" s="31">
        <v>20859.060546875</v>
      </c>
    </row>
    <row r="615" spans="1:7" ht="25.5">
      <c r="A615" s="41">
        <v>613</v>
      </c>
      <c r="B615" s="29" t="s">
        <v>931</v>
      </c>
      <c r="C615" s="42" t="s">
        <v>932</v>
      </c>
      <c r="D615" s="29" t="s">
        <v>661</v>
      </c>
      <c r="E615" s="24" t="s">
        <v>766</v>
      </c>
      <c r="F615" s="31">
        <v>34.110000610351563</v>
      </c>
      <c r="G615" s="31">
        <v>874.79901123046875</v>
      </c>
    </row>
    <row r="616" spans="1:7" ht="25.5">
      <c r="A616" s="28">
        <v>614</v>
      </c>
      <c r="B616" s="29" t="s">
        <v>931</v>
      </c>
      <c r="C616" s="42" t="s">
        <v>932</v>
      </c>
      <c r="D616" s="29" t="s">
        <v>938</v>
      </c>
      <c r="E616" s="24" t="s">
        <v>766</v>
      </c>
      <c r="F616" s="31">
        <v>4.8000001907348633</v>
      </c>
      <c r="G616" s="31">
        <v>100.86799621582031</v>
      </c>
    </row>
    <row r="617" spans="1:7" ht="25.5">
      <c r="A617" s="41">
        <v>615</v>
      </c>
      <c r="B617" s="29" t="s">
        <v>931</v>
      </c>
      <c r="C617" s="42" t="s">
        <v>932</v>
      </c>
      <c r="D617" s="29" t="s">
        <v>660</v>
      </c>
      <c r="E617" s="24" t="s">
        <v>766</v>
      </c>
      <c r="F617" s="31">
        <v>716.780029296875</v>
      </c>
      <c r="G617" s="31">
        <v>10408.35546875</v>
      </c>
    </row>
    <row r="618" spans="1:7" ht="25.5">
      <c r="A618" s="28">
        <v>616</v>
      </c>
      <c r="B618" s="29" t="s">
        <v>931</v>
      </c>
      <c r="C618" s="42" t="s">
        <v>932</v>
      </c>
      <c r="D618" s="29" t="s">
        <v>602</v>
      </c>
      <c r="E618" s="24" t="s">
        <v>766</v>
      </c>
      <c r="F618" s="31">
        <v>232.92999267578125</v>
      </c>
      <c r="G618" s="31">
        <v>3234.48291015625</v>
      </c>
    </row>
    <row r="619" spans="1:7" ht="25.5">
      <c r="A619" s="41">
        <v>617</v>
      </c>
      <c r="B619" s="29" t="s">
        <v>931</v>
      </c>
      <c r="C619" s="42" t="s">
        <v>932</v>
      </c>
      <c r="D619" s="29" t="s">
        <v>339</v>
      </c>
      <c r="E619" s="24" t="s">
        <v>766</v>
      </c>
      <c r="F619" s="31">
        <v>88895.5</v>
      </c>
      <c r="G619" s="31">
        <v>1429796.25</v>
      </c>
    </row>
    <row r="620" spans="1:7" ht="25.5">
      <c r="A620" s="28">
        <v>618</v>
      </c>
      <c r="B620" s="29" t="s">
        <v>931</v>
      </c>
      <c r="C620" s="42" t="s">
        <v>932</v>
      </c>
      <c r="D620" s="29" t="s">
        <v>939</v>
      </c>
      <c r="E620" s="24" t="s">
        <v>766</v>
      </c>
      <c r="F620" s="31">
        <v>66.139999389648437</v>
      </c>
      <c r="G620" s="31">
        <v>1621.5980224609375</v>
      </c>
    </row>
    <row r="621" spans="1:7" ht="25.5">
      <c r="A621" s="41">
        <v>619</v>
      </c>
      <c r="B621" s="29" t="s">
        <v>931</v>
      </c>
      <c r="C621" s="42" t="s">
        <v>932</v>
      </c>
      <c r="D621" s="29" t="s">
        <v>445</v>
      </c>
      <c r="E621" s="24" t="s">
        <v>766</v>
      </c>
      <c r="F621" s="31">
        <v>12.5</v>
      </c>
      <c r="G621" s="31">
        <v>95.192001342773438</v>
      </c>
    </row>
    <row r="622" spans="1:7" ht="25.5">
      <c r="A622" s="28">
        <v>620</v>
      </c>
      <c r="B622" s="29" t="s">
        <v>931</v>
      </c>
      <c r="C622" s="42" t="s">
        <v>932</v>
      </c>
      <c r="D622" s="29" t="s">
        <v>447</v>
      </c>
      <c r="E622" s="24" t="s">
        <v>766</v>
      </c>
      <c r="F622" s="31">
        <v>7.9099998474121094</v>
      </c>
      <c r="G622" s="31">
        <v>93.943000793457031</v>
      </c>
    </row>
    <row r="623" spans="1:7" ht="25.5">
      <c r="A623" s="41">
        <v>621</v>
      </c>
      <c r="B623" s="29" t="s">
        <v>931</v>
      </c>
      <c r="C623" s="42" t="s">
        <v>932</v>
      </c>
      <c r="D623" s="29" t="s">
        <v>940</v>
      </c>
      <c r="E623" s="24" t="s">
        <v>766</v>
      </c>
      <c r="F623" s="31">
        <v>26.590000152587891</v>
      </c>
      <c r="G623" s="31">
        <v>309.20001220703125</v>
      </c>
    </row>
    <row r="624" spans="1:7" ht="25.5">
      <c r="A624" s="28">
        <v>622</v>
      </c>
      <c r="B624" s="29" t="s">
        <v>931</v>
      </c>
      <c r="C624" s="42" t="s">
        <v>932</v>
      </c>
      <c r="D624" s="29" t="s">
        <v>341</v>
      </c>
      <c r="E624" s="24" t="s">
        <v>766</v>
      </c>
      <c r="F624" s="31">
        <v>2432.1298828125</v>
      </c>
      <c r="G624" s="31">
        <v>5026.1201171875</v>
      </c>
    </row>
    <row r="625" spans="1:7" ht="25.5">
      <c r="A625" s="41">
        <v>623</v>
      </c>
      <c r="B625" s="29" t="s">
        <v>931</v>
      </c>
      <c r="C625" s="42" t="s">
        <v>932</v>
      </c>
      <c r="D625" s="29" t="s">
        <v>941</v>
      </c>
      <c r="E625" s="24" t="s">
        <v>766</v>
      </c>
      <c r="F625" s="31">
        <v>19.659999847412109</v>
      </c>
      <c r="G625" s="31">
        <v>683.177978515625</v>
      </c>
    </row>
    <row r="626" spans="1:7" ht="25.5">
      <c r="A626" s="28">
        <v>624</v>
      </c>
      <c r="B626" s="29" t="s">
        <v>931</v>
      </c>
      <c r="C626" s="42" t="s">
        <v>932</v>
      </c>
      <c r="D626" s="29" t="s">
        <v>835</v>
      </c>
      <c r="E626" s="24" t="s">
        <v>766</v>
      </c>
      <c r="F626" s="31">
        <v>40.439998626708984</v>
      </c>
      <c r="G626" s="31">
        <v>386.83999633789062</v>
      </c>
    </row>
    <row r="627" spans="1:7" ht="25.5">
      <c r="A627" s="41">
        <v>625</v>
      </c>
      <c r="B627" s="29" t="s">
        <v>931</v>
      </c>
      <c r="C627" s="42" t="s">
        <v>932</v>
      </c>
      <c r="D627" s="29" t="s">
        <v>903</v>
      </c>
      <c r="E627" s="24" t="s">
        <v>766</v>
      </c>
      <c r="F627" s="31">
        <v>116.13999938964844</v>
      </c>
      <c r="G627" s="31">
        <v>2430.738037109375</v>
      </c>
    </row>
    <row r="628" spans="1:7" ht="25.5">
      <c r="A628" s="28">
        <v>626</v>
      </c>
      <c r="B628" s="29" t="s">
        <v>931</v>
      </c>
      <c r="C628" s="42" t="s">
        <v>932</v>
      </c>
      <c r="D628" s="29" t="s">
        <v>386</v>
      </c>
      <c r="E628" s="24" t="s">
        <v>766</v>
      </c>
      <c r="F628" s="31">
        <v>3705.969970703125</v>
      </c>
      <c r="G628" s="31">
        <v>70213.71875</v>
      </c>
    </row>
    <row r="629" spans="1:7" ht="25.5">
      <c r="A629" s="41">
        <v>627</v>
      </c>
      <c r="B629" s="29" t="s">
        <v>931</v>
      </c>
      <c r="C629" s="42" t="s">
        <v>932</v>
      </c>
      <c r="D629" s="29" t="s">
        <v>338</v>
      </c>
      <c r="E629" s="24" t="s">
        <v>766</v>
      </c>
      <c r="F629" s="31">
        <v>428.47000122070312</v>
      </c>
      <c r="G629" s="31">
        <v>1345.9410400390625</v>
      </c>
    </row>
    <row r="630" spans="1:7" ht="25.5">
      <c r="A630" s="28">
        <v>628</v>
      </c>
      <c r="B630" s="29" t="s">
        <v>931</v>
      </c>
      <c r="C630" s="42" t="s">
        <v>932</v>
      </c>
      <c r="D630" s="29" t="s">
        <v>659</v>
      </c>
      <c r="E630" s="24" t="s">
        <v>766</v>
      </c>
      <c r="F630" s="31">
        <v>29.600000381469727</v>
      </c>
      <c r="G630" s="31">
        <v>169.14999389648437</v>
      </c>
    </row>
    <row r="631" spans="1:7" ht="25.5">
      <c r="A631" s="41">
        <v>629</v>
      </c>
      <c r="B631" s="29" t="s">
        <v>931</v>
      </c>
      <c r="C631" s="42" t="s">
        <v>932</v>
      </c>
      <c r="D631" s="29" t="s">
        <v>942</v>
      </c>
      <c r="E631" s="24" t="s">
        <v>766</v>
      </c>
      <c r="F631" s="31">
        <v>17.930000305175781</v>
      </c>
      <c r="G631" s="31">
        <v>714.98602294921875</v>
      </c>
    </row>
    <row r="632" spans="1:7" ht="25.5">
      <c r="A632" s="28">
        <v>630</v>
      </c>
      <c r="B632" s="29" t="s">
        <v>931</v>
      </c>
      <c r="C632" s="42" t="s">
        <v>932</v>
      </c>
      <c r="D632" s="29" t="s">
        <v>348</v>
      </c>
      <c r="E632" s="24" t="s">
        <v>766</v>
      </c>
      <c r="F632" s="31">
        <v>98.010002136230469</v>
      </c>
      <c r="G632" s="31">
        <v>3068.238037109375</v>
      </c>
    </row>
    <row r="633" spans="1:7" ht="25.5">
      <c r="A633" s="41">
        <v>631</v>
      </c>
      <c r="B633" s="29" t="s">
        <v>931</v>
      </c>
      <c r="C633" s="42" t="s">
        <v>932</v>
      </c>
      <c r="D633" s="29" t="s">
        <v>379</v>
      </c>
      <c r="E633" s="24" t="s">
        <v>766</v>
      </c>
      <c r="F633" s="31">
        <v>235.3699951171875</v>
      </c>
      <c r="G633" s="31">
        <v>4555.7060546875</v>
      </c>
    </row>
    <row r="634" spans="1:7" ht="25.5">
      <c r="A634" s="28">
        <v>632</v>
      </c>
      <c r="B634" s="29" t="s">
        <v>931</v>
      </c>
      <c r="C634" s="42" t="s">
        <v>932</v>
      </c>
      <c r="D634" s="29" t="s">
        <v>358</v>
      </c>
      <c r="E634" s="24" t="s">
        <v>766</v>
      </c>
      <c r="F634" s="31">
        <v>3894.989990234375</v>
      </c>
      <c r="G634" s="31">
        <v>77460.1484375</v>
      </c>
    </row>
    <row r="635" spans="1:7" ht="25.5">
      <c r="A635" s="41">
        <v>633</v>
      </c>
      <c r="B635" s="29" t="s">
        <v>931</v>
      </c>
      <c r="C635" s="42" t="s">
        <v>932</v>
      </c>
      <c r="D635" s="29" t="s">
        <v>943</v>
      </c>
      <c r="E635" s="24" t="s">
        <v>766</v>
      </c>
      <c r="F635" s="31">
        <v>147.8800048828125</v>
      </c>
      <c r="G635" s="31">
        <v>2151.492919921875</v>
      </c>
    </row>
    <row r="636" spans="1:7" ht="25.5">
      <c r="A636" s="28">
        <v>634</v>
      </c>
      <c r="B636" s="29" t="s">
        <v>931</v>
      </c>
      <c r="C636" s="42" t="s">
        <v>932</v>
      </c>
      <c r="D636" s="29" t="s">
        <v>610</v>
      </c>
      <c r="E636" s="24" t="s">
        <v>766</v>
      </c>
      <c r="F636" s="31">
        <v>92.739997863769531</v>
      </c>
      <c r="G636" s="31">
        <v>1749.823974609375</v>
      </c>
    </row>
    <row r="637" spans="1:7" ht="25.5">
      <c r="A637" s="41">
        <v>635</v>
      </c>
      <c r="B637" s="29" t="s">
        <v>931</v>
      </c>
      <c r="C637" s="42" t="s">
        <v>932</v>
      </c>
      <c r="D637" s="29" t="s">
        <v>944</v>
      </c>
      <c r="E637" s="24" t="s">
        <v>766</v>
      </c>
      <c r="F637" s="31">
        <v>276.79998779296875</v>
      </c>
      <c r="G637" s="31">
        <v>4848.1767578125</v>
      </c>
    </row>
    <row r="638" spans="1:7" ht="25.5">
      <c r="A638" s="28">
        <v>636</v>
      </c>
      <c r="B638" s="29" t="s">
        <v>931</v>
      </c>
      <c r="C638" s="42" t="s">
        <v>932</v>
      </c>
      <c r="D638" s="29" t="s">
        <v>945</v>
      </c>
      <c r="E638" s="24" t="s">
        <v>766</v>
      </c>
      <c r="F638" s="31">
        <v>58.220001220703125</v>
      </c>
      <c r="G638" s="31">
        <v>1072.8599853515625</v>
      </c>
    </row>
    <row r="639" spans="1:7" ht="25.5">
      <c r="A639" s="41">
        <v>637</v>
      </c>
      <c r="B639" s="29" t="s">
        <v>931</v>
      </c>
      <c r="C639" s="42" t="s">
        <v>932</v>
      </c>
      <c r="D639" s="29" t="s">
        <v>331</v>
      </c>
      <c r="E639" s="24" t="s">
        <v>766</v>
      </c>
      <c r="F639" s="31">
        <v>7.0100002288818359</v>
      </c>
      <c r="G639" s="31">
        <v>183.48699951171875</v>
      </c>
    </row>
    <row r="640" spans="1:7" ht="25.5">
      <c r="A640" s="28">
        <v>638</v>
      </c>
      <c r="B640" s="29" t="s">
        <v>931</v>
      </c>
      <c r="C640" s="42" t="s">
        <v>932</v>
      </c>
      <c r="D640" s="29" t="s">
        <v>507</v>
      </c>
      <c r="E640" s="24" t="s">
        <v>766</v>
      </c>
      <c r="F640" s="31">
        <v>4729.89013671875</v>
      </c>
      <c r="G640" s="31">
        <v>88360.796875</v>
      </c>
    </row>
    <row r="641" spans="1:7" ht="25.5">
      <c r="A641" s="41">
        <v>639</v>
      </c>
      <c r="B641" s="29" t="s">
        <v>931</v>
      </c>
      <c r="C641" s="42" t="s">
        <v>932</v>
      </c>
      <c r="D641" s="29" t="s">
        <v>946</v>
      </c>
      <c r="E641" s="24" t="s">
        <v>766</v>
      </c>
      <c r="F641" s="31">
        <v>18.659999847412109</v>
      </c>
      <c r="G641" s="31">
        <v>665.61297607421875</v>
      </c>
    </row>
    <row r="642" spans="1:7" ht="25.5">
      <c r="A642" s="28">
        <v>640</v>
      </c>
      <c r="B642" s="29" t="s">
        <v>931</v>
      </c>
      <c r="C642" s="42" t="s">
        <v>932</v>
      </c>
      <c r="D642" s="29" t="s">
        <v>429</v>
      </c>
      <c r="E642" s="24" t="s">
        <v>766</v>
      </c>
      <c r="F642" s="31">
        <v>3762.169921875</v>
      </c>
      <c r="G642" s="31">
        <v>76300.2578125</v>
      </c>
    </row>
    <row r="643" spans="1:7" ht="25.5">
      <c r="A643" s="41">
        <v>641</v>
      </c>
      <c r="B643" s="29" t="s">
        <v>931</v>
      </c>
      <c r="C643" s="42" t="s">
        <v>932</v>
      </c>
      <c r="D643" s="29" t="s">
        <v>662</v>
      </c>
      <c r="E643" s="24" t="s">
        <v>766</v>
      </c>
      <c r="F643" s="31">
        <v>415.739990234375</v>
      </c>
      <c r="G643" s="31">
        <v>5263.2861328125</v>
      </c>
    </row>
    <row r="644" spans="1:7" ht="25.5">
      <c r="A644" s="28">
        <v>642</v>
      </c>
      <c r="B644" s="29" t="s">
        <v>931</v>
      </c>
      <c r="C644" s="42" t="s">
        <v>932</v>
      </c>
      <c r="D644" s="29" t="s">
        <v>442</v>
      </c>
      <c r="E644" s="24" t="s">
        <v>766</v>
      </c>
      <c r="F644" s="31">
        <v>276.6099853515625</v>
      </c>
      <c r="G644" s="31">
        <v>2206.159912109375</v>
      </c>
    </row>
    <row r="645" spans="1:7" ht="25.5">
      <c r="A645" s="41">
        <v>643</v>
      </c>
      <c r="B645" s="29" t="s">
        <v>931</v>
      </c>
      <c r="C645" s="42" t="s">
        <v>932</v>
      </c>
      <c r="D645" s="29" t="s">
        <v>441</v>
      </c>
      <c r="E645" s="24" t="s">
        <v>766</v>
      </c>
      <c r="F645" s="31">
        <v>1877.469970703125</v>
      </c>
      <c r="G645" s="31">
        <v>32768.8984375</v>
      </c>
    </row>
    <row r="646" spans="1:7" ht="25.5">
      <c r="A646" s="28">
        <v>644</v>
      </c>
      <c r="B646" s="29" t="s">
        <v>931</v>
      </c>
      <c r="C646" s="42" t="s">
        <v>932</v>
      </c>
      <c r="D646" s="29" t="s">
        <v>947</v>
      </c>
      <c r="E646" s="24" t="s">
        <v>766</v>
      </c>
      <c r="F646" s="31">
        <v>8.6099996566772461</v>
      </c>
      <c r="G646" s="31">
        <v>247.47900390625</v>
      </c>
    </row>
    <row r="647" spans="1:7" ht="25.5">
      <c r="A647" s="41">
        <v>645</v>
      </c>
      <c r="B647" s="29" t="s">
        <v>948</v>
      </c>
      <c r="C647" s="42" t="s">
        <v>949</v>
      </c>
      <c r="D647" s="29" t="s">
        <v>339</v>
      </c>
      <c r="E647" s="24" t="s">
        <v>766</v>
      </c>
      <c r="F647" s="31">
        <v>320</v>
      </c>
      <c r="G647" s="31">
        <v>864.322021484375</v>
      </c>
    </row>
    <row r="648" spans="1:7" ht="25.5">
      <c r="A648" s="28">
        <v>646</v>
      </c>
      <c r="B648" s="29" t="s">
        <v>950</v>
      </c>
      <c r="C648" s="42" t="s">
        <v>951</v>
      </c>
      <c r="D648" s="29" t="s">
        <v>314</v>
      </c>
      <c r="E648" s="24" t="s">
        <v>766</v>
      </c>
      <c r="F648" s="31">
        <v>88007.2734375</v>
      </c>
      <c r="G648" s="31">
        <v>13377.109375</v>
      </c>
    </row>
    <row r="649" spans="1:7">
      <c r="A649" s="41">
        <v>647</v>
      </c>
      <c r="B649" s="29" t="s">
        <v>952</v>
      </c>
      <c r="C649" s="42" t="s">
        <v>953</v>
      </c>
      <c r="D649" s="29" t="s">
        <v>568</v>
      </c>
      <c r="E649" s="24" t="s">
        <v>766</v>
      </c>
      <c r="F649" s="31">
        <v>264.6099853515625</v>
      </c>
      <c r="G649" s="31">
        <v>1716.3719482421875</v>
      </c>
    </row>
    <row r="650" spans="1:7">
      <c r="A650" s="28">
        <v>648</v>
      </c>
      <c r="B650" s="29" t="s">
        <v>954</v>
      </c>
      <c r="C650" s="42" t="s">
        <v>955</v>
      </c>
      <c r="D650" s="29" t="s">
        <v>358</v>
      </c>
      <c r="E650" s="24" t="s">
        <v>323</v>
      </c>
      <c r="F650" s="31">
        <v>90</v>
      </c>
      <c r="G650" s="31">
        <v>7.9219999313354492</v>
      </c>
    </row>
    <row r="651" spans="1:7">
      <c r="A651" s="41">
        <v>649</v>
      </c>
      <c r="B651" s="29" t="s">
        <v>956</v>
      </c>
      <c r="C651" s="42" t="s">
        <v>957</v>
      </c>
      <c r="D651" s="29" t="s">
        <v>340</v>
      </c>
      <c r="E651" s="24" t="s">
        <v>323</v>
      </c>
      <c r="F651" s="31">
        <v>5.119999885559082</v>
      </c>
      <c r="G651" s="31">
        <v>144.47000122070312</v>
      </c>
    </row>
    <row r="652" spans="1:7" ht="25.5">
      <c r="A652" s="28">
        <v>650</v>
      </c>
      <c r="B652" s="29" t="s">
        <v>958</v>
      </c>
      <c r="C652" s="42" t="s">
        <v>959</v>
      </c>
      <c r="D652" s="29" t="s">
        <v>314</v>
      </c>
      <c r="E652" s="24" t="s">
        <v>323</v>
      </c>
      <c r="F652" s="31">
        <v>8</v>
      </c>
      <c r="G652" s="31">
        <v>11.807999610900879</v>
      </c>
    </row>
    <row r="653" spans="1:7" ht="25.5">
      <c r="A653" s="41">
        <v>651</v>
      </c>
      <c r="B653" s="29" t="s">
        <v>960</v>
      </c>
      <c r="C653" s="42" t="s">
        <v>961</v>
      </c>
      <c r="D653" s="29" t="s">
        <v>962</v>
      </c>
      <c r="E653" s="24" t="s">
        <v>315</v>
      </c>
      <c r="F653" s="31">
        <v>647</v>
      </c>
      <c r="G653" s="31">
        <v>363.29998779296875</v>
      </c>
    </row>
    <row r="654" spans="1:7" ht="25.5">
      <c r="A654" s="28">
        <v>652</v>
      </c>
      <c r="B654" s="29" t="s">
        <v>960</v>
      </c>
      <c r="C654" s="42" t="s">
        <v>961</v>
      </c>
      <c r="D654" s="29" t="s">
        <v>339</v>
      </c>
      <c r="E654" s="24" t="s">
        <v>315</v>
      </c>
      <c r="F654" s="31">
        <v>4929</v>
      </c>
      <c r="G654" s="31">
        <v>5073.9677734375</v>
      </c>
    </row>
    <row r="655" spans="1:7" ht="25.5">
      <c r="A655" s="41">
        <v>653</v>
      </c>
      <c r="B655" s="29" t="s">
        <v>963</v>
      </c>
      <c r="C655" s="42" t="s">
        <v>964</v>
      </c>
      <c r="D655" s="29" t="s">
        <v>648</v>
      </c>
      <c r="E655" s="24" t="s">
        <v>315</v>
      </c>
      <c r="F655" s="31">
        <v>879</v>
      </c>
      <c r="G655" s="31">
        <v>1162.93896484375</v>
      </c>
    </row>
    <row r="656" spans="1:7" ht="25.5">
      <c r="A656" s="28">
        <v>654</v>
      </c>
      <c r="B656" s="29" t="s">
        <v>963</v>
      </c>
      <c r="C656" s="42" t="s">
        <v>964</v>
      </c>
      <c r="D656" s="29" t="s">
        <v>340</v>
      </c>
      <c r="E656" s="24" t="s">
        <v>315</v>
      </c>
      <c r="F656" s="31">
        <v>5938</v>
      </c>
      <c r="G656" s="31">
        <v>1866.7659912109375</v>
      </c>
    </row>
    <row r="657" spans="1:7" ht="25.5">
      <c r="A657" s="41">
        <v>655</v>
      </c>
      <c r="B657" s="29" t="s">
        <v>963</v>
      </c>
      <c r="C657" s="42" t="s">
        <v>964</v>
      </c>
      <c r="D657" s="29" t="s">
        <v>501</v>
      </c>
      <c r="E657" s="24" t="s">
        <v>315</v>
      </c>
      <c r="F657" s="31">
        <v>1396</v>
      </c>
      <c r="G657" s="31">
        <v>1766.64501953125</v>
      </c>
    </row>
    <row r="658" spans="1:7" ht="25.5">
      <c r="A658" s="28">
        <v>656</v>
      </c>
      <c r="B658" s="29" t="s">
        <v>963</v>
      </c>
      <c r="C658" s="42" t="s">
        <v>964</v>
      </c>
      <c r="D658" s="29" t="s">
        <v>339</v>
      </c>
      <c r="E658" s="24" t="s">
        <v>315</v>
      </c>
      <c r="F658" s="31">
        <v>960</v>
      </c>
      <c r="G658" s="31">
        <v>1181.2540283203125</v>
      </c>
    </row>
    <row r="659" spans="1:7" ht="25.5">
      <c r="A659" s="41">
        <v>657</v>
      </c>
      <c r="B659" s="29" t="s">
        <v>965</v>
      </c>
      <c r="C659" s="42" t="s">
        <v>966</v>
      </c>
      <c r="D659" s="29" t="s">
        <v>339</v>
      </c>
      <c r="E659" s="24" t="s">
        <v>315</v>
      </c>
      <c r="F659" s="31">
        <v>14593</v>
      </c>
      <c r="G659" s="31">
        <v>16124.43359375</v>
      </c>
    </row>
    <row r="660" spans="1:7" ht="25.5">
      <c r="A660" s="28">
        <v>658</v>
      </c>
      <c r="B660" s="29" t="s">
        <v>967</v>
      </c>
      <c r="C660" s="42" t="s">
        <v>968</v>
      </c>
      <c r="D660" s="29" t="s">
        <v>429</v>
      </c>
      <c r="E660" s="24" t="s">
        <v>315</v>
      </c>
      <c r="F660" s="31">
        <v>6428</v>
      </c>
      <c r="G660" s="31">
        <v>7292.94580078125</v>
      </c>
    </row>
    <row r="661" spans="1:7" ht="25.5">
      <c r="A661" s="41">
        <v>659</v>
      </c>
      <c r="B661" s="29" t="s">
        <v>967</v>
      </c>
      <c r="C661" s="42" t="s">
        <v>968</v>
      </c>
      <c r="D661" s="29" t="s">
        <v>340</v>
      </c>
      <c r="E661" s="24" t="s">
        <v>315</v>
      </c>
      <c r="F661" s="31">
        <v>8056</v>
      </c>
      <c r="G661" s="31">
        <v>5839.4091796875</v>
      </c>
    </row>
    <row r="662" spans="1:7">
      <c r="A662" s="28">
        <v>660</v>
      </c>
      <c r="B662" s="29" t="s">
        <v>969</v>
      </c>
      <c r="C662" s="42" t="s">
        <v>970</v>
      </c>
      <c r="D662" s="29" t="s">
        <v>971</v>
      </c>
      <c r="E662" s="24" t="s">
        <v>315</v>
      </c>
      <c r="F662" s="31">
        <v>135</v>
      </c>
      <c r="G662" s="31">
        <v>290.30300903320312</v>
      </c>
    </row>
    <row r="663" spans="1:7">
      <c r="A663" s="41">
        <v>661</v>
      </c>
      <c r="B663" s="29" t="s">
        <v>969</v>
      </c>
      <c r="C663" s="42" t="s">
        <v>970</v>
      </c>
      <c r="D663" s="29" t="s">
        <v>340</v>
      </c>
      <c r="E663" s="24" t="s">
        <v>315</v>
      </c>
      <c r="F663" s="31">
        <v>47</v>
      </c>
      <c r="G663" s="31">
        <v>289.66598510742187</v>
      </c>
    </row>
    <row r="664" spans="1:7" ht="25.5">
      <c r="A664" s="28">
        <v>662</v>
      </c>
      <c r="B664" s="29" t="s">
        <v>972</v>
      </c>
      <c r="C664" s="42" t="s">
        <v>973</v>
      </c>
      <c r="D664" s="29" t="s">
        <v>358</v>
      </c>
      <c r="E664" s="24" t="s">
        <v>315</v>
      </c>
      <c r="F664" s="31">
        <v>2206</v>
      </c>
      <c r="G664" s="31">
        <v>236.406005859375</v>
      </c>
    </row>
    <row r="665" spans="1:7" ht="25.5">
      <c r="A665" s="41">
        <v>663</v>
      </c>
      <c r="B665" s="29" t="s">
        <v>972</v>
      </c>
      <c r="C665" s="42" t="s">
        <v>973</v>
      </c>
      <c r="D665" s="29" t="s">
        <v>971</v>
      </c>
      <c r="E665" s="24" t="s">
        <v>315</v>
      </c>
      <c r="F665" s="31">
        <v>79</v>
      </c>
      <c r="G665" s="31">
        <v>23.583999633789063</v>
      </c>
    </row>
    <row r="666" spans="1:7" ht="25.5">
      <c r="A666" s="28">
        <v>664</v>
      </c>
      <c r="B666" s="29" t="s">
        <v>972</v>
      </c>
      <c r="C666" s="42" t="s">
        <v>973</v>
      </c>
      <c r="D666" s="29" t="s">
        <v>501</v>
      </c>
      <c r="E666" s="24" t="s">
        <v>315</v>
      </c>
      <c r="F666" s="31">
        <v>471</v>
      </c>
      <c r="G666" s="31">
        <v>810.9329833984375</v>
      </c>
    </row>
    <row r="667" spans="1:7" ht="25.5">
      <c r="A667" s="41">
        <v>665</v>
      </c>
      <c r="B667" s="29" t="s">
        <v>972</v>
      </c>
      <c r="C667" s="42" t="s">
        <v>973</v>
      </c>
      <c r="D667" s="29" t="s">
        <v>441</v>
      </c>
      <c r="E667" s="24" t="s">
        <v>315</v>
      </c>
      <c r="F667" s="31">
        <v>763</v>
      </c>
      <c r="G667" s="31">
        <v>212.4530029296875</v>
      </c>
    </row>
    <row r="668" spans="1:7" ht="25.5">
      <c r="A668" s="28">
        <v>666</v>
      </c>
      <c r="B668" s="29" t="s">
        <v>972</v>
      </c>
      <c r="C668" s="42" t="s">
        <v>973</v>
      </c>
      <c r="D668" s="29" t="s">
        <v>421</v>
      </c>
      <c r="E668" s="24" t="s">
        <v>315</v>
      </c>
      <c r="F668" s="31">
        <v>544</v>
      </c>
      <c r="G668" s="31">
        <v>81.51300048828125</v>
      </c>
    </row>
    <row r="669" spans="1:7" ht="25.5">
      <c r="A669" s="41">
        <v>667</v>
      </c>
      <c r="B669" s="29" t="s">
        <v>974</v>
      </c>
      <c r="C669" s="42" t="s">
        <v>975</v>
      </c>
      <c r="D669" s="29" t="s">
        <v>662</v>
      </c>
      <c r="E669" s="24" t="s">
        <v>315</v>
      </c>
      <c r="F669" s="31">
        <v>353</v>
      </c>
      <c r="G669" s="31">
        <v>56.299999237060547</v>
      </c>
    </row>
    <row r="670" spans="1:7" ht="25.5">
      <c r="A670" s="28">
        <v>668</v>
      </c>
      <c r="B670" s="29" t="s">
        <v>976</v>
      </c>
      <c r="C670" s="42" t="s">
        <v>977</v>
      </c>
      <c r="D670" s="29" t="s">
        <v>429</v>
      </c>
      <c r="E670" s="24" t="s">
        <v>315</v>
      </c>
      <c r="F670" s="31">
        <v>2421</v>
      </c>
      <c r="G670" s="31">
        <v>270.21499633789062</v>
      </c>
    </row>
    <row r="671" spans="1:7" ht="25.5">
      <c r="A671" s="41">
        <v>669</v>
      </c>
      <c r="B671" s="29" t="s">
        <v>978</v>
      </c>
      <c r="C671" s="42" t="s">
        <v>979</v>
      </c>
      <c r="D671" s="29" t="s">
        <v>421</v>
      </c>
      <c r="E671" s="24" t="s">
        <v>315</v>
      </c>
      <c r="F671" s="31">
        <v>32067</v>
      </c>
      <c r="G671" s="31">
        <v>18431.640625</v>
      </c>
    </row>
    <row r="672" spans="1:7" ht="25.5">
      <c r="A672" s="28">
        <v>670</v>
      </c>
      <c r="B672" s="29" t="s">
        <v>978</v>
      </c>
      <c r="C672" s="42" t="s">
        <v>979</v>
      </c>
      <c r="D672" s="29" t="s">
        <v>429</v>
      </c>
      <c r="E672" s="24" t="s">
        <v>315</v>
      </c>
      <c r="F672" s="31">
        <v>10610</v>
      </c>
      <c r="G672" s="31">
        <v>2527.092041015625</v>
      </c>
    </row>
    <row r="673" spans="1:7" ht="25.5">
      <c r="A673" s="41">
        <v>671</v>
      </c>
      <c r="B673" s="29" t="s">
        <v>978</v>
      </c>
      <c r="C673" s="42" t="s">
        <v>979</v>
      </c>
      <c r="D673" s="29" t="s">
        <v>648</v>
      </c>
      <c r="E673" s="24" t="s">
        <v>315</v>
      </c>
      <c r="F673" s="31">
        <v>47</v>
      </c>
      <c r="G673" s="31">
        <v>174.17900085449219</v>
      </c>
    </row>
    <row r="674" spans="1:7" ht="25.5">
      <c r="A674" s="28">
        <v>672</v>
      </c>
      <c r="B674" s="29" t="s">
        <v>978</v>
      </c>
      <c r="C674" s="42" t="s">
        <v>979</v>
      </c>
      <c r="D674" s="29" t="s">
        <v>501</v>
      </c>
      <c r="E674" s="24" t="s">
        <v>315</v>
      </c>
      <c r="F674" s="31">
        <v>15496</v>
      </c>
      <c r="G674" s="31">
        <v>12405.4658203125</v>
      </c>
    </row>
    <row r="675" spans="1:7" ht="25.5">
      <c r="A675" s="41">
        <v>673</v>
      </c>
      <c r="B675" s="29" t="s">
        <v>978</v>
      </c>
      <c r="C675" s="42" t="s">
        <v>979</v>
      </c>
      <c r="D675" s="29" t="s">
        <v>339</v>
      </c>
      <c r="E675" s="24" t="s">
        <v>315</v>
      </c>
      <c r="F675" s="31">
        <v>24067</v>
      </c>
      <c r="G675" s="31">
        <v>3735.966064453125</v>
      </c>
    </row>
    <row r="676" spans="1:7" ht="25.5">
      <c r="A676" s="28">
        <v>674</v>
      </c>
      <c r="B676" s="29" t="s">
        <v>978</v>
      </c>
      <c r="C676" s="42" t="s">
        <v>979</v>
      </c>
      <c r="D676" s="29" t="s">
        <v>340</v>
      </c>
      <c r="E676" s="24" t="s">
        <v>315</v>
      </c>
      <c r="F676" s="31">
        <v>1264</v>
      </c>
      <c r="G676" s="31">
        <v>557.65301513671875</v>
      </c>
    </row>
    <row r="677" spans="1:7" ht="25.5">
      <c r="A677" s="41">
        <v>675</v>
      </c>
      <c r="B677" s="29" t="s">
        <v>978</v>
      </c>
      <c r="C677" s="42" t="s">
        <v>979</v>
      </c>
      <c r="D677" s="29" t="s">
        <v>386</v>
      </c>
      <c r="E677" s="24" t="s">
        <v>315</v>
      </c>
      <c r="F677" s="31">
        <v>745</v>
      </c>
      <c r="G677" s="31">
        <v>1198.0579833984375</v>
      </c>
    </row>
    <row r="678" spans="1:7" ht="25.5">
      <c r="A678" s="28">
        <v>676</v>
      </c>
      <c r="B678" s="29" t="s">
        <v>978</v>
      </c>
      <c r="C678" s="42" t="s">
        <v>979</v>
      </c>
      <c r="D678" s="29" t="s">
        <v>446</v>
      </c>
      <c r="E678" s="24" t="s">
        <v>315</v>
      </c>
      <c r="F678" s="31">
        <v>410</v>
      </c>
      <c r="G678" s="31">
        <v>899.13800048828125</v>
      </c>
    </row>
    <row r="679" spans="1:7" ht="25.5">
      <c r="A679" s="41">
        <v>677</v>
      </c>
      <c r="B679" s="29" t="s">
        <v>980</v>
      </c>
      <c r="C679" s="42" t="s">
        <v>981</v>
      </c>
      <c r="D679" s="29" t="s">
        <v>648</v>
      </c>
      <c r="E679" s="24" t="s">
        <v>315</v>
      </c>
      <c r="F679" s="31">
        <v>1010</v>
      </c>
      <c r="G679" s="31">
        <v>393.239990234375</v>
      </c>
    </row>
    <row r="680" spans="1:7" ht="25.5">
      <c r="A680" s="28">
        <v>678</v>
      </c>
      <c r="B680" s="29" t="s">
        <v>982</v>
      </c>
      <c r="C680" s="42" t="s">
        <v>983</v>
      </c>
      <c r="D680" s="29" t="s">
        <v>421</v>
      </c>
      <c r="E680" s="24" t="s">
        <v>315</v>
      </c>
      <c r="F680" s="31">
        <v>800</v>
      </c>
      <c r="G680" s="31">
        <v>3667.055908203125</v>
      </c>
    </row>
    <row r="681" spans="1:7" ht="25.5">
      <c r="A681" s="41">
        <v>679</v>
      </c>
      <c r="B681" s="29" t="s">
        <v>984</v>
      </c>
      <c r="C681" s="42" t="s">
        <v>985</v>
      </c>
      <c r="D681" s="29" t="s">
        <v>662</v>
      </c>
      <c r="E681" s="24" t="s">
        <v>315</v>
      </c>
      <c r="F681" s="31">
        <v>5270</v>
      </c>
      <c r="G681" s="31">
        <v>2699.748046875</v>
      </c>
    </row>
    <row r="682" spans="1:7" ht="25.5">
      <c r="A682" s="28">
        <v>680</v>
      </c>
      <c r="B682" s="29" t="s">
        <v>984</v>
      </c>
      <c r="C682" s="42" t="s">
        <v>985</v>
      </c>
      <c r="D682" s="29" t="s">
        <v>648</v>
      </c>
      <c r="E682" s="24" t="s">
        <v>315</v>
      </c>
      <c r="F682" s="31">
        <v>3602</v>
      </c>
      <c r="G682" s="31">
        <v>2863.721923828125</v>
      </c>
    </row>
    <row r="683" spans="1:7" ht="25.5">
      <c r="A683" s="41">
        <v>681</v>
      </c>
      <c r="B683" s="29" t="s">
        <v>984</v>
      </c>
      <c r="C683" s="42" t="s">
        <v>985</v>
      </c>
      <c r="D683" s="29" t="s">
        <v>429</v>
      </c>
      <c r="E683" s="24" t="s">
        <v>315</v>
      </c>
      <c r="F683" s="31">
        <v>1724</v>
      </c>
      <c r="G683" s="31">
        <v>377.22601318359375</v>
      </c>
    </row>
    <row r="684" spans="1:7" ht="25.5">
      <c r="A684" s="28">
        <v>682</v>
      </c>
      <c r="B684" s="29" t="s">
        <v>984</v>
      </c>
      <c r="C684" s="42" t="s">
        <v>985</v>
      </c>
      <c r="D684" s="29" t="s">
        <v>421</v>
      </c>
      <c r="E684" s="24" t="s">
        <v>315</v>
      </c>
      <c r="F684" s="31">
        <v>1822</v>
      </c>
      <c r="G684" s="31">
        <v>171.40899658203125</v>
      </c>
    </row>
    <row r="685" spans="1:7" ht="25.5">
      <c r="A685" s="41">
        <v>683</v>
      </c>
      <c r="B685" s="29" t="s">
        <v>984</v>
      </c>
      <c r="C685" s="42" t="s">
        <v>985</v>
      </c>
      <c r="D685" s="29" t="s">
        <v>340</v>
      </c>
      <c r="E685" s="24" t="s">
        <v>315</v>
      </c>
      <c r="F685" s="31">
        <v>83121</v>
      </c>
      <c r="G685" s="31">
        <v>53930.015625</v>
      </c>
    </row>
    <row r="686" spans="1:7" ht="25.5">
      <c r="A686" s="28">
        <v>684</v>
      </c>
      <c r="B686" s="29" t="s">
        <v>984</v>
      </c>
      <c r="C686" s="42" t="s">
        <v>985</v>
      </c>
      <c r="D686" s="29" t="s">
        <v>440</v>
      </c>
      <c r="E686" s="24" t="s">
        <v>315</v>
      </c>
      <c r="F686" s="31">
        <v>2037</v>
      </c>
      <c r="G686" s="31">
        <v>672.91302490234375</v>
      </c>
    </row>
    <row r="687" spans="1:7" ht="25.5">
      <c r="A687" s="41">
        <v>685</v>
      </c>
      <c r="B687" s="29" t="s">
        <v>984</v>
      </c>
      <c r="C687" s="42" t="s">
        <v>985</v>
      </c>
      <c r="D687" s="29" t="s">
        <v>441</v>
      </c>
      <c r="E687" s="24" t="s">
        <v>315</v>
      </c>
      <c r="F687" s="31">
        <v>6112</v>
      </c>
      <c r="G687" s="31">
        <v>2959.35302734375</v>
      </c>
    </row>
    <row r="688" spans="1:7" ht="25.5">
      <c r="A688" s="28">
        <v>686</v>
      </c>
      <c r="B688" s="29" t="s">
        <v>984</v>
      </c>
      <c r="C688" s="42" t="s">
        <v>985</v>
      </c>
      <c r="D688" s="29" t="s">
        <v>339</v>
      </c>
      <c r="E688" s="24" t="s">
        <v>315</v>
      </c>
      <c r="F688" s="31">
        <v>3037</v>
      </c>
      <c r="G688" s="31">
        <v>2317.7529296875</v>
      </c>
    </row>
    <row r="689" spans="1:7" ht="25.5">
      <c r="A689" s="41">
        <v>687</v>
      </c>
      <c r="B689" s="29" t="s">
        <v>984</v>
      </c>
      <c r="C689" s="42" t="s">
        <v>985</v>
      </c>
      <c r="D689" s="29" t="s">
        <v>358</v>
      </c>
      <c r="E689" s="24" t="s">
        <v>315</v>
      </c>
      <c r="F689" s="31">
        <v>30140</v>
      </c>
      <c r="G689" s="31">
        <v>6710.88720703125</v>
      </c>
    </row>
    <row r="690" spans="1:7" ht="25.5">
      <c r="A690" s="28">
        <v>688</v>
      </c>
      <c r="B690" s="29" t="s">
        <v>986</v>
      </c>
      <c r="C690" s="42" t="s">
        <v>987</v>
      </c>
      <c r="D690" s="29" t="s">
        <v>507</v>
      </c>
      <c r="E690" s="24" t="s">
        <v>315</v>
      </c>
      <c r="F690" s="31">
        <v>52402</v>
      </c>
      <c r="G690" s="31">
        <v>18387.1640625</v>
      </c>
    </row>
    <row r="691" spans="1:7" ht="25.5">
      <c r="A691" s="41">
        <v>689</v>
      </c>
      <c r="B691" s="29" t="s">
        <v>988</v>
      </c>
      <c r="C691" s="42" t="s">
        <v>989</v>
      </c>
      <c r="D691" s="29" t="s">
        <v>386</v>
      </c>
      <c r="E691" s="24" t="s">
        <v>315</v>
      </c>
      <c r="F691" s="31">
        <v>138</v>
      </c>
      <c r="G691" s="31">
        <v>267.02200317382812</v>
      </c>
    </row>
    <row r="692" spans="1:7" ht="25.5">
      <c r="A692" s="28">
        <v>690</v>
      </c>
      <c r="B692" s="29" t="s">
        <v>988</v>
      </c>
      <c r="C692" s="42" t="s">
        <v>989</v>
      </c>
      <c r="D692" s="29" t="s">
        <v>339</v>
      </c>
      <c r="E692" s="24" t="s">
        <v>315</v>
      </c>
      <c r="F692" s="31">
        <v>176</v>
      </c>
      <c r="G692" s="31">
        <v>123.24400329589844</v>
      </c>
    </row>
    <row r="693" spans="1:7" ht="25.5">
      <c r="A693" s="41">
        <v>691</v>
      </c>
      <c r="B693" s="29" t="s">
        <v>990</v>
      </c>
      <c r="C693" s="42" t="s">
        <v>991</v>
      </c>
      <c r="D693" s="29" t="s">
        <v>441</v>
      </c>
      <c r="E693" s="24" t="s">
        <v>315</v>
      </c>
      <c r="F693" s="31">
        <v>827</v>
      </c>
      <c r="G693" s="31">
        <v>494.18798828125</v>
      </c>
    </row>
    <row r="694" spans="1:7" ht="25.5">
      <c r="A694" s="28">
        <v>692</v>
      </c>
      <c r="B694" s="29" t="s">
        <v>990</v>
      </c>
      <c r="C694" s="42" t="s">
        <v>991</v>
      </c>
      <c r="D694" s="29" t="s">
        <v>421</v>
      </c>
      <c r="E694" s="24" t="s">
        <v>315</v>
      </c>
      <c r="F694" s="31">
        <v>2219</v>
      </c>
      <c r="G694" s="31">
        <v>827.8060302734375</v>
      </c>
    </row>
    <row r="695" spans="1:7" ht="25.5">
      <c r="A695" s="41">
        <v>693</v>
      </c>
      <c r="B695" s="29" t="s">
        <v>992</v>
      </c>
      <c r="C695" s="42" t="s">
        <v>993</v>
      </c>
      <c r="D695" s="29" t="s">
        <v>421</v>
      </c>
      <c r="E695" s="24" t="s">
        <v>315</v>
      </c>
      <c r="F695" s="31">
        <v>2004</v>
      </c>
      <c r="G695" s="31">
        <v>1570.470947265625</v>
      </c>
    </row>
    <row r="696" spans="1:7" ht="25.5">
      <c r="A696" s="28">
        <v>694</v>
      </c>
      <c r="B696" s="29" t="s">
        <v>994</v>
      </c>
      <c r="C696" s="42" t="s">
        <v>995</v>
      </c>
      <c r="D696" s="29" t="s">
        <v>386</v>
      </c>
      <c r="E696" s="24" t="s">
        <v>315</v>
      </c>
      <c r="F696" s="31">
        <v>1438</v>
      </c>
      <c r="G696" s="31">
        <v>819.96600341796875</v>
      </c>
    </row>
    <row r="697" spans="1:7" ht="25.5">
      <c r="A697" s="41">
        <v>695</v>
      </c>
      <c r="B697" s="29" t="s">
        <v>996</v>
      </c>
      <c r="C697" s="42" t="s">
        <v>997</v>
      </c>
      <c r="D697" s="29" t="s">
        <v>341</v>
      </c>
      <c r="E697" s="24" t="s">
        <v>315</v>
      </c>
      <c r="F697" s="31">
        <v>228</v>
      </c>
      <c r="G697" s="31">
        <v>222.64700317382812</v>
      </c>
    </row>
    <row r="698" spans="1:7">
      <c r="A698" s="28">
        <v>696</v>
      </c>
      <c r="B698" s="29" t="s">
        <v>998</v>
      </c>
      <c r="C698" s="42" t="s">
        <v>999</v>
      </c>
      <c r="D698" s="29" t="s">
        <v>339</v>
      </c>
      <c r="E698" s="24" t="s">
        <v>315</v>
      </c>
      <c r="F698" s="31">
        <v>72730</v>
      </c>
      <c r="G698" s="31">
        <v>29711.69140625</v>
      </c>
    </row>
    <row r="699" spans="1:7" ht="25.5">
      <c r="A699" s="41">
        <v>697</v>
      </c>
      <c r="B699" s="29" t="s">
        <v>1000</v>
      </c>
      <c r="C699" s="42" t="s">
        <v>1001</v>
      </c>
      <c r="D699" s="29" t="s">
        <v>339</v>
      </c>
      <c r="E699" s="24" t="s">
        <v>315</v>
      </c>
      <c r="F699" s="31">
        <v>29814</v>
      </c>
      <c r="G699" s="31">
        <v>9375.0439453125</v>
      </c>
    </row>
    <row r="700" spans="1:7" ht="25.5">
      <c r="A700" s="28">
        <v>698</v>
      </c>
      <c r="B700" s="29" t="s">
        <v>1002</v>
      </c>
      <c r="C700" s="42" t="s">
        <v>1003</v>
      </c>
      <c r="D700" s="29" t="s">
        <v>340</v>
      </c>
      <c r="E700" s="24" t="s">
        <v>315</v>
      </c>
      <c r="F700" s="31">
        <v>151</v>
      </c>
      <c r="G700" s="31">
        <v>257.8280029296875</v>
      </c>
    </row>
    <row r="701" spans="1:7" ht="25.5">
      <c r="A701" s="41">
        <v>699</v>
      </c>
      <c r="B701" s="29" t="s">
        <v>1002</v>
      </c>
      <c r="C701" s="42" t="s">
        <v>1003</v>
      </c>
      <c r="D701" s="29" t="s">
        <v>421</v>
      </c>
      <c r="E701" s="24" t="s">
        <v>315</v>
      </c>
      <c r="F701" s="31">
        <v>3412</v>
      </c>
      <c r="G701" s="31">
        <v>1036.947998046875</v>
      </c>
    </row>
    <row r="702" spans="1:7" ht="25.5">
      <c r="A702" s="28">
        <v>700</v>
      </c>
      <c r="B702" s="29" t="s">
        <v>1002</v>
      </c>
      <c r="C702" s="42" t="s">
        <v>1003</v>
      </c>
      <c r="D702" s="29" t="s">
        <v>817</v>
      </c>
      <c r="E702" s="24" t="s">
        <v>315</v>
      </c>
      <c r="F702" s="31">
        <v>1620</v>
      </c>
      <c r="G702" s="31">
        <v>288.35800170898437</v>
      </c>
    </row>
    <row r="703" spans="1:7" ht="25.5">
      <c r="A703" s="41">
        <v>701</v>
      </c>
      <c r="B703" s="29" t="s">
        <v>1002</v>
      </c>
      <c r="C703" s="42" t="s">
        <v>1003</v>
      </c>
      <c r="D703" s="29" t="s">
        <v>662</v>
      </c>
      <c r="E703" s="24" t="s">
        <v>315</v>
      </c>
      <c r="F703" s="31">
        <v>698</v>
      </c>
      <c r="G703" s="31">
        <v>401.3389892578125</v>
      </c>
    </row>
    <row r="704" spans="1:7" ht="25.5">
      <c r="A704" s="28">
        <v>702</v>
      </c>
      <c r="B704" s="29" t="s">
        <v>1004</v>
      </c>
      <c r="C704" s="42" t="s">
        <v>1005</v>
      </c>
      <c r="D704" s="29" t="s">
        <v>602</v>
      </c>
      <c r="E704" s="24" t="s">
        <v>315</v>
      </c>
      <c r="F704" s="31">
        <v>40</v>
      </c>
      <c r="G704" s="31">
        <v>29.184999465942383</v>
      </c>
    </row>
    <row r="705" spans="1:7" ht="25.5">
      <c r="A705" s="41">
        <v>703</v>
      </c>
      <c r="B705" s="29" t="s">
        <v>1004</v>
      </c>
      <c r="C705" s="42" t="s">
        <v>1005</v>
      </c>
      <c r="D705" s="29" t="s">
        <v>339</v>
      </c>
      <c r="E705" s="24" t="s">
        <v>315</v>
      </c>
      <c r="F705" s="31">
        <v>8520</v>
      </c>
      <c r="G705" s="31">
        <v>2890.89404296875</v>
      </c>
    </row>
    <row r="706" spans="1:7" ht="25.5">
      <c r="A706" s="28">
        <v>704</v>
      </c>
      <c r="B706" s="29" t="s">
        <v>1006</v>
      </c>
      <c r="C706" s="42" t="s">
        <v>1007</v>
      </c>
      <c r="D706" s="29" t="s">
        <v>339</v>
      </c>
      <c r="E706" s="24" t="s">
        <v>315</v>
      </c>
      <c r="F706" s="31">
        <v>180</v>
      </c>
      <c r="G706" s="31">
        <v>62.176998138427734</v>
      </c>
    </row>
    <row r="707" spans="1:7" ht="25.5">
      <c r="A707" s="41">
        <v>705</v>
      </c>
      <c r="B707" s="29" t="s">
        <v>1008</v>
      </c>
      <c r="C707" s="42" t="s">
        <v>1009</v>
      </c>
      <c r="D707" s="29" t="s">
        <v>444</v>
      </c>
      <c r="E707" s="24" t="s">
        <v>315</v>
      </c>
      <c r="F707" s="31">
        <v>2016</v>
      </c>
      <c r="G707" s="31">
        <v>214.52900695800781</v>
      </c>
    </row>
    <row r="708" spans="1:7" ht="25.5">
      <c r="A708" s="28">
        <v>706</v>
      </c>
      <c r="B708" s="29" t="s">
        <v>1008</v>
      </c>
      <c r="C708" s="42" t="s">
        <v>1009</v>
      </c>
      <c r="D708" s="29" t="s">
        <v>602</v>
      </c>
      <c r="E708" s="24" t="s">
        <v>315</v>
      </c>
      <c r="F708" s="31">
        <v>538</v>
      </c>
      <c r="G708" s="31">
        <v>584.5560302734375</v>
      </c>
    </row>
    <row r="709" spans="1:7" ht="25.5">
      <c r="A709" s="41">
        <v>707</v>
      </c>
      <c r="B709" s="29" t="s">
        <v>1008</v>
      </c>
      <c r="C709" s="42" t="s">
        <v>1009</v>
      </c>
      <c r="D709" s="29" t="s">
        <v>340</v>
      </c>
      <c r="E709" s="24" t="s">
        <v>315</v>
      </c>
      <c r="F709" s="31">
        <v>23825</v>
      </c>
      <c r="G709" s="31">
        <v>15360.5703125</v>
      </c>
    </row>
    <row r="710" spans="1:7" ht="25.5">
      <c r="A710" s="28">
        <v>708</v>
      </c>
      <c r="B710" s="29" t="s">
        <v>1008</v>
      </c>
      <c r="C710" s="42" t="s">
        <v>1009</v>
      </c>
      <c r="D710" s="29" t="s">
        <v>386</v>
      </c>
      <c r="E710" s="24" t="s">
        <v>315</v>
      </c>
      <c r="F710" s="31">
        <v>220</v>
      </c>
      <c r="G710" s="31">
        <v>10.727999687194824</v>
      </c>
    </row>
    <row r="711" spans="1:7" ht="25.5">
      <c r="A711" s="41">
        <v>709</v>
      </c>
      <c r="B711" s="29" t="s">
        <v>1008</v>
      </c>
      <c r="C711" s="42" t="s">
        <v>1009</v>
      </c>
      <c r="D711" s="29" t="s">
        <v>421</v>
      </c>
      <c r="E711" s="24" t="s">
        <v>315</v>
      </c>
      <c r="F711" s="31">
        <v>3185</v>
      </c>
      <c r="G711" s="31">
        <v>192.10800170898437</v>
      </c>
    </row>
    <row r="712" spans="1:7" ht="25.5">
      <c r="A712" s="28">
        <v>710</v>
      </c>
      <c r="B712" s="29" t="s">
        <v>1008</v>
      </c>
      <c r="C712" s="42" t="s">
        <v>1009</v>
      </c>
      <c r="D712" s="29" t="s">
        <v>339</v>
      </c>
      <c r="E712" s="24" t="s">
        <v>315</v>
      </c>
      <c r="F712" s="31">
        <v>11560</v>
      </c>
      <c r="G712" s="31">
        <v>1318.074951171875</v>
      </c>
    </row>
    <row r="713" spans="1:7" ht="25.5">
      <c r="A713" s="41">
        <v>711</v>
      </c>
      <c r="B713" s="29" t="s">
        <v>1008</v>
      </c>
      <c r="C713" s="42" t="s">
        <v>1009</v>
      </c>
      <c r="D713" s="29" t="s">
        <v>817</v>
      </c>
      <c r="E713" s="24" t="s">
        <v>315</v>
      </c>
      <c r="F713" s="31">
        <v>35</v>
      </c>
      <c r="G713" s="31">
        <v>84.73699951171875</v>
      </c>
    </row>
    <row r="714" spans="1:7" ht="25.5">
      <c r="A714" s="28">
        <v>712</v>
      </c>
      <c r="B714" s="29" t="s">
        <v>1008</v>
      </c>
      <c r="C714" s="42" t="s">
        <v>1009</v>
      </c>
      <c r="D714" s="29" t="s">
        <v>507</v>
      </c>
      <c r="E714" s="24" t="s">
        <v>315</v>
      </c>
      <c r="F714" s="31">
        <v>37836</v>
      </c>
      <c r="G714" s="31">
        <v>11994.8642578125</v>
      </c>
    </row>
    <row r="715" spans="1:7" ht="25.5">
      <c r="A715" s="41">
        <v>713</v>
      </c>
      <c r="B715" s="29" t="s">
        <v>1010</v>
      </c>
      <c r="C715" s="42" t="s">
        <v>1011</v>
      </c>
      <c r="D715" s="29" t="s">
        <v>339</v>
      </c>
      <c r="E715" s="24" t="s">
        <v>315</v>
      </c>
      <c r="F715" s="31">
        <v>192</v>
      </c>
      <c r="G715" s="31">
        <v>107.08999633789063</v>
      </c>
    </row>
    <row r="716" spans="1:7" ht="25.5">
      <c r="A716" s="28">
        <v>714</v>
      </c>
      <c r="B716" s="29" t="s">
        <v>1010</v>
      </c>
      <c r="C716" s="42" t="s">
        <v>1011</v>
      </c>
      <c r="D716" s="29" t="s">
        <v>429</v>
      </c>
      <c r="E716" s="24" t="s">
        <v>315</v>
      </c>
      <c r="F716" s="31">
        <v>10548</v>
      </c>
      <c r="G716" s="31">
        <v>5891.921875</v>
      </c>
    </row>
    <row r="717" spans="1:7" ht="25.5">
      <c r="A717" s="41">
        <v>715</v>
      </c>
      <c r="B717" s="29" t="s">
        <v>1012</v>
      </c>
      <c r="C717" s="42" t="s">
        <v>1013</v>
      </c>
      <c r="D717" s="29" t="s">
        <v>386</v>
      </c>
      <c r="E717" s="24" t="s">
        <v>315</v>
      </c>
      <c r="F717" s="31">
        <v>754</v>
      </c>
      <c r="G717" s="31">
        <v>634.03802490234375</v>
      </c>
    </row>
    <row r="718" spans="1:7" ht="25.5">
      <c r="A718" s="28">
        <v>716</v>
      </c>
      <c r="B718" s="29" t="s">
        <v>1012</v>
      </c>
      <c r="C718" s="42" t="s">
        <v>1013</v>
      </c>
      <c r="D718" s="29" t="s">
        <v>501</v>
      </c>
      <c r="E718" s="24" t="s">
        <v>315</v>
      </c>
      <c r="F718" s="31">
        <v>1846</v>
      </c>
      <c r="G718" s="31">
        <v>1979.991943359375</v>
      </c>
    </row>
    <row r="719" spans="1:7" ht="25.5">
      <c r="A719" s="41">
        <v>717</v>
      </c>
      <c r="B719" s="29" t="s">
        <v>1012</v>
      </c>
      <c r="C719" s="42" t="s">
        <v>1013</v>
      </c>
      <c r="D719" s="29" t="s">
        <v>340</v>
      </c>
      <c r="E719" s="24" t="s">
        <v>315</v>
      </c>
      <c r="F719" s="31">
        <v>7422</v>
      </c>
      <c r="G719" s="31">
        <v>24916.529296875</v>
      </c>
    </row>
    <row r="720" spans="1:7" ht="25.5">
      <c r="A720" s="28">
        <v>718</v>
      </c>
      <c r="B720" s="29" t="s">
        <v>1012</v>
      </c>
      <c r="C720" s="42" t="s">
        <v>1013</v>
      </c>
      <c r="D720" s="29" t="s">
        <v>421</v>
      </c>
      <c r="E720" s="24" t="s">
        <v>315</v>
      </c>
      <c r="F720" s="31">
        <v>4876</v>
      </c>
      <c r="G720" s="31">
        <v>4204.5849609375</v>
      </c>
    </row>
    <row r="721" spans="1:7" ht="25.5">
      <c r="A721" s="41">
        <v>719</v>
      </c>
      <c r="B721" s="29" t="s">
        <v>1012</v>
      </c>
      <c r="C721" s="42" t="s">
        <v>1013</v>
      </c>
      <c r="D721" s="29" t="s">
        <v>358</v>
      </c>
      <c r="E721" s="24" t="s">
        <v>315</v>
      </c>
      <c r="F721" s="31">
        <v>194</v>
      </c>
      <c r="G721" s="31">
        <v>1031.073974609375</v>
      </c>
    </row>
    <row r="722" spans="1:7" ht="25.5">
      <c r="A722" s="28">
        <v>720</v>
      </c>
      <c r="B722" s="29" t="s">
        <v>1012</v>
      </c>
      <c r="C722" s="42" t="s">
        <v>1013</v>
      </c>
      <c r="D722" s="29" t="s">
        <v>339</v>
      </c>
      <c r="E722" s="24" t="s">
        <v>315</v>
      </c>
      <c r="F722" s="31">
        <v>5364</v>
      </c>
      <c r="G722" s="31">
        <v>3987.05908203125</v>
      </c>
    </row>
    <row r="723" spans="1:7" ht="25.5">
      <c r="A723" s="41">
        <v>721</v>
      </c>
      <c r="B723" s="29" t="s">
        <v>1012</v>
      </c>
      <c r="C723" s="42" t="s">
        <v>1013</v>
      </c>
      <c r="D723" s="29" t="s">
        <v>971</v>
      </c>
      <c r="E723" s="24" t="s">
        <v>315</v>
      </c>
      <c r="F723" s="31">
        <v>2249</v>
      </c>
      <c r="G723" s="31">
        <v>2559.81494140625</v>
      </c>
    </row>
    <row r="724" spans="1:7" ht="25.5">
      <c r="A724" s="28">
        <v>722</v>
      </c>
      <c r="B724" s="29" t="s">
        <v>1012</v>
      </c>
      <c r="C724" s="42" t="s">
        <v>1013</v>
      </c>
      <c r="D724" s="29" t="s">
        <v>341</v>
      </c>
      <c r="E724" s="24" t="s">
        <v>315</v>
      </c>
      <c r="F724" s="31">
        <v>11804</v>
      </c>
      <c r="G724" s="31">
        <v>15517.9287109375</v>
      </c>
    </row>
    <row r="725" spans="1:7" ht="25.5">
      <c r="A725" s="41">
        <v>723</v>
      </c>
      <c r="B725" s="29" t="s">
        <v>1014</v>
      </c>
      <c r="C725" s="42" t="s">
        <v>1015</v>
      </c>
      <c r="D725" s="29" t="s">
        <v>339</v>
      </c>
      <c r="E725" s="24" t="s">
        <v>315</v>
      </c>
      <c r="F725" s="31">
        <v>5071</v>
      </c>
      <c r="G725" s="31">
        <v>14707.7470703125</v>
      </c>
    </row>
    <row r="726" spans="1:7" ht="25.5">
      <c r="A726" s="28">
        <v>724</v>
      </c>
      <c r="B726" s="29" t="s">
        <v>1014</v>
      </c>
      <c r="C726" s="42" t="s">
        <v>1015</v>
      </c>
      <c r="D726" s="29" t="s">
        <v>507</v>
      </c>
      <c r="E726" s="24" t="s">
        <v>315</v>
      </c>
      <c r="F726" s="31">
        <v>18484</v>
      </c>
      <c r="G726" s="31">
        <v>83467.046875</v>
      </c>
    </row>
    <row r="727" spans="1:7" ht="25.5">
      <c r="A727" s="41">
        <v>725</v>
      </c>
      <c r="B727" s="29" t="s">
        <v>1014</v>
      </c>
      <c r="C727" s="42" t="s">
        <v>1015</v>
      </c>
      <c r="D727" s="29" t="s">
        <v>341</v>
      </c>
      <c r="E727" s="24" t="s">
        <v>315</v>
      </c>
      <c r="F727" s="31">
        <v>12539</v>
      </c>
      <c r="G727" s="31">
        <v>18771.369140625</v>
      </c>
    </row>
    <row r="728" spans="1:7" ht="25.5">
      <c r="A728" s="28">
        <v>726</v>
      </c>
      <c r="B728" s="29" t="s">
        <v>1014</v>
      </c>
      <c r="C728" s="42" t="s">
        <v>1015</v>
      </c>
      <c r="D728" s="29" t="s">
        <v>358</v>
      </c>
      <c r="E728" s="24" t="s">
        <v>315</v>
      </c>
      <c r="F728" s="31">
        <v>494</v>
      </c>
      <c r="G728" s="31">
        <v>2104.264892578125</v>
      </c>
    </row>
    <row r="729" spans="1:7" ht="25.5">
      <c r="A729" s="41">
        <v>727</v>
      </c>
      <c r="B729" s="29" t="s">
        <v>1014</v>
      </c>
      <c r="C729" s="42" t="s">
        <v>1015</v>
      </c>
      <c r="D729" s="29" t="s">
        <v>660</v>
      </c>
      <c r="E729" s="24" t="s">
        <v>315</v>
      </c>
      <c r="F729" s="31">
        <v>106</v>
      </c>
      <c r="G729" s="31">
        <v>750.302978515625</v>
      </c>
    </row>
    <row r="730" spans="1:7" ht="25.5">
      <c r="A730" s="28">
        <v>728</v>
      </c>
      <c r="B730" s="29" t="s">
        <v>1014</v>
      </c>
      <c r="C730" s="42" t="s">
        <v>1015</v>
      </c>
      <c r="D730" s="29" t="s">
        <v>442</v>
      </c>
      <c r="E730" s="24" t="s">
        <v>315</v>
      </c>
      <c r="F730" s="31">
        <v>1200</v>
      </c>
      <c r="G730" s="31">
        <v>5320.52197265625</v>
      </c>
    </row>
    <row r="731" spans="1:7" ht="25.5">
      <c r="A731" s="41">
        <v>729</v>
      </c>
      <c r="B731" s="29" t="s">
        <v>1014</v>
      </c>
      <c r="C731" s="42" t="s">
        <v>1015</v>
      </c>
      <c r="D731" s="29" t="s">
        <v>386</v>
      </c>
      <c r="E731" s="24" t="s">
        <v>315</v>
      </c>
      <c r="F731" s="31">
        <v>3063</v>
      </c>
      <c r="G731" s="31">
        <v>9620.04296875</v>
      </c>
    </row>
    <row r="732" spans="1:7" ht="25.5">
      <c r="A732" s="28">
        <v>730</v>
      </c>
      <c r="B732" s="29" t="s">
        <v>1014</v>
      </c>
      <c r="C732" s="42" t="s">
        <v>1015</v>
      </c>
      <c r="D732" s="29" t="s">
        <v>602</v>
      </c>
      <c r="E732" s="24" t="s">
        <v>315</v>
      </c>
      <c r="F732" s="31">
        <v>64</v>
      </c>
      <c r="G732" s="31">
        <v>315.7919921875</v>
      </c>
    </row>
    <row r="733" spans="1:7" ht="25.5">
      <c r="A733" s="41">
        <v>731</v>
      </c>
      <c r="B733" s="29" t="s">
        <v>1014</v>
      </c>
      <c r="C733" s="42" t="s">
        <v>1015</v>
      </c>
      <c r="D733" s="29" t="s">
        <v>662</v>
      </c>
      <c r="E733" s="24" t="s">
        <v>315</v>
      </c>
      <c r="F733" s="31">
        <v>1536</v>
      </c>
      <c r="G733" s="31">
        <v>1996.4599609375</v>
      </c>
    </row>
    <row r="734" spans="1:7" ht="25.5">
      <c r="A734" s="28">
        <v>732</v>
      </c>
      <c r="B734" s="29" t="s">
        <v>1014</v>
      </c>
      <c r="C734" s="42" t="s">
        <v>1015</v>
      </c>
      <c r="D734" s="29" t="s">
        <v>648</v>
      </c>
      <c r="E734" s="24" t="s">
        <v>315</v>
      </c>
      <c r="F734" s="31">
        <v>285</v>
      </c>
      <c r="G734" s="31">
        <v>1469.467041015625</v>
      </c>
    </row>
    <row r="735" spans="1:7" ht="25.5">
      <c r="A735" s="41">
        <v>733</v>
      </c>
      <c r="B735" s="29" t="s">
        <v>1014</v>
      </c>
      <c r="C735" s="42" t="s">
        <v>1015</v>
      </c>
      <c r="D735" s="29" t="s">
        <v>421</v>
      </c>
      <c r="E735" s="24" t="s">
        <v>315</v>
      </c>
      <c r="F735" s="31">
        <v>3660</v>
      </c>
      <c r="G735" s="31">
        <v>24615.5390625</v>
      </c>
    </row>
    <row r="736" spans="1:7" ht="25.5">
      <c r="A736" s="28">
        <v>734</v>
      </c>
      <c r="B736" s="29" t="s">
        <v>1014</v>
      </c>
      <c r="C736" s="42" t="s">
        <v>1015</v>
      </c>
      <c r="D736" s="29" t="s">
        <v>340</v>
      </c>
      <c r="E736" s="24" t="s">
        <v>315</v>
      </c>
      <c r="F736" s="31">
        <v>7346.7998046875</v>
      </c>
      <c r="G736" s="31">
        <v>21026.01171875</v>
      </c>
    </row>
    <row r="737" spans="1:7" ht="25.5">
      <c r="A737" s="41">
        <v>735</v>
      </c>
      <c r="B737" s="29" t="s">
        <v>1014</v>
      </c>
      <c r="C737" s="42" t="s">
        <v>1015</v>
      </c>
      <c r="D737" s="29" t="s">
        <v>445</v>
      </c>
      <c r="E737" s="24" t="s">
        <v>315</v>
      </c>
      <c r="F737" s="31">
        <v>1990</v>
      </c>
      <c r="G737" s="31">
        <v>8252.3212890625</v>
      </c>
    </row>
    <row r="738" spans="1:7" ht="25.5">
      <c r="A738" s="28">
        <v>736</v>
      </c>
      <c r="B738" s="29" t="s">
        <v>1014</v>
      </c>
      <c r="C738" s="42" t="s">
        <v>1015</v>
      </c>
      <c r="D738" s="29" t="s">
        <v>661</v>
      </c>
      <c r="E738" s="24" t="s">
        <v>315</v>
      </c>
      <c r="F738" s="31">
        <v>38</v>
      </c>
      <c r="G738" s="31">
        <v>228.16799926757812</v>
      </c>
    </row>
    <row r="739" spans="1:7" ht="25.5">
      <c r="A739" s="41">
        <v>737</v>
      </c>
      <c r="B739" s="29" t="s">
        <v>1014</v>
      </c>
      <c r="C739" s="42" t="s">
        <v>1015</v>
      </c>
      <c r="D739" s="29" t="s">
        <v>568</v>
      </c>
      <c r="E739" s="24" t="s">
        <v>315</v>
      </c>
      <c r="F739" s="31">
        <v>300</v>
      </c>
      <c r="G739" s="31">
        <v>61.08599853515625</v>
      </c>
    </row>
    <row r="740" spans="1:7" ht="25.5">
      <c r="A740" s="28">
        <v>738</v>
      </c>
      <c r="B740" s="29" t="s">
        <v>1014</v>
      </c>
      <c r="C740" s="42" t="s">
        <v>1015</v>
      </c>
      <c r="D740" s="29" t="s">
        <v>429</v>
      </c>
      <c r="E740" s="24" t="s">
        <v>315</v>
      </c>
      <c r="F740" s="31">
        <v>1031</v>
      </c>
      <c r="G740" s="31">
        <v>333.14199829101562</v>
      </c>
    </row>
    <row r="741" spans="1:7" ht="25.5">
      <c r="A741" s="41">
        <v>739</v>
      </c>
      <c r="B741" s="29" t="s">
        <v>1016</v>
      </c>
      <c r="C741" s="42" t="s">
        <v>1017</v>
      </c>
      <c r="D741" s="29" t="s">
        <v>662</v>
      </c>
      <c r="E741" s="24" t="s">
        <v>315</v>
      </c>
      <c r="F741" s="31">
        <v>120</v>
      </c>
      <c r="G741" s="31">
        <v>1095.1619873046875</v>
      </c>
    </row>
    <row r="742" spans="1:7" ht="25.5">
      <c r="A742" s="28">
        <v>740</v>
      </c>
      <c r="B742" s="29" t="s">
        <v>1016</v>
      </c>
      <c r="C742" s="42" t="s">
        <v>1017</v>
      </c>
      <c r="D742" s="29" t="s">
        <v>341</v>
      </c>
      <c r="E742" s="24" t="s">
        <v>315</v>
      </c>
      <c r="F742" s="31">
        <v>95</v>
      </c>
      <c r="G742" s="31">
        <v>164.83500671386719</v>
      </c>
    </row>
    <row r="743" spans="1:7" ht="25.5">
      <c r="A743" s="41">
        <v>741</v>
      </c>
      <c r="B743" s="29" t="s">
        <v>1016</v>
      </c>
      <c r="C743" s="42" t="s">
        <v>1017</v>
      </c>
      <c r="D743" s="29" t="s">
        <v>340</v>
      </c>
      <c r="E743" s="24" t="s">
        <v>315</v>
      </c>
      <c r="F743" s="31">
        <v>223</v>
      </c>
      <c r="G743" s="31">
        <v>184.24600219726562</v>
      </c>
    </row>
    <row r="744" spans="1:7" ht="25.5">
      <c r="A744" s="28">
        <v>742</v>
      </c>
      <c r="B744" s="29" t="s">
        <v>1018</v>
      </c>
      <c r="C744" s="42" t="s">
        <v>1019</v>
      </c>
      <c r="D744" s="29" t="s">
        <v>421</v>
      </c>
      <c r="E744" s="24" t="s">
        <v>315</v>
      </c>
      <c r="F744" s="31">
        <v>37</v>
      </c>
      <c r="G744" s="31">
        <v>117.23899841308594</v>
      </c>
    </row>
    <row r="745" spans="1:7" ht="25.5">
      <c r="A745" s="41">
        <v>743</v>
      </c>
      <c r="B745" s="29" t="s">
        <v>1018</v>
      </c>
      <c r="C745" s="42" t="s">
        <v>1019</v>
      </c>
      <c r="D745" s="29" t="s">
        <v>341</v>
      </c>
      <c r="E745" s="24" t="s">
        <v>315</v>
      </c>
      <c r="F745" s="31">
        <v>2995</v>
      </c>
      <c r="G745" s="31">
        <v>622.614013671875</v>
      </c>
    </row>
    <row r="746" spans="1:7" ht="25.5">
      <c r="A746" s="28">
        <v>744</v>
      </c>
      <c r="B746" s="29" t="s">
        <v>1018</v>
      </c>
      <c r="C746" s="42" t="s">
        <v>1019</v>
      </c>
      <c r="D746" s="29" t="s">
        <v>507</v>
      </c>
      <c r="E746" s="24" t="s">
        <v>315</v>
      </c>
      <c r="F746" s="31">
        <v>502</v>
      </c>
      <c r="G746" s="31">
        <v>1494.906005859375</v>
      </c>
    </row>
    <row r="747" spans="1:7" ht="25.5">
      <c r="A747" s="41">
        <v>745</v>
      </c>
      <c r="B747" s="29" t="s">
        <v>1018</v>
      </c>
      <c r="C747" s="42" t="s">
        <v>1019</v>
      </c>
      <c r="D747" s="29" t="s">
        <v>339</v>
      </c>
      <c r="E747" s="24" t="s">
        <v>315</v>
      </c>
      <c r="F747" s="31">
        <v>177</v>
      </c>
      <c r="G747" s="31">
        <v>78.587997436523438</v>
      </c>
    </row>
    <row r="748" spans="1:7" ht="25.5">
      <c r="A748" s="28">
        <v>746</v>
      </c>
      <c r="B748" s="29" t="s">
        <v>1018</v>
      </c>
      <c r="C748" s="42" t="s">
        <v>1019</v>
      </c>
      <c r="D748" s="29" t="s">
        <v>386</v>
      </c>
      <c r="E748" s="24" t="s">
        <v>315</v>
      </c>
      <c r="F748" s="31">
        <v>5322</v>
      </c>
      <c r="G748" s="31">
        <v>2056.907958984375</v>
      </c>
    </row>
    <row r="749" spans="1:7" ht="25.5">
      <c r="A749" s="41">
        <v>747</v>
      </c>
      <c r="B749" s="29" t="s">
        <v>1020</v>
      </c>
      <c r="C749" s="42" t="s">
        <v>1021</v>
      </c>
      <c r="D749" s="29" t="s">
        <v>442</v>
      </c>
      <c r="E749" s="24" t="s">
        <v>315</v>
      </c>
      <c r="F749" s="31">
        <v>1894</v>
      </c>
      <c r="G749" s="31">
        <v>5819.576171875</v>
      </c>
    </row>
    <row r="750" spans="1:7" ht="25.5">
      <c r="A750" s="28">
        <v>748</v>
      </c>
      <c r="B750" s="29" t="s">
        <v>1020</v>
      </c>
      <c r="C750" s="42" t="s">
        <v>1021</v>
      </c>
      <c r="D750" s="29" t="s">
        <v>341</v>
      </c>
      <c r="E750" s="24" t="s">
        <v>315</v>
      </c>
      <c r="F750" s="31">
        <v>157</v>
      </c>
      <c r="G750" s="31">
        <v>267.38299560546875</v>
      </c>
    </row>
    <row r="751" spans="1:7" ht="25.5">
      <c r="A751" s="41">
        <v>749</v>
      </c>
      <c r="B751" s="29" t="s">
        <v>1020</v>
      </c>
      <c r="C751" s="42" t="s">
        <v>1021</v>
      </c>
      <c r="D751" s="29" t="s">
        <v>441</v>
      </c>
      <c r="E751" s="24" t="s">
        <v>315</v>
      </c>
      <c r="F751" s="31">
        <v>704</v>
      </c>
      <c r="G751" s="31">
        <v>2535.820068359375</v>
      </c>
    </row>
    <row r="752" spans="1:7" ht="25.5">
      <c r="A752" s="28">
        <v>750</v>
      </c>
      <c r="B752" s="29" t="s">
        <v>1022</v>
      </c>
      <c r="C752" s="42" t="s">
        <v>1023</v>
      </c>
      <c r="D752" s="29" t="s">
        <v>648</v>
      </c>
      <c r="E752" s="24" t="s">
        <v>315</v>
      </c>
      <c r="F752" s="31">
        <v>226</v>
      </c>
      <c r="G752" s="31">
        <v>2195.5419921875</v>
      </c>
    </row>
    <row r="753" spans="1:7" ht="25.5">
      <c r="A753" s="41">
        <v>751</v>
      </c>
      <c r="B753" s="29" t="s">
        <v>1022</v>
      </c>
      <c r="C753" s="42" t="s">
        <v>1023</v>
      </c>
      <c r="D753" s="29" t="s">
        <v>442</v>
      </c>
      <c r="E753" s="24" t="s">
        <v>315</v>
      </c>
      <c r="F753" s="31">
        <v>1966</v>
      </c>
      <c r="G753" s="31">
        <v>1426.011962890625</v>
      </c>
    </row>
    <row r="754" spans="1:7" ht="25.5">
      <c r="A754" s="28">
        <v>752</v>
      </c>
      <c r="B754" s="29" t="s">
        <v>1022</v>
      </c>
      <c r="C754" s="42" t="s">
        <v>1023</v>
      </c>
      <c r="D754" s="29" t="s">
        <v>421</v>
      </c>
      <c r="E754" s="24" t="s">
        <v>315</v>
      </c>
      <c r="F754" s="31">
        <v>246</v>
      </c>
      <c r="G754" s="31">
        <v>1858.3809814453125</v>
      </c>
    </row>
    <row r="755" spans="1:7" ht="25.5">
      <c r="A755" s="41">
        <v>753</v>
      </c>
      <c r="B755" s="29" t="s">
        <v>1022</v>
      </c>
      <c r="C755" s="42" t="s">
        <v>1023</v>
      </c>
      <c r="D755" s="29" t="s">
        <v>358</v>
      </c>
      <c r="E755" s="24" t="s">
        <v>315</v>
      </c>
      <c r="F755" s="31">
        <v>106</v>
      </c>
      <c r="G755" s="31">
        <v>592.22998046875</v>
      </c>
    </row>
    <row r="756" spans="1:7" ht="25.5">
      <c r="A756" s="28">
        <v>754</v>
      </c>
      <c r="B756" s="29" t="s">
        <v>1022</v>
      </c>
      <c r="C756" s="42" t="s">
        <v>1023</v>
      </c>
      <c r="D756" s="29" t="s">
        <v>339</v>
      </c>
      <c r="E756" s="24" t="s">
        <v>315</v>
      </c>
      <c r="F756" s="31">
        <v>3137</v>
      </c>
      <c r="G756" s="31">
        <v>25064.083984375</v>
      </c>
    </row>
    <row r="757" spans="1:7" ht="25.5">
      <c r="A757" s="41">
        <v>755</v>
      </c>
      <c r="B757" s="29" t="s">
        <v>1024</v>
      </c>
      <c r="C757" s="42" t="s">
        <v>1025</v>
      </c>
      <c r="D757" s="29" t="s">
        <v>507</v>
      </c>
      <c r="E757" s="24" t="s">
        <v>315</v>
      </c>
      <c r="F757" s="31">
        <v>28551</v>
      </c>
      <c r="G757" s="31">
        <v>13574.7490234375</v>
      </c>
    </row>
    <row r="758" spans="1:7" ht="25.5">
      <c r="A758" s="28">
        <v>756</v>
      </c>
      <c r="B758" s="29" t="s">
        <v>1026</v>
      </c>
      <c r="C758" s="42" t="s">
        <v>1027</v>
      </c>
      <c r="D758" s="29" t="s">
        <v>835</v>
      </c>
      <c r="E758" s="24" t="s">
        <v>315</v>
      </c>
      <c r="F758" s="31">
        <v>3</v>
      </c>
      <c r="G758" s="31">
        <v>6.3159999847412109</v>
      </c>
    </row>
    <row r="759" spans="1:7" ht="25.5">
      <c r="A759" s="41">
        <v>757</v>
      </c>
      <c r="B759" s="29" t="s">
        <v>1028</v>
      </c>
      <c r="C759" s="42" t="s">
        <v>1029</v>
      </c>
      <c r="D759" s="29" t="s">
        <v>341</v>
      </c>
      <c r="E759" s="24" t="s">
        <v>315</v>
      </c>
      <c r="F759" s="31">
        <v>60</v>
      </c>
      <c r="G759" s="31">
        <v>180.33399963378906</v>
      </c>
    </row>
    <row r="760" spans="1:7">
      <c r="A760" s="28">
        <v>758</v>
      </c>
      <c r="B760" s="29" t="s">
        <v>1030</v>
      </c>
      <c r="C760" s="42" t="s">
        <v>1031</v>
      </c>
      <c r="D760" s="29" t="s">
        <v>341</v>
      </c>
      <c r="E760" s="24" t="s">
        <v>315</v>
      </c>
      <c r="F760" s="31">
        <v>883</v>
      </c>
      <c r="G760" s="31">
        <v>317.41799926757812</v>
      </c>
    </row>
    <row r="761" spans="1:7" ht="25.5">
      <c r="A761" s="41">
        <v>759</v>
      </c>
      <c r="B761" s="29" t="s">
        <v>1032</v>
      </c>
      <c r="C761" s="42" t="s">
        <v>1033</v>
      </c>
      <c r="D761" s="29" t="s">
        <v>339</v>
      </c>
      <c r="E761" s="24" t="s">
        <v>315</v>
      </c>
      <c r="F761" s="31">
        <v>800</v>
      </c>
      <c r="G761" s="31">
        <v>170.99200439453125</v>
      </c>
    </row>
    <row r="762" spans="1:7" ht="25.5">
      <c r="A762" s="28">
        <v>760</v>
      </c>
      <c r="B762" s="29" t="s">
        <v>1032</v>
      </c>
      <c r="C762" s="42" t="s">
        <v>1033</v>
      </c>
      <c r="D762" s="29" t="s">
        <v>1034</v>
      </c>
      <c r="E762" s="24" t="s">
        <v>315</v>
      </c>
      <c r="F762" s="31">
        <v>1895</v>
      </c>
      <c r="G762" s="31">
        <v>822.74200439453125</v>
      </c>
    </row>
    <row r="763" spans="1:7" ht="25.5">
      <c r="A763" s="41">
        <v>761</v>
      </c>
      <c r="B763" s="29" t="s">
        <v>1035</v>
      </c>
      <c r="C763" s="42" t="s">
        <v>1036</v>
      </c>
      <c r="D763" s="29" t="s">
        <v>501</v>
      </c>
      <c r="E763" s="24" t="s">
        <v>315</v>
      </c>
      <c r="F763" s="31">
        <v>620</v>
      </c>
      <c r="G763" s="31">
        <v>439.85198974609375</v>
      </c>
    </row>
    <row r="764" spans="1:7" ht="25.5">
      <c r="A764" s="28">
        <v>762</v>
      </c>
      <c r="B764" s="29" t="s">
        <v>1035</v>
      </c>
      <c r="C764" s="42" t="s">
        <v>1036</v>
      </c>
      <c r="D764" s="29" t="s">
        <v>348</v>
      </c>
      <c r="E764" s="24" t="s">
        <v>315</v>
      </c>
      <c r="F764" s="31">
        <v>4719</v>
      </c>
      <c r="G764" s="31">
        <v>213.92500305175781</v>
      </c>
    </row>
    <row r="765" spans="1:7" ht="25.5">
      <c r="A765" s="41">
        <v>763</v>
      </c>
      <c r="B765" s="29" t="s">
        <v>1035</v>
      </c>
      <c r="C765" s="42" t="s">
        <v>1036</v>
      </c>
      <c r="D765" s="29" t="s">
        <v>341</v>
      </c>
      <c r="E765" s="24" t="s">
        <v>315</v>
      </c>
      <c r="F765" s="31">
        <v>14395</v>
      </c>
      <c r="G765" s="31">
        <v>5305.22607421875</v>
      </c>
    </row>
    <row r="766" spans="1:7" ht="25.5">
      <c r="A766" s="28">
        <v>764</v>
      </c>
      <c r="B766" s="29" t="s">
        <v>1035</v>
      </c>
      <c r="C766" s="42" t="s">
        <v>1036</v>
      </c>
      <c r="D766" s="29" t="s">
        <v>852</v>
      </c>
      <c r="E766" s="24" t="s">
        <v>315</v>
      </c>
      <c r="F766" s="31">
        <v>693</v>
      </c>
      <c r="G766" s="31">
        <v>115.34400177001953</v>
      </c>
    </row>
    <row r="767" spans="1:7" ht="25.5">
      <c r="A767" s="41">
        <v>765</v>
      </c>
      <c r="B767" s="29" t="s">
        <v>1035</v>
      </c>
      <c r="C767" s="42" t="s">
        <v>1036</v>
      </c>
      <c r="D767" s="29" t="s">
        <v>363</v>
      </c>
      <c r="E767" s="24" t="s">
        <v>315</v>
      </c>
      <c r="F767" s="31">
        <v>1000</v>
      </c>
      <c r="G767" s="31">
        <v>68.933998107910156</v>
      </c>
    </row>
    <row r="768" spans="1:7" ht="25.5">
      <c r="A768" s="28">
        <v>766</v>
      </c>
      <c r="B768" s="29" t="s">
        <v>1035</v>
      </c>
      <c r="C768" s="42" t="s">
        <v>1036</v>
      </c>
      <c r="D768" s="29" t="s">
        <v>340</v>
      </c>
      <c r="E768" s="24" t="s">
        <v>315</v>
      </c>
      <c r="F768" s="31">
        <v>96873</v>
      </c>
      <c r="G768" s="31">
        <v>22069.611328125</v>
      </c>
    </row>
    <row r="769" spans="1:7" ht="25.5">
      <c r="A769" s="41">
        <v>767</v>
      </c>
      <c r="B769" s="29" t="s">
        <v>1035</v>
      </c>
      <c r="C769" s="42" t="s">
        <v>1036</v>
      </c>
      <c r="D769" s="29" t="s">
        <v>314</v>
      </c>
      <c r="E769" s="24" t="s">
        <v>315</v>
      </c>
      <c r="F769" s="31">
        <v>23623</v>
      </c>
      <c r="G769" s="31">
        <v>1165.1500244140625</v>
      </c>
    </row>
    <row r="770" spans="1:7" ht="25.5">
      <c r="A770" s="28">
        <v>768</v>
      </c>
      <c r="B770" s="29" t="s">
        <v>1035</v>
      </c>
      <c r="C770" s="42" t="s">
        <v>1036</v>
      </c>
      <c r="D770" s="29" t="s">
        <v>602</v>
      </c>
      <c r="E770" s="24" t="s">
        <v>315</v>
      </c>
      <c r="F770" s="31">
        <v>669</v>
      </c>
      <c r="G770" s="31">
        <v>58.824001312255859</v>
      </c>
    </row>
    <row r="771" spans="1:7" ht="25.5">
      <c r="A771" s="41">
        <v>769</v>
      </c>
      <c r="B771" s="29" t="s">
        <v>1035</v>
      </c>
      <c r="C771" s="42" t="s">
        <v>1036</v>
      </c>
      <c r="D771" s="29" t="s">
        <v>386</v>
      </c>
      <c r="E771" s="24" t="s">
        <v>315</v>
      </c>
      <c r="F771" s="31">
        <v>35895</v>
      </c>
      <c r="G771" s="31">
        <v>7189.990234375</v>
      </c>
    </row>
    <row r="772" spans="1:7" ht="25.5">
      <c r="A772" s="28">
        <v>770</v>
      </c>
      <c r="B772" s="29" t="s">
        <v>1035</v>
      </c>
      <c r="C772" s="42" t="s">
        <v>1036</v>
      </c>
      <c r="D772" s="29" t="s">
        <v>445</v>
      </c>
      <c r="E772" s="24" t="s">
        <v>315</v>
      </c>
      <c r="F772" s="31">
        <v>2711</v>
      </c>
      <c r="G772" s="31">
        <v>2149.701904296875</v>
      </c>
    </row>
    <row r="773" spans="1:7" ht="25.5">
      <c r="A773" s="41">
        <v>771</v>
      </c>
      <c r="B773" s="29" t="s">
        <v>1035</v>
      </c>
      <c r="C773" s="42" t="s">
        <v>1036</v>
      </c>
      <c r="D773" s="29" t="s">
        <v>648</v>
      </c>
      <c r="E773" s="24" t="s">
        <v>315</v>
      </c>
      <c r="F773" s="31">
        <v>4833</v>
      </c>
      <c r="G773" s="31">
        <v>1353.06201171875</v>
      </c>
    </row>
    <row r="774" spans="1:7" ht="25.5">
      <c r="A774" s="28">
        <v>772</v>
      </c>
      <c r="B774" s="29" t="s">
        <v>1035</v>
      </c>
      <c r="C774" s="42" t="s">
        <v>1036</v>
      </c>
      <c r="D774" s="29" t="s">
        <v>421</v>
      </c>
      <c r="E774" s="24" t="s">
        <v>315</v>
      </c>
      <c r="F774" s="31">
        <v>31288</v>
      </c>
      <c r="G774" s="31">
        <v>6746.86181640625</v>
      </c>
    </row>
    <row r="775" spans="1:7" ht="25.5">
      <c r="A775" s="41">
        <v>773</v>
      </c>
      <c r="B775" s="29" t="s">
        <v>1035</v>
      </c>
      <c r="C775" s="42" t="s">
        <v>1036</v>
      </c>
      <c r="D775" s="29" t="s">
        <v>429</v>
      </c>
      <c r="E775" s="24" t="s">
        <v>315</v>
      </c>
      <c r="F775" s="31">
        <v>136178</v>
      </c>
      <c r="G775" s="31">
        <v>22545.720703125</v>
      </c>
    </row>
    <row r="776" spans="1:7" ht="25.5">
      <c r="A776" s="28">
        <v>774</v>
      </c>
      <c r="B776" s="29" t="s">
        <v>1035</v>
      </c>
      <c r="C776" s="42" t="s">
        <v>1036</v>
      </c>
      <c r="D776" s="29" t="s">
        <v>339</v>
      </c>
      <c r="E776" s="24" t="s">
        <v>315</v>
      </c>
      <c r="F776" s="31">
        <v>107601</v>
      </c>
      <c r="G776" s="31">
        <v>34973.95703125</v>
      </c>
    </row>
    <row r="777" spans="1:7" ht="25.5">
      <c r="A777" s="41">
        <v>775</v>
      </c>
      <c r="B777" s="29" t="s">
        <v>1037</v>
      </c>
      <c r="C777" s="42" t="s">
        <v>1038</v>
      </c>
      <c r="D777" s="29" t="s">
        <v>648</v>
      </c>
      <c r="E777" s="24" t="s">
        <v>315</v>
      </c>
      <c r="F777" s="31">
        <v>4431</v>
      </c>
      <c r="G777" s="31">
        <v>947.69500732421875</v>
      </c>
    </row>
    <row r="778" spans="1:7" ht="25.5">
      <c r="A778" s="28">
        <v>776</v>
      </c>
      <c r="B778" s="29" t="s">
        <v>1037</v>
      </c>
      <c r="C778" s="42" t="s">
        <v>1038</v>
      </c>
      <c r="D778" s="29" t="s">
        <v>421</v>
      </c>
      <c r="E778" s="24" t="s">
        <v>315</v>
      </c>
      <c r="F778" s="31">
        <v>210</v>
      </c>
      <c r="G778" s="31">
        <v>23.35099983215332</v>
      </c>
    </row>
    <row r="779" spans="1:7" ht="25.5">
      <c r="A779" s="41">
        <v>777</v>
      </c>
      <c r="B779" s="29" t="s">
        <v>1039</v>
      </c>
      <c r="C779" s="42" t="s">
        <v>1040</v>
      </c>
      <c r="D779" s="29" t="s">
        <v>339</v>
      </c>
      <c r="E779" s="24" t="s">
        <v>315</v>
      </c>
      <c r="F779" s="31">
        <v>31968</v>
      </c>
      <c r="G779" s="31">
        <v>8319.5380859375</v>
      </c>
    </row>
    <row r="780" spans="1:7" ht="25.5">
      <c r="A780" s="28">
        <v>778</v>
      </c>
      <c r="B780" s="29" t="s">
        <v>1041</v>
      </c>
      <c r="C780" s="42" t="s">
        <v>1042</v>
      </c>
      <c r="D780" s="29" t="s">
        <v>501</v>
      </c>
      <c r="E780" s="24" t="s">
        <v>315</v>
      </c>
      <c r="F780" s="31">
        <v>3062</v>
      </c>
      <c r="G780" s="31">
        <v>292.11898803710938</v>
      </c>
    </row>
    <row r="781" spans="1:7" ht="25.5">
      <c r="A781" s="41">
        <v>779</v>
      </c>
      <c r="B781" s="29" t="s">
        <v>1041</v>
      </c>
      <c r="C781" s="42" t="s">
        <v>1042</v>
      </c>
      <c r="D781" s="29" t="s">
        <v>648</v>
      </c>
      <c r="E781" s="24" t="s">
        <v>315</v>
      </c>
      <c r="F781" s="31">
        <v>12</v>
      </c>
      <c r="G781" s="31">
        <v>37.748001098632813</v>
      </c>
    </row>
    <row r="782" spans="1:7" ht="25.5">
      <c r="A782" s="28">
        <v>780</v>
      </c>
      <c r="B782" s="29" t="s">
        <v>1041</v>
      </c>
      <c r="C782" s="42" t="s">
        <v>1042</v>
      </c>
      <c r="D782" s="29" t="s">
        <v>340</v>
      </c>
      <c r="E782" s="24" t="s">
        <v>315</v>
      </c>
      <c r="F782" s="31">
        <v>5283</v>
      </c>
      <c r="G782" s="31">
        <v>3393.367919921875</v>
      </c>
    </row>
    <row r="783" spans="1:7" ht="25.5">
      <c r="A783" s="41">
        <v>781</v>
      </c>
      <c r="B783" s="29" t="s">
        <v>1041</v>
      </c>
      <c r="C783" s="42" t="s">
        <v>1042</v>
      </c>
      <c r="D783" s="29" t="s">
        <v>338</v>
      </c>
      <c r="E783" s="24" t="s">
        <v>315</v>
      </c>
      <c r="F783" s="31">
        <v>992</v>
      </c>
      <c r="G783" s="31">
        <v>259.22100830078125</v>
      </c>
    </row>
    <row r="784" spans="1:7" ht="25.5">
      <c r="A784" s="28">
        <v>782</v>
      </c>
      <c r="B784" s="29" t="s">
        <v>1041</v>
      </c>
      <c r="C784" s="42" t="s">
        <v>1042</v>
      </c>
      <c r="D784" s="29" t="s">
        <v>662</v>
      </c>
      <c r="E784" s="24" t="s">
        <v>315</v>
      </c>
      <c r="F784" s="31">
        <v>2127</v>
      </c>
      <c r="G784" s="31">
        <v>746.46697998046875</v>
      </c>
    </row>
    <row r="785" spans="1:7" ht="25.5">
      <c r="A785" s="41">
        <v>783</v>
      </c>
      <c r="B785" s="29" t="s">
        <v>1041</v>
      </c>
      <c r="C785" s="42" t="s">
        <v>1042</v>
      </c>
      <c r="D785" s="29" t="s">
        <v>421</v>
      </c>
      <c r="E785" s="24" t="s">
        <v>315</v>
      </c>
      <c r="F785" s="31">
        <v>1462</v>
      </c>
      <c r="G785" s="31">
        <v>1339.10498046875</v>
      </c>
    </row>
    <row r="786" spans="1:7" ht="25.5">
      <c r="A786" s="28">
        <v>784</v>
      </c>
      <c r="B786" s="29" t="s">
        <v>1041</v>
      </c>
      <c r="C786" s="42" t="s">
        <v>1042</v>
      </c>
      <c r="D786" s="29" t="s">
        <v>339</v>
      </c>
      <c r="E786" s="24" t="s">
        <v>315</v>
      </c>
      <c r="F786" s="31">
        <v>1627</v>
      </c>
      <c r="G786" s="31">
        <v>112.22499847412109</v>
      </c>
    </row>
    <row r="787" spans="1:7" ht="25.5">
      <c r="A787" s="41">
        <v>785</v>
      </c>
      <c r="B787" s="29" t="s">
        <v>1041</v>
      </c>
      <c r="C787" s="42" t="s">
        <v>1042</v>
      </c>
      <c r="D787" s="29" t="s">
        <v>358</v>
      </c>
      <c r="E787" s="24" t="s">
        <v>315</v>
      </c>
      <c r="F787" s="31">
        <v>228</v>
      </c>
      <c r="G787" s="31">
        <v>352.84600830078125</v>
      </c>
    </row>
    <row r="788" spans="1:7" ht="25.5">
      <c r="A788" s="28">
        <v>786</v>
      </c>
      <c r="B788" s="29" t="s">
        <v>1043</v>
      </c>
      <c r="C788" s="42" t="s">
        <v>1044</v>
      </c>
      <c r="D788" s="29" t="s">
        <v>445</v>
      </c>
      <c r="E788" s="24" t="s">
        <v>315</v>
      </c>
      <c r="F788" s="31">
        <v>1623</v>
      </c>
      <c r="G788" s="31">
        <v>5445.06982421875</v>
      </c>
    </row>
    <row r="789" spans="1:7" ht="25.5">
      <c r="A789" s="41">
        <v>787</v>
      </c>
      <c r="B789" s="29" t="s">
        <v>1045</v>
      </c>
      <c r="C789" s="42" t="s">
        <v>1046</v>
      </c>
      <c r="D789" s="29" t="s">
        <v>429</v>
      </c>
      <c r="E789" s="24" t="s">
        <v>315</v>
      </c>
      <c r="F789" s="31">
        <v>2045</v>
      </c>
      <c r="G789" s="31">
        <v>557.1259765625</v>
      </c>
    </row>
    <row r="790" spans="1:7" ht="25.5">
      <c r="A790" s="28">
        <v>788</v>
      </c>
      <c r="B790" s="29" t="s">
        <v>1047</v>
      </c>
      <c r="C790" s="42" t="s">
        <v>1048</v>
      </c>
      <c r="D790" s="29" t="s">
        <v>341</v>
      </c>
      <c r="E790" s="24" t="s">
        <v>315</v>
      </c>
      <c r="F790" s="31">
        <v>1382</v>
      </c>
      <c r="G790" s="31">
        <v>1483.97802734375</v>
      </c>
    </row>
    <row r="791" spans="1:7" ht="25.5">
      <c r="A791" s="41">
        <v>789</v>
      </c>
      <c r="B791" s="29" t="s">
        <v>1047</v>
      </c>
      <c r="C791" s="42" t="s">
        <v>1048</v>
      </c>
      <c r="D791" s="29" t="s">
        <v>340</v>
      </c>
      <c r="E791" s="24" t="s">
        <v>315</v>
      </c>
      <c r="F791" s="31">
        <v>504</v>
      </c>
      <c r="G791" s="31">
        <v>250.85800170898437</v>
      </c>
    </row>
    <row r="792" spans="1:7" ht="25.5">
      <c r="A792" s="28">
        <v>790</v>
      </c>
      <c r="B792" s="29" t="s">
        <v>1049</v>
      </c>
      <c r="C792" s="42" t="s">
        <v>1050</v>
      </c>
      <c r="D792" s="29" t="s">
        <v>507</v>
      </c>
      <c r="E792" s="24" t="s">
        <v>315</v>
      </c>
      <c r="F792" s="31">
        <v>300</v>
      </c>
      <c r="G792" s="31">
        <v>224.947998046875</v>
      </c>
    </row>
    <row r="793" spans="1:7" ht="25.5">
      <c r="A793" s="41">
        <v>791</v>
      </c>
      <c r="B793" s="29" t="s">
        <v>1049</v>
      </c>
      <c r="C793" s="42" t="s">
        <v>1050</v>
      </c>
      <c r="D793" s="29" t="s">
        <v>421</v>
      </c>
      <c r="E793" s="24" t="s">
        <v>315</v>
      </c>
      <c r="F793" s="31">
        <v>4490</v>
      </c>
      <c r="G793" s="31">
        <v>1269.8289794921875</v>
      </c>
    </row>
    <row r="794" spans="1:7" ht="25.5">
      <c r="A794" s="28">
        <v>792</v>
      </c>
      <c r="B794" s="29" t="s">
        <v>1049</v>
      </c>
      <c r="C794" s="42" t="s">
        <v>1050</v>
      </c>
      <c r="D794" s="29" t="s">
        <v>340</v>
      </c>
      <c r="E794" s="24" t="s">
        <v>315</v>
      </c>
      <c r="F794" s="31">
        <v>4653</v>
      </c>
      <c r="G794" s="31">
        <v>3511.279052734375</v>
      </c>
    </row>
    <row r="795" spans="1:7" ht="25.5">
      <c r="A795" s="41">
        <v>793</v>
      </c>
      <c r="B795" s="29" t="s">
        <v>1051</v>
      </c>
      <c r="C795" s="42" t="s">
        <v>1050</v>
      </c>
      <c r="D795" s="29" t="s">
        <v>507</v>
      </c>
      <c r="E795" s="24" t="s">
        <v>315</v>
      </c>
      <c r="F795" s="31">
        <v>1585</v>
      </c>
      <c r="G795" s="31">
        <v>276.87200927734375</v>
      </c>
    </row>
    <row r="796" spans="1:7" ht="25.5">
      <c r="A796" s="28">
        <v>794</v>
      </c>
      <c r="B796" s="29" t="s">
        <v>1051</v>
      </c>
      <c r="C796" s="42" t="s">
        <v>1050</v>
      </c>
      <c r="D796" s="29" t="s">
        <v>339</v>
      </c>
      <c r="E796" s="24" t="s">
        <v>315</v>
      </c>
      <c r="F796" s="31">
        <v>7574</v>
      </c>
      <c r="G796" s="31">
        <v>4154.36376953125</v>
      </c>
    </row>
    <row r="797" spans="1:7" ht="25.5">
      <c r="A797" s="41">
        <v>795</v>
      </c>
      <c r="B797" s="29" t="s">
        <v>1052</v>
      </c>
      <c r="C797" s="42" t="s">
        <v>1053</v>
      </c>
      <c r="D797" s="29" t="s">
        <v>339</v>
      </c>
      <c r="E797" s="24" t="s">
        <v>315</v>
      </c>
      <c r="F797" s="31">
        <v>2756</v>
      </c>
      <c r="G797" s="31">
        <v>283.25</v>
      </c>
    </row>
    <row r="798" spans="1:7">
      <c r="A798" s="28">
        <v>796</v>
      </c>
      <c r="B798" s="29" t="s">
        <v>1054</v>
      </c>
      <c r="C798" s="42" t="s">
        <v>1055</v>
      </c>
      <c r="D798" s="29" t="s">
        <v>339</v>
      </c>
      <c r="E798" s="24" t="s">
        <v>315</v>
      </c>
      <c r="F798" s="31">
        <v>44</v>
      </c>
      <c r="G798" s="31">
        <v>106.87599945068359</v>
      </c>
    </row>
    <row r="799" spans="1:7">
      <c r="A799" s="41">
        <v>797</v>
      </c>
      <c r="B799" s="29" t="s">
        <v>1056</v>
      </c>
      <c r="C799" s="42" t="s">
        <v>1057</v>
      </c>
      <c r="D799" s="29" t="s">
        <v>340</v>
      </c>
      <c r="E799" s="24" t="s">
        <v>315</v>
      </c>
      <c r="F799" s="31">
        <v>1571</v>
      </c>
      <c r="G799" s="31">
        <v>1012.8099975585937</v>
      </c>
    </row>
    <row r="800" spans="1:7">
      <c r="A800" s="28">
        <v>798</v>
      </c>
      <c r="B800" s="29" t="s">
        <v>1058</v>
      </c>
      <c r="C800" s="42" t="s">
        <v>1059</v>
      </c>
      <c r="D800" s="29" t="s">
        <v>340</v>
      </c>
      <c r="E800" s="24" t="s">
        <v>315</v>
      </c>
      <c r="F800" s="31">
        <v>30</v>
      </c>
      <c r="G800" s="31">
        <v>152.74400329589844</v>
      </c>
    </row>
    <row r="801" spans="1:7">
      <c r="A801" s="41">
        <v>799</v>
      </c>
      <c r="B801" s="29" t="s">
        <v>1058</v>
      </c>
      <c r="C801" s="42" t="s">
        <v>1059</v>
      </c>
      <c r="D801" s="29" t="s">
        <v>445</v>
      </c>
      <c r="E801" s="24" t="s">
        <v>315</v>
      </c>
      <c r="F801" s="31">
        <v>6</v>
      </c>
      <c r="G801" s="31">
        <v>53.129001617431641</v>
      </c>
    </row>
    <row r="802" spans="1:7" ht="25.5">
      <c r="A802" s="28">
        <v>800</v>
      </c>
      <c r="B802" s="29" t="s">
        <v>1060</v>
      </c>
      <c r="C802" s="42" t="s">
        <v>1061</v>
      </c>
      <c r="D802" s="29" t="s">
        <v>314</v>
      </c>
      <c r="E802" s="24" t="s">
        <v>315</v>
      </c>
      <c r="F802" s="31">
        <v>19946</v>
      </c>
      <c r="G802" s="31">
        <v>11564.400390625</v>
      </c>
    </row>
    <row r="803" spans="1:7" ht="25.5">
      <c r="A803" s="41">
        <v>801</v>
      </c>
      <c r="B803" s="29" t="s">
        <v>1060</v>
      </c>
      <c r="C803" s="42" t="s">
        <v>1061</v>
      </c>
      <c r="D803" s="29" t="s">
        <v>339</v>
      </c>
      <c r="E803" s="24" t="s">
        <v>315</v>
      </c>
      <c r="F803" s="31">
        <v>2460</v>
      </c>
      <c r="G803" s="31">
        <v>2066.802001953125</v>
      </c>
    </row>
    <row r="804" spans="1:7" ht="25.5">
      <c r="A804" s="28">
        <v>802</v>
      </c>
      <c r="B804" s="29" t="s">
        <v>1062</v>
      </c>
      <c r="C804" s="42" t="s">
        <v>973</v>
      </c>
      <c r="D804" s="29" t="s">
        <v>507</v>
      </c>
      <c r="E804" s="24" t="s">
        <v>315</v>
      </c>
      <c r="F804" s="31">
        <v>1079</v>
      </c>
      <c r="G804" s="31">
        <v>784.21502685546875</v>
      </c>
    </row>
    <row r="805" spans="1:7" ht="25.5">
      <c r="A805" s="41">
        <v>803</v>
      </c>
      <c r="B805" s="29" t="s">
        <v>1062</v>
      </c>
      <c r="C805" s="42" t="s">
        <v>973</v>
      </c>
      <c r="D805" s="29" t="s">
        <v>386</v>
      </c>
      <c r="E805" s="24" t="s">
        <v>315</v>
      </c>
      <c r="F805" s="31">
        <v>2155</v>
      </c>
      <c r="G805" s="31">
        <v>197.26699829101562</v>
      </c>
    </row>
    <row r="806" spans="1:7" ht="25.5">
      <c r="A806" s="28">
        <v>804</v>
      </c>
      <c r="B806" s="29" t="s">
        <v>1062</v>
      </c>
      <c r="C806" s="42" t="s">
        <v>973</v>
      </c>
      <c r="D806" s="29" t="s">
        <v>340</v>
      </c>
      <c r="E806" s="24" t="s">
        <v>315</v>
      </c>
      <c r="F806" s="31">
        <v>24344</v>
      </c>
      <c r="G806" s="31">
        <v>7471.55419921875</v>
      </c>
    </row>
    <row r="807" spans="1:7" ht="25.5">
      <c r="A807" s="41">
        <v>805</v>
      </c>
      <c r="B807" s="29" t="s">
        <v>1062</v>
      </c>
      <c r="C807" s="42" t="s">
        <v>973</v>
      </c>
      <c r="D807" s="29" t="s">
        <v>429</v>
      </c>
      <c r="E807" s="24" t="s">
        <v>315</v>
      </c>
      <c r="F807" s="31">
        <v>7306</v>
      </c>
      <c r="G807" s="31">
        <v>5008.64892578125</v>
      </c>
    </row>
    <row r="808" spans="1:7" ht="25.5">
      <c r="A808" s="28">
        <v>806</v>
      </c>
      <c r="B808" s="29" t="s">
        <v>1062</v>
      </c>
      <c r="C808" s="42" t="s">
        <v>973</v>
      </c>
      <c r="D808" s="29" t="s">
        <v>445</v>
      </c>
      <c r="E808" s="24" t="s">
        <v>315</v>
      </c>
      <c r="F808" s="31">
        <v>4892</v>
      </c>
      <c r="G808" s="31">
        <v>19913.962890625</v>
      </c>
    </row>
    <row r="809" spans="1:7" ht="25.5">
      <c r="A809" s="41">
        <v>807</v>
      </c>
      <c r="B809" s="29" t="s">
        <v>1062</v>
      </c>
      <c r="C809" s="42" t="s">
        <v>973</v>
      </c>
      <c r="D809" s="29" t="s">
        <v>358</v>
      </c>
      <c r="E809" s="24" t="s">
        <v>315</v>
      </c>
      <c r="F809" s="31">
        <v>5888</v>
      </c>
      <c r="G809" s="31">
        <v>669.88897705078125</v>
      </c>
    </row>
    <row r="810" spans="1:7" ht="25.5">
      <c r="A810" s="28">
        <v>808</v>
      </c>
      <c r="B810" s="29" t="s">
        <v>1062</v>
      </c>
      <c r="C810" s="42" t="s">
        <v>973</v>
      </c>
      <c r="D810" s="29" t="s">
        <v>442</v>
      </c>
      <c r="E810" s="24" t="s">
        <v>315</v>
      </c>
      <c r="F810" s="31">
        <v>6827</v>
      </c>
      <c r="G810" s="31">
        <v>9695.8017578125</v>
      </c>
    </row>
    <row r="811" spans="1:7" ht="25.5">
      <c r="A811" s="41">
        <v>809</v>
      </c>
      <c r="B811" s="29" t="s">
        <v>1062</v>
      </c>
      <c r="C811" s="42" t="s">
        <v>973</v>
      </c>
      <c r="D811" s="29" t="s">
        <v>501</v>
      </c>
      <c r="E811" s="24" t="s">
        <v>315</v>
      </c>
      <c r="F811" s="31">
        <v>4518</v>
      </c>
      <c r="G811" s="31">
        <v>1697.261962890625</v>
      </c>
    </row>
    <row r="812" spans="1:7" ht="25.5">
      <c r="A812" s="28">
        <v>810</v>
      </c>
      <c r="B812" s="29" t="s">
        <v>1062</v>
      </c>
      <c r="C812" s="42" t="s">
        <v>973</v>
      </c>
      <c r="D812" s="29" t="s">
        <v>339</v>
      </c>
      <c r="E812" s="24" t="s">
        <v>315</v>
      </c>
      <c r="F812" s="31">
        <v>2922</v>
      </c>
      <c r="G812" s="31">
        <v>1302.60205078125</v>
      </c>
    </row>
    <row r="813" spans="1:7" ht="25.5">
      <c r="A813" s="41">
        <v>811</v>
      </c>
      <c r="B813" s="29" t="s">
        <v>1062</v>
      </c>
      <c r="C813" s="42" t="s">
        <v>973</v>
      </c>
      <c r="D813" s="29" t="s">
        <v>971</v>
      </c>
      <c r="E813" s="24" t="s">
        <v>315</v>
      </c>
      <c r="F813" s="31">
        <v>472</v>
      </c>
      <c r="G813" s="31">
        <v>1116.8900146484375</v>
      </c>
    </row>
    <row r="814" spans="1:7" ht="25.5">
      <c r="A814" s="28">
        <v>812</v>
      </c>
      <c r="B814" s="29" t="s">
        <v>1062</v>
      </c>
      <c r="C814" s="42" t="s">
        <v>973</v>
      </c>
      <c r="D814" s="29" t="s">
        <v>421</v>
      </c>
      <c r="E814" s="24" t="s">
        <v>315</v>
      </c>
      <c r="F814" s="31">
        <v>3248</v>
      </c>
      <c r="G814" s="31">
        <v>822.14202880859375</v>
      </c>
    </row>
    <row r="815" spans="1:7" ht="25.5">
      <c r="A815" s="41">
        <v>813</v>
      </c>
      <c r="B815" s="29" t="s">
        <v>1062</v>
      </c>
      <c r="C815" s="42" t="s">
        <v>973</v>
      </c>
      <c r="D815" s="29" t="s">
        <v>662</v>
      </c>
      <c r="E815" s="24" t="s">
        <v>315</v>
      </c>
      <c r="F815" s="31">
        <v>4978</v>
      </c>
      <c r="G815" s="31">
        <v>1182.800048828125</v>
      </c>
    </row>
    <row r="816" spans="1:7" ht="25.5">
      <c r="A816" s="28">
        <v>814</v>
      </c>
      <c r="B816" s="29" t="s">
        <v>1062</v>
      </c>
      <c r="C816" s="42" t="s">
        <v>973</v>
      </c>
      <c r="D816" s="29" t="s">
        <v>753</v>
      </c>
      <c r="E816" s="24" t="s">
        <v>315</v>
      </c>
      <c r="F816" s="31">
        <v>756</v>
      </c>
      <c r="G816" s="31">
        <v>486.02801513671875</v>
      </c>
    </row>
    <row r="817" spans="1:7">
      <c r="A817" s="41">
        <v>815</v>
      </c>
      <c r="B817" s="29" t="s">
        <v>1063</v>
      </c>
      <c r="C817" s="42" t="s">
        <v>1064</v>
      </c>
      <c r="D817" s="29" t="s">
        <v>339</v>
      </c>
      <c r="E817" s="24" t="s">
        <v>315</v>
      </c>
      <c r="F817" s="31">
        <v>65678</v>
      </c>
      <c r="G817" s="31">
        <v>13380.6640625</v>
      </c>
    </row>
    <row r="818" spans="1:7">
      <c r="A818" s="28">
        <v>816</v>
      </c>
      <c r="B818" s="29" t="s">
        <v>1063</v>
      </c>
      <c r="C818" s="42" t="s">
        <v>1064</v>
      </c>
      <c r="D818" s="29" t="s">
        <v>429</v>
      </c>
      <c r="E818" s="24" t="s">
        <v>315</v>
      </c>
      <c r="F818" s="31">
        <v>18703</v>
      </c>
      <c r="G818" s="31">
        <v>8203.548828125</v>
      </c>
    </row>
    <row r="819" spans="1:7">
      <c r="A819" s="41">
        <v>817</v>
      </c>
      <c r="B819" s="29" t="s">
        <v>1063</v>
      </c>
      <c r="C819" s="42" t="s">
        <v>1064</v>
      </c>
      <c r="D819" s="29" t="s">
        <v>662</v>
      </c>
      <c r="E819" s="24" t="s">
        <v>315</v>
      </c>
      <c r="F819" s="31">
        <v>6613</v>
      </c>
      <c r="G819" s="31">
        <v>2071.56298828125</v>
      </c>
    </row>
    <row r="820" spans="1:7">
      <c r="A820" s="28">
        <v>818</v>
      </c>
      <c r="B820" s="29" t="s">
        <v>1063</v>
      </c>
      <c r="C820" s="42" t="s">
        <v>1064</v>
      </c>
      <c r="D820" s="29" t="s">
        <v>660</v>
      </c>
      <c r="E820" s="24" t="s">
        <v>315</v>
      </c>
      <c r="F820" s="31">
        <v>496</v>
      </c>
      <c r="G820" s="31">
        <v>122.07499694824219</v>
      </c>
    </row>
    <row r="821" spans="1:7">
      <c r="A821" s="41">
        <v>819</v>
      </c>
      <c r="B821" s="29" t="s">
        <v>1063</v>
      </c>
      <c r="C821" s="42" t="s">
        <v>1064</v>
      </c>
      <c r="D821" s="29" t="s">
        <v>1065</v>
      </c>
      <c r="E821" s="24" t="s">
        <v>315</v>
      </c>
      <c r="F821" s="31">
        <v>3471</v>
      </c>
      <c r="G821" s="31">
        <v>418.85400390625</v>
      </c>
    </row>
    <row r="822" spans="1:7">
      <c r="A822" s="28">
        <v>820</v>
      </c>
      <c r="B822" s="29" t="s">
        <v>1063</v>
      </c>
      <c r="C822" s="42" t="s">
        <v>1064</v>
      </c>
      <c r="D822" s="29" t="s">
        <v>602</v>
      </c>
      <c r="E822" s="24" t="s">
        <v>315</v>
      </c>
      <c r="F822" s="31">
        <v>3690</v>
      </c>
      <c r="G822" s="31">
        <v>650.77899169921875</v>
      </c>
    </row>
    <row r="823" spans="1:7">
      <c r="A823" s="41">
        <v>821</v>
      </c>
      <c r="B823" s="29" t="s">
        <v>1063</v>
      </c>
      <c r="C823" s="42" t="s">
        <v>1064</v>
      </c>
      <c r="D823" s="29" t="s">
        <v>753</v>
      </c>
      <c r="E823" s="24" t="s">
        <v>315</v>
      </c>
      <c r="F823" s="31">
        <v>2420</v>
      </c>
      <c r="G823" s="31">
        <v>152.17599487304688</v>
      </c>
    </row>
    <row r="824" spans="1:7">
      <c r="A824" s="28">
        <v>822</v>
      </c>
      <c r="B824" s="29" t="s">
        <v>1063</v>
      </c>
      <c r="C824" s="42" t="s">
        <v>1064</v>
      </c>
      <c r="D824" s="29" t="s">
        <v>852</v>
      </c>
      <c r="E824" s="24" t="s">
        <v>315</v>
      </c>
      <c r="F824" s="31">
        <v>5918</v>
      </c>
      <c r="G824" s="31">
        <v>2034.802001953125</v>
      </c>
    </row>
    <row r="825" spans="1:7">
      <c r="A825" s="41">
        <v>823</v>
      </c>
      <c r="B825" s="29" t="s">
        <v>1063</v>
      </c>
      <c r="C825" s="42" t="s">
        <v>1064</v>
      </c>
      <c r="D825" s="29" t="s">
        <v>447</v>
      </c>
      <c r="E825" s="24" t="s">
        <v>315</v>
      </c>
      <c r="F825" s="31">
        <v>2166</v>
      </c>
      <c r="G825" s="31">
        <v>189.47300720214844</v>
      </c>
    </row>
    <row r="826" spans="1:7">
      <c r="A826" s="28">
        <v>824</v>
      </c>
      <c r="B826" s="29" t="s">
        <v>1063</v>
      </c>
      <c r="C826" s="42" t="s">
        <v>1064</v>
      </c>
      <c r="D826" s="29" t="s">
        <v>441</v>
      </c>
      <c r="E826" s="24" t="s">
        <v>315</v>
      </c>
      <c r="F826" s="31">
        <v>979</v>
      </c>
      <c r="G826" s="31">
        <v>221.98100280761719</v>
      </c>
    </row>
    <row r="827" spans="1:7">
      <c r="A827" s="41">
        <v>825</v>
      </c>
      <c r="B827" s="29" t="s">
        <v>1063</v>
      </c>
      <c r="C827" s="42" t="s">
        <v>1064</v>
      </c>
      <c r="D827" s="29" t="s">
        <v>358</v>
      </c>
      <c r="E827" s="24" t="s">
        <v>315</v>
      </c>
      <c r="F827" s="31">
        <v>4390</v>
      </c>
      <c r="G827" s="31">
        <v>981.7130126953125</v>
      </c>
    </row>
    <row r="828" spans="1:7">
      <c r="A828" s="28">
        <v>826</v>
      </c>
      <c r="B828" s="29" t="s">
        <v>1063</v>
      </c>
      <c r="C828" s="42" t="s">
        <v>1064</v>
      </c>
      <c r="D828" s="29" t="s">
        <v>568</v>
      </c>
      <c r="E828" s="24" t="s">
        <v>315</v>
      </c>
      <c r="F828" s="31">
        <v>4836</v>
      </c>
      <c r="G828" s="31">
        <v>4437.8251953125</v>
      </c>
    </row>
    <row r="829" spans="1:7">
      <c r="A829" s="41">
        <v>827</v>
      </c>
      <c r="B829" s="29" t="s">
        <v>1063</v>
      </c>
      <c r="C829" s="42" t="s">
        <v>1064</v>
      </c>
      <c r="D829" s="29" t="s">
        <v>501</v>
      </c>
      <c r="E829" s="24" t="s">
        <v>315</v>
      </c>
      <c r="F829" s="31">
        <v>20494</v>
      </c>
      <c r="G829" s="31">
        <v>2285.529052734375</v>
      </c>
    </row>
    <row r="830" spans="1:7">
      <c r="A830" s="28">
        <v>828</v>
      </c>
      <c r="B830" s="29" t="s">
        <v>1063</v>
      </c>
      <c r="C830" s="42" t="s">
        <v>1064</v>
      </c>
      <c r="D830" s="29" t="s">
        <v>341</v>
      </c>
      <c r="E830" s="24" t="s">
        <v>315</v>
      </c>
      <c r="F830" s="31">
        <v>957</v>
      </c>
      <c r="G830" s="31">
        <v>308.66400146484375</v>
      </c>
    </row>
    <row r="831" spans="1:7">
      <c r="A831" s="41">
        <v>829</v>
      </c>
      <c r="B831" s="29" t="s">
        <v>1063</v>
      </c>
      <c r="C831" s="42" t="s">
        <v>1064</v>
      </c>
      <c r="D831" s="29" t="s">
        <v>314</v>
      </c>
      <c r="E831" s="24" t="s">
        <v>315</v>
      </c>
      <c r="F831" s="31">
        <v>7973</v>
      </c>
      <c r="G831" s="31">
        <v>3699.471923828125</v>
      </c>
    </row>
    <row r="832" spans="1:7">
      <c r="A832" s="28">
        <v>830</v>
      </c>
      <c r="B832" s="29" t="s">
        <v>1063</v>
      </c>
      <c r="C832" s="42" t="s">
        <v>1064</v>
      </c>
      <c r="D832" s="29" t="s">
        <v>444</v>
      </c>
      <c r="E832" s="24" t="s">
        <v>315</v>
      </c>
      <c r="F832" s="31">
        <v>163</v>
      </c>
      <c r="G832" s="31">
        <v>101.63400268554687</v>
      </c>
    </row>
    <row r="833" spans="1:7">
      <c r="A833" s="41">
        <v>831</v>
      </c>
      <c r="B833" s="29" t="s">
        <v>1063</v>
      </c>
      <c r="C833" s="42" t="s">
        <v>1064</v>
      </c>
      <c r="D833" s="29" t="s">
        <v>507</v>
      </c>
      <c r="E833" s="24" t="s">
        <v>315</v>
      </c>
      <c r="F833" s="31">
        <v>814</v>
      </c>
      <c r="G833" s="31">
        <v>892.8740234375</v>
      </c>
    </row>
    <row r="834" spans="1:7">
      <c r="A834" s="28">
        <v>832</v>
      </c>
      <c r="B834" s="29" t="s">
        <v>1063</v>
      </c>
      <c r="C834" s="42" t="s">
        <v>1064</v>
      </c>
      <c r="D834" s="29" t="s">
        <v>440</v>
      </c>
      <c r="E834" s="24" t="s">
        <v>315</v>
      </c>
      <c r="F834" s="31">
        <v>2805</v>
      </c>
      <c r="G834" s="31">
        <v>1008.2890014648437</v>
      </c>
    </row>
    <row r="835" spans="1:7">
      <c r="A835" s="41">
        <v>833</v>
      </c>
      <c r="B835" s="29" t="s">
        <v>1063</v>
      </c>
      <c r="C835" s="42" t="s">
        <v>1064</v>
      </c>
      <c r="D835" s="29" t="s">
        <v>340</v>
      </c>
      <c r="E835" s="24" t="s">
        <v>315</v>
      </c>
      <c r="F835" s="31">
        <v>3216</v>
      </c>
      <c r="G835" s="31">
        <v>838.41400146484375</v>
      </c>
    </row>
    <row r="836" spans="1:7">
      <c r="A836" s="28">
        <v>834</v>
      </c>
      <c r="B836" s="29" t="s">
        <v>1063</v>
      </c>
      <c r="C836" s="42" t="s">
        <v>1064</v>
      </c>
      <c r="D836" s="29" t="s">
        <v>421</v>
      </c>
      <c r="E836" s="24" t="s">
        <v>315</v>
      </c>
      <c r="F836" s="31">
        <v>16054</v>
      </c>
      <c r="G836" s="31">
        <v>4998.30078125</v>
      </c>
    </row>
    <row r="837" spans="1:7">
      <c r="A837" s="41">
        <v>835</v>
      </c>
      <c r="B837" s="29" t="s">
        <v>1063</v>
      </c>
      <c r="C837" s="42" t="s">
        <v>1064</v>
      </c>
      <c r="D837" s="29" t="s">
        <v>386</v>
      </c>
      <c r="E837" s="24" t="s">
        <v>315</v>
      </c>
      <c r="F837" s="31">
        <v>18493</v>
      </c>
      <c r="G837" s="31">
        <v>6916.2880859375</v>
      </c>
    </row>
    <row r="838" spans="1:7">
      <c r="A838" s="28">
        <v>836</v>
      </c>
      <c r="B838" s="29" t="s">
        <v>1066</v>
      </c>
      <c r="C838" s="42" t="s">
        <v>1067</v>
      </c>
      <c r="D838" s="29" t="s">
        <v>314</v>
      </c>
      <c r="E838" s="24" t="s">
        <v>315</v>
      </c>
      <c r="F838" s="31">
        <v>3351</v>
      </c>
      <c r="G838" s="31">
        <v>1554.864013671875</v>
      </c>
    </row>
    <row r="839" spans="1:7" ht="25.5">
      <c r="A839" s="41">
        <v>837</v>
      </c>
      <c r="B839" s="29" t="s">
        <v>1068</v>
      </c>
      <c r="C839" s="42" t="s">
        <v>1069</v>
      </c>
      <c r="D839" s="29" t="s">
        <v>340</v>
      </c>
      <c r="E839" s="24" t="s">
        <v>315</v>
      </c>
      <c r="F839" s="31">
        <v>122</v>
      </c>
      <c r="G839" s="31">
        <v>305.18899536132813</v>
      </c>
    </row>
    <row r="840" spans="1:7" ht="25.5">
      <c r="A840" s="28">
        <v>838</v>
      </c>
      <c r="B840" s="29" t="s">
        <v>1068</v>
      </c>
      <c r="C840" s="42" t="s">
        <v>1069</v>
      </c>
      <c r="D840" s="29" t="s">
        <v>341</v>
      </c>
      <c r="E840" s="24" t="s">
        <v>315</v>
      </c>
      <c r="F840" s="31">
        <v>26</v>
      </c>
      <c r="G840" s="31">
        <v>13.442999839782715</v>
      </c>
    </row>
    <row r="841" spans="1:7" ht="25.5">
      <c r="A841" s="41">
        <v>839</v>
      </c>
      <c r="B841" s="29" t="s">
        <v>1068</v>
      </c>
      <c r="C841" s="42" t="s">
        <v>1069</v>
      </c>
      <c r="D841" s="29" t="s">
        <v>421</v>
      </c>
      <c r="E841" s="24" t="s">
        <v>315</v>
      </c>
      <c r="F841" s="31">
        <v>48</v>
      </c>
      <c r="G841" s="31">
        <v>28.427999496459961</v>
      </c>
    </row>
    <row r="842" spans="1:7" ht="25.5">
      <c r="A842" s="28">
        <v>840</v>
      </c>
      <c r="B842" s="29" t="s">
        <v>1068</v>
      </c>
      <c r="C842" s="42" t="s">
        <v>1069</v>
      </c>
      <c r="D842" s="29" t="s">
        <v>662</v>
      </c>
      <c r="E842" s="24" t="s">
        <v>315</v>
      </c>
      <c r="F842" s="31">
        <v>513</v>
      </c>
      <c r="G842" s="31">
        <v>456.76800537109375</v>
      </c>
    </row>
    <row r="843" spans="1:7" ht="25.5">
      <c r="A843" s="41">
        <v>841</v>
      </c>
      <c r="B843" s="29" t="s">
        <v>1070</v>
      </c>
      <c r="C843" s="42" t="s">
        <v>1071</v>
      </c>
      <c r="D843" s="29" t="s">
        <v>429</v>
      </c>
      <c r="E843" s="24" t="s">
        <v>315</v>
      </c>
      <c r="F843" s="31">
        <v>1236</v>
      </c>
      <c r="G843" s="31">
        <v>200.69400024414062</v>
      </c>
    </row>
    <row r="844" spans="1:7" ht="25.5">
      <c r="A844" s="28">
        <v>842</v>
      </c>
      <c r="B844" s="29" t="s">
        <v>1070</v>
      </c>
      <c r="C844" s="42" t="s">
        <v>1071</v>
      </c>
      <c r="D844" s="29" t="s">
        <v>507</v>
      </c>
      <c r="E844" s="24" t="s">
        <v>315</v>
      </c>
      <c r="F844" s="31">
        <v>9969</v>
      </c>
      <c r="G844" s="31">
        <v>1373.4019775390625</v>
      </c>
    </row>
    <row r="845" spans="1:7" ht="25.5">
      <c r="A845" s="41">
        <v>843</v>
      </c>
      <c r="B845" s="29" t="s">
        <v>1070</v>
      </c>
      <c r="C845" s="42" t="s">
        <v>1071</v>
      </c>
      <c r="D845" s="29" t="s">
        <v>358</v>
      </c>
      <c r="E845" s="24" t="s">
        <v>315</v>
      </c>
      <c r="F845" s="31">
        <v>10633</v>
      </c>
      <c r="G845" s="31">
        <v>5847.68994140625</v>
      </c>
    </row>
    <row r="846" spans="1:7" ht="25.5">
      <c r="A846" s="28">
        <v>844</v>
      </c>
      <c r="B846" s="29" t="s">
        <v>1070</v>
      </c>
      <c r="C846" s="42" t="s">
        <v>1071</v>
      </c>
      <c r="D846" s="29" t="s">
        <v>340</v>
      </c>
      <c r="E846" s="24" t="s">
        <v>315</v>
      </c>
      <c r="F846" s="31">
        <v>1261</v>
      </c>
      <c r="G846" s="31">
        <v>427.96099853515625</v>
      </c>
    </row>
    <row r="847" spans="1:7" ht="25.5">
      <c r="A847" s="41">
        <v>845</v>
      </c>
      <c r="B847" s="29" t="s">
        <v>1070</v>
      </c>
      <c r="C847" s="42" t="s">
        <v>1071</v>
      </c>
      <c r="D847" s="29" t="s">
        <v>441</v>
      </c>
      <c r="E847" s="24" t="s">
        <v>315</v>
      </c>
      <c r="F847" s="31">
        <v>5986</v>
      </c>
      <c r="G847" s="31">
        <v>1491.802001953125</v>
      </c>
    </row>
    <row r="848" spans="1:7" ht="25.5">
      <c r="A848" s="28">
        <v>846</v>
      </c>
      <c r="B848" s="29" t="s">
        <v>1070</v>
      </c>
      <c r="C848" s="42" t="s">
        <v>1071</v>
      </c>
      <c r="D848" s="29" t="s">
        <v>386</v>
      </c>
      <c r="E848" s="24" t="s">
        <v>315</v>
      </c>
      <c r="F848" s="31">
        <v>5887</v>
      </c>
      <c r="G848" s="31">
        <v>2283.93798828125</v>
      </c>
    </row>
    <row r="849" spans="1:7" ht="25.5">
      <c r="A849" s="41">
        <v>847</v>
      </c>
      <c r="B849" s="29" t="s">
        <v>1070</v>
      </c>
      <c r="C849" s="42" t="s">
        <v>1071</v>
      </c>
      <c r="D849" s="29" t="s">
        <v>363</v>
      </c>
      <c r="E849" s="24" t="s">
        <v>315</v>
      </c>
      <c r="F849" s="31">
        <v>206</v>
      </c>
      <c r="G849" s="31">
        <v>79.982002258300781</v>
      </c>
    </row>
    <row r="850" spans="1:7" ht="25.5">
      <c r="A850" s="28">
        <v>848</v>
      </c>
      <c r="B850" s="29" t="s">
        <v>1070</v>
      </c>
      <c r="C850" s="42" t="s">
        <v>1071</v>
      </c>
      <c r="D850" s="29" t="s">
        <v>339</v>
      </c>
      <c r="E850" s="24" t="s">
        <v>315</v>
      </c>
      <c r="F850" s="31">
        <v>41402</v>
      </c>
      <c r="G850" s="31">
        <v>24067.833984375</v>
      </c>
    </row>
    <row r="851" spans="1:7" ht="25.5">
      <c r="A851" s="41">
        <v>849</v>
      </c>
      <c r="B851" s="29" t="s">
        <v>1070</v>
      </c>
      <c r="C851" s="42" t="s">
        <v>1071</v>
      </c>
      <c r="D851" s="29" t="s">
        <v>440</v>
      </c>
      <c r="E851" s="24" t="s">
        <v>315</v>
      </c>
      <c r="F851" s="31">
        <v>5264</v>
      </c>
      <c r="G851" s="31">
        <v>834.333984375</v>
      </c>
    </row>
    <row r="852" spans="1:7" ht="25.5">
      <c r="A852" s="28">
        <v>850</v>
      </c>
      <c r="B852" s="29" t="s">
        <v>1070</v>
      </c>
      <c r="C852" s="42" t="s">
        <v>1071</v>
      </c>
      <c r="D852" s="29" t="s">
        <v>314</v>
      </c>
      <c r="E852" s="24" t="s">
        <v>315</v>
      </c>
      <c r="F852" s="31">
        <v>55567</v>
      </c>
      <c r="G852" s="31">
        <v>23582.755859375</v>
      </c>
    </row>
    <row r="853" spans="1:7" ht="25.5">
      <c r="A853" s="41">
        <v>851</v>
      </c>
      <c r="B853" s="29" t="s">
        <v>1070</v>
      </c>
      <c r="C853" s="42" t="s">
        <v>1071</v>
      </c>
      <c r="D853" s="29" t="s">
        <v>379</v>
      </c>
      <c r="E853" s="24" t="s">
        <v>315</v>
      </c>
      <c r="F853" s="31">
        <v>898</v>
      </c>
      <c r="G853" s="31">
        <v>339.47601318359375</v>
      </c>
    </row>
    <row r="854" spans="1:7" ht="25.5">
      <c r="A854" s="28">
        <v>852</v>
      </c>
      <c r="B854" s="29" t="s">
        <v>1070</v>
      </c>
      <c r="C854" s="42" t="s">
        <v>1071</v>
      </c>
      <c r="D854" s="29" t="s">
        <v>421</v>
      </c>
      <c r="E854" s="24" t="s">
        <v>315</v>
      </c>
      <c r="F854" s="31">
        <v>19499</v>
      </c>
      <c r="G854" s="31">
        <v>5553.5341796875</v>
      </c>
    </row>
    <row r="855" spans="1:7" ht="25.5">
      <c r="A855" s="41">
        <v>853</v>
      </c>
      <c r="B855" s="29" t="s">
        <v>1070</v>
      </c>
      <c r="C855" s="42" t="s">
        <v>1071</v>
      </c>
      <c r="D855" s="29" t="s">
        <v>602</v>
      </c>
      <c r="E855" s="24" t="s">
        <v>315</v>
      </c>
      <c r="F855" s="31">
        <v>277</v>
      </c>
      <c r="G855" s="31">
        <v>131.05299377441406</v>
      </c>
    </row>
    <row r="856" spans="1:7" ht="25.5">
      <c r="A856" s="28">
        <v>854</v>
      </c>
      <c r="B856" s="29" t="s">
        <v>1070</v>
      </c>
      <c r="C856" s="42" t="s">
        <v>1071</v>
      </c>
      <c r="D856" s="29" t="s">
        <v>662</v>
      </c>
      <c r="E856" s="24" t="s">
        <v>315</v>
      </c>
      <c r="F856" s="31">
        <v>8981</v>
      </c>
      <c r="G856" s="31">
        <v>2442.368896484375</v>
      </c>
    </row>
    <row r="857" spans="1:7" ht="25.5">
      <c r="A857" s="41">
        <v>855</v>
      </c>
      <c r="B857" s="29" t="s">
        <v>1070</v>
      </c>
      <c r="C857" s="42" t="s">
        <v>1071</v>
      </c>
      <c r="D857" s="29" t="s">
        <v>341</v>
      </c>
      <c r="E857" s="24" t="s">
        <v>315</v>
      </c>
      <c r="F857" s="31">
        <v>3622</v>
      </c>
      <c r="G857" s="31">
        <v>456.28201293945312</v>
      </c>
    </row>
    <row r="858" spans="1:7" ht="25.5">
      <c r="A858" s="28">
        <v>856</v>
      </c>
      <c r="B858" s="29" t="s">
        <v>1072</v>
      </c>
      <c r="C858" s="42" t="s">
        <v>1071</v>
      </c>
      <c r="D858" s="29" t="s">
        <v>339</v>
      </c>
      <c r="E858" s="24" t="s">
        <v>315</v>
      </c>
      <c r="F858" s="31">
        <v>5400</v>
      </c>
      <c r="G858" s="31">
        <v>2338.632080078125</v>
      </c>
    </row>
    <row r="859" spans="1:7">
      <c r="A859" s="41">
        <v>857</v>
      </c>
      <c r="B859" s="29" t="s">
        <v>1073</v>
      </c>
      <c r="C859" s="42" t="s">
        <v>1074</v>
      </c>
      <c r="D859" s="29" t="s">
        <v>340</v>
      </c>
      <c r="E859" s="24" t="s">
        <v>315</v>
      </c>
      <c r="F859" s="31">
        <v>559</v>
      </c>
      <c r="G859" s="31">
        <v>718.18902587890625</v>
      </c>
    </row>
    <row r="860" spans="1:7">
      <c r="A860" s="28">
        <v>858</v>
      </c>
      <c r="B860" s="29" t="s">
        <v>1075</v>
      </c>
      <c r="C860" s="42" t="s">
        <v>1076</v>
      </c>
      <c r="D860" s="29" t="s">
        <v>421</v>
      </c>
      <c r="E860" s="24" t="s">
        <v>315</v>
      </c>
      <c r="F860" s="31">
        <v>782</v>
      </c>
      <c r="G860" s="31">
        <v>118.80400085449219</v>
      </c>
    </row>
    <row r="861" spans="1:7">
      <c r="A861" s="41">
        <v>859</v>
      </c>
      <c r="B861" s="29" t="s">
        <v>1077</v>
      </c>
      <c r="C861" s="42" t="s">
        <v>1078</v>
      </c>
      <c r="D861" s="29" t="s">
        <v>314</v>
      </c>
      <c r="E861" s="24" t="s">
        <v>315</v>
      </c>
      <c r="F861" s="31">
        <v>18432</v>
      </c>
      <c r="G861" s="31">
        <v>5327.23193359375</v>
      </c>
    </row>
    <row r="862" spans="1:7">
      <c r="A862" s="28">
        <v>860</v>
      </c>
      <c r="B862" s="29" t="s">
        <v>1077</v>
      </c>
      <c r="C862" s="42" t="s">
        <v>1078</v>
      </c>
      <c r="D862" s="29" t="s">
        <v>445</v>
      </c>
      <c r="E862" s="24" t="s">
        <v>315</v>
      </c>
      <c r="F862" s="31">
        <v>16</v>
      </c>
      <c r="G862" s="31">
        <v>75.008003234863281</v>
      </c>
    </row>
    <row r="863" spans="1:7">
      <c r="A863" s="41">
        <v>861</v>
      </c>
      <c r="B863" s="29" t="s">
        <v>1079</v>
      </c>
      <c r="C863" s="42" t="s">
        <v>1080</v>
      </c>
      <c r="D863" s="29" t="s">
        <v>340</v>
      </c>
      <c r="E863" s="24" t="s">
        <v>315</v>
      </c>
      <c r="F863" s="31">
        <v>5075</v>
      </c>
      <c r="G863" s="31">
        <v>2446.657958984375</v>
      </c>
    </row>
    <row r="864" spans="1:7" ht="25.5">
      <c r="A864" s="28">
        <v>862</v>
      </c>
      <c r="B864" s="29" t="s">
        <v>1081</v>
      </c>
      <c r="C864" s="42" t="s">
        <v>1082</v>
      </c>
      <c r="D864" s="29" t="s">
        <v>340</v>
      </c>
      <c r="E864" s="24" t="s">
        <v>315</v>
      </c>
      <c r="F864" s="31">
        <v>9302</v>
      </c>
      <c r="G864" s="31">
        <v>5645.0498046875</v>
      </c>
    </row>
    <row r="865" spans="1:7" ht="25.5">
      <c r="A865" s="41">
        <v>863</v>
      </c>
      <c r="B865" s="29" t="s">
        <v>1083</v>
      </c>
      <c r="C865" s="42" t="s">
        <v>1084</v>
      </c>
      <c r="D865" s="29" t="s">
        <v>349</v>
      </c>
      <c r="E865" s="24" t="s">
        <v>315</v>
      </c>
      <c r="F865" s="31">
        <v>304313</v>
      </c>
      <c r="G865" s="31">
        <v>850.8809814453125</v>
      </c>
    </row>
    <row r="866" spans="1:7" ht="25.5">
      <c r="A866" s="28">
        <v>864</v>
      </c>
      <c r="B866" s="29" t="s">
        <v>1083</v>
      </c>
      <c r="C866" s="42" t="s">
        <v>1084</v>
      </c>
      <c r="D866" s="29" t="s">
        <v>386</v>
      </c>
      <c r="E866" s="24" t="s">
        <v>315</v>
      </c>
      <c r="F866" s="31">
        <v>626</v>
      </c>
      <c r="G866" s="31">
        <v>1714.343994140625</v>
      </c>
    </row>
    <row r="867" spans="1:7" ht="25.5">
      <c r="A867" s="41">
        <v>865</v>
      </c>
      <c r="B867" s="29" t="s">
        <v>1083</v>
      </c>
      <c r="C867" s="42" t="s">
        <v>1084</v>
      </c>
      <c r="D867" s="29" t="s">
        <v>341</v>
      </c>
      <c r="E867" s="24" t="s">
        <v>315</v>
      </c>
      <c r="F867" s="31">
        <v>4241</v>
      </c>
      <c r="G867" s="31">
        <v>7920.35888671875</v>
      </c>
    </row>
    <row r="868" spans="1:7" ht="25.5">
      <c r="A868" s="28">
        <v>866</v>
      </c>
      <c r="B868" s="29" t="s">
        <v>1083</v>
      </c>
      <c r="C868" s="42" t="s">
        <v>1084</v>
      </c>
      <c r="D868" s="29" t="s">
        <v>339</v>
      </c>
      <c r="E868" s="24" t="s">
        <v>315</v>
      </c>
      <c r="F868" s="31">
        <v>1453</v>
      </c>
      <c r="G868" s="31">
        <v>2360.7451171875</v>
      </c>
    </row>
    <row r="869" spans="1:7" ht="25.5">
      <c r="A869" s="41">
        <v>867</v>
      </c>
      <c r="B869" s="29" t="s">
        <v>1083</v>
      </c>
      <c r="C869" s="42" t="s">
        <v>1084</v>
      </c>
      <c r="D869" s="29" t="s">
        <v>507</v>
      </c>
      <c r="E869" s="24" t="s">
        <v>315</v>
      </c>
      <c r="F869" s="31">
        <v>3554</v>
      </c>
      <c r="G869" s="31">
        <v>569.844970703125</v>
      </c>
    </row>
    <row r="870" spans="1:7" ht="25.5">
      <c r="A870" s="28">
        <v>868</v>
      </c>
      <c r="B870" s="29" t="s">
        <v>1083</v>
      </c>
      <c r="C870" s="42" t="s">
        <v>1084</v>
      </c>
      <c r="D870" s="29" t="s">
        <v>446</v>
      </c>
      <c r="E870" s="24" t="s">
        <v>315</v>
      </c>
      <c r="F870" s="31">
        <v>1814</v>
      </c>
      <c r="G870" s="31">
        <v>1992.9110107421875</v>
      </c>
    </row>
    <row r="871" spans="1:7" ht="25.5">
      <c r="A871" s="41">
        <v>869</v>
      </c>
      <c r="B871" s="29" t="s">
        <v>1083</v>
      </c>
      <c r="C871" s="42" t="s">
        <v>1084</v>
      </c>
      <c r="D871" s="29" t="s">
        <v>340</v>
      </c>
      <c r="E871" s="24" t="s">
        <v>315</v>
      </c>
      <c r="F871" s="31">
        <v>1920</v>
      </c>
      <c r="G871" s="31">
        <v>716.28802490234375</v>
      </c>
    </row>
    <row r="872" spans="1:7" ht="25.5">
      <c r="A872" s="28">
        <v>870</v>
      </c>
      <c r="B872" s="29" t="s">
        <v>1083</v>
      </c>
      <c r="C872" s="42" t="s">
        <v>1084</v>
      </c>
      <c r="D872" s="29" t="s">
        <v>421</v>
      </c>
      <c r="E872" s="24" t="s">
        <v>315</v>
      </c>
      <c r="F872" s="31">
        <v>10397</v>
      </c>
      <c r="G872" s="31">
        <v>6723.06396484375</v>
      </c>
    </row>
    <row r="873" spans="1:7" ht="25.5">
      <c r="A873" s="41">
        <v>871</v>
      </c>
      <c r="B873" s="29" t="s">
        <v>1083</v>
      </c>
      <c r="C873" s="42" t="s">
        <v>1084</v>
      </c>
      <c r="D873" s="29" t="s">
        <v>429</v>
      </c>
      <c r="E873" s="24" t="s">
        <v>315</v>
      </c>
      <c r="F873" s="31">
        <v>13147</v>
      </c>
      <c r="G873" s="31">
        <v>9988.13671875</v>
      </c>
    </row>
    <row r="874" spans="1:7" ht="25.5">
      <c r="A874" s="28">
        <v>872</v>
      </c>
      <c r="B874" s="29" t="s">
        <v>1083</v>
      </c>
      <c r="C874" s="42" t="s">
        <v>1084</v>
      </c>
      <c r="D874" s="29" t="s">
        <v>445</v>
      </c>
      <c r="E874" s="24" t="s">
        <v>315</v>
      </c>
      <c r="F874" s="31">
        <v>1248</v>
      </c>
      <c r="G874" s="31">
        <v>111.11799621582031</v>
      </c>
    </row>
    <row r="875" spans="1:7" ht="25.5">
      <c r="A875" s="41">
        <v>873</v>
      </c>
      <c r="B875" s="29" t="s">
        <v>1083</v>
      </c>
      <c r="C875" s="42" t="s">
        <v>1084</v>
      </c>
      <c r="D875" s="29" t="s">
        <v>501</v>
      </c>
      <c r="E875" s="24" t="s">
        <v>315</v>
      </c>
      <c r="F875" s="31">
        <v>15037</v>
      </c>
      <c r="G875" s="31">
        <v>2342.214111328125</v>
      </c>
    </row>
    <row r="876" spans="1:7" ht="25.5">
      <c r="A876" s="28">
        <v>874</v>
      </c>
      <c r="B876" s="29" t="s">
        <v>1083</v>
      </c>
      <c r="C876" s="42" t="s">
        <v>1084</v>
      </c>
      <c r="D876" s="29" t="s">
        <v>441</v>
      </c>
      <c r="E876" s="24" t="s">
        <v>315</v>
      </c>
      <c r="F876" s="31">
        <v>1631</v>
      </c>
      <c r="G876" s="31">
        <v>551.1309814453125</v>
      </c>
    </row>
    <row r="877" spans="1:7" ht="25.5">
      <c r="A877" s="41">
        <v>875</v>
      </c>
      <c r="B877" s="29" t="s">
        <v>1083</v>
      </c>
      <c r="C877" s="42" t="s">
        <v>1084</v>
      </c>
      <c r="D877" s="29" t="s">
        <v>943</v>
      </c>
      <c r="E877" s="24" t="s">
        <v>315</v>
      </c>
      <c r="F877" s="31">
        <v>95</v>
      </c>
      <c r="G877" s="31">
        <v>40.771999359130859</v>
      </c>
    </row>
    <row r="878" spans="1:7">
      <c r="A878" s="28">
        <v>876</v>
      </c>
      <c r="B878" s="29" t="s">
        <v>1085</v>
      </c>
      <c r="C878" s="42" t="s">
        <v>1086</v>
      </c>
      <c r="D878" s="29" t="s">
        <v>372</v>
      </c>
      <c r="E878" s="24" t="s">
        <v>315</v>
      </c>
      <c r="F878" s="31">
        <v>4489</v>
      </c>
      <c r="G878" s="31">
        <v>634.0880126953125</v>
      </c>
    </row>
    <row r="879" spans="1:7">
      <c r="A879" s="41">
        <v>877</v>
      </c>
      <c r="B879" s="29" t="s">
        <v>1085</v>
      </c>
      <c r="C879" s="42" t="s">
        <v>1086</v>
      </c>
      <c r="D879" s="29" t="s">
        <v>507</v>
      </c>
      <c r="E879" s="24" t="s">
        <v>315</v>
      </c>
      <c r="F879" s="31">
        <v>23000</v>
      </c>
      <c r="G879" s="31">
        <v>3375.93701171875</v>
      </c>
    </row>
    <row r="880" spans="1:7">
      <c r="A880" s="28">
        <v>878</v>
      </c>
      <c r="B880" s="29" t="s">
        <v>1085</v>
      </c>
      <c r="C880" s="42" t="s">
        <v>1086</v>
      </c>
      <c r="D880" s="29" t="s">
        <v>441</v>
      </c>
      <c r="E880" s="24" t="s">
        <v>315</v>
      </c>
      <c r="F880" s="31">
        <v>15449</v>
      </c>
      <c r="G880" s="31">
        <v>2166.24609375</v>
      </c>
    </row>
    <row r="881" spans="1:7">
      <c r="A881" s="41">
        <v>879</v>
      </c>
      <c r="B881" s="29" t="s">
        <v>1085</v>
      </c>
      <c r="C881" s="42" t="s">
        <v>1086</v>
      </c>
      <c r="D881" s="29" t="s">
        <v>660</v>
      </c>
      <c r="E881" s="24" t="s">
        <v>315</v>
      </c>
      <c r="F881" s="31">
        <v>2024</v>
      </c>
      <c r="G881" s="31">
        <v>386.41500854492188</v>
      </c>
    </row>
    <row r="882" spans="1:7">
      <c r="A882" s="28">
        <v>880</v>
      </c>
      <c r="B882" s="29" t="s">
        <v>1085</v>
      </c>
      <c r="C882" s="42" t="s">
        <v>1086</v>
      </c>
      <c r="D882" s="29" t="s">
        <v>1087</v>
      </c>
      <c r="E882" s="24" t="s">
        <v>315</v>
      </c>
      <c r="F882" s="31">
        <v>254</v>
      </c>
      <c r="G882" s="31">
        <v>86.989997863769531</v>
      </c>
    </row>
    <row r="883" spans="1:7">
      <c r="A883" s="41">
        <v>881</v>
      </c>
      <c r="B883" s="29" t="s">
        <v>1085</v>
      </c>
      <c r="C883" s="42" t="s">
        <v>1086</v>
      </c>
      <c r="D883" s="29" t="s">
        <v>331</v>
      </c>
      <c r="E883" s="24" t="s">
        <v>315</v>
      </c>
      <c r="F883" s="31">
        <v>5347</v>
      </c>
      <c r="G883" s="31">
        <v>2010.5760498046875</v>
      </c>
    </row>
    <row r="884" spans="1:7">
      <c r="A884" s="28">
        <v>882</v>
      </c>
      <c r="B884" s="29" t="s">
        <v>1085</v>
      </c>
      <c r="C884" s="42" t="s">
        <v>1086</v>
      </c>
      <c r="D884" s="29" t="s">
        <v>348</v>
      </c>
      <c r="E884" s="24" t="s">
        <v>315</v>
      </c>
      <c r="F884" s="31">
        <v>2201</v>
      </c>
      <c r="G884" s="31">
        <v>762.531005859375</v>
      </c>
    </row>
    <row r="885" spans="1:7">
      <c r="A885" s="41">
        <v>883</v>
      </c>
      <c r="B885" s="29" t="s">
        <v>1085</v>
      </c>
      <c r="C885" s="42" t="s">
        <v>1086</v>
      </c>
      <c r="D885" s="29" t="s">
        <v>349</v>
      </c>
      <c r="E885" s="24" t="s">
        <v>315</v>
      </c>
      <c r="F885" s="31">
        <v>53786</v>
      </c>
      <c r="G885" s="31">
        <v>2806.2451171875</v>
      </c>
    </row>
    <row r="886" spans="1:7">
      <c r="A886" s="28">
        <v>884</v>
      </c>
      <c r="B886" s="29" t="s">
        <v>1085</v>
      </c>
      <c r="C886" s="42" t="s">
        <v>1086</v>
      </c>
      <c r="D886" s="29" t="s">
        <v>1088</v>
      </c>
      <c r="E886" s="24" t="s">
        <v>315</v>
      </c>
      <c r="F886" s="31">
        <v>1180</v>
      </c>
      <c r="G886" s="31">
        <v>395.30398559570312</v>
      </c>
    </row>
    <row r="887" spans="1:7">
      <c r="A887" s="41">
        <v>885</v>
      </c>
      <c r="B887" s="29" t="s">
        <v>1085</v>
      </c>
      <c r="C887" s="42" t="s">
        <v>1086</v>
      </c>
      <c r="D887" s="29" t="s">
        <v>341</v>
      </c>
      <c r="E887" s="24" t="s">
        <v>315</v>
      </c>
      <c r="F887" s="31">
        <v>110581</v>
      </c>
      <c r="G887" s="31">
        <v>25851.96484375</v>
      </c>
    </row>
    <row r="888" spans="1:7">
      <c r="A888" s="28">
        <v>886</v>
      </c>
      <c r="B888" s="29" t="s">
        <v>1085</v>
      </c>
      <c r="C888" s="42" t="s">
        <v>1086</v>
      </c>
      <c r="D888" s="29" t="s">
        <v>924</v>
      </c>
      <c r="E888" s="24" t="s">
        <v>315</v>
      </c>
      <c r="F888" s="31">
        <v>2253</v>
      </c>
      <c r="G888" s="31">
        <v>412.6929931640625</v>
      </c>
    </row>
    <row r="889" spans="1:7">
      <c r="A889" s="41">
        <v>887</v>
      </c>
      <c r="B889" s="29" t="s">
        <v>1085</v>
      </c>
      <c r="C889" s="42" t="s">
        <v>1086</v>
      </c>
      <c r="D889" s="29" t="s">
        <v>340</v>
      </c>
      <c r="E889" s="24" t="s">
        <v>315</v>
      </c>
      <c r="F889" s="31">
        <v>117659</v>
      </c>
      <c r="G889" s="31">
        <v>94658.1328125</v>
      </c>
    </row>
    <row r="890" spans="1:7">
      <c r="A890" s="28">
        <v>888</v>
      </c>
      <c r="B890" s="29" t="s">
        <v>1085</v>
      </c>
      <c r="C890" s="42" t="s">
        <v>1086</v>
      </c>
      <c r="D890" s="29" t="s">
        <v>445</v>
      </c>
      <c r="E890" s="24" t="s">
        <v>315</v>
      </c>
      <c r="F890" s="31">
        <v>19367</v>
      </c>
      <c r="G890" s="31">
        <v>2956.56298828125</v>
      </c>
    </row>
    <row r="891" spans="1:7">
      <c r="A891" s="41">
        <v>889</v>
      </c>
      <c r="B891" s="29" t="s">
        <v>1085</v>
      </c>
      <c r="C891" s="42" t="s">
        <v>1086</v>
      </c>
      <c r="D891" s="29" t="s">
        <v>443</v>
      </c>
      <c r="E891" s="24" t="s">
        <v>315</v>
      </c>
      <c r="F891" s="31">
        <v>1908</v>
      </c>
      <c r="G891" s="31">
        <v>227.96000671386719</v>
      </c>
    </row>
    <row r="892" spans="1:7">
      <c r="A892" s="28">
        <v>890</v>
      </c>
      <c r="B892" s="29" t="s">
        <v>1085</v>
      </c>
      <c r="C892" s="42" t="s">
        <v>1086</v>
      </c>
      <c r="D892" s="29" t="s">
        <v>962</v>
      </c>
      <c r="E892" s="24" t="s">
        <v>315</v>
      </c>
      <c r="F892" s="31">
        <v>1016</v>
      </c>
      <c r="G892" s="31">
        <v>1025.5560302734375</v>
      </c>
    </row>
    <row r="893" spans="1:7">
      <c r="A893" s="41">
        <v>891</v>
      </c>
      <c r="B893" s="29" t="s">
        <v>1085</v>
      </c>
      <c r="C893" s="42" t="s">
        <v>1086</v>
      </c>
      <c r="D893" s="29" t="s">
        <v>1034</v>
      </c>
      <c r="E893" s="24" t="s">
        <v>315</v>
      </c>
      <c r="F893" s="31">
        <v>544</v>
      </c>
      <c r="G893" s="31">
        <v>136.23500061035156</v>
      </c>
    </row>
    <row r="894" spans="1:7">
      <c r="A894" s="28">
        <v>892</v>
      </c>
      <c r="B894" s="29" t="s">
        <v>1085</v>
      </c>
      <c r="C894" s="42" t="s">
        <v>1086</v>
      </c>
      <c r="D894" s="29" t="s">
        <v>648</v>
      </c>
      <c r="E894" s="24" t="s">
        <v>315</v>
      </c>
      <c r="F894" s="31">
        <v>17024</v>
      </c>
      <c r="G894" s="31">
        <v>12353.076171875</v>
      </c>
    </row>
    <row r="895" spans="1:7">
      <c r="A895" s="41">
        <v>893</v>
      </c>
      <c r="B895" s="29" t="s">
        <v>1085</v>
      </c>
      <c r="C895" s="42" t="s">
        <v>1086</v>
      </c>
      <c r="D895" s="29" t="s">
        <v>386</v>
      </c>
      <c r="E895" s="24" t="s">
        <v>315</v>
      </c>
      <c r="F895" s="31">
        <v>56279</v>
      </c>
      <c r="G895" s="31">
        <v>36465.69921875</v>
      </c>
    </row>
    <row r="896" spans="1:7">
      <c r="A896" s="28">
        <v>894</v>
      </c>
      <c r="B896" s="29" t="s">
        <v>1085</v>
      </c>
      <c r="C896" s="42" t="s">
        <v>1086</v>
      </c>
      <c r="D896" s="29" t="s">
        <v>440</v>
      </c>
      <c r="E896" s="24" t="s">
        <v>315</v>
      </c>
      <c r="F896" s="31">
        <v>8823</v>
      </c>
      <c r="G896" s="31">
        <v>1878.5439453125</v>
      </c>
    </row>
    <row r="897" spans="1:7">
      <c r="A897" s="41">
        <v>895</v>
      </c>
      <c r="B897" s="29" t="s">
        <v>1085</v>
      </c>
      <c r="C897" s="42" t="s">
        <v>1086</v>
      </c>
      <c r="D897" s="29" t="s">
        <v>339</v>
      </c>
      <c r="E897" s="24" t="s">
        <v>315</v>
      </c>
      <c r="F897" s="31">
        <v>555108</v>
      </c>
      <c r="G897" s="31">
        <v>180479.375</v>
      </c>
    </row>
    <row r="898" spans="1:7">
      <c r="A898" s="28">
        <v>896</v>
      </c>
      <c r="B898" s="29" t="s">
        <v>1085</v>
      </c>
      <c r="C898" s="42" t="s">
        <v>1086</v>
      </c>
      <c r="D898" s="29" t="s">
        <v>568</v>
      </c>
      <c r="E898" s="24" t="s">
        <v>315</v>
      </c>
      <c r="F898" s="31">
        <v>21179</v>
      </c>
      <c r="G898" s="31">
        <v>2628.69189453125</v>
      </c>
    </row>
    <row r="899" spans="1:7">
      <c r="A899" s="41">
        <v>897</v>
      </c>
      <c r="B899" s="29" t="s">
        <v>1085</v>
      </c>
      <c r="C899" s="42" t="s">
        <v>1086</v>
      </c>
      <c r="D899" s="29" t="s">
        <v>602</v>
      </c>
      <c r="E899" s="24" t="s">
        <v>315</v>
      </c>
      <c r="F899" s="31">
        <v>1919</v>
      </c>
      <c r="G899" s="31">
        <v>1223.262939453125</v>
      </c>
    </row>
    <row r="900" spans="1:7">
      <c r="A900" s="28">
        <v>898</v>
      </c>
      <c r="B900" s="29" t="s">
        <v>1085</v>
      </c>
      <c r="C900" s="42" t="s">
        <v>1086</v>
      </c>
      <c r="D900" s="29" t="s">
        <v>358</v>
      </c>
      <c r="E900" s="24" t="s">
        <v>315</v>
      </c>
      <c r="F900" s="31">
        <v>19125</v>
      </c>
      <c r="G900" s="31">
        <v>5504.9267578125</v>
      </c>
    </row>
    <row r="901" spans="1:7">
      <c r="A901" s="41">
        <v>899</v>
      </c>
      <c r="B901" s="29" t="s">
        <v>1085</v>
      </c>
      <c r="C901" s="42" t="s">
        <v>1086</v>
      </c>
      <c r="D901" s="29" t="s">
        <v>424</v>
      </c>
      <c r="E901" s="24" t="s">
        <v>315</v>
      </c>
      <c r="F901" s="31">
        <v>1744</v>
      </c>
      <c r="G901" s="31">
        <v>319.99700927734375</v>
      </c>
    </row>
    <row r="902" spans="1:7">
      <c r="A902" s="28">
        <v>900</v>
      </c>
      <c r="B902" s="29" t="s">
        <v>1085</v>
      </c>
      <c r="C902" s="42" t="s">
        <v>1086</v>
      </c>
      <c r="D902" s="29" t="s">
        <v>429</v>
      </c>
      <c r="E902" s="24" t="s">
        <v>315</v>
      </c>
      <c r="F902" s="31">
        <v>44168</v>
      </c>
      <c r="G902" s="31">
        <v>13901.033203125</v>
      </c>
    </row>
    <row r="903" spans="1:7">
      <c r="A903" s="41">
        <v>901</v>
      </c>
      <c r="B903" s="29" t="s">
        <v>1085</v>
      </c>
      <c r="C903" s="42" t="s">
        <v>1086</v>
      </c>
      <c r="D903" s="29" t="s">
        <v>753</v>
      </c>
      <c r="E903" s="24" t="s">
        <v>315</v>
      </c>
      <c r="F903" s="31">
        <v>923</v>
      </c>
      <c r="G903" s="31">
        <v>384.45599365234375</v>
      </c>
    </row>
    <row r="904" spans="1:7">
      <c r="A904" s="28">
        <v>902</v>
      </c>
      <c r="B904" s="29" t="s">
        <v>1085</v>
      </c>
      <c r="C904" s="42" t="s">
        <v>1086</v>
      </c>
      <c r="D904" s="29" t="s">
        <v>1089</v>
      </c>
      <c r="E904" s="24" t="s">
        <v>315</v>
      </c>
      <c r="F904" s="31">
        <v>1027</v>
      </c>
      <c r="G904" s="31">
        <v>550.1400146484375</v>
      </c>
    </row>
    <row r="905" spans="1:7">
      <c r="A905" s="41">
        <v>903</v>
      </c>
      <c r="B905" s="29" t="s">
        <v>1085</v>
      </c>
      <c r="C905" s="42" t="s">
        <v>1086</v>
      </c>
      <c r="D905" s="29" t="s">
        <v>662</v>
      </c>
      <c r="E905" s="24" t="s">
        <v>315</v>
      </c>
      <c r="F905" s="31">
        <v>138192</v>
      </c>
      <c r="G905" s="31">
        <v>19147.552734375</v>
      </c>
    </row>
    <row r="906" spans="1:7">
      <c r="A906" s="28">
        <v>904</v>
      </c>
      <c r="B906" s="29" t="s">
        <v>1085</v>
      </c>
      <c r="C906" s="42" t="s">
        <v>1086</v>
      </c>
      <c r="D906" s="29" t="s">
        <v>817</v>
      </c>
      <c r="E906" s="24" t="s">
        <v>315</v>
      </c>
      <c r="F906" s="31">
        <v>6420</v>
      </c>
      <c r="G906" s="31">
        <v>1624.6319580078125</v>
      </c>
    </row>
    <row r="907" spans="1:7">
      <c r="A907" s="41">
        <v>905</v>
      </c>
      <c r="B907" s="29" t="s">
        <v>1085</v>
      </c>
      <c r="C907" s="42" t="s">
        <v>1086</v>
      </c>
      <c r="D907" s="29" t="s">
        <v>421</v>
      </c>
      <c r="E907" s="24" t="s">
        <v>315</v>
      </c>
      <c r="F907" s="31">
        <v>114189</v>
      </c>
      <c r="G907" s="31">
        <v>53776.4375</v>
      </c>
    </row>
    <row r="908" spans="1:7">
      <c r="A908" s="28">
        <v>906</v>
      </c>
      <c r="B908" s="29" t="s">
        <v>1085</v>
      </c>
      <c r="C908" s="42" t="s">
        <v>1086</v>
      </c>
      <c r="D908" s="29" t="s">
        <v>363</v>
      </c>
      <c r="E908" s="24" t="s">
        <v>315</v>
      </c>
      <c r="F908" s="31">
        <v>140</v>
      </c>
      <c r="G908" s="31">
        <v>99.13800048828125</v>
      </c>
    </row>
    <row r="909" spans="1:7">
      <c r="A909" s="41">
        <v>907</v>
      </c>
      <c r="B909" s="29" t="s">
        <v>1085</v>
      </c>
      <c r="C909" s="42" t="s">
        <v>1086</v>
      </c>
      <c r="D909" s="29" t="s">
        <v>501</v>
      </c>
      <c r="E909" s="24" t="s">
        <v>315</v>
      </c>
      <c r="F909" s="31">
        <v>14119</v>
      </c>
      <c r="G909" s="31">
        <v>6890.22998046875</v>
      </c>
    </row>
    <row r="910" spans="1:7">
      <c r="A910" s="28">
        <v>908</v>
      </c>
      <c r="B910" s="29" t="s">
        <v>1085</v>
      </c>
      <c r="C910" s="42" t="s">
        <v>1086</v>
      </c>
      <c r="D910" s="29" t="s">
        <v>444</v>
      </c>
      <c r="E910" s="24" t="s">
        <v>315</v>
      </c>
      <c r="F910" s="31">
        <v>13490</v>
      </c>
      <c r="G910" s="31">
        <v>1584.635009765625</v>
      </c>
    </row>
    <row r="911" spans="1:7">
      <c r="A911" s="41">
        <v>909</v>
      </c>
      <c r="B911" s="29" t="s">
        <v>1085</v>
      </c>
      <c r="C911" s="42" t="s">
        <v>1086</v>
      </c>
      <c r="D911" s="29" t="s">
        <v>971</v>
      </c>
      <c r="E911" s="24" t="s">
        <v>315</v>
      </c>
      <c r="F911" s="31">
        <v>4</v>
      </c>
      <c r="G911" s="31">
        <v>25.715999603271484</v>
      </c>
    </row>
    <row r="912" spans="1:7">
      <c r="A912" s="28">
        <v>910</v>
      </c>
      <c r="B912" s="29" t="s">
        <v>1085</v>
      </c>
      <c r="C912" s="42" t="s">
        <v>1086</v>
      </c>
      <c r="D912" s="29" t="s">
        <v>446</v>
      </c>
      <c r="E912" s="24" t="s">
        <v>315</v>
      </c>
      <c r="F912" s="31">
        <v>3879</v>
      </c>
      <c r="G912" s="31">
        <v>1552.258056640625</v>
      </c>
    </row>
    <row r="913" spans="1:7">
      <c r="A913" s="41">
        <v>911</v>
      </c>
      <c r="B913" s="29" t="s">
        <v>1085</v>
      </c>
      <c r="C913" s="42" t="s">
        <v>1086</v>
      </c>
      <c r="D913" s="29" t="s">
        <v>923</v>
      </c>
      <c r="E913" s="24" t="s">
        <v>315</v>
      </c>
      <c r="F913" s="31">
        <v>362</v>
      </c>
      <c r="G913" s="31">
        <v>21.270999908447266</v>
      </c>
    </row>
    <row r="914" spans="1:7">
      <c r="A914" s="28">
        <v>912</v>
      </c>
      <c r="B914" s="29" t="s">
        <v>1085</v>
      </c>
      <c r="C914" s="42" t="s">
        <v>1086</v>
      </c>
      <c r="D914" s="29" t="s">
        <v>379</v>
      </c>
      <c r="E914" s="24" t="s">
        <v>315</v>
      </c>
      <c r="F914" s="31">
        <v>3200</v>
      </c>
      <c r="G914" s="31">
        <v>499.8380126953125</v>
      </c>
    </row>
    <row r="915" spans="1:7" ht="25.5">
      <c r="A915" s="41">
        <v>913</v>
      </c>
      <c r="B915" s="29" t="s">
        <v>1085</v>
      </c>
      <c r="C915" s="42" t="s">
        <v>1086</v>
      </c>
      <c r="D915" s="29" t="s">
        <v>338</v>
      </c>
      <c r="E915" s="24" t="s">
        <v>315</v>
      </c>
      <c r="F915" s="31">
        <v>910</v>
      </c>
      <c r="G915" s="31">
        <v>722.35498046875</v>
      </c>
    </row>
    <row r="916" spans="1:7" ht="25.5">
      <c r="A916" s="28">
        <v>914</v>
      </c>
      <c r="B916" s="29" t="s">
        <v>1090</v>
      </c>
      <c r="C916" s="42" t="s">
        <v>1091</v>
      </c>
      <c r="D916" s="29" t="s">
        <v>339</v>
      </c>
      <c r="E916" s="24" t="s">
        <v>315</v>
      </c>
      <c r="F916" s="31">
        <v>705</v>
      </c>
      <c r="G916" s="31">
        <v>317.0679931640625</v>
      </c>
    </row>
    <row r="917" spans="1:7">
      <c r="A917" s="41">
        <v>915</v>
      </c>
      <c r="B917" s="29" t="s">
        <v>1092</v>
      </c>
      <c r="C917" s="42" t="s">
        <v>1093</v>
      </c>
      <c r="D917" s="29" t="s">
        <v>441</v>
      </c>
      <c r="E917" s="24" t="s">
        <v>315</v>
      </c>
      <c r="F917" s="31">
        <v>11324</v>
      </c>
      <c r="G917" s="31">
        <v>1777.8409423828125</v>
      </c>
    </row>
    <row r="918" spans="1:7">
      <c r="A918" s="28">
        <v>916</v>
      </c>
      <c r="B918" s="29" t="s">
        <v>1092</v>
      </c>
      <c r="C918" s="42" t="s">
        <v>1093</v>
      </c>
      <c r="D918" s="29" t="s">
        <v>339</v>
      </c>
      <c r="E918" s="24" t="s">
        <v>315</v>
      </c>
      <c r="F918" s="31">
        <v>1830</v>
      </c>
      <c r="G918" s="31">
        <v>1166.3499755859375</v>
      </c>
    </row>
    <row r="919" spans="1:7">
      <c r="A919" s="41">
        <v>917</v>
      </c>
      <c r="B919" s="29" t="s">
        <v>1092</v>
      </c>
      <c r="C919" s="42" t="s">
        <v>1093</v>
      </c>
      <c r="D919" s="29" t="s">
        <v>429</v>
      </c>
      <c r="E919" s="24" t="s">
        <v>315</v>
      </c>
      <c r="F919" s="31">
        <v>10320</v>
      </c>
      <c r="G919" s="31">
        <v>922.04498291015625</v>
      </c>
    </row>
    <row r="920" spans="1:7">
      <c r="A920" s="28">
        <v>918</v>
      </c>
      <c r="B920" s="29" t="s">
        <v>1092</v>
      </c>
      <c r="C920" s="42" t="s">
        <v>1093</v>
      </c>
      <c r="D920" s="29" t="s">
        <v>340</v>
      </c>
      <c r="E920" s="24" t="s">
        <v>315</v>
      </c>
      <c r="F920" s="31">
        <v>743</v>
      </c>
      <c r="G920" s="31">
        <v>1345.89794921875</v>
      </c>
    </row>
    <row r="921" spans="1:7">
      <c r="A921" s="41">
        <v>919</v>
      </c>
      <c r="B921" s="29" t="s">
        <v>1092</v>
      </c>
      <c r="C921" s="42" t="s">
        <v>1093</v>
      </c>
      <c r="D921" s="29" t="s">
        <v>341</v>
      </c>
      <c r="E921" s="24" t="s">
        <v>315</v>
      </c>
      <c r="F921" s="31">
        <v>10061</v>
      </c>
      <c r="G921" s="31">
        <v>1052.926025390625</v>
      </c>
    </row>
    <row r="922" spans="1:7">
      <c r="A922" s="28">
        <v>920</v>
      </c>
      <c r="B922" s="29" t="s">
        <v>1092</v>
      </c>
      <c r="C922" s="42" t="s">
        <v>1093</v>
      </c>
      <c r="D922" s="29" t="s">
        <v>971</v>
      </c>
      <c r="E922" s="24" t="s">
        <v>315</v>
      </c>
      <c r="F922" s="31">
        <v>3</v>
      </c>
      <c r="G922" s="31">
        <v>30.336999893188477</v>
      </c>
    </row>
    <row r="923" spans="1:7">
      <c r="A923" s="41">
        <v>921</v>
      </c>
      <c r="B923" s="29" t="s">
        <v>1094</v>
      </c>
      <c r="C923" s="42" t="s">
        <v>1095</v>
      </c>
      <c r="D923" s="29" t="s">
        <v>440</v>
      </c>
      <c r="E923" s="24" t="s">
        <v>315</v>
      </c>
      <c r="F923" s="31">
        <v>748</v>
      </c>
      <c r="G923" s="31">
        <v>569.88897705078125</v>
      </c>
    </row>
    <row r="924" spans="1:7">
      <c r="A924" s="28">
        <v>922</v>
      </c>
      <c r="B924" s="29" t="s">
        <v>1094</v>
      </c>
      <c r="C924" s="42" t="s">
        <v>1095</v>
      </c>
      <c r="D924" s="29" t="s">
        <v>429</v>
      </c>
      <c r="E924" s="24" t="s">
        <v>315</v>
      </c>
      <c r="F924" s="31">
        <v>3058</v>
      </c>
      <c r="G924" s="31">
        <v>2315.76708984375</v>
      </c>
    </row>
    <row r="925" spans="1:7">
      <c r="A925" s="41">
        <v>923</v>
      </c>
      <c r="B925" s="29" t="s">
        <v>1094</v>
      </c>
      <c r="C925" s="42" t="s">
        <v>1095</v>
      </c>
      <c r="D925" s="29" t="s">
        <v>340</v>
      </c>
      <c r="E925" s="24" t="s">
        <v>315</v>
      </c>
      <c r="F925" s="31">
        <v>47445</v>
      </c>
      <c r="G925" s="31">
        <v>26018.384765625</v>
      </c>
    </row>
    <row r="926" spans="1:7">
      <c r="A926" s="28">
        <v>924</v>
      </c>
      <c r="B926" s="29" t="s">
        <v>1094</v>
      </c>
      <c r="C926" s="42" t="s">
        <v>1095</v>
      </c>
      <c r="D926" s="29" t="s">
        <v>602</v>
      </c>
      <c r="E926" s="24" t="s">
        <v>315</v>
      </c>
      <c r="F926" s="31">
        <v>3077</v>
      </c>
      <c r="G926" s="31">
        <v>1384.2679443359375</v>
      </c>
    </row>
    <row r="927" spans="1:7">
      <c r="A927" s="41">
        <v>925</v>
      </c>
      <c r="B927" s="29" t="s">
        <v>1094</v>
      </c>
      <c r="C927" s="42" t="s">
        <v>1095</v>
      </c>
      <c r="D927" s="29" t="s">
        <v>358</v>
      </c>
      <c r="E927" s="24" t="s">
        <v>315</v>
      </c>
      <c r="F927" s="31">
        <v>11141</v>
      </c>
      <c r="G927" s="31">
        <v>3113.530029296875</v>
      </c>
    </row>
    <row r="928" spans="1:7">
      <c r="A928" s="28">
        <v>926</v>
      </c>
      <c r="B928" s="29" t="s">
        <v>1094</v>
      </c>
      <c r="C928" s="42" t="s">
        <v>1095</v>
      </c>
      <c r="D928" s="29" t="s">
        <v>1088</v>
      </c>
      <c r="E928" s="24" t="s">
        <v>315</v>
      </c>
      <c r="F928" s="31">
        <v>6762</v>
      </c>
      <c r="G928" s="31">
        <v>3440.864990234375</v>
      </c>
    </row>
    <row r="929" spans="1:7">
      <c r="A929" s="41">
        <v>927</v>
      </c>
      <c r="B929" s="29" t="s">
        <v>1094</v>
      </c>
      <c r="C929" s="42" t="s">
        <v>1095</v>
      </c>
      <c r="D929" s="29" t="s">
        <v>568</v>
      </c>
      <c r="E929" s="24" t="s">
        <v>315</v>
      </c>
      <c r="F929" s="31">
        <v>2021</v>
      </c>
      <c r="G929" s="31">
        <v>286.1090087890625</v>
      </c>
    </row>
    <row r="930" spans="1:7">
      <c r="A930" s="28">
        <v>928</v>
      </c>
      <c r="B930" s="29" t="s">
        <v>1094</v>
      </c>
      <c r="C930" s="42" t="s">
        <v>1095</v>
      </c>
      <c r="D930" s="29" t="s">
        <v>349</v>
      </c>
      <c r="E930" s="24" t="s">
        <v>315</v>
      </c>
      <c r="F930" s="31">
        <v>5042</v>
      </c>
      <c r="G930" s="31">
        <v>378.802001953125</v>
      </c>
    </row>
    <row r="931" spans="1:7">
      <c r="A931" s="41">
        <v>929</v>
      </c>
      <c r="B931" s="29" t="s">
        <v>1094</v>
      </c>
      <c r="C931" s="42" t="s">
        <v>1095</v>
      </c>
      <c r="D931" s="29" t="s">
        <v>507</v>
      </c>
      <c r="E931" s="24" t="s">
        <v>315</v>
      </c>
      <c r="F931" s="31">
        <v>14587</v>
      </c>
      <c r="G931" s="31">
        <v>7573.40478515625</v>
      </c>
    </row>
    <row r="932" spans="1:7">
      <c r="A932" s="28">
        <v>930</v>
      </c>
      <c r="B932" s="29" t="s">
        <v>1094</v>
      </c>
      <c r="C932" s="42" t="s">
        <v>1095</v>
      </c>
      <c r="D932" s="29" t="s">
        <v>662</v>
      </c>
      <c r="E932" s="24" t="s">
        <v>315</v>
      </c>
      <c r="F932" s="31">
        <v>12090</v>
      </c>
      <c r="G932" s="31">
        <v>6452.06396484375</v>
      </c>
    </row>
    <row r="933" spans="1:7">
      <c r="A933" s="41">
        <v>931</v>
      </c>
      <c r="B933" s="29" t="s">
        <v>1094</v>
      </c>
      <c r="C933" s="42" t="s">
        <v>1095</v>
      </c>
      <c r="D933" s="29" t="s">
        <v>753</v>
      </c>
      <c r="E933" s="24" t="s">
        <v>315</v>
      </c>
      <c r="F933" s="31">
        <v>2221</v>
      </c>
      <c r="G933" s="31">
        <v>1069.0880126953125</v>
      </c>
    </row>
    <row r="934" spans="1:7">
      <c r="A934" s="28">
        <v>932</v>
      </c>
      <c r="B934" s="29" t="s">
        <v>1094</v>
      </c>
      <c r="C934" s="42" t="s">
        <v>1095</v>
      </c>
      <c r="D934" s="29" t="s">
        <v>339</v>
      </c>
      <c r="E934" s="24" t="s">
        <v>315</v>
      </c>
      <c r="F934" s="31">
        <v>156981</v>
      </c>
      <c r="G934" s="31">
        <v>75150.25</v>
      </c>
    </row>
    <row r="935" spans="1:7">
      <c r="A935" s="41">
        <v>933</v>
      </c>
      <c r="B935" s="29" t="s">
        <v>1094</v>
      </c>
      <c r="C935" s="42" t="s">
        <v>1095</v>
      </c>
      <c r="D935" s="29" t="s">
        <v>348</v>
      </c>
      <c r="E935" s="24" t="s">
        <v>315</v>
      </c>
      <c r="F935" s="31">
        <v>1653</v>
      </c>
      <c r="G935" s="31">
        <v>415.06100463867187</v>
      </c>
    </row>
    <row r="936" spans="1:7">
      <c r="A936" s="28">
        <v>934</v>
      </c>
      <c r="B936" s="29" t="s">
        <v>1094</v>
      </c>
      <c r="C936" s="42" t="s">
        <v>1095</v>
      </c>
      <c r="D936" s="29" t="s">
        <v>331</v>
      </c>
      <c r="E936" s="24" t="s">
        <v>315</v>
      </c>
      <c r="F936" s="31">
        <v>8357</v>
      </c>
      <c r="G936" s="31">
        <v>1940.72705078125</v>
      </c>
    </row>
    <row r="937" spans="1:7">
      <c r="A937" s="41">
        <v>935</v>
      </c>
      <c r="B937" s="29" t="s">
        <v>1094</v>
      </c>
      <c r="C937" s="42" t="s">
        <v>1095</v>
      </c>
      <c r="D937" s="29" t="s">
        <v>501</v>
      </c>
      <c r="E937" s="24" t="s">
        <v>315</v>
      </c>
      <c r="F937" s="31">
        <v>60</v>
      </c>
      <c r="G937" s="31">
        <v>83.324996948242188</v>
      </c>
    </row>
    <row r="938" spans="1:7">
      <c r="A938" s="28">
        <v>936</v>
      </c>
      <c r="B938" s="29" t="s">
        <v>1094</v>
      </c>
      <c r="C938" s="42" t="s">
        <v>1095</v>
      </c>
      <c r="D938" s="29" t="s">
        <v>835</v>
      </c>
      <c r="E938" s="24" t="s">
        <v>315</v>
      </c>
      <c r="F938" s="31">
        <v>72</v>
      </c>
      <c r="G938" s="31">
        <v>50.284000396728516</v>
      </c>
    </row>
    <row r="939" spans="1:7">
      <c r="A939" s="41">
        <v>937</v>
      </c>
      <c r="B939" s="29" t="s">
        <v>1094</v>
      </c>
      <c r="C939" s="42" t="s">
        <v>1095</v>
      </c>
      <c r="D939" s="29" t="s">
        <v>421</v>
      </c>
      <c r="E939" s="24" t="s">
        <v>315</v>
      </c>
      <c r="F939" s="31">
        <v>51589</v>
      </c>
      <c r="G939" s="31">
        <v>36308.09765625</v>
      </c>
    </row>
    <row r="940" spans="1:7">
      <c r="A940" s="28">
        <v>938</v>
      </c>
      <c r="B940" s="29" t="s">
        <v>1094</v>
      </c>
      <c r="C940" s="42" t="s">
        <v>1095</v>
      </c>
      <c r="D940" s="29" t="s">
        <v>924</v>
      </c>
      <c r="E940" s="24" t="s">
        <v>315</v>
      </c>
      <c r="F940" s="31">
        <v>925</v>
      </c>
      <c r="G940" s="31">
        <v>227.55000305175781</v>
      </c>
    </row>
    <row r="941" spans="1:7">
      <c r="A941" s="41">
        <v>939</v>
      </c>
      <c r="B941" s="29" t="s">
        <v>1094</v>
      </c>
      <c r="C941" s="42" t="s">
        <v>1095</v>
      </c>
      <c r="D941" s="29" t="s">
        <v>660</v>
      </c>
      <c r="E941" s="24" t="s">
        <v>315</v>
      </c>
      <c r="F941" s="31">
        <v>1394</v>
      </c>
      <c r="G941" s="31">
        <v>756.20599365234375</v>
      </c>
    </row>
    <row r="942" spans="1:7">
      <c r="A942" s="28">
        <v>940</v>
      </c>
      <c r="B942" s="29" t="s">
        <v>1094</v>
      </c>
      <c r="C942" s="42" t="s">
        <v>1095</v>
      </c>
      <c r="D942" s="29" t="s">
        <v>386</v>
      </c>
      <c r="E942" s="24" t="s">
        <v>315</v>
      </c>
      <c r="F942" s="31">
        <v>71609</v>
      </c>
      <c r="G942" s="31">
        <v>33097.86328125</v>
      </c>
    </row>
    <row r="943" spans="1:7">
      <c r="A943" s="41">
        <v>941</v>
      </c>
      <c r="B943" s="29" t="s">
        <v>1094</v>
      </c>
      <c r="C943" s="42" t="s">
        <v>1095</v>
      </c>
      <c r="D943" s="29" t="s">
        <v>341</v>
      </c>
      <c r="E943" s="24" t="s">
        <v>315</v>
      </c>
      <c r="F943" s="31">
        <v>3562</v>
      </c>
      <c r="G943" s="31">
        <v>1082.7239990234375</v>
      </c>
    </row>
    <row r="944" spans="1:7">
      <c r="A944" s="28">
        <v>942</v>
      </c>
      <c r="B944" s="29" t="s">
        <v>1094</v>
      </c>
      <c r="C944" s="42" t="s">
        <v>1095</v>
      </c>
      <c r="D944" s="29" t="s">
        <v>1034</v>
      </c>
      <c r="E944" s="24" t="s">
        <v>315</v>
      </c>
      <c r="F944" s="31">
        <v>164</v>
      </c>
      <c r="G944" s="31">
        <v>80.961997985839844</v>
      </c>
    </row>
    <row r="945" spans="1:7">
      <c r="A945" s="41">
        <v>943</v>
      </c>
      <c r="B945" s="29" t="s">
        <v>1094</v>
      </c>
      <c r="C945" s="42" t="s">
        <v>1095</v>
      </c>
      <c r="D945" s="29" t="s">
        <v>446</v>
      </c>
      <c r="E945" s="24" t="s">
        <v>315</v>
      </c>
      <c r="F945" s="31">
        <v>400</v>
      </c>
      <c r="G945" s="31">
        <v>149.79100036621094</v>
      </c>
    </row>
    <row r="946" spans="1:7">
      <c r="A946" s="28">
        <v>944</v>
      </c>
      <c r="B946" s="29" t="s">
        <v>1096</v>
      </c>
      <c r="C946" s="42" t="s">
        <v>1097</v>
      </c>
      <c r="D946" s="29" t="s">
        <v>507</v>
      </c>
      <c r="E946" s="24" t="s">
        <v>315</v>
      </c>
      <c r="F946" s="31">
        <v>1142</v>
      </c>
      <c r="G946" s="31">
        <v>540.91400146484375</v>
      </c>
    </row>
    <row r="947" spans="1:7">
      <c r="A947" s="41">
        <v>945</v>
      </c>
      <c r="B947" s="29" t="s">
        <v>1098</v>
      </c>
      <c r="C947" s="42" t="s">
        <v>1099</v>
      </c>
      <c r="D947" s="29" t="s">
        <v>358</v>
      </c>
      <c r="E947" s="24" t="s">
        <v>315</v>
      </c>
      <c r="F947" s="31">
        <v>312</v>
      </c>
      <c r="G947" s="31">
        <v>57.214000701904297</v>
      </c>
    </row>
    <row r="948" spans="1:7">
      <c r="A948" s="28">
        <v>946</v>
      </c>
      <c r="B948" s="29" t="s">
        <v>1098</v>
      </c>
      <c r="C948" s="42" t="s">
        <v>1099</v>
      </c>
      <c r="D948" s="29" t="s">
        <v>421</v>
      </c>
      <c r="E948" s="24" t="s">
        <v>315</v>
      </c>
      <c r="F948" s="31">
        <v>2414</v>
      </c>
      <c r="G948" s="31">
        <v>1754.31103515625</v>
      </c>
    </row>
    <row r="949" spans="1:7" ht="25.5">
      <c r="A949" s="41">
        <v>947</v>
      </c>
      <c r="B949" s="29" t="s">
        <v>1100</v>
      </c>
      <c r="C949" s="42" t="s">
        <v>1101</v>
      </c>
      <c r="D949" s="29" t="s">
        <v>341</v>
      </c>
      <c r="E949" s="24" t="s">
        <v>315</v>
      </c>
      <c r="F949" s="31">
        <v>91</v>
      </c>
      <c r="G949" s="31">
        <v>95.69000244140625</v>
      </c>
    </row>
    <row r="950" spans="1:7">
      <c r="A950" s="28">
        <v>948</v>
      </c>
      <c r="B950" s="29" t="s">
        <v>1102</v>
      </c>
      <c r="C950" s="42" t="s">
        <v>1103</v>
      </c>
      <c r="D950" s="29" t="s">
        <v>441</v>
      </c>
      <c r="E950" s="24" t="s">
        <v>315</v>
      </c>
      <c r="F950" s="31">
        <v>992</v>
      </c>
      <c r="G950" s="31">
        <v>113.35600280761719</v>
      </c>
    </row>
    <row r="951" spans="1:7">
      <c r="A951" s="41">
        <v>949</v>
      </c>
      <c r="B951" s="29" t="s">
        <v>1102</v>
      </c>
      <c r="C951" s="42" t="s">
        <v>1103</v>
      </c>
      <c r="D951" s="29" t="s">
        <v>340</v>
      </c>
      <c r="E951" s="24" t="s">
        <v>315</v>
      </c>
      <c r="F951" s="31">
        <v>971</v>
      </c>
      <c r="G951" s="31">
        <v>202.0780029296875</v>
      </c>
    </row>
    <row r="952" spans="1:7">
      <c r="A952" s="28">
        <v>950</v>
      </c>
      <c r="B952" s="29" t="s">
        <v>1102</v>
      </c>
      <c r="C952" s="42" t="s">
        <v>1103</v>
      </c>
      <c r="D952" s="29" t="s">
        <v>421</v>
      </c>
      <c r="E952" s="24" t="s">
        <v>315</v>
      </c>
      <c r="F952" s="31">
        <v>3150</v>
      </c>
      <c r="G952" s="31">
        <v>1138.5579833984375</v>
      </c>
    </row>
    <row r="953" spans="1:7">
      <c r="A953" s="41">
        <v>951</v>
      </c>
      <c r="B953" s="29" t="s">
        <v>1102</v>
      </c>
      <c r="C953" s="42" t="s">
        <v>1103</v>
      </c>
      <c r="D953" s="29" t="s">
        <v>440</v>
      </c>
      <c r="E953" s="24" t="s">
        <v>315</v>
      </c>
      <c r="F953" s="31">
        <v>3465</v>
      </c>
      <c r="G953" s="31">
        <v>596.21697998046875</v>
      </c>
    </row>
    <row r="954" spans="1:7">
      <c r="A954" s="28">
        <v>952</v>
      </c>
      <c r="B954" s="29" t="s">
        <v>1102</v>
      </c>
      <c r="C954" s="42" t="s">
        <v>1103</v>
      </c>
      <c r="D954" s="29" t="s">
        <v>817</v>
      </c>
      <c r="E954" s="24" t="s">
        <v>315</v>
      </c>
      <c r="F954" s="31">
        <v>2966</v>
      </c>
      <c r="G954" s="31">
        <v>239.58799743652344</v>
      </c>
    </row>
    <row r="955" spans="1:7">
      <c r="A955" s="41">
        <v>953</v>
      </c>
      <c r="B955" s="29" t="s">
        <v>1102</v>
      </c>
      <c r="C955" s="42" t="s">
        <v>1103</v>
      </c>
      <c r="D955" s="29" t="s">
        <v>339</v>
      </c>
      <c r="E955" s="24" t="s">
        <v>315</v>
      </c>
      <c r="F955" s="31">
        <v>28417</v>
      </c>
      <c r="G955" s="31">
        <v>5265.9169921875</v>
      </c>
    </row>
    <row r="956" spans="1:7">
      <c r="A956" s="28">
        <v>954</v>
      </c>
      <c r="B956" s="29" t="s">
        <v>1102</v>
      </c>
      <c r="C956" s="42" t="s">
        <v>1103</v>
      </c>
      <c r="D956" s="29" t="s">
        <v>662</v>
      </c>
      <c r="E956" s="24" t="s">
        <v>315</v>
      </c>
      <c r="F956" s="31">
        <v>49644</v>
      </c>
      <c r="G956" s="31">
        <v>11542.91796875</v>
      </c>
    </row>
    <row r="957" spans="1:7">
      <c r="A957" s="41">
        <v>955</v>
      </c>
      <c r="B957" s="29" t="s">
        <v>1102</v>
      </c>
      <c r="C957" s="42" t="s">
        <v>1103</v>
      </c>
      <c r="D957" s="29" t="s">
        <v>386</v>
      </c>
      <c r="E957" s="24" t="s">
        <v>315</v>
      </c>
      <c r="F957" s="31">
        <v>17210</v>
      </c>
      <c r="G957" s="31">
        <v>7434.14990234375</v>
      </c>
    </row>
    <row r="958" spans="1:7">
      <c r="A958" s="28">
        <v>956</v>
      </c>
      <c r="B958" s="29" t="s">
        <v>1102</v>
      </c>
      <c r="C958" s="42" t="s">
        <v>1103</v>
      </c>
      <c r="D958" s="29" t="s">
        <v>358</v>
      </c>
      <c r="E958" s="24" t="s">
        <v>315</v>
      </c>
      <c r="F958" s="31">
        <v>479</v>
      </c>
      <c r="G958" s="31">
        <v>76.878997802734375</v>
      </c>
    </row>
    <row r="959" spans="1:7">
      <c r="A959" s="41">
        <v>957</v>
      </c>
      <c r="B959" s="29" t="s">
        <v>1102</v>
      </c>
      <c r="C959" s="42" t="s">
        <v>1103</v>
      </c>
      <c r="D959" s="29" t="s">
        <v>341</v>
      </c>
      <c r="E959" s="24" t="s">
        <v>315</v>
      </c>
      <c r="F959" s="31">
        <v>4099</v>
      </c>
      <c r="G959" s="31">
        <v>695.23297119140625</v>
      </c>
    </row>
    <row r="960" spans="1:7">
      <c r="A960" s="28">
        <v>958</v>
      </c>
      <c r="B960" s="29" t="s">
        <v>1104</v>
      </c>
      <c r="C960" s="42" t="s">
        <v>1105</v>
      </c>
      <c r="D960" s="29" t="s">
        <v>440</v>
      </c>
      <c r="E960" s="24" t="s">
        <v>315</v>
      </c>
      <c r="F960" s="31">
        <v>3726</v>
      </c>
      <c r="G960" s="31">
        <v>1693.376953125</v>
      </c>
    </row>
    <row r="961" spans="1:7">
      <c r="A961" s="41">
        <v>959</v>
      </c>
      <c r="B961" s="29" t="s">
        <v>1104</v>
      </c>
      <c r="C961" s="42" t="s">
        <v>1105</v>
      </c>
      <c r="D961" s="29" t="s">
        <v>648</v>
      </c>
      <c r="E961" s="24" t="s">
        <v>315</v>
      </c>
      <c r="F961" s="31">
        <v>2742</v>
      </c>
      <c r="G961" s="31">
        <v>489.08200073242187</v>
      </c>
    </row>
    <row r="962" spans="1:7">
      <c r="A962" s="28">
        <v>960</v>
      </c>
      <c r="B962" s="29" t="s">
        <v>1104</v>
      </c>
      <c r="C962" s="42" t="s">
        <v>1105</v>
      </c>
      <c r="D962" s="29" t="s">
        <v>358</v>
      </c>
      <c r="E962" s="24" t="s">
        <v>315</v>
      </c>
      <c r="F962" s="31">
        <v>8198</v>
      </c>
      <c r="G962" s="31">
        <v>2785.705078125</v>
      </c>
    </row>
    <row r="963" spans="1:7">
      <c r="A963" s="41">
        <v>961</v>
      </c>
      <c r="B963" s="29" t="s">
        <v>1104</v>
      </c>
      <c r="C963" s="42" t="s">
        <v>1105</v>
      </c>
      <c r="D963" s="29" t="s">
        <v>372</v>
      </c>
      <c r="E963" s="24" t="s">
        <v>315</v>
      </c>
      <c r="F963" s="31">
        <v>2</v>
      </c>
      <c r="G963" s="31">
        <v>21.47599983215332</v>
      </c>
    </row>
    <row r="964" spans="1:7">
      <c r="A964" s="28">
        <v>962</v>
      </c>
      <c r="B964" s="29" t="s">
        <v>1104</v>
      </c>
      <c r="C964" s="42" t="s">
        <v>1105</v>
      </c>
      <c r="D964" s="29" t="s">
        <v>568</v>
      </c>
      <c r="E964" s="24" t="s">
        <v>315</v>
      </c>
      <c r="F964" s="31">
        <v>8666</v>
      </c>
      <c r="G964" s="31">
        <v>975.8079833984375</v>
      </c>
    </row>
    <row r="965" spans="1:7">
      <c r="A965" s="41">
        <v>963</v>
      </c>
      <c r="B965" s="29" t="s">
        <v>1104</v>
      </c>
      <c r="C965" s="42" t="s">
        <v>1105</v>
      </c>
      <c r="D965" s="29" t="s">
        <v>339</v>
      </c>
      <c r="E965" s="24" t="s">
        <v>315</v>
      </c>
      <c r="F965" s="31">
        <v>61172</v>
      </c>
      <c r="G965" s="31">
        <v>27941.970703125</v>
      </c>
    </row>
    <row r="966" spans="1:7">
      <c r="A966" s="28">
        <v>964</v>
      </c>
      <c r="B966" s="29" t="s">
        <v>1104</v>
      </c>
      <c r="C966" s="42" t="s">
        <v>1105</v>
      </c>
      <c r="D966" s="29" t="s">
        <v>424</v>
      </c>
      <c r="E966" s="24" t="s">
        <v>315</v>
      </c>
      <c r="F966" s="31">
        <v>2394</v>
      </c>
      <c r="G966" s="31">
        <v>294.27398681640625</v>
      </c>
    </row>
    <row r="967" spans="1:7">
      <c r="A967" s="41">
        <v>965</v>
      </c>
      <c r="B967" s="29" t="s">
        <v>1104</v>
      </c>
      <c r="C967" s="42" t="s">
        <v>1105</v>
      </c>
      <c r="D967" s="29" t="s">
        <v>501</v>
      </c>
      <c r="E967" s="24" t="s">
        <v>315</v>
      </c>
      <c r="F967" s="31">
        <v>1339</v>
      </c>
      <c r="G967" s="31">
        <v>1165.844970703125</v>
      </c>
    </row>
    <row r="968" spans="1:7">
      <c r="A968" s="28">
        <v>966</v>
      </c>
      <c r="B968" s="29" t="s">
        <v>1104</v>
      </c>
      <c r="C968" s="42" t="s">
        <v>1105</v>
      </c>
      <c r="D968" s="29" t="s">
        <v>852</v>
      </c>
      <c r="E968" s="24" t="s">
        <v>315</v>
      </c>
      <c r="F968" s="31">
        <v>10652</v>
      </c>
      <c r="G968" s="31">
        <v>1114.0579833984375</v>
      </c>
    </row>
    <row r="969" spans="1:7">
      <c r="A969" s="41">
        <v>967</v>
      </c>
      <c r="B969" s="29" t="s">
        <v>1104</v>
      </c>
      <c r="C969" s="42" t="s">
        <v>1105</v>
      </c>
      <c r="D969" s="29" t="s">
        <v>386</v>
      </c>
      <c r="E969" s="24" t="s">
        <v>315</v>
      </c>
      <c r="F969" s="31">
        <v>33260</v>
      </c>
      <c r="G969" s="31">
        <v>6101.50390625</v>
      </c>
    </row>
    <row r="970" spans="1:7">
      <c r="A970" s="28">
        <v>968</v>
      </c>
      <c r="B970" s="29" t="s">
        <v>1104</v>
      </c>
      <c r="C970" s="42" t="s">
        <v>1105</v>
      </c>
      <c r="D970" s="29" t="s">
        <v>446</v>
      </c>
      <c r="E970" s="24" t="s">
        <v>315</v>
      </c>
      <c r="F970" s="31">
        <v>1640</v>
      </c>
      <c r="G970" s="31">
        <v>593.15802001953125</v>
      </c>
    </row>
    <row r="971" spans="1:7">
      <c r="A971" s="41">
        <v>969</v>
      </c>
      <c r="B971" s="29" t="s">
        <v>1104</v>
      </c>
      <c r="C971" s="42" t="s">
        <v>1105</v>
      </c>
      <c r="D971" s="29" t="s">
        <v>349</v>
      </c>
      <c r="E971" s="24" t="s">
        <v>315</v>
      </c>
      <c r="F971" s="31">
        <v>15251</v>
      </c>
      <c r="G971" s="31">
        <v>802.947998046875</v>
      </c>
    </row>
    <row r="972" spans="1:7">
      <c r="A972" s="28">
        <v>970</v>
      </c>
      <c r="B972" s="29" t="s">
        <v>1104</v>
      </c>
      <c r="C972" s="42" t="s">
        <v>1105</v>
      </c>
      <c r="D972" s="29" t="s">
        <v>971</v>
      </c>
      <c r="E972" s="24" t="s">
        <v>315</v>
      </c>
      <c r="F972" s="31">
        <v>230</v>
      </c>
      <c r="G972" s="31">
        <v>865.29302978515625</v>
      </c>
    </row>
    <row r="973" spans="1:7">
      <c r="A973" s="41">
        <v>971</v>
      </c>
      <c r="B973" s="29" t="s">
        <v>1104</v>
      </c>
      <c r="C973" s="42" t="s">
        <v>1105</v>
      </c>
      <c r="D973" s="29" t="s">
        <v>507</v>
      </c>
      <c r="E973" s="24" t="s">
        <v>315</v>
      </c>
      <c r="F973" s="31">
        <v>11583</v>
      </c>
      <c r="G973" s="31">
        <v>2965.4189453125</v>
      </c>
    </row>
    <row r="974" spans="1:7">
      <c r="A974" s="28">
        <v>972</v>
      </c>
      <c r="B974" s="29" t="s">
        <v>1104</v>
      </c>
      <c r="C974" s="42" t="s">
        <v>1105</v>
      </c>
      <c r="D974" s="29" t="s">
        <v>602</v>
      </c>
      <c r="E974" s="24" t="s">
        <v>315</v>
      </c>
      <c r="F974" s="31">
        <v>4188</v>
      </c>
      <c r="G974" s="31">
        <v>1059</v>
      </c>
    </row>
    <row r="975" spans="1:7" ht="25.5">
      <c r="A975" s="41">
        <v>973</v>
      </c>
      <c r="B975" s="29" t="s">
        <v>1104</v>
      </c>
      <c r="C975" s="42" t="s">
        <v>1105</v>
      </c>
      <c r="D975" s="29" t="s">
        <v>338</v>
      </c>
      <c r="E975" s="24" t="s">
        <v>315</v>
      </c>
      <c r="F975" s="31">
        <v>6410</v>
      </c>
      <c r="G975" s="31">
        <v>3577.861083984375</v>
      </c>
    </row>
    <row r="976" spans="1:7">
      <c r="A976" s="28">
        <v>974</v>
      </c>
      <c r="B976" s="29" t="s">
        <v>1104</v>
      </c>
      <c r="C976" s="42" t="s">
        <v>1105</v>
      </c>
      <c r="D976" s="29" t="s">
        <v>1106</v>
      </c>
      <c r="E976" s="24" t="s">
        <v>315</v>
      </c>
      <c r="F976" s="31">
        <v>4974</v>
      </c>
      <c r="G976" s="31">
        <v>4899.59619140625</v>
      </c>
    </row>
    <row r="977" spans="1:7">
      <c r="A977" s="41">
        <v>975</v>
      </c>
      <c r="B977" s="29" t="s">
        <v>1104</v>
      </c>
      <c r="C977" s="42" t="s">
        <v>1105</v>
      </c>
      <c r="D977" s="29" t="s">
        <v>421</v>
      </c>
      <c r="E977" s="24" t="s">
        <v>315</v>
      </c>
      <c r="F977" s="31">
        <v>44931</v>
      </c>
      <c r="G977" s="31">
        <v>22701.259765625</v>
      </c>
    </row>
    <row r="978" spans="1:7">
      <c r="A978" s="28">
        <v>976</v>
      </c>
      <c r="B978" s="29" t="s">
        <v>1104</v>
      </c>
      <c r="C978" s="42" t="s">
        <v>1105</v>
      </c>
      <c r="D978" s="29" t="s">
        <v>363</v>
      </c>
      <c r="E978" s="24" t="s">
        <v>315</v>
      </c>
      <c r="F978" s="31">
        <v>4263.5498046875</v>
      </c>
      <c r="G978" s="31">
        <v>199.62300109863281</v>
      </c>
    </row>
    <row r="979" spans="1:7">
      <c r="A979" s="41">
        <v>977</v>
      </c>
      <c r="B979" s="29" t="s">
        <v>1104</v>
      </c>
      <c r="C979" s="42" t="s">
        <v>1105</v>
      </c>
      <c r="D979" s="29" t="s">
        <v>429</v>
      </c>
      <c r="E979" s="24" t="s">
        <v>315</v>
      </c>
      <c r="F979" s="31">
        <v>5671</v>
      </c>
      <c r="G979" s="31">
        <v>488.7349853515625</v>
      </c>
    </row>
    <row r="980" spans="1:7">
      <c r="A980" s="28">
        <v>978</v>
      </c>
      <c r="B980" s="29" t="s">
        <v>1104</v>
      </c>
      <c r="C980" s="42" t="s">
        <v>1105</v>
      </c>
      <c r="D980" s="29" t="s">
        <v>340</v>
      </c>
      <c r="E980" s="24" t="s">
        <v>315</v>
      </c>
      <c r="F980" s="31">
        <v>26133</v>
      </c>
      <c r="G980" s="31">
        <v>10849.400390625</v>
      </c>
    </row>
    <row r="981" spans="1:7">
      <c r="A981" s="41">
        <v>979</v>
      </c>
      <c r="B981" s="29" t="s">
        <v>1104</v>
      </c>
      <c r="C981" s="42" t="s">
        <v>1105</v>
      </c>
      <c r="D981" s="29" t="s">
        <v>341</v>
      </c>
      <c r="E981" s="24" t="s">
        <v>315</v>
      </c>
      <c r="F981" s="31">
        <v>360</v>
      </c>
      <c r="G981" s="31">
        <v>214.78900146484375</v>
      </c>
    </row>
    <row r="982" spans="1:7">
      <c r="A982" s="28">
        <v>980</v>
      </c>
      <c r="B982" s="29" t="s">
        <v>1104</v>
      </c>
      <c r="C982" s="42" t="s">
        <v>1105</v>
      </c>
      <c r="D982" s="29" t="s">
        <v>660</v>
      </c>
      <c r="E982" s="24" t="s">
        <v>315</v>
      </c>
      <c r="F982" s="31">
        <v>1640</v>
      </c>
      <c r="G982" s="31">
        <v>664.447021484375</v>
      </c>
    </row>
    <row r="983" spans="1:7">
      <c r="A983" s="41">
        <v>981</v>
      </c>
      <c r="B983" s="29" t="s">
        <v>1104</v>
      </c>
      <c r="C983" s="42" t="s">
        <v>1105</v>
      </c>
      <c r="D983" s="29" t="s">
        <v>662</v>
      </c>
      <c r="E983" s="24" t="s">
        <v>315</v>
      </c>
      <c r="F983" s="31">
        <v>34963</v>
      </c>
      <c r="G983" s="31">
        <v>5743.8662109375</v>
      </c>
    </row>
    <row r="984" spans="1:7">
      <c r="A984" s="28">
        <v>982</v>
      </c>
      <c r="B984" s="29" t="s">
        <v>1104</v>
      </c>
      <c r="C984" s="42" t="s">
        <v>1105</v>
      </c>
      <c r="D984" s="29" t="s">
        <v>1034</v>
      </c>
      <c r="E984" s="24" t="s">
        <v>315</v>
      </c>
      <c r="F984" s="31">
        <v>300</v>
      </c>
      <c r="G984" s="31">
        <v>101.86399841308594</v>
      </c>
    </row>
    <row r="985" spans="1:7">
      <c r="A985" s="41">
        <v>983</v>
      </c>
      <c r="B985" s="29" t="s">
        <v>1104</v>
      </c>
      <c r="C985" s="42" t="s">
        <v>1105</v>
      </c>
      <c r="D985" s="29" t="s">
        <v>945</v>
      </c>
      <c r="E985" s="24" t="s">
        <v>315</v>
      </c>
      <c r="F985" s="31">
        <v>1450</v>
      </c>
      <c r="G985" s="31">
        <v>1318.5760498046875</v>
      </c>
    </row>
    <row r="986" spans="1:7">
      <c r="A986" s="28">
        <v>984</v>
      </c>
      <c r="B986" s="29" t="s">
        <v>1104</v>
      </c>
      <c r="C986" s="42" t="s">
        <v>1105</v>
      </c>
      <c r="D986" s="29" t="s">
        <v>944</v>
      </c>
      <c r="E986" s="24" t="s">
        <v>315</v>
      </c>
      <c r="F986" s="31">
        <v>720</v>
      </c>
      <c r="G986" s="31">
        <v>90.670997619628906</v>
      </c>
    </row>
    <row r="987" spans="1:7">
      <c r="A987" s="41">
        <v>985</v>
      </c>
      <c r="B987" s="29" t="s">
        <v>1104</v>
      </c>
      <c r="C987" s="42" t="s">
        <v>1105</v>
      </c>
      <c r="D987" s="29" t="s">
        <v>441</v>
      </c>
      <c r="E987" s="24" t="s">
        <v>315</v>
      </c>
      <c r="F987" s="31">
        <v>3623</v>
      </c>
      <c r="G987" s="31">
        <v>1743.9300537109375</v>
      </c>
    </row>
    <row r="988" spans="1:7" ht="25.5">
      <c r="A988" s="28">
        <v>986</v>
      </c>
      <c r="B988" s="29" t="s">
        <v>1107</v>
      </c>
      <c r="C988" s="42" t="s">
        <v>1108</v>
      </c>
      <c r="D988" s="29" t="s">
        <v>358</v>
      </c>
      <c r="E988" s="24" t="s">
        <v>315</v>
      </c>
      <c r="F988" s="31">
        <v>2006</v>
      </c>
      <c r="G988" s="31">
        <v>1644.2760009765625</v>
      </c>
    </row>
    <row r="989" spans="1:7">
      <c r="A989" s="41">
        <v>987</v>
      </c>
      <c r="B989" s="29" t="s">
        <v>1109</v>
      </c>
      <c r="C989" s="42" t="s">
        <v>1110</v>
      </c>
      <c r="D989" s="29" t="s">
        <v>340</v>
      </c>
      <c r="E989" s="24" t="s">
        <v>315</v>
      </c>
      <c r="F989" s="31">
        <v>16433</v>
      </c>
      <c r="G989" s="31">
        <v>6785.18212890625</v>
      </c>
    </row>
    <row r="990" spans="1:7">
      <c r="A990" s="28">
        <v>988</v>
      </c>
      <c r="B990" s="29" t="s">
        <v>1109</v>
      </c>
      <c r="C990" s="42" t="s">
        <v>1110</v>
      </c>
      <c r="D990" s="29" t="s">
        <v>349</v>
      </c>
      <c r="E990" s="24" t="s">
        <v>315</v>
      </c>
      <c r="F990" s="31">
        <v>17788</v>
      </c>
      <c r="G990" s="31">
        <v>1356.5400390625</v>
      </c>
    </row>
    <row r="991" spans="1:7">
      <c r="A991" s="41">
        <v>989</v>
      </c>
      <c r="B991" s="29" t="s">
        <v>1109</v>
      </c>
      <c r="C991" s="42" t="s">
        <v>1110</v>
      </c>
      <c r="D991" s="29" t="s">
        <v>363</v>
      </c>
      <c r="E991" s="24" t="s">
        <v>315</v>
      </c>
      <c r="F991" s="31">
        <v>378</v>
      </c>
      <c r="G991" s="31">
        <v>55.791999816894531</v>
      </c>
    </row>
    <row r="992" spans="1:7">
      <c r="A992" s="28">
        <v>990</v>
      </c>
      <c r="B992" s="29" t="s">
        <v>1109</v>
      </c>
      <c r="C992" s="42" t="s">
        <v>1110</v>
      </c>
      <c r="D992" s="29" t="s">
        <v>314</v>
      </c>
      <c r="E992" s="24" t="s">
        <v>315</v>
      </c>
      <c r="F992" s="31">
        <v>10400</v>
      </c>
      <c r="G992" s="31">
        <v>8065.06005859375</v>
      </c>
    </row>
    <row r="993" spans="1:7">
      <c r="A993" s="41">
        <v>991</v>
      </c>
      <c r="B993" s="29" t="s">
        <v>1109</v>
      </c>
      <c r="C993" s="42" t="s">
        <v>1110</v>
      </c>
      <c r="D993" s="29" t="s">
        <v>341</v>
      </c>
      <c r="E993" s="24" t="s">
        <v>315</v>
      </c>
      <c r="F993" s="31">
        <v>112</v>
      </c>
      <c r="G993" s="31">
        <v>114.38800048828125</v>
      </c>
    </row>
    <row r="994" spans="1:7">
      <c r="A994" s="28">
        <v>992</v>
      </c>
      <c r="B994" s="29" t="s">
        <v>1109</v>
      </c>
      <c r="C994" s="42" t="s">
        <v>1110</v>
      </c>
      <c r="D994" s="29" t="s">
        <v>421</v>
      </c>
      <c r="E994" s="24" t="s">
        <v>315</v>
      </c>
      <c r="F994" s="31">
        <v>2021</v>
      </c>
      <c r="G994" s="31">
        <v>1316.35400390625</v>
      </c>
    </row>
    <row r="995" spans="1:7">
      <c r="A995" s="41">
        <v>993</v>
      </c>
      <c r="B995" s="29" t="s">
        <v>1109</v>
      </c>
      <c r="C995" s="42" t="s">
        <v>1110</v>
      </c>
      <c r="D995" s="29" t="s">
        <v>962</v>
      </c>
      <c r="E995" s="24" t="s">
        <v>315</v>
      </c>
      <c r="F995" s="31">
        <v>1220</v>
      </c>
      <c r="G995" s="31">
        <v>1044.1199951171875</v>
      </c>
    </row>
    <row r="996" spans="1:7">
      <c r="A996" s="28">
        <v>994</v>
      </c>
      <c r="B996" s="29" t="s">
        <v>1109</v>
      </c>
      <c r="C996" s="42" t="s">
        <v>1110</v>
      </c>
      <c r="D996" s="29" t="s">
        <v>441</v>
      </c>
      <c r="E996" s="24" t="s">
        <v>315</v>
      </c>
      <c r="F996" s="31">
        <v>5892</v>
      </c>
      <c r="G996" s="31">
        <v>854.65899658203125</v>
      </c>
    </row>
    <row r="997" spans="1:7" ht="25.5">
      <c r="A997" s="41">
        <v>995</v>
      </c>
      <c r="B997" s="29" t="s">
        <v>1109</v>
      </c>
      <c r="C997" s="42" t="s">
        <v>1110</v>
      </c>
      <c r="D997" s="29" t="s">
        <v>338</v>
      </c>
      <c r="E997" s="24" t="s">
        <v>315</v>
      </c>
      <c r="F997" s="31">
        <v>2769</v>
      </c>
      <c r="G997" s="31">
        <v>794.01397705078125</v>
      </c>
    </row>
    <row r="998" spans="1:7">
      <c r="A998" s="28">
        <v>996</v>
      </c>
      <c r="B998" s="29" t="s">
        <v>1109</v>
      </c>
      <c r="C998" s="42" t="s">
        <v>1110</v>
      </c>
      <c r="D998" s="29" t="s">
        <v>442</v>
      </c>
      <c r="E998" s="24" t="s">
        <v>315</v>
      </c>
      <c r="F998" s="31">
        <v>1943</v>
      </c>
      <c r="G998" s="31">
        <v>363.82501220703125</v>
      </c>
    </row>
    <row r="999" spans="1:7">
      <c r="A999" s="41">
        <v>997</v>
      </c>
      <c r="B999" s="29" t="s">
        <v>1109</v>
      </c>
      <c r="C999" s="42" t="s">
        <v>1110</v>
      </c>
      <c r="D999" s="29" t="s">
        <v>339</v>
      </c>
      <c r="E999" s="24" t="s">
        <v>315</v>
      </c>
      <c r="F999" s="31">
        <v>180072</v>
      </c>
      <c r="G999" s="31">
        <v>104562.078125</v>
      </c>
    </row>
    <row r="1000" spans="1:7">
      <c r="A1000" s="28">
        <v>998</v>
      </c>
      <c r="B1000" s="29" t="s">
        <v>1109</v>
      </c>
      <c r="C1000" s="42" t="s">
        <v>1110</v>
      </c>
      <c r="D1000" s="29" t="s">
        <v>662</v>
      </c>
      <c r="E1000" s="24" t="s">
        <v>315</v>
      </c>
      <c r="F1000" s="31">
        <v>20655</v>
      </c>
      <c r="G1000" s="31">
        <v>2622.31591796875</v>
      </c>
    </row>
    <row r="1001" spans="1:7">
      <c r="A1001" s="41">
        <v>999</v>
      </c>
      <c r="B1001" s="29" t="s">
        <v>1109</v>
      </c>
      <c r="C1001" s="42" t="s">
        <v>1110</v>
      </c>
      <c r="D1001" s="29" t="s">
        <v>386</v>
      </c>
      <c r="E1001" s="24" t="s">
        <v>315</v>
      </c>
      <c r="F1001" s="31">
        <v>156</v>
      </c>
      <c r="G1001" s="31">
        <v>69.652000427246094</v>
      </c>
    </row>
    <row r="1002" spans="1:7">
      <c r="A1002" s="28">
        <v>1000</v>
      </c>
      <c r="B1002" s="29" t="s">
        <v>1109</v>
      </c>
      <c r="C1002" s="42" t="s">
        <v>1110</v>
      </c>
      <c r="D1002" s="29" t="s">
        <v>602</v>
      </c>
      <c r="E1002" s="24" t="s">
        <v>315</v>
      </c>
      <c r="F1002" s="31">
        <v>650</v>
      </c>
      <c r="G1002" s="31">
        <v>77.138999938964844</v>
      </c>
    </row>
    <row r="1003" spans="1:7">
      <c r="A1003" s="41">
        <v>1001</v>
      </c>
      <c r="B1003" s="29" t="s">
        <v>1111</v>
      </c>
      <c r="C1003" s="42" t="s">
        <v>1112</v>
      </c>
      <c r="D1003" s="29" t="s">
        <v>429</v>
      </c>
      <c r="E1003" s="24" t="s">
        <v>315</v>
      </c>
      <c r="F1003" s="31">
        <v>18966</v>
      </c>
      <c r="G1003" s="31">
        <v>9674.576171875</v>
      </c>
    </row>
    <row r="1004" spans="1:7">
      <c r="A1004" s="28">
        <v>1002</v>
      </c>
      <c r="B1004" s="29" t="s">
        <v>1111</v>
      </c>
      <c r="C1004" s="42" t="s">
        <v>1112</v>
      </c>
      <c r="D1004" s="29" t="s">
        <v>339</v>
      </c>
      <c r="E1004" s="24" t="s">
        <v>315</v>
      </c>
      <c r="F1004" s="31">
        <v>12840</v>
      </c>
      <c r="G1004" s="31">
        <v>5791.412109375</v>
      </c>
    </row>
    <row r="1005" spans="1:7">
      <c r="A1005" s="41">
        <v>1003</v>
      </c>
      <c r="B1005" s="29" t="s">
        <v>1111</v>
      </c>
      <c r="C1005" s="42" t="s">
        <v>1112</v>
      </c>
      <c r="D1005" s="29" t="s">
        <v>421</v>
      </c>
      <c r="E1005" s="24" t="s">
        <v>315</v>
      </c>
      <c r="F1005" s="31">
        <v>2487</v>
      </c>
      <c r="G1005" s="31">
        <v>1637.7840576171875</v>
      </c>
    </row>
    <row r="1006" spans="1:7">
      <c r="A1006" s="28">
        <v>1004</v>
      </c>
      <c r="B1006" s="29" t="s">
        <v>1113</v>
      </c>
      <c r="C1006" s="42" t="s">
        <v>1114</v>
      </c>
      <c r="D1006" s="29" t="s">
        <v>421</v>
      </c>
      <c r="E1006" s="24" t="s">
        <v>315</v>
      </c>
      <c r="F1006" s="31">
        <v>6179</v>
      </c>
      <c r="G1006" s="31">
        <v>2863.534912109375</v>
      </c>
    </row>
    <row r="1007" spans="1:7">
      <c r="A1007" s="41">
        <v>1005</v>
      </c>
      <c r="B1007" s="29" t="s">
        <v>1113</v>
      </c>
      <c r="C1007" s="42" t="s">
        <v>1114</v>
      </c>
      <c r="D1007" s="29" t="s">
        <v>339</v>
      </c>
      <c r="E1007" s="24" t="s">
        <v>315</v>
      </c>
      <c r="F1007" s="31">
        <v>3000</v>
      </c>
      <c r="G1007" s="31">
        <v>232.53799438476562</v>
      </c>
    </row>
    <row r="1008" spans="1:7" ht="25.5">
      <c r="A1008" s="28">
        <v>1006</v>
      </c>
      <c r="B1008" s="29" t="s">
        <v>1115</v>
      </c>
      <c r="C1008" s="42" t="s">
        <v>1116</v>
      </c>
      <c r="D1008" s="29" t="s">
        <v>1117</v>
      </c>
      <c r="E1008" s="24" t="s">
        <v>315</v>
      </c>
      <c r="F1008" s="31">
        <v>1000</v>
      </c>
      <c r="G1008" s="31">
        <v>210.66000366210937</v>
      </c>
    </row>
    <row r="1009" spans="1:7" ht="25.5">
      <c r="A1009" s="41">
        <v>1007</v>
      </c>
      <c r="B1009" s="29" t="s">
        <v>1118</v>
      </c>
      <c r="C1009" s="42" t="s">
        <v>1119</v>
      </c>
      <c r="D1009" s="29" t="s">
        <v>501</v>
      </c>
      <c r="E1009" s="24" t="s">
        <v>315</v>
      </c>
      <c r="F1009" s="31">
        <v>358</v>
      </c>
      <c r="G1009" s="31">
        <v>166.98399353027344</v>
      </c>
    </row>
    <row r="1010" spans="1:7" ht="25.5">
      <c r="A1010" s="28">
        <v>1008</v>
      </c>
      <c r="B1010" s="29" t="s">
        <v>1118</v>
      </c>
      <c r="C1010" s="42" t="s">
        <v>1119</v>
      </c>
      <c r="D1010" s="29" t="s">
        <v>338</v>
      </c>
      <c r="E1010" s="24" t="s">
        <v>315</v>
      </c>
      <c r="F1010" s="31">
        <v>6220</v>
      </c>
      <c r="G1010" s="31">
        <v>1177.946044921875</v>
      </c>
    </row>
    <row r="1011" spans="1:7" ht="25.5">
      <c r="A1011" s="41">
        <v>1009</v>
      </c>
      <c r="B1011" s="29" t="s">
        <v>1118</v>
      </c>
      <c r="C1011" s="42" t="s">
        <v>1119</v>
      </c>
      <c r="D1011" s="29" t="s">
        <v>331</v>
      </c>
      <c r="E1011" s="24" t="s">
        <v>315</v>
      </c>
      <c r="F1011" s="31">
        <v>4562</v>
      </c>
      <c r="G1011" s="31">
        <v>300.3179931640625</v>
      </c>
    </row>
    <row r="1012" spans="1:7" ht="25.5">
      <c r="A1012" s="28">
        <v>1010</v>
      </c>
      <c r="B1012" s="29" t="s">
        <v>1118</v>
      </c>
      <c r="C1012" s="42" t="s">
        <v>1119</v>
      </c>
      <c r="D1012" s="29" t="s">
        <v>339</v>
      </c>
      <c r="E1012" s="24" t="s">
        <v>315</v>
      </c>
      <c r="F1012" s="31">
        <v>111814</v>
      </c>
      <c r="G1012" s="31">
        <v>31471.611328125</v>
      </c>
    </row>
    <row r="1013" spans="1:7" ht="25.5">
      <c r="A1013" s="41">
        <v>1011</v>
      </c>
      <c r="B1013" s="29" t="s">
        <v>1118</v>
      </c>
      <c r="C1013" s="42" t="s">
        <v>1119</v>
      </c>
      <c r="D1013" s="29" t="s">
        <v>341</v>
      </c>
      <c r="E1013" s="24" t="s">
        <v>315</v>
      </c>
      <c r="F1013" s="31">
        <v>2694</v>
      </c>
      <c r="G1013" s="31">
        <v>280.82000732421875</v>
      </c>
    </row>
    <row r="1014" spans="1:7" ht="25.5">
      <c r="A1014" s="28">
        <v>1012</v>
      </c>
      <c r="B1014" s="29" t="s">
        <v>1118</v>
      </c>
      <c r="C1014" s="42" t="s">
        <v>1119</v>
      </c>
      <c r="D1014" s="29" t="s">
        <v>340</v>
      </c>
      <c r="E1014" s="24" t="s">
        <v>315</v>
      </c>
      <c r="F1014" s="31">
        <v>150</v>
      </c>
      <c r="G1014" s="31">
        <v>254.39199829101562</v>
      </c>
    </row>
    <row r="1015" spans="1:7" ht="25.5">
      <c r="A1015" s="41">
        <v>1013</v>
      </c>
      <c r="B1015" s="29" t="s">
        <v>1118</v>
      </c>
      <c r="C1015" s="42" t="s">
        <v>1119</v>
      </c>
      <c r="D1015" s="29" t="s">
        <v>421</v>
      </c>
      <c r="E1015" s="24" t="s">
        <v>315</v>
      </c>
      <c r="F1015" s="31">
        <v>3860</v>
      </c>
      <c r="G1015" s="31">
        <v>1622.8580322265625</v>
      </c>
    </row>
    <row r="1016" spans="1:7" ht="25.5">
      <c r="A1016" s="28">
        <v>1014</v>
      </c>
      <c r="B1016" s="29" t="s">
        <v>1118</v>
      </c>
      <c r="C1016" s="42" t="s">
        <v>1119</v>
      </c>
      <c r="D1016" s="29" t="s">
        <v>386</v>
      </c>
      <c r="E1016" s="24" t="s">
        <v>315</v>
      </c>
      <c r="F1016" s="31">
        <v>1728</v>
      </c>
      <c r="G1016" s="31">
        <v>234.01800537109375</v>
      </c>
    </row>
    <row r="1017" spans="1:7" ht="25.5">
      <c r="A1017" s="41">
        <v>1015</v>
      </c>
      <c r="B1017" s="29" t="s">
        <v>1120</v>
      </c>
      <c r="C1017" s="42" t="s">
        <v>1121</v>
      </c>
      <c r="D1017" s="29" t="s">
        <v>442</v>
      </c>
      <c r="E1017" s="24" t="s">
        <v>315</v>
      </c>
      <c r="F1017" s="31">
        <v>837</v>
      </c>
      <c r="G1017" s="31">
        <v>1235.552001953125</v>
      </c>
    </row>
    <row r="1018" spans="1:7" ht="25.5">
      <c r="A1018" s="28">
        <v>1016</v>
      </c>
      <c r="B1018" s="29" t="s">
        <v>1120</v>
      </c>
      <c r="C1018" s="42" t="s">
        <v>1121</v>
      </c>
      <c r="D1018" s="29" t="s">
        <v>340</v>
      </c>
      <c r="E1018" s="24" t="s">
        <v>315</v>
      </c>
      <c r="F1018" s="31">
        <v>19949</v>
      </c>
      <c r="G1018" s="31">
        <v>33848.21875</v>
      </c>
    </row>
    <row r="1019" spans="1:7" ht="25.5">
      <c r="A1019" s="41">
        <v>1017</v>
      </c>
      <c r="B1019" s="29" t="s">
        <v>1120</v>
      </c>
      <c r="C1019" s="42" t="s">
        <v>1121</v>
      </c>
      <c r="D1019" s="29" t="s">
        <v>339</v>
      </c>
      <c r="E1019" s="24" t="s">
        <v>315</v>
      </c>
      <c r="F1019" s="31">
        <v>9156</v>
      </c>
      <c r="G1019" s="31">
        <v>3640.830078125</v>
      </c>
    </row>
    <row r="1020" spans="1:7" ht="25.5">
      <c r="A1020" s="28">
        <v>1018</v>
      </c>
      <c r="B1020" s="29" t="s">
        <v>1122</v>
      </c>
      <c r="C1020" s="42" t="s">
        <v>1123</v>
      </c>
      <c r="D1020" s="29" t="s">
        <v>340</v>
      </c>
      <c r="E1020" s="24" t="s">
        <v>315</v>
      </c>
      <c r="F1020" s="31">
        <v>1838</v>
      </c>
      <c r="G1020" s="31">
        <v>2878.5009765625</v>
      </c>
    </row>
    <row r="1021" spans="1:7" ht="25.5">
      <c r="A1021" s="41">
        <v>1019</v>
      </c>
      <c r="B1021" s="29" t="s">
        <v>1122</v>
      </c>
      <c r="C1021" s="42" t="s">
        <v>1123</v>
      </c>
      <c r="D1021" s="29" t="s">
        <v>1117</v>
      </c>
      <c r="E1021" s="24" t="s">
        <v>315</v>
      </c>
      <c r="F1021" s="31">
        <v>68</v>
      </c>
      <c r="G1021" s="31">
        <v>529.5</v>
      </c>
    </row>
    <row r="1022" spans="1:7">
      <c r="A1022" s="28">
        <v>1020</v>
      </c>
      <c r="B1022" s="29" t="s">
        <v>1124</v>
      </c>
      <c r="C1022" s="42" t="s">
        <v>1125</v>
      </c>
      <c r="D1022" s="29" t="s">
        <v>339</v>
      </c>
      <c r="E1022" s="24" t="s">
        <v>315</v>
      </c>
      <c r="F1022" s="31">
        <v>6560</v>
      </c>
      <c r="G1022" s="31">
        <v>549.4639892578125</v>
      </c>
    </row>
    <row r="1023" spans="1:7">
      <c r="A1023" s="41">
        <v>1021</v>
      </c>
      <c r="B1023" s="29" t="s">
        <v>1124</v>
      </c>
      <c r="C1023" s="42" t="s">
        <v>1125</v>
      </c>
      <c r="D1023" s="29" t="s">
        <v>421</v>
      </c>
      <c r="E1023" s="24" t="s">
        <v>315</v>
      </c>
      <c r="F1023" s="31">
        <v>2834</v>
      </c>
      <c r="G1023" s="31">
        <v>1244.9599609375</v>
      </c>
    </row>
    <row r="1024" spans="1:7">
      <c r="A1024" s="28">
        <v>1022</v>
      </c>
      <c r="B1024" s="29" t="s">
        <v>1124</v>
      </c>
      <c r="C1024" s="42" t="s">
        <v>1125</v>
      </c>
      <c r="D1024" s="29" t="s">
        <v>405</v>
      </c>
      <c r="E1024" s="24" t="s">
        <v>315</v>
      </c>
      <c r="F1024" s="31">
        <v>3782</v>
      </c>
      <c r="G1024" s="31">
        <v>136.65199279785156</v>
      </c>
    </row>
    <row r="1025" spans="1:7">
      <c r="A1025" s="41">
        <v>1023</v>
      </c>
      <c r="B1025" s="29" t="s">
        <v>1124</v>
      </c>
      <c r="C1025" s="42" t="s">
        <v>1125</v>
      </c>
      <c r="D1025" s="29" t="s">
        <v>341</v>
      </c>
      <c r="E1025" s="24" t="s">
        <v>315</v>
      </c>
      <c r="F1025" s="31">
        <v>1308</v>
      </c>
      <c r="G1025" s="31">
        <v>312.26199340820312</v>
      </c>
    </row>
    <row r="1026" spans="1:7">
      <c r="A1026" s="28">
        <v>1024</v>
      </c>
      <c r="B1026" s="29" t="s">
        <v>1124</v>
      </c>
      <c r="C1026" s="42" t="s">
        <v>1125</v>
      </c>
      <c r="D1026" s="29" t="s">
        <v>662</v>
      </c>
      <c r="E1026" s="24" t="s">
        <v>315</v>
      </c>
      <c r="F1026" s="31">
        <v>9879</v>
      </c>
      <c r="G1026" s="31">
        <v>1245.3900146484375</v>
      </c>
    </row>
    <row r="1027" spans="1:7">
      <c r="A1027" s="41">
        <v>1025</v>
      </c>
      <c r="B1027" s="29" t="s">
        <v>1124</v>
      </c>
      <c r="C1027" s="42" t="s">
        <v>1125</v>
      </c>
      <c r="D1027" s="29" t="s">
        <v>349</v>
      </c>
      <c r="E1027" s="24" t="s">
        <v>315</v>
      </c>
      <c r="F1027" s="31">
        <v>10</v>
      </c>
      <c r="G1027" s="31">
        <v>107.90499877929687</v>
      </c>
    </row>
    <row r="1028" spans="1:7">
      <c r="A1028" s="28">
        <v>1026</v>
      </c>
      <c r="B1028" s="29" t="s">
        <v>1124</v>
      </c>
      <c r="C1028" s="42" t="s">
        <v>1125</v>
      </c>
      <c r="D1028" s="29" t="s">
        <v>440</v>
      </c>
      <c r="E1028" s="24" t="s">
        <v>315</v>
      </c>
      <c r="F1028" s="31">
        <v>1115</v>
      </c>
      <c r="G1028" s="31">
        <v>293.614990234375</v>
      </c>
    </row>
    <row r="1029" spans="1:7">
      <c r="A1029" s="41">
        <v>1027</v>
      </c>
      <c r="B1029" s="29" t="s">
        <v>1124</v>
      </c>
      <c r="C1029" s="42" t="s">
        <v>1125</v>
      </c>
      <c r="D1029" s="29" t="s">
        <v>507</v>
      </c>
      <c r="E1029" s="24" t="s">
        <v>315</v>
      </c>
      <c r="F1029" s="31">
        <v>4180</v>
      </c>
      <c r="G1029" s="31">
        <v>458.91000366210937</v>
      </c>
    </row>
    <row r="1030" spans="1:7" ht="25.5">
      <c r="A1030" s="28">
        <v>1028</v>
      </c>
      <c r="B1030" s="29" t="s">
        <v>1126</v>
      </c>
      <c r="C1030" s="42" t="s">
        <v>1127</v>
      </c>
      <c r="D1030" s="29" t="s">
        <v>340</v>
      </c>
      <c r="E1030" s="24" t="s">
        <v>315</v>
      </c>
      <c r="F1030" s="31">
        <v>1778</v>
      </c>
      <c r="G1030" s="31">
        <v>2256.29296875</v>
      </c>
    </row>
    <row r="1031" spans="1:7" ht="25.5">
      <c r="A1031" s="41">
        <v>1029</v>
      </c>
      <c r="B1031" s="29" t="s">
        <v>1128</v>
      </c>
      <c r="C1031" s="42" t="s">
        <v>1129</v>
      </c>
      <c r="D1031" s="29" t="s">
        <v>339</v>
      </c>
      <c r="E1031" s="24" t="s">
        <v>315</v>
      </c>
      <c r="F1031" s="31">
        <v>1760</v>
      </c>
      <c r="G1031" s="31">
        <v>1313.302001953125</v>
      </c>
    </row>
    <row r="1032" spans="1:7">
      <c r="A1032" s="28">
        <v>1030</v>
      </c>
      <c r="B1032" s="29" t="s">
        <v>1130</v>
      </c>
      <c r="C1032" s="42" t="s">
        <v>1131</v>
      </c>
      <c r="D1032" s="29" t="s">
        <v>386</v>
      </c>
      <c r="E1032" s="24" t="s">
        <v>315</v>
      </c>
      <c r="F1032" s="31">
        <v>150</v>
      </c>
      <c r="G1032" s="31">
        <v>88.406997680664063</v>
      </c>
    </row>
    <row r="1033" spans="1:7" ht="25.5">
      <c r="A1033" s="41">
        <v>1031</v>
      </c>
      <c r="B1033" s="29" t="s">
        <v>1132</v>
      </c>
      <c r="C1033" s="42" t="s">
        <v>1133</v>
      </c>
      <c r="D1033" s="29" t="s">
        <v>429</v>
      </c>
      <c r="E1033" s="24" t="s">
        <v>315</v>
      </c>
      <c r="F1033" s="31">
        <v>114</v>
      </c>
      <c r="G1033" s="31">
        <v>128.19400024414062</v>
      </c>
    </row>
    <row r="1034" spans="1:7" ht="25.5">
      <c r="A1034" s="28">
        <v>1032</v>
      </c>
      <c r="B1034" s="29" t="s">
        <v>1132</v>
      </c>
      <c r="C1034" s="42" t="s">
        <v>1133</v>
      </c>
      <c r="D1034" s="29" t="s">
        <v>339</v>
      </c>
      <c r="E1034" s="24" t="s">
        <v>315</v>
      </c>
      <c r="F1034" s="31">
        <v>456</v>
      </c>
      <c r="G1034" s="31">
        <v>143.80900573730469</v>
      </c>
    </row>
    <row r="1035" spans="1:7">
      <c r="A1035" s="41">
        <v>1033</v>
      </c>
      <c r="B1035" s="29" t="s">
        <v>1134</v>
      </c>
      <c r="C1035" s="42" t="s">
        <v>1135</v>
      </c>
      <c r="D1035" s="29" t="s">
        <v>341</v>
      </c>
      <c r="E1035" s="24" t="s">
        <v>315</v>
      </c>
      <c r="F1035" s="31">
        <v>300</v>
      </c>
      <c r="G1035" s="31">
        <v>110.01899719238281</v>
      </c>
    </row>
    <row r="1036" spans="1:7" ht="25.5">
      <c r="A1036" s="28">
        <v>1034</v>
      </c>
      <c r="B1036" s="29" t="s">
        <v>1136</v>
      </c>
      <c r="C1036" s="42" t="s">
        <v>1137</v>
      </c>
      <c r="D1036" s="29" t="s">
        <v>421</v>
      </c>
      <c r="E1036" s="24" t="s">
        <v>315</v>
      </c>
      <c r="F1036" s="31">
        <v>333</v>
      </c>
      <c r="G1036" s="31">
        <v>99.916999816894531</v>
      </c>
    </row>
    <row r="1037" spans="1:7" ht="25.5">
      <c r="A1037" s="41">
        <v>1035</v>
      </c>
      <c r="B1037" s="29" t="s">
        <v>1138</v>
      </c>
      <c r="C1037" s="42" t="s">
        <v>1139</v>
      </c>
      <c r="D1037" s="29" t="s">
        <v>386</v>
      </c>
      <c r="E1037" s="24" t="s">
        <v>315</v>
      </c>
      <c r="F1037" s="31">
        <v>15230</v>
      </c>
      <c r="G1037" s="31">
        <v>11158.5302734375</v>
      </c>
    </row>
    <row r="1038" spans="1:7" ht="25.5">
      <c r="A1038" s="28">
        <v>1036</v>
      </c>
      <c r="B1038" s="29" t="s">
        <v>1138</v>
      </c>
      <c r="C1038" s="42" t="s">
        <v>1139</v>
      </c>
      <c r="D1038" s="29" t="s">
        <v>339</v>
      </c>
      <c r="E1038" s="24" t="s">
        <v>315</v>
      </c>
      <c r="F1038" s="31">
        <v>250</v>
      </c>
      <c r="G1038" s="31">
        <v>31.476999282836914</v>
      </c>
    </row>
    <row r="1039" spans="1:7">
      <c r="A1039" s="41">
        <v>1037</v>
      </c>
      <c r="B1039" s="29" t="s">
        <v>1140</v>
      </c>
      <c r="C1039" s="42" t="s">
        <v>1141</v>
      </c>
      <c r="D1039" s="29" t="s">
        <v>568</v>
      </c>
      <c r="E1039" s="24" t="s">
        <v>315</v>
      </c>
      <c r="F1039" s="31">
        <v>3289</v>
      </c>
      <c r="G1039" s="31">
        <v>373.96798706054687</v>
      </c>
    </row>
    <row r="1040" spans="1:7">
      <c r="A1040" s="28">
        <v>1038</v>
      </c>
      <c r="B1040" s="29" t="s">
        <v>1140</v>
      </c>
      <c r="C1040" s="42" t="s">
        <v>1141</v>
      </c>
      <c r="D1040" s="29" t="s">
        <v>341</v>
      </c>
      <c r="E1040" s="24" t="s">
        <v>315</v>
      </c>
      <c r="F1040" s="31">
        <v>2158</v>
      </c>
      <c r="G1040" s="31">
        <v>278.54800415039063</v>
      </c>
    </row>
    <row r="1041" spans="1:7">
      <c r="A1041" s="41">
        <v>1039</v>
      </c>
      <c r="B1041" s="29" t="s">
        <v>1140</v>
      </c>
      <c r="C1041" s="42" t="s">
        <v>1141</v>
      </c>
      <c r="D1041" s="29" t="s">
        <v>339</v>
      </c>
      <c r="E1041" s="24" t="s">
        <v>315</v>
      </c>
      <c r="F1041" s="31">
        <v>1970</v>
      </c>
      <c r="G1041" s="31">
        <v>1427.02001953125</v>
      </c>
    </row>
    <row r="1042" spans="1:7">
      <c r="A1042" s="28">
        <v>1040</v>
      </c>
      <c r="B1042" s="29" t="s">
        <v>1140</v>
      </c>
      <c r="C1042" s="42" t="s">
        <v>1141</v>
      </c>
      <c r="D1042" s="29" t="s">
        <v>386</v>
      </c>
      <c r="E1042" s="24" t="s">
        <v>315</v>
      </c>
      <c r="F1042" s="31">
        <v>9554</v>
      </c>
      <c r="G1042" s="31">
        <v>5882.81005859375</v>
      </c>
    </row>
    <row r="1043" spans="1:7" ht="25.5">
      <c r="A1043" s="41">
        <v>1041</v>
      </c>
      <c r="B1043" s="29" t="s">
        <v>1142</v>
      </c>
      <c r="C1043" s="42" t="s">
        <v>1143</v>
      </c>
      <c r="D1043" s="29" t="s">
        <v>339</v>
      </c>
      <c r="E1043" s="24" t="s">
        <v>315</v>
      </c>
      <c r="F1043" s="31">
        <v>8568</v>
      </c>
      <c r="G1043" s="31">
        <v>8225.4345703125</v>
      </c>
    </row>
    <row r="1044" spans="1:7" ht="25.5">
      <c r="A1044" s="28">
        <v>1042</v>
      </c>
      <c r="B1044" s="29" t="s">
        <v>1142</v>
      </c>
      <c r="C1044" s="42" t="s">
        <v>1143</v>
      </c>
      <c r="D1044" s="29" t="s">
        <v>429</v>
      </c>
      <c r="E1044" s="24" t="s">
        <v>315</v>
      </c>
      <c r="F1044" s="31">
        <v>61364</v>
      </c>
      <c r="G1044" s="31">
        <v>9604.3056640625</v>
      </c>
    </row>
    <row r="1045" spans="1:7" ht="25.5">
      <c r="A1045" s="41">
        <v>1043</v>
      </c>
      <c r="B1045" s="29" t="s">
        <v>1142</v>
      </c>
      <c r="C1045" s="42" t="s">
        <v>1143</v>
      </c>
      <c r="D1045" s="29" t="s">
        <v>386</v>
      </c>
      <c r="E1045" s="24" t="s">
        <v>315</v>
      </c>
      <c r="F1045" s="31">
        <v>1194</v>
      </c>
      <c r="G1045" s="31">
        <v>740.52301025390625</v>
      </c>
    </row>
    <row r="1046" spans="1:7">
      <c r="A1046" s="28">
        <v>1044</v>
      </c>
      <c r="B1046" s="29" t="s">
        <v>1144</v>
      </c>
      <c r="C1046" s="42" t="s">
        <v>1145</v>
      </c>
      <c r="D1046" s="29" t="s">
        <v>568</v>
      </c>
      <c r="E1046" s="24" t="s">
        <v>315</v>
      </c>
      <c r="F1046" s="31">
        <v>4566</v>
      </c>
      <c r="G1046" s="31">
        <v>576.23199462890625</v>
      </c>
    </row>
    <row r="1047" spans="1:7">
      <c r="A1047" s="41">
        <v>1045</v>
      </c>
      <c r="B1047" s="29" t="s">
        <v>1144</v>
      </c>
      <c r="C1047" s="42" t="s">
        <v>1145</v>
      </c>
      <c r="D1047" s="29" t="s">
        <v>429</v>
      </c>
      <c r="E1047" s="24" t="s">
        <v>315</v>
      </c>
      <c r="F1047" s="31">
        <v>110</v>
      </c>
      <c r="G1047" s="31">
        <v>128.01400756835937</v>
      </c>
    </row>
    <row r="1048" spans="1:7">
      <c r="A1048" s="28">
        <v>1046</v>
      </c>
      <c r="B1048" s="29" t="s">
        <v>1146</v>
      </c>
      <c r="C1048" s="42" t="s">
        <v>1147</v>
      </c>
      <c r="D1048" s="29" t="s">
        <v>507</v>
      </c>
      <c r="E1048" s="24" t="s">
        <v>315</v>
      </c>
      <c r="F1048" s="31">
        <v>1500</v>
      </c>
      <c r="G1048" s="31">
        <v>284.6090087890625</v>
      </c>
    </row>
    <row r="1049" spans="1:7" ht="25.5">
      <c r="A1049" s="41">
        <v>1047</v>
      </c>
      <c r="B1049" s="29" t="s">
        <v>1148</v>
      </c>
      <c r="C1049" s="42" t="s">
        <v>1149</v>
      </c>
      <c r="D1049" s="29" t="s">
        <v>340</v>
      </c>
      <c r="E1049" s="24" t="s">
        <v>315</v>
      </c>
      <c r="F1049" s="31">
        <v>2305</v>
      </c>
      <c r="G1049" s="31">
        <v>3492.35205078125</v>
      </c>
    </row>
    <row r="1050" spans="1:7" ht="25.5">
      <c r="A1050" s="28">
        <v>1048</v>
      </c>
      <c r="B1050" s="29" t="s">
        <v>1148</v>
      </c>
      <c r="C1050" s="42" t="s">
        <v>1149</v>
      </c>
      <c r="D1050" s="29" t="s">
        <v>429</v>
      </c>
      <c r="E1050" s="24" t="s">
        <v>315</v>
      </c>
      <c r="F1050" s="31">
        <v>5506</v>
      </c>
      <c r="G1050" s="31">
        <v>2029.85595703125</v>
      </c>
    </row>
    <row r="1051" spans="1:7">
      <c r="A1051" s="41">
        <v>1049</v>
      </c>
      <c r="B1051" s="29" t="s">
        <v>1150</v>
      </c>
      <c r="C1051" s="42" t="s">
        <v>1151</v>
      </c>
      <c r="D1051" s="29" t="s">
        <v>340</v>
      </c>
      <c r="E1051" s="24" t="s">
        <v>315</v>
      </c>
      <c r="F1051" s="31">
        <v>6490</v>
      </c>
      <c r="G1051" s="31">
        <v>7959.11279296875</v>
      </c>
    </row>
    <row r="1052" spans="1:7">
      <c r="A1052" s="28">
        <v>1050</v>
      </c>
      <c r="B1052" s="29" t="s">
        <v>1152</v>
      </c>
      <c r="C1052" s="42" t="s">
        <v>1153</v>
      </c>
      <c r="D1052" s="29" t="s">
        <v>817</v>
      </c>
      <c r="E1052" s="24" t="s">
        <v>315</v>
      </c>
      <c r="F1052" s="31">
        <v>5</v>
      </c>
      <c r="G1052" s="31">
        <v>93.266998291015625</v>
      </c>
    </row>
    <row r="1053" spans="1:7">
      <c r="A1053" s="41">
        <v>1051</v>
      </c>
      <c r="B1053" s="29" t="s">
        <v>1152</v>
      </c>
      <c r="C1053" s="42" t="s">
        <v>1153</v>
      </c>
      <c r="D1053" s="29" t="s">
        <v>349</v>
      </c>
      <c r="E1053" s="24" t="s">
        <v>315</v>
      </c>
      <c r="F1053" s="31">
        <v>7189</v>
      </c>
      <c r="G1053" s="31">
        <v>320.97500610351562</v>
      </c>
    </row>
    <row r="1054" spans="1:7">
      <c r="A1054" s="28">
        <v>1052</v>
      </c>
      <c r="B1054" s="29" t="s">
        <v>1152</v>
      </c>
      <c r="C1054" s="42" t="s">
        <v>1153</v>
      </c>
      <c r="D1054" s="29" t="s">
        <v>660</v>
      </c>
      <c r="E1054" s="24" t="s">
        <v>315</v>
      </c>
      <c r="F1054" s="31">
        <v>249</v>
      </c>
      <c r="G1054" s="31">
        <v>56.330001831054688</v>
      </c>
    </row>
    <row r="1055" spans="1:7">
      <c r="A1055" s="41">
        <v>1053</v>
      </c>
      <c r="B1055" s="29" t="s">
        <v>1152</v>
      </c>
      <c r="C1055" s="42" t="s">
        <v>1153</v>
      </c>
      <c r="D1055" s="29" t="s">
        <v>386</v>
      </c>
      <c r="E1055" s="24" t="s">
        <v>315</v>
      </c>
      <c r="F1055" s="31">
        <v>798</v>
      </c>
      <c r="G1055" s="31">
        <v>2393.528076171875</v>
      </c>
    </row>
    <row r="1056" spans="1:7">
      <c r="A1056" s="28">
        <v>1054</v>
      </c>
      <c r="B1056" s="29" t="s">
        <v>1152</v>
      </c>
      <c r="C1056" s="42" t="s">
        <v>1153</v>
      </c>
      <c r="D1056" s="29" t="s">
        <v>442</v>
      </c>
      <c r="E1056" s="24" t="s">
        <v>315</v>
      </c>
      <c r="F1056" s="31">
        <v>50</v>
      </c>
      <c r="G1056" s="31">
        <v>189.97300720214844</v>
      </c>
    </row>
    <row r="1057" spans="1:7">
      <c r="A1057" s="41">
        <v>1055</v>
      </c>
      <c r="B1057" s="29" t="s">
        <v>1152</v>
      </c>
      <c r="C1057" s="42" t="s">
        <v>1153</v>
      </c>
      <c r="D1057" s="29" t="s">
        <v>421</v>
      </c>
      <c r="E1057" s="24" t="s">
        <v>315</v>
      </c>
      <c r="F1057" s="31">
        <v>350</v>
      </c>
      <c r="G1057" s="31">
        <v>194.35499572753906</v>
      </c>
    </row>
    <row r="1058" spans="1:7">
      <c r="A1058" s="28">
        <v>1056</v>
      </c>
      <c r="B1058" s="29" t="s">
        <v>1152</v>
      </c>
      <c r="C1058" s="42" t="s">
        <v>1153</v>
      </c>
      <c r="D1058" s="29" t="s">
        <v>339</v>
      </c>
      <c r="E1058" s="24" t="s">
        <v>315</v>
      </c>
      <c r="F1058" s="31">
        <v>153</v>
      </c>
      <c r="G1058" s="31">
        <v>93.680999755859375</v>
      </c>
    </row>
    <row r="1059" spans="1:7" ht="25.5">
      <c r="A1059" s="41">
        <v>1057</v>
      </c>
      <c r="B1059" s="29" t="s">
        <v>1154</v>
      </c>
      <c r="C1059" s="42" t="s">
        <v>1155</v>
      </c>
      <c r="D1059" s="29" t="s">
        <v>429</v>
      </c>
      <c r="E1059" s="24" t="s">
        <v>315</v>
      </c>
      <c r="F1059" s="31">
        <v>17745</v>
      </c>
      <c r="G1059" s="31">
        <v>25513.41796875</v>
      </c>
    </row>
    <row r="1060" spans="1:7" ht="25.5">
      <c r="A1060" s="28">
        <v>1058</v>
      </c>
      <c r="B1060" s="29" t="s">
        <v>1154</v>
      </c>
      <c r="C1060" s="42" t="s">
        <v>1155</v>
      </c>
      <c r="D1060" s="29" t="s">
        <v>852</v>
      </c>
      <c r="E1060" s="24" t="s">
        <v>315</v>
      </c>
      <c r="F1060" s="31">
        <v>499</v>
      </c>
      <c r="G1060" s="31">
        <v>2316.91796875</v>
      </c>
    </row>
    <row r="1061" spans="1:7" ht="25.5">
      <c r="A1061" s="41">
        <v>1059</v>
      </c>
      <c r="B1061" s="29" t="s">
        <v>1154</v>
      </c>
      <c r="C1061" s="42" t="s">
        <v>1155</v>
      </c>
      <c r="D1061" s="29" t="s">
        <v>442</v>
      </c>
      <c r="E1061" s="24" t="s">
        <v>315</v>
      </c>
      <c r="F1061" s="31">
        <v>3964</v>
      </c>
      <c r="G1061" s="31">
        <v>12703.794921875</v>
      </c>
    </row>
    <row r="1062" spans="1:7" ht="25.5">
      <c r="A1062" s="28">
        <v>1060</v>
      </c>
      <c r="B1062" s="29" t="s">
        <v>1154</v>
      </c>
      <c r="C1062" s="42" t="s">
        <v>1155</v>
      </c>
      <c r="D1062" s="29" t="s">
        <v>447</v>
      </c>
      <c r="E1062" s="24" t="s">
        <v>315</v>
      </c>
      <c r="F1062" s="31">
        <v>1938</v>
      </c>
      <c r="G1062" s="31">
        <v>146.51800537109375</v>
      </c>
    </row>
    <row r="1063" spans="1:7" ht="25.5">
      <c r="A1063" s="41">
        <v>1061</v>
      </c>
      <c r="B1063" s="29" t="s">
        <v>1154</v>
      </c>
      <c r="C1063" s="42" t="s">
        <v>1155</v>
      </c>
      <c r="D1063" s="29" t="s">
        <v>348</v>
      </c>
      <c r="E1063" s="24" t="s">
        <v>315</v>
      </c>
      <c r="F1063" s="31">
        <v>2903</v>
      </c>
      <c r="G1063" s="31">
        <v>7900.5498046875</v>
      </c>
    </row>
    <row r="1064" spans="1:7" ht="25.5">
      <c r="A1064" s="28">
        <v>1062</v>
      </c>
      <c r="B1064" s="29" t="s">
        <v>1154</v>
      </c>
      <c r="C1064" s="42" t="s">
        <v>1155</v>
      </c>
      <c r="D1064" s="29" t="s">
        <v>507</v>
      </c>
      <c r="E1064" s="24" t="s">
        <v>315</v>
      </c>
      <c r="F1064" s="31">
        <v>60435</v>
      </c>
      <c r="G1064" s="31">
        <v>41849.48046875</v>
      </c>
    </row>
    <row r="1065" spans="1:7" ht="25.5">
      <c r="A1065" s="41">
        <v>1063</v>
      </c>
      <c r="B1065" s="29" t="s">
        <v>1154</v>
      </c>
      <c r="C1065" s="42" t="s">
        <v>1155</v>
      </c>
      <c r="D1065" s="29" t="s">
        <v>444</v>
      </c>
      <c r="E1065" s="24" t="s">
        <v>315</v>
      </c>
      <c r="F1065" s="31">
        <v>16</v>
      </c>
      <c r="G1065" s="31">
        <v>481.88800048828125</v>
      </c>
    </row>
    <row r="1066" spans="1:7" ht="25.5">
      <c r="A1066" s="28">
        <v>1064</v>
      </c>
      <c r="B1066" s="29" t="s">
        <v>1154</v>
      </c>
      <c r="C1066" s="42" t="s">
        <v>1155</v>
      </c>
      <c r="D1066" s="29" t="s">
        <v>662</v>
      </c>
      <c r="E1066" s="24" t="s">
        <v>315</v>
      </c>
      <c r="F1066" s="31">
        <v>3805</v>
      </c>
      <c r="G1066" s="31">
        <v>11982.0166015625</v>
      </c>
    </row>
    <row r="1067" spans="1:7" ht="25.5">
      <c r="A1067" s="41">
        <v>1065</v>
      </c>
      <c r="B1067" s="29" t="s">
        <v>1154</v>
      </c>
      <c r="C1067" s="42" t="s">
        <v>1155</v>
      </c>
      <c r="D1067" s="29" t="s">
        <v>341</v>
      </c>
      <c r="E1067" s="24" t="s">
        <v>315</v>
      </c>
      <c r="F1067" s="31">
        <v>87268</v>
      </c>
      <c r="G1067" s="31">
        <v>30278.19140625</v>
      </c>
    </row>
    <row r="1068" spans="1:7" ht="25.5">
      <c r="A1068" s="28">
        <v>1066</v>
      </c>
      <c r="B1068" s="29" t="s">
        <v>1154</v>
      </c>
      <c r="C1068" s="42" t="s">
        <v>1155</v>
      </c>
      <c r="D1068" s="29" t="s">
        <v>322</v>
      </c>
      <c r="E1068" s="24" t="s">
        <v>315</v>
      </c>
      <c r="F1068" s="31">
        <v>723</v>
      </c>
      <c r="G1068" s="31">
        <v>3062.85400390625</v>
      </c>
    </row>
    <row r="1069" spans="1:7" ht="25.5">
      <c r="A1069" s="41">
        <v>1067</v>
      </c>
      <c r="B1069" s="29" t="s">
        <v>1154</v>
      </c>
      <c r="C1069" s="42" t="s">
        <v>1155</v>
      </c>
      <c r="D1069" s="29" t="s">
        <v>314</v>
      </c>
      <c r="E1069" s="24" t="s">
        <v>315</v>
      </c>
      <c r="F1069" s="31">
        <v>36831</v>
      </c>
      <c r="G1069" s="31">
        <v>19333.09375</v>
      </c>
    </row>
    <row r="1070" spans="1:7" ht="25.5">
      <c r="A1070" s="28">
        <v>1068</v>
      </c>
      <c r="B1070" s="29" t="s">
        <v>1154</v>
      </c>
      <c r="C1070" s="42" t="s">
        <v>1155</v>
      </c>
      <c r="D1070" s="29" t="s">
        <v>501</v>
      </c>
      <c r="E1070" s="24" t="s">
        <v>315</v>
      </c>
      <c r="F1070" s="31">
        <v>19078</v>
      </c>
      <c r="G1070" s="31">
        <v>19177.216796875</v>
      </c>
    </row>
    <row r="1071" spans="1:7" ht="25.5">
      <c r="A1071" s="41">
        <v>1069</v>
      </c>
      <c r="B1071" s="29" t="s">
        <v>1154</v>
      </c>
      <c r="C1071" s="42" t="s">
        <v>1155</v>
      </c>
      <c r="D1071" s="29" t="s">
        <v>331</v>
      </c>
      <c r="E1071" s="24" t="s">
        <v>315</v>
      </c>
      <c r="F1071" s="31">
        <v>8776</v>
      </c>
      <c r="G1071" s="31">
        <v>1039.258056640625</v>
      </c>
    </row>
    <row r="1072" spans="1:7" ht="25.5">
      <c r="A1072" s="28">
        <v>1070</v>
      </c>
      <c r="B1072" s="29" t="s">
        <v>1154</v>
      </c>
      <c r="C1072" s="42" t="s">
        <v>1155</v>
      </c>
      <c r="D1072" s="29" t="s">
        <v>602</v>
      </c>
      <c r="E1072" s="24" t="s">
        <v>315</v>
      </c>
      <c r="F1072" s="31">
        <v>3352</v>
      </c>
      <c r="G1072" s="31">
        <v>13281.2861328125</v>
      </c>
    </row>
    <row r="1073" spans="1:7" ht="25.5">
      <c r="A1073" s="41">
        <v>1071</v>
      </c>
      <c r="B1073" s="29" t="s">
        <v>1154</v>
      </c>
      <c r="C1073" s="42" t="s">
        <v>1155</v>
      </c>
      <c r="D1073" s="29" t="s">
        <v>340</v>
      </c>
      <c r="E1073" s="24" t="s">
        <v>315</v>
      </c>
      <c r="F1073" s="31">
        <v>49866</v>
      </c>
      <c r="G1073" s="31">
        <v>96427.1015625</v>
      </c>
    </row>
    <row r="1074" spans="1:7" ht="25.5">
      <c r="A1074" s="28">
        <v>1072</v>
      </c>
      <c r="B1074" s="29" t="s">
        <v>1154</v>
      </c>
      <c r="C1074" s="42" t="s">
        <v>1155</v>
      </c>
      <c r="D1074" s="29" t="s">
        <v>947</v>
      </c>
      <c r="E1074" s="24" t="s">
        <v>315</v>
      </c>
      <c r="F1074" s="31">
        <v>126</v>
      </c>
      <c r="G1074" s="31">
        <v>375.87100219726562</v>
      </c>
    </row>
    <row r="1075" spans="1:7" ht="25.5">
      <c r="A1075" s="41">
        <v>1073</v>
      </c>
      <c r="B1075" s="29" t="s">
        <v>1154</v>
      </c>
      <c r="C1075" s="42" t="s">
        <v>1155</v>
      </c>
      <c r="D1075" s="29" t="s">
        <v>421</v>
      </c>
      <c r="E1075" s="24" t="s">
        <v>315</v>
      </c>
      <c r="F1075" s="31">
        <v>80760</v>
      </c>
      <c r="G1075" s="31">
        <v>196803.96875</v>
      </c>
    </row>
    <row r="1076" spans="1:7" ht="25.5">
      <c r="A1076" s="28">
        <v>1074</v>
      </c>
      <c r="B1076" s="29" t="s">
        <v>1154</v>
      </c>
      <c r="C1076" s="42" t="s">
        <v>1155</v>
      </c>
      <c r="D1076" s="29" t="s">
        <v>934</v>
      </c>
      <c r="E1076" s="24" t="s">
        <v>315</v>
      </c>
      <c r="F1076" s="31">
        <v>955</v>
      </c>
      <c r="G1076" s="31">
        <v>134.17500305175781</v>
      </c>
    </row>
    <row r="1077" spans="1:7" ht="25.5">
      <c r="A1077" s="41">
        <v>1075</v>
      </c>
      <c r="B1077" s="29" t="s">
        <v>1154</v>
      </c>
      <c r="C1077" s="42" t="s">
        <v>1155</v>
      </c>
      <c r="D1077" s="29" t="s">
        <v>903</v>
      </c>
      <c r="E1077" s="24" t="s">
        <v>315</v>
      </c>
      <c r="F1077" s="31">
        <v>2402</v>
      </c>
      <c r="G1077" s="31">
        <v>3819.927001953125</v>
      </c>
    </row>
    <row r="1078" spans="1:7" ht="25.5">
      <c r="A1078" s="28">
        <v>1076</v>
      </c>
      <c r="B1078" s="29" t="s">
        <v>1154</v>
      </c>
      <c r="C1078" s="42" t="s">
        <v>1155</v>
      </c>
      <c r="D1078" s="29" t="s">
        <v>661</v>
      </c>
      <c r="E1078" s="24" t="s">
        <v>315</v>
      </c>
      <c r="F1078" s="31">
        <v>46</v>
      </c>
      <c r="G1078" s="31">
        <v>313.05300903320312</v>
      </c>
    </row>
    <row r="1079" spans="1:7" ht="25.5">
      <c r="A1079" s="41">
        <v>1077</v>
      </c>
      <c r="B1079" s="29" t="s">
        <v>1154</v>
      </c>
      <c r="C1079" s="42" t="s">
        <v>1155</v>
      </c>
      <c r="D1079" s="29" t="s">
        <v>1156</v>
      </c>
      <c r="E1079" s="24" t="s">
        <v>315</v>
      </c>
      <c r="F1079" s="31">
        <v>130</v>
      </c>
      <c r="G1079" s="31">
        <v>13.722000122070313</v>
      </c>
    </row>
    <row r="1080" spans="1:7" ht="25.5">
      <c r="A1080" s="28">
        <v>1078</v>
      </c>
      <c r="B1080" s="29" t="s">
        <v>1154</v>
      </c>
      <c r="C1080" s="42" t="s">
        <v>1155</v>
      </c>
      <c r="D1080" s="29" t="s">
        <v>944</v>
      </c>
      <c r="E1080" s="24" t="s">
        <v>315</v>
      </c>
      <c r="F1080" s="31">
        <v>2224</v>
      </c>
      <c r="G1080" s="31">
        <v>127.08000183105469</v>
      </c>
    </row>
    <row r="1081" spans="1:7" ht="25.5">
      <c r="A1081" s="41">
        <v>1079</v>
      </c>
      <c r="B1081" s="29" t="s">
        <v>1154</v>
      </c>
      <c r="C1081" s="42" t="s">
        <v>1155</v>
      </c>
      <c r="D1081" s="29" t="s">
        <v>379</v>
      </c>
      <c r="E1081" s="24" t="s">
        <v>315</v>
      </c>
      <c r="F1081" s="31">
        <v>78</v>
      </c>
      <c r="G1081" s="31">
        <v>450.00399780273437</v>
      </c>
    </row>
    <row r="1082" spans="1:7" ht="25.5">
      <c r="A1082" s="28">
        <v>1080</v>
      </c>
      <c r="B1082" s="29" t="s">
        <v>1154</v>
      </c>
      <c r="C1082" s="42" t="s">
        <v>1155</v>
      </c>
      <c r="D1082" s="29" t="s">
        <v>1157</v>
      </c>
      <c r="E1082" s="24" t="s">
        <v>315</v>
      </c>
      <c r="F1082" s="31">
        <v>22</v>
      </c>
      <c r="G1082" s="31">
        <v>123.00499725341797</v>
      </c>
    </row>
    <row r="1083" spans="1:7" ht="25.5">
      <c r="A1083" s="41">
        <v>1081</v>
      </c>
      <c r="B1083" s="29" t="s">
        <v>1154</v>
      </c>
      <c r="C1083" s="42" t="s">
        <v>1155</v>
      </c>
      <c r="D1083" s="29" t="s">
        <v>386</v>
      </c>
      <c r="E1083" s="24" t="s">
        <v>315</v>
      </c>
      <c r="F1083" s="31">
        <v>50538</v>
      </c>
      <c r="G1083" s="31">
        <v>147070.46875</v>
      </c>
    </row>
    <row r="1084" spans="1:7" ht="25.5">
      <c r="A1084" s="28">
        <v>1082</v>
      </c>
      <c r="B1084" s="29" t="s">
        <v>1154</v>
      </c>
      <c r="C1084" s="42" t="s">
        <v>1155</v>
      </c>
      <c r="D1084" s="29" t="s">
        <v>817</v>
      </c>
      <c r="E1084" s="24" t="s">
        <v>315</v>
      </c>
      <c r="F1084" s="31">
        <v>6803</v>
      </c>
      <c r="G1084" s="31">
        <v>12976.7626953125</v>
      </c>
    </row>
    <row r="1085" spans="1:7" ht="25.5">
      <c r="A1085" s="41">
        <v>1083</v>
      </c>
      <c r="B1085" s="29" t="s">
        <v>1154</v>
      </c>
      <c r="C1085" s="42" t="s">
        <v>1155</v>
      </c>
      <c r="D1085" s="29" t="s">
        <v>339</v>
      </c>
      <c r="E1085" s="24" t="s">
        <v>315</v>
      </c>
      <c r="F1085" s="31">
        <v>101763</v>
      </c>
      <c r="G1085" s="31">
        <v>168907.359375</v>
      </c>
    </row>
    <row r="1086" spans="1:7" ht="25.5">
      <c r="A1086" s="28">
        <v>1084</v>
      </c>
      <c r="B1086" s="29" t="s">
        <v>1154</v>
      </c>
      <c r="C1086" s="42" t="s">
        <v>1155</v>
      </c>
      <c r="D1086" s="29" t="s">
        <v>971</v>
      </c>
      <c r="E1086" s="24" t="s">
        <v>315</v>
      </c>
      <c r="F1086" s="31">
        <v>3679</v>
      </c>
      <c r="G1086" s="31">
        <v>9017.037109375</v>
      </c>
    </row>
    <row r="1087" spans="1:7" ht="25.5">
      <c r="A1087" s="41">
        <v>1085</v>
      </c>
      <c r="B1087" s="29" t="s">
        <v>1154</v>
      </c>
      <c r="C1087" s="42" t="s">
        <v>1155</v>
      </c>
      <c r="D1087" s="29" t="s">
        <v>338</v>
      </c>
      <c r="E1087" s="24" t="s">
        <v>315</v>
      </c>
      <c r="F1087" s="31">
        <v>3527</v>
      </c>
      <c r="G1087" s="31">
        <v>876.83197021484375</v>
      </c>
    </row>
    <row r="1088" spans="1:7" ht="25.5">
      <c r="A1088" s="28">
        <v>1086</v>
      </c>
      <c r="B1088" s="29" t="s">
        <v>1154</v>
      </c>
      <c r="C1088" s="42" t="s">
        <v>1155</v>
      </c>
      <c r="D1088" s="29" t="s">
        <v>648</v>
      </c>
      <c r="E1088" s="24" t="s">
        <v>315</v>
      </c>
      <c r="F1088" s="31">
        <v>32983</v>
      </c>
      <c r="G1088" s="31">
        <v>24085.572265625</v>
      </c>
    </row>
    <row r="1089" spans="1:7" ht="25.5">
      <c r="A1089" s="41">
        <v>1087</v>
      </c>
      <c r="B1089" s="29" t="s">
        <v>1154</v>
      </c>
      <c r="C1089" s="42" t="s">
        <v>1155</v>
      </c>
      <c r="D1089" s="29" t="s">
        <v>441</v>
      </c>
      <c r="E1089" s="24" t="s">
        <v>315</v>
      </c>
      <c r="F1089" s="31">
        <v>93</v>
      </c>
      <c r="G1089" s="31">
        <v>966.01397705078125</v>
      </c>
    </row>
    <row r="1090" spans="1:7" ht="25.5">
      <c r="A1090" s="28">
        <v>1088</v>
      </c>
      <c r="B1090" s="29" t="s">
        <v>1154</v>
      </c>
      <c r="C1090" s="42" t="s">
        <v>1155</v>
      </c>
      <c r="D1090" s="29" t="s">
        <v>424</v>
      </c>
      <c r="E1090" s="24" t="s">
        <v>315</v>
      </c>
      <c r="F1090" s="31">
        <v>22250</v>
      </c>
      <c r="G1090" s="31">
        <v>7596.39501953125</v>
      </c>
    </row>
    <row r="1091" spans="1:7" ht="25.5">
      <c r="A1091" s="41">
        <v>1089</v>
      </c>
      <c r="B1091" s="29" t="s">
        <v>1154</v>
      </c>
      <c r="C1091" s="42" t="s">
        <v>1155</v>
      </c>
      <c r="D1091" s="29" t="s">
        <v>446</v>
      </c>
      <c r="E1091" s="24" t="s">
        <v>315</v>
      </c>
      <c r="F1091" s="31">
        <v>1977</v>
      </c>
      <c r="G1091" s="31">
        <v>716.12298583984375</v>
      </c>
    </row>
    <row r="1092" spans="1:7" ht="25.5">
      <c r="A1092" s="28">
        <v>1090</v>
      </c>
      <c r="B1092" s="29" t="s">
        <v>1154</v>
      </c>
      <c r="C1092" s="42" t="s">
        <v>1155</v>
      </c>
      <c r="D1092" s="29" t="s">
        <v>358</v>
      </c>
      <c r="E1092" s="24" t="s">
        <v>315</v>
      </c>
      <c r="F1092" s="31">
        <v>14172</v>
      </c>
      <c r="G1092" s="31">
        <v>9783.2060546875</v>
      </c>
    </row>
    <row r="1093" spans="1:7" ht="25.5">
      <c r="A1093" s="41">
        <v>1091</v>
      </c>
      <c r="B1093" s="29" t="s">
        <v>1154</v>
      </c>
      <c r="C1093" s="42" t="s">
        <v>1155</v>
      </c>
      <c r="D1093" s="29" t="s">
        <v>363</v>
      </c>
      <c r="E1093" s="24" t="s">
        <v>315</v>
      </c>
      <c r="F1093" s="31">
        <v>7179</v>
      </c>
      <c r="G1093" s="31">
        <v>36427.10546875</v>
      </c>
    </row>
    <row r="1094" spans="1:7" ht="25.5">
      <c r="A1094" s="28">
        <v>1092</v>
      </c>
      <c r="B1094" s="29" t="s">
        <v>1154</v>
      </c>
      <c r="C1094" s="42" t="s">
        <v>1155</v>
      </c>
      <c r="D1094" s="29" t="s">
        <v>1117</v>
      </c>
      <c r="E1094" s="24" t="s">
        <v>315</v>
      </c>
      <c r="F1094" s="31">
        <v>1000</v>
      </c>
      <c r="G1094" s="31">
        <v>144.93499755859375</v>
      </c>
    </row>
    <row r="1095" spans="1:7" ht="25.5">
      <c r="A1095" s="41">
        <v>1093</v>
      </c>
      <c r="B1095" s="29" t="s">
        <v>1154</v>
      </c>
      <c r="C1095" s="42" t="s">
        <v>1155</v>
      </c>
      <c r="D1095" s="29" t="s">
        <v>349</v>
      </c>
      <c r="E1095" s="24" t="s">
        <v>315</v>
      </c>
      <c r="F1095" s="31">
        <v>498489.1875</v>
      </c>
      <c r="G1095" s="31">
        <v>11796.611328125</v>
      </c>
    </row>
    <row r="1096" spans="1:7" ht="25.5">
      <c r="A1096" s="28">
        <v>1094</v>
      </c>
      <c r="B1096" s="29" t="s">
        <v>1154</v>
      </c>
      <c r="C1096" s="42" t="s">
        <v>1155</v>
      </c>
      <c r="D1096" s="29" t="s">
        <v>445</v>
      </c>
      <c r="E1096" s="24" t="s">
        <v>315</v>
      </c>
      <c r="F1096" s="31">
        <v>16306</v>
      </c>
      <c r="G1096" s="31">
        <v>43881.01171875</v>
      </c>
    </row>
    <row r="1097" spans="1:7" ht="25.5">
      <c r="A1097" s="41">
        <v>1095</v>
      </c>
      <c r="B1097" s="29" t="s">
        <v>1154</v>
      </c>
      <c r="C1097" s="42" t="s">
        <v>1155</v>
      </c>
      <c r="D1097" s="29" t="s">
        <v>372</v>
      </c>
      <c r="E1097" s="24" t="s">
        <v>315</v>
      </c>
      <c r="F1097" s="31">
        <v>29227</v>
      </c>
      <c r="G1097" s="31">
        <v>14525.22265625</v>
      </c>
    </row>
    <row r="1098" spans="1:7" ht="25.5">
      <c r="A1098" s="28">
        <v>1096</v>
      </c>
      <c r="B1098" s="29" t="s">
        <v>1154</v>
      </c>
      <c r="C1098" s="42" t="s">
        <v>1155</v>
      </c>
      <c r="D1098" s="29" t="s">
        <v>1158</v>
      </c>
      <c r="E1098" s="24" t="s">
        <v>315</v>
      </c>
      <c r="F1098" s="31">
        <v>149</v>
      </c>
      <c r="G1098" s="31">
        <v>1599.4959716796875</v>
      </c>
    </row>
    <row r="1099" spans="1:7" ht="25.5">
      <c r="A1099" s="41">
        <v>1097</v>
      </c>
      <c r="B1099" s="29" t="s">
        <v>1159</v>
      </c>
      <c r="C1099" s="42" t="s">
        <v>1160</v>
      </c>
      <c r="D1099" s="29" t="s">
        <v>358</v>
      </c>
      <c r="E1099" s="24" t="s">
        <v>315</v>
      </c>
      <c r="F1099" s="31">
        <v>40</v>
      </c>
      <c r="G1099" s="31">
        <v>25.110000610351563</v>
      </c>
    </row>
    <row r="1100" spans="1:7" ht="25.5">
      <c r="A1100" s="28">
        <v>1098</v>
      </c>
      <c r="B1100" s="29" t="s">
        <v>1159</v>
      </c>
      <c r="C1100" s="42" t="s">
        <v>1160</v>
      </c>
      <c r="D1100" s="29" t="s">
        <v>386</v>
      </c>
      <c r="E1100" s="24" t="s">
        <v>315</v>
      </c>
      <c r="F1100" s="31">
        <v>4754</v>
      </c>
      <c r="G1100" s="31">
        <v>244.44000244140625</v>
      </c>
    </row>
    <row r="1101" spans="1:7" ht="25.5">
      <c r="A1101" s="41">
        <v>1099</v>
      </c>
      <c r="B1101" s="29" t="s">
        <v>1159</v>
      </c>
      <c r="C1101" s="42" t="s">
        <v>1160</v>
      </c>
      <c r="D1101" s="29" t="s">
        <v>341</v>
      </c>
      <c r="E1101" s="24" t="s">
        <v>315</v>
      </c>
      <c r="F1101" s="31">
        <v>170</v>
      </c>
      <c r="G1101" s="31">
        <v>49.161998748779297</v>
      </c>
    </row>
    <row r="1102" spans="1:7" ht="25.5">
      <c r="A1102" s="28">
        <v>1100</v>
      </c>
      <c r="B1102" s="29" t="s">
        <v>1159</v>
      </c>
      <c r="C1102" s="42" t="s">
        <v>1160</v>
      </c>
      <c r="D1102" s="29" t="s">
        <v>421</v>
      </c>
      <c r="E1102" s="24" t="s">
        <v>315</v>
      </c>
      <c r="F1102" s="31">
        <v>3356</v>
      </c>
      <c r="G1102" s="31">
        <v>570.343994140625</v>
      </c>
    </row>
    <row r="1103" spans="1:7" ht="25.5">
      <c r="A1103" s="41">
        <v>1101</v>
      </c>
      <c r="B1103" s="29" t="s">
        <v>1159</v>
      </c>
      <c r="C1103" s="42" t="s">
        <v>1160</v>
      </c>
      <c r="D1103" s="29" t="s">
        <v>660</v>
      </c>
      <c r="E1103" s="24" t="s">
        <v>315</v>
      </c>
      <c r="F1103" s="31">
        <v>204</v>
      </c>
      <c r="G1103" s="31">
        <v>1023.031982421875</v>
      </c>
    </row>
    <row r="1104" spans="1:7" ht="25.5">
      <c r="A1104" s="28">
        <v>1102</v>
      </c>
      <c r="B1104" s="29" t="s">
        <v>1159</v>
      </c>
      <c r="C1104" s="42" t="s">
        <v>1160</v>
      </c>
      <c r="D1104" s="29" t="s">
        <v>340</v>
      </c>
      <c r="E1104" s="24" t="s">
        <v>315</v>
      </c>
      <c r="F1104" s="31">
        <v>1422</v>
      </c>
      <c r="G1104" s="31">
        <v>1664.762939453125</v>
      </c>
    </row>
    <row r="1105" spans="1:7" ht="25.5">
      <c r="A1105" s="41">
        <v>1103</v>
      </c>
      <c r="B1105" s="29" t="s">
        <v>1159</v>
      </c>
      <c r="C1105" s="42" t="s">
        <v>1160</v>
      </c>
      <c r="D1105" s="29" t="s">
        <v>339</v>
      </c>
      <c r="E1105" s="24" t="s">
        <v>315</v>
      </c>
      <c r="F1105" s="31">
        <v>11067</v>
      </c>
      <c r="G1105" s="31">
        <v>2433.259033203125</v>
      </c>
    </row>
    <row r="1106" spans="1:7">
      <c r="A1106" s="28">
        <v>1104</v>
      </c>
      <c r="B1106" s="29" t="s">
        <v>1161</v>
      </c>
      <c r="C1106" s="42" t="s">
        <v>1162</v>
      </c>
      <c r="D1106" s="29" t="s">
        <v>341</v>
      </c>
      <c r="E1106" s="24" t="s">
        <v>315</v>
      </c>
      <c r="F1106" s="31">
        <v>1135</v>
      </c>
      <c r="G1106" s="31">
        <v>617.1719970703125</v>
      </c>
    </row>
    <row r="1107" spans="1:7" ht="25.5">
      <c r="A1107" s="41">
        <v>1105</v>
      </c>
      <c r="B1107" s="29" t="s">
        <v>1163</v>
      </c>
      <c r="C1107" s="42" t="s">
        <v>1164</v>
      </c>
      <c r="D1107" s="29" t="s">
        <v>340</v>
      </c>
      <c r="E1107" s="24" t="s">
        <v>323</v>
      </c>
      <c r="F1107" s="31">
        <v>332</v>
      </c>
      <c r="G1107" s="31">
        <v>914.05999755859375</v>
      </c>
    </row>
    <row r="1108" spans="1:7" ht="25.5">
      <c r="A1108" s="28">
        <v>1106</v>
      </c>
      <c r="B1108" s="29" t="s">
        <v>1163</v>
      </c>
      <c r="C1108" s="42" t="s">
        <v>1164</v>
      </c>
      <c r="D1108" s="29" t="s">
        <v>501</v>
      </c>
      <c r="E1108" s="24" t="s">
        <v>323</v>
      </c>
      <c r="F1108" s="31">
        <v>350</v>
      </c>
      <c r="G1108" s="31">
        <v>935.177978515625</v>
      </c>
    </row>
    <row r="1109" spans="1:7" ht="25.5">
      <c r="A1109" s="41">
        <v>1107</v>
      </c>
      <c r="B1109" s="29" t="s">
        <v>1163</v>
      </c>
      <c r="C1109" s="42" t="s">
        <v>1164</v>
      </c>
      <c r="D1109" s="29" t="s">
        <v>339</v>
      </c>
      <c r="E1109" s="24" t="s">
        <v>323</v>
      </c>
      <c r="F1109" s="31">
        <v>1463</v>
      </c>
      <c r="G1109" s="31">
        <v>361.59799194335937</v>
      </c>
    </row>
    <row r="1110" spans="1:7" ht="25.5">
      <c r="A1110" s="28">
        <v>1108</v>
      </c>
      <c r="B1110" s="29" t="s">
        <v>1165</v>
      </c>
      <c r="C1110" s="42" t="s">
        <v>1166</v>
      </c>
      <c r="D1110" s="29" t="s">
        <v>446</v>
      </c>
      <c r="E1110" s="24" t="s">
        <v>315</v>
      </c>
      <c r="F1110" s="31">
        <v>14</v>
      </c>
      <c r="G1110" s="31">
        <v>306.01998901367187</v>
      </c>
    </row>
    <row r="1111" spans="1:7" ht="25.5">
      <c r="A1111" s="41">
        <v>1109</v>
      </c>
      <c r="B1111" s="29" t="s">
        <v>1165</v>
      </c>
      <c r="C1111" s="42" t="s">
        <v>1166</v>
      </c>
      <c r="D1111" s="29" t="s">
        <v>358</v>
      </c>
      <c r="E1111" s="24" t="s">
        <v>315</v>
      </c>
      <c r="F1111" s="31">
        <v>220</v>
      </c>
      <c r="G1111" s="31">
        <v>179.09599304199219</v>
      </c>
    </row>
    <row r="1112" spans="1:7" ht="25.5">
      <c r="A1112" s="28">
        <v>1110</v>
      </c>
      <c r="B1112" s="29" t="s">
        <v>1165</v>
      </c>
      <c r="C1112" s="42" t="s">
        <v>1166</v>
      </c>
      <c r="D1112" s="29" t="s">
        <v>339</v>
      </c>
      <c r="E1112" s="24" t="s">
        <v>315</v>
      </c>
      <c r="F1112" s="31">
        <v>490</v>
      </c>
      <c r="G1112" s="31">
        <v>14343.734375</v>
      </c>
    </row>
    <row r="1113" spans="1:7" ht="25.5">
      <c r="A1113" s="41">
        <v>1111</v>
      </c>
      <c r="B1113" s="29" t="s">
        <v>1165</v>
      </c>
      <c r="C1113" s="42" t="s">
        <v>1166</v>
      </c>
      <c r="D1113" s="29" t="s">
        <v>340</v>
      </c>
      <c r="E1113" s="24" t="s">
        <v>315</v>
      </c>
      <c r="F1113" s="31">
        <v>43</v>
      </c>
      <c r="G1113" s="31">
        <v>952.572998046875</v>
      </c>
    </row>
    <row r="1114" spans="1:7" ht="25.5">
      <c r="A1114" s="28">
        <v>1112</v>
      </c>
      <c r="B1114" s="29" t="s">
        <v>1165</v>
      </c>
      <c r="C1114" s="42" t="s">
        <v>1166</v>
      </c>
      <c r="D1114" s="29" t="s">
        <v>442</v>
      </c>
      <c r="E1114" s="24" t="s">
        <v>315</v>
      </c>
      <c r="F1114" s="31">
        <v>216</v>
      </c>
      <c r="G1114" s="31">
        <v>1346.803955078125</v>
      </c>
    </row>
    <row r="1115" spans="1:7" ht="25.5">
      <c r="A1115" s="41">
        <v>1113</v>
      </c>
      <c r="B1115" s="29" t="s">
        <v>1165</v>
      </c>
      <c r="C1115" s="42" t="s">
        <v>1166</v>
      </c>
      <c r="D1115" s="29" t="s">
        <v>648</v>
      </c>
      <c r="E1115" s="24" t="s">
        <v>315</v>
      </c>
      <c r="F1115" s="31">
        <v>953</v>
      </c>
      <c r="G1115" s="31">
        <v>1667.115966796875</v>
      </c>
    </row>
    <row r="1116" spans="1:7" ht="25.5">
      <c r="A1116" s="28">
        <v>1114</v>
      </c>
      <c r="B1116" s="29" t="s">
        <v>1165</v>
      </c>
      <c r="C1116" s="42" t="s">
        <v>1166</v>
      </c>
      <c r="D1116" s="29" t="s">
        <v>501</v>
      </c>
      <c r="E1116" s="24" t="s">
        <v>315</v>
      </c>
      <c r="F1116" s="31">
        <v>571</v>
      </c>
      <c r="G1116" s="31">
        <v>112.52999877929687</v>
      </c>
    </row>
    <row r="1117" spans="1:7" ht="25.5">
      <c r="A1117" s="41">
        <v>1115</v>
      </c>
      <c r="B1117" s="29" t="s">
        <v>1165</v>
      </c>
      <c r="C1117" s="42" t="s">
        <v>1166</v>
      </c>
      <c r="D1117" s="29" t="s">
        <v>421</v>
      </c>
      <c r="E1117" s="24" t="s">
        <v>315</v>
      </c>
      <c r="F1117" s="31">
        <v>70</v>
      </c>
      <c r="G1117" s="31">
        <v>1169.77197265625</v>
      </c>
    </row>
    <row r="1118" spans="1:7">
      <c r="A1118" s="28">
        <v>1116</v>
      </c>
      <c r="B1118" s="29" t="s">
        <v>1167</v>
      </c>
      <c r="C1118" s="42" t="s">
        <v>1168</v>
      </c>
      <c r="D1118" s="29" t="s">
        <v>339</v>
      </c>
      <c r="E1118" s="24" t="s">
        <v>315</v>
      </c>
      <c r="F1118" s="31">
        <v>632</v>
      </c>
      <c r="G1118" s="31">
        <v>2634.762939453125</v>
      </c>
    </row>
    <row r="1119" spans="1:7">
      <c r="A1119" s="41">
        <v>1117</v>
      </c>
      <c r="B1119" s="29" t="s">
        <v>1167</v>
      </c>
      <c r="C1119" s="42" t="s">
        <v>1168</v>
      </c>
      <c r="D1119" s="29" t="s">
        <v>429</v>
      </c>
      <c r="E1119" s="24" t="s">
        <v>315</v>
      </c>
      <c r="F1119" s="31">
        <v>24</v>
      </c>
      <c r="G1119" s="31">
        <v>205.01199340820312</v>
      </c>
    </row>
    <row r="1120" spans="1:7">
      <c r="A1120" s="28">
        <v>1118</v>
      </c>
      <c r="B1120" s="29" t="s">
        <v>1167</v>
      </c>
      <c r="C1120" s="42" t="s">
        <v>1168</v>
      </c>
      <c r="D1120" s="29" t="s">
        <v>440</v>
      </c>
      <c r="E1120" s="24" t="s">
        <v>315</v>
      </c>
      <c r="F1120" s="31">
        <v>820</v>
      </c>
      <c r="G1120" s="31">
        <v>310.29998779296875</v>
      </c>
    </row>
    <row r="1121" spans="1:7">
      <c r="A1121" s="41">
        <v>1119</v>
      </c>
      <c r="B1121" s="29" t="s">
        <v>1169</v>
      </c>
      <c r="C1121" s="42" t="s">
        <v>1170</v>
      </c>
      <c r="D1121" s="29" t="s">
        <v>507</v>
      </c>
      <c r="E1121" s="24" t="s">
        <v>315</v>
      </c>
      <c r="F1121" s="31">
        <v>3732</v>
      </c>
      <c r="G1121" s="31">
        <v>2363.81005859375</v>
      </c>
    </row>
    <row r="1122" spans="1:7">
      <c r="A1122" s="28">
        <v>1120</v>
      </c>
      <c r="B1122" s="29" t="s">
        <v>1169</v>
      </c>
      <c r="C1122" s="42" t="s">
        <v>1170</v>
      </c>
      <c r="D1122" s="29" t="s">
        <v>421</v>
      </c>
      <c r="E1122" s="24" t="s">
        <v>315</v>
      </c>
      <c r="F1122" s="31">
        <v>540</v>
      </c>
      <c r="G1122" s="31">
        <v>149.66999816894531</v>
      </c>
    </row>
    <row r="1123" spans="1:7" ht="25.5">
      <c r="A1123" s="41">
        <v>1121</v>
      </c>
      <c r="B1123" s="29" t="s">
        <v>1171</v>
      </c>
      <c r="C1123" s="42" t="s">
        <v>1172</v>
      </c>
      <c r="D1123" s="29" t="s">
        <v>339</v>
      </c>
      <c r="E1123" s="24" t="s">
        <v>315</v>
      </c>
      <c r="F1123" s="31">
        <v>43</v>
      </c>
      <c r="G1123" s="31">
        <v>37.487998962402344</v>
      </c>
    </row>
    <row r="1124" spans="1:7" ht="25.5">
      <c r="A1124" s="28">
        <v>1122</v>
      </c>
      <c r="B1124" s="29" t="s">
        <v>1173</v>
      </c>
      <c r="C1124" s="42" t="s">
        <v>1174</v>
      </c>
      <c r="D1124" s="29" t="s">
        <v>339</v>
      </c>
      <c r="E1124" s="24" t="s">
        <v>315</v>
      </c>
      <c r="F1124" s="31">
        <v>1437</v>
      </c>
      <c r="G1124" s="31">
        <v>115.17400360107422</v>
      </c>
    </row>
    <row r="1125" spans="1:7" ht="25.5">
      <c r="A1125" s="41">
        <v>1123</v>
      </c>
      <c r="B1125" s="29" t="s">
        <v>1175</v>
      </c>
      <c r="C1125" s="42" t="s">
        <v>1176</v>
      </c>
      <c r="D1125" s="29" t="s">
        <v>339</v>
      </c>
      <c r="E1125" s="24" t="s">
        <v>315</v>
      </c>
      <c r="F1125" s="31">
        <v>720</v>
      </c>
      <c r="G1125" s="31">
        <v>56.051998138427734</v>
      </c>
    </row>
    <row r="1126" spans="1:7">
      <c r="A1126" s="28">
        <v>1124</v>
      </c>
      <c r="B1126" s="29" t="s">
        <v>1177</v>
      </c>
      <c r="C1126" s="42" t="s">
        <v>1178</v>
      </c>
      <c r="D1126" s="29" t="s">
        <v>939</v>
      </c>
      <c r="E1126" s="24" t="s">
        <v>315</v>
      </c>
      <c r="F1126" s="31">
        <v>195</v>
      </c>
      <c r="G1126" s="31">
        <v>52.729999542236328</v>
      </c>
    </row>
    <row r="1127" spans="1:7" ht="25.5">
      <c r="A1127" s="41">
        <v>1125</v>
      </c>
      <c r="B1127" s="29" t="s">
        <v>1179</v>
      </c>
      <c r="C1127" s="42" t="s">
        <v>1180</v>
      </c>
      <c r="D1127" s="29" t="s">
        <v>314</v>
      </c>
      <c r="E1127" s="24" t="s">
        <v>315</v>
      </c>
      <c r="F1127" s="31">
        <v>414</v>
      </c>
      <c r="G1127" s="31">
        <v>100</v>
      </c>
    </row>
    <row r="1128" spans="1:7" ht="25.5">
      <c r="A1128" s="28">
        <v>1126</v>
      </c>
      <c r="B1128" s="29" t="s">
        <v>1181</v>
      </c>
      <c r="C1128" s="42" t="s">
        <v>1182</v>
      </c>
      <c r="D1128" s="29" t="s">
        <v>648</v>
      </c>
      <c r="E1128" s="24" t="s">
        <v>323</v>
      </c>
      <c r="F1128" s="31">
        <v>125</v>
      </c>
      <c r="G1128" s="31">
        <v>157.41000366210937</v>
      </c>
    </row>
    <row r="1129" spans="1:7" ht="25.5">
      <c r="A1129" s="41">
        <v>1127</v>
      </c>
      <c r="B1129" s="29" t="s">
        <v>1181</v>
      </c>
      <c r="C1129" s="42" t="s">
        <v>1182</v>
      </c>
      <c r="D1129" s="29" t="s">
        <v>338</v>
      </c>
      <c r="E1129" s="24" t="s">
        <v>323</v>
      </c>
      <c r="F1129" s="31">
        <v>120</v>
      </c>
      <c r="G1129" s="31">
        <v>53.768001556396484</v>
      </c>
    </row>
    <row r="1130" spans="1:7" ht="25.5">
      <c r="A1130" s="28">
        <v>1128</v>
      </c>
      <c r="B1130" s="29" t="s">
        <v>1183</v>
      </c>
      <c r="C1130" s="42" t="s">
        <v>1184</v>
      </c>
      <c r="D1130" s="29" t="s">
        <v>339</v>
      </c>
      <c r="E1130" s="24" t="s">
        <v>315</v>
      </c>
      <c r="F1130" s="31">
        <v>48384</v>
      </c>
      <c r="G1130" s="31">
        <v>17374.298828125</v>
      </c>
    </row>
    <row r="1131" spans="1:7" ht="25.5">
      <c r="A1131" s="41">
        <v>1129</v>
      </c>
      <c r="B1131" s="29" t="s">
        <v>1185</v>
      </c>
      <c r="C1131" s="42" t="s">
        <v>1186</v>
      </c>
      <c r="D1131" s="29" t="s">
        <v>314</v>
      </c>
      <c r="E1131" s="24" t="s">
        <v>315</v>
      </c>
      <c r="F1131" s="31">
        <v>7091214</v>
      </c>
      <c r="G1131" s="31">
        <v>525243.0625</v>
      </c>
    </row>
    <row r="1132" spans="1:7" ht="25.5">
      <c r="A1132" s="28">
        <v>1130</v>
      </c>
      <c r="B1132" s="29" t="s">
        <v>1185</v>
      </c>
      <c r="C1132" s="42" t="s">
        <v>1186</v>
      </c>
      <c r="D1132" s="29" t="s">
        <v>340</v>
      </c>
      <c r="E1132" s="24" t="s">
        <v>315</v>
      </c>
      <c r="F1132" s="31">
        <v>900</v>
      </c>
      <c r="G1132" s="31">
        <v>91.861000061035156</v>
      </c>
    </row>
    <row r="1133" spans="1:7" ht="25.5">
      <c r="A1133" s="41">
        <v>1131</v>
      </c>
      <c r="B1133" s="29" t="s">
        <v>1185</v>
      </c>
      <c r="C1133" s="42" t="s">
        <v>1186</v>
      </c>
      <c r="D1133" s="29" t="s">
        <v>372</v>
      </c>
      <c r="E1133" s="24" t="s">
        <v>315</v>
      </c>
      <c r="F1133" s="31">
        <v>1000</v>
      </c>
      <c r="G1133" s="31">
        <v>178.26199340820312</v>
      </c>
    </row>
    <row r="1134" spans="1:7" ht="25.5">
      <c r="A1134" s="28">
        <v>1132</v>
      </c>
      <c r="B1134" s="29" t="s">
        <v>1185</v>
      </c>
      <c r="C1134" s="42" t="s">
        <v>1186</v>
      </c>
      <c r="D1134" s="29" t="s">
        <v>429</v>
      </c>
      <c r="E1134" s="24" t="s">
        <v>315</v>
      </c>
      <c r="F1134" s="31">
        <v>425</v>
      </c>
      <c r="G1134" s="31">
        <v>163.11900329589844</v>
      </c>
    </row>
    <row r="1135" spans="1:7">
      <c r="A1135" s="41">
        <v>1133</v>
      </c>
      <c r="B1135" s="29" t="s">
        <v>1187</v>
      </c>
      <c r="C1135" s="42" t="s">
        <v>1188</v>
      </c>
      <c r="D1135" s="29" t="s">
        <v>379</v>
      </c>
      <c r="E1135" s="24" t="s">
        <v>315</v>
      </c>
      <c r="F1135" s="31">
        <v>2309</v>
      </c>
      <c r="G1135" s="31">
        <v>1133.5009765625</v>
      </c>
    </row>
    <row r="1136" spans="1:7">
      <c r="A1136" s="28">
        <v>1134</v>
      </c>
      <c r="B1136" s="29" t="s">
        <v>1187</v>
      </c>
      <c r="C1136" s="42" t="s">
        <v>1188</v>
      </c>
      <c r="D1136" s="29" t="s">
        <v>314</v>
      </c>
      <c r="E1136" s="24" t="s">
        <v>315</v>
      </c>
      <c r="F1136" s="31">
        <v>106</v>
      </c>
      <c r="G1136" s="31">
        <v>11.576000213623047</v>
      </c>
    </row>
    <row r="1137" spans="1:7">
      <c r="A1137" s="41">
        <v>1135</v>
      </c>
      <c r="B1137" s="29" t="s">
        <v>1187</v>
      </c>
      <c r="C1137" s="42" t="s">
        <v>1188</v>
      </c>
      <c r="D1137" s="29" t="s">
        <v>440</v>
      </c>
      <c r="E1137" s="24" t="s">
        <v>315</v>
      </c>
      <c r="F1137" s="31">
        <v>13706</v>
      </c>
      <c r="G1137" s="31">
        <v>3137.094970703125</v>
      </c>
    </row>
    <row r="1138" spans="1:7">
      <c r="A1138" s="28">
        <v>1136</v>
      </c>
      <c r="B1138" s="29" t="s">
        <v>1187</v>
      </c>
      <c r="C1138" s="42" t="s">
        <v>1188</v>
      </c>
      <c r="D1138" s="29" t="s">
        <v>442</v>
      </c>
      <c r="E1138" s="24" t="s">
        <v>315</v>
      </c>
      <c r="F1138" s="31">
        <v>30</v>
      </c>
      <c r="G1138" s="31">
        <v>231.04200744628906</v>
      </c>
    </row>
    <row r="1139" spans="1:7">
      <c r="A1139" s="41">
        <v>1137</v>
      </c>
      <c r="B1139" s="29" t="s">
        <v>1187</v>
      </c>
      <c r="C1139" s="42" t="s">
        <v>1188</v>
      </c>
      <c r="D1139" s="29" t="s">
        <v>753</v>
      </c>
      <c r="E1139" s="24" t="s">
        <v>315</v>
      </c>
      <c r="F1139" s="31">
        <v>1903</v>
      </c>
      <c r="G1139" s="31">
        <v>171.43299865722656</v>
      </c>
    </row>
    <row r="1140" spans="1:7">
      <c r="A1140" s="28">
        <v>1138</v>
      </c>
      <c r="B1140" s="29" t="s">
        <v>1187</v>
      </c>
      <c r="C1140" s="42" t="s">
        <v>1188</v>
      </c>
      <c r="D1140" s="29" t="s">
        <v>1189</v>
      </c>
      <c r="E1140" s="24" t="s">
        <v>315</v>
      </c>
      <c r="F1140" s="31">
        <v>178</v>
      </c>
      <c r="G1140" s="31">
        <v>200.79100036621094</v>
      </c>
    </row>
    <row r="1141" spans="1:7">
      <c r="A1141" s="41">
        <v>1139</v>
      </c>
      <c r="B1141" s="29" t="s">
        <v>1187</v>
      </c>
      <c r="C1141" s="42" t="s">
        <v>1188</v>
      </c>
      <c r="D1141" s="29" t="s">
        <v>852</v>
      </c>
      <c r="E1141" s="24" t="s">
        <v>315</v>
      </c>
      <c r="F1141" s="31">
        <v>5984</v>
      </c>
      <c r="G1141" s="31">
        <v>986.469970703125</v>
      </c>
    </row>
    <row r="1142" spans="1:7">
      <c r="A1142" s="28">
        <v>1140</v>
      </c>
      <c r="B1142" s="29" t="s">
        <v>1187</v>
      </c>
      <c r="C1142" s="42" t="s">
        <v>1188</v>
      </c>
      <c r="D1142" s="29" t="s">
        <v>405</v>
      </c>
      <c r="E1142" s="24" t="s">
        <v>315</v>
      </c>
      <c r="F1142" s="31">
        <v>5792</v>
      </c>
      <c r="G1142" s="31">
        <v>150.39599609375</v>
      </c>
    </row>
    <row r="1143" spans="1:7">
      <c r="A1143" s="41">
        <v>1141</v>
      </c>
      <c r="B1143" s="29" t="s">
        <v>1187</v>
      </c>
      <c r="C1143" s="42" t="s">
        <v>1188</v>
      </c>
      <c r="D1143" s="29" t="s">
        <v>648</v>
      </c>
      <c r="E1143" s="24" t="s">
        <v>315</v>
      </c>
      <c r="F1143" s="31">
        <v>6752</v>
      </c>
      <c r="G1143" s="31">
        <v>1660.1590576171875</v>
      </c>
    </row>
    <row r="1144" spans="1:7">
      <c r="A1144" s="28">
        <v>1142</v>
      </c>
      <c r="B1144" s="29" t="s">
        <v>1187</v>
      </c>
      <c r="C1144" s="42" t="s">
        <v>1188</v>
      </c>
      <c r="D1144" s="29" t="s">
        <v>501</v>
      </c>
      <c r="E1144" s="24" t="s">
        <v>315</v>
      </c>
      <c r="F1144" s="31">
        <v>88275</v>
      </c>
      <c r="G1144" s="31">
        <v>3066.110107421875</v>
      </c>
    </row>
    <row r="1145" spans="1:7">
      <c r="A1145" s="41">
        <v>1143</v>
      </c>
      <c r="B1145" s="29" t="s">
        <v>1187</v>
      </c>
      <c r="C1145" s="42" t="s">
        <v>1188</v>
      </c>
      <c r="D1145" s="29" t="s">
        <v>421</v>
      </c>
      <c r="E1145" s="24" t="s">
        <v>315</v>
      </c>
      <c r="F1145" s="31">
        <v>90297</v>
      </c>
      <c r="G1145" s="31">
        <v>19426.927734375</v>
      </c>
    </row>
    <row r="1146" spans="1:7">
      <c r="A1146" s="28">
        <v>1144</v>
      </c>
      <c r="B1146" s="29" t="s">
        <v>1187</v>
      </c>
      <c r="C1146" s="42" t="s">
        <v>1188</v>
      </c>
      <c r="D1146" s="29" t="s">
        <v>339</v>
      </c>
      <c r="E1146" s="24" t="s">
        <v>315</v>
      </c>
      <c r="F1146" s="31">
        <v>324060</v>
      </c>
      <c r="G1146" s="31">
        <v>27483.1484375</v>
      </c>
    </row>
    <row r="1147" spans="1:7">
      <c r="A1147" s="41">
        <v>1145</v>
      </c>
      <c r="B1147" s="29" t="s">
        <v>1187</v>
      </c>
      <c r="C1147" s="42" t="s">
        <v>1188</v>
      </c>
      <c r="D1147" s="29" t="s">
        <v>507</v>
      </c>
      <c r="E1147" s="24" t="s">
        <v>315</v>
      </c>
      <c r="F1147" s="31">
        <v>5548</v>
      </c>
      <c r="G1147" s="31">
        <v>591.21600341796875</v>
      </c>
    </row>
    <row r="1148" spans="1:7">
      <c r="A1148" s="28">
        <v>1146</v>
      </c>
      <c r="B1148" s="29" t="s">
        <v>1187</v>
      </c>
      <c r="C1148" s="42" t="s">
        <v>1188</v>
      </c>
      <c r="D1148" s="29" t="s">
        <v>660</v>
      </c>
      <c r="E1148" s="24" t="s">
        <v>315</v>
      </c>
      <c r="F1148" s="31">
        <v>106</v>
      </c>
      <c r="G1148" s="31">
        <v>15.427000045776367</v>
      </c>
    </row>
    <row r="1149" spans="1:7">
      <c r="A1149" s="41">
        <v>1147</v>
      </c>
      <c r="B1149" s="29" t="s">
        <v>1187</v>
      </c>
      <c r="C1149" s="42" t="s">
        <v>1188</v>
      </c>
      <c r="D1149" s="29" t="s">
        <v>1088</v>
      </c>
      <c r="E1149" s="24" t="s">
        <v>315</v>
      </c>
      <c r="F1149" s="31">
        <v>3014</v>
      </c>
      <c r="G1149" s="31">
        <v>182.99200439453125</v>
      </c>
    </row>
    <row r="1150" spans="1:7">
      <c r="A1150" s="28">
        <v>1148</v>
      </c>
      <c r="B1150" s="29" t="s">
        <v>1187</v>
      </c>
      <c r="C1150" s="42" t="s">
        <v>1188</v>
      </c>
      <c r="D1150" s="29" t="s">
        <v>441</v>
      </c>
      <c r="E1150" s="24" t="s">
        <v>315</v>
      </c>
      <c r="F1150" s="31">
        <v>6537</v>
      </c>
      <c r="G1150" s="31">
        <v>873.34197998046875</v>
      </c>
    </row>
    <row r="1151" spans="1:7">
      <c r="A1151" s="41">
        <v>1149</v>
      </c>
      <c r="B1151" s="29" t="s">
        <v>1187</v>
      </c>
      <c r="C1151" s="42" t="s">
        <v>1188</v>
      </c>
      <c r="D1151" s="29" t="s">
        <v>662</v>
      </c>
      <c r="E1151" s="24" t="s">
        <v>315</v>
      </c>
      <c r="F1151" s="31">
        <v>66924</v>
      </c>
      <c r="G1151" s="31">
        <v>10808.568359375</v>
      </c>
    </row>
    <row r="1152" spans="1:7">
      <c r="A1152" s="28">
        <v>1150</v>
      </c>
      <c r="B1152" s="29" t="s">
        <v>1187</v>
      </c>
      <c r="C1152" s="42" t="s">
        <v>1188</v>
      </c>
      <c r="D1152" s="29" t="s">
        <v>372</v>
      </c>
      <c r="E1152" s="24" t="s">
        <v>315</v>
      </c>
      <c r="F1152" s="31">
        <v>1835</v>
      </c>
      <c r="G1152" s="31">
        <v>550.89697265625</v>
      </c>
    </row>
    <row r="1153" spans="1:7">
      <c r="A1153" s="41">
        <v>1151</v>
      </c>
      <c r="B1153" s="29" t="s">
        <v>1187</v>
      </c>
      <c r="C1153" s="42" t="s">
        <v>1188</v>
      </c>
      <c r="D1153" s="29" t="s">
        <v>429</v>
      </c>
      <c r="E1153" s="24" t="s">
        <v>315</v>
      </c>
      <c r="F1153" s="31">
        <v>23234</v>
      </c>
      <c r="G1153" s="31">
        <v>5576.31982421875</v>
      </c>
    </row>
    <row r="1154" spans="1:7">
      <c r="A1154" s="28">
        <v>1152</v>
      </c>
      <c r="B1154" s="29" t="s">
        <v>1187</v>
      </c>
      <c r="C1154" s="42" t="s">
        <v>1188</v>
      </c>
      <c r="D1154" s="29" t="s">
        <v>358</v>
      </c>
      <c r="E1154" s="24" t="s">
        <v>315</v>
      </c>
      <c r="F1154" s="31">
        <v>55577</v>
      </c>
      <c r="G1154" s="31">
        <v>12218.9853515625</v>
      </c>
    </row>
    <row r="1155" spans="1:7">
      <c r="A1155" s="41">
        <v>1153</v>
      </c>
      <c r="B1155" s="29" t="s">
        <v>1187</v>
      </c>
      <c r="C1155" s="42" t="s">
        <v>1188</v>
      </c>
      <c r="D1155" s="29" t="s">
        <v>340</v>
      </c>
      <c r="E1155" s="24" t="s">
        <v>315</v>
      </c>
      <c r="F1155" s="31">
        <v>68571</v>
      </c>
      <c r="G1155" s="31">
        <v>19397.9765625</v>
      </c>
    </row>
    <row r="1156" spans="1:7" ht="25.5">
      <c r="A1156" s="28">
        <v>1154</v>
      </c>
      <c r="B1156" s="29" t="s">
        <v>1187</v>
      </c>
      <c r="C1156" s="42" t="s">
        <v>1188</v>
      </c>
      <c r="D1156" s="29" t="s">
        <v>338</v>
      </c>
      <c r="E1156" s="24" t="s">
        <v>315</v>
      </c>
      <c r="F1156" s="31">
        <v>270</v>
      </c>
      <c r="G1156" s="31">
        <v>19.459999084472656</v>
      </c>
    </row>
    <row r="1157" spans="1:7">
      <c r="A1157" s="41">
        <v>1155</v>
      </c>
      <c r="B1157" s="29" t="s">
        <v>1187</v>
      </c>
      <c r="C1157" s="42" t="s">
        <v>1188</v>
      </c>
      <c r="D1157" s="29" t="s">
        <v>348</v>
      </c>
      <c r="E1157" s="24" t="s">
        <v>315</v>
      </c>
      <c r="F1157" s="31">
        <v>4591</v>
      </c>
      <c r="G1157" s="31">
        <v>711.1409912109375</v>
      </c>
    </row>
    <row r="1158" spans="1:7">
      <c r="A1158" s="28">
        <v>1156</v>
      </c>
      <c r="B1158" s="29" t="s">
        <v>1187</v>
      </c>
      <c r="C1158" s="42" t="s">
        <v>1188</v>
      </c>
      <c r="D1158" s="29" t="s">
        <v>445</v>
      </c>
      <c r="E1158" s="24" t="s">
        <v>315</v>
      </c>
      <c r="F1158" s="31">
        <v>1494</v>
      </c>
      <c r="G1158" s="31">
        <v>667.46099853515625</v>
      </c>
    </row>
    <row r="1159" spans="1:7">
      <c r="A1159" s="41">
        <v>1157</v>
      </c>
      <c r="B1159" s="29" t="s">
        <v>1187</v>
      </c>
      <c r="C1159" s="42" t="s">
        <v>1188</v>
      </c>
      <c r="D1159" s="29" t="s">
        <v>446</v>
      </c>
      <c r="E1159" s="24" t="s">
        <v>315</v>
      </c>
      <c r="F1159" s="31">
        <v>4321</v>
      </c>
      <c r="G1159" s="31">
        <v>724.0479736328125</v>
      </c>
    </row>
    <row r="1160" spans="1:7">
      <c r="A1160" s="28">
        <v>1158</v>
      </c>
      <c r="B1160" s="29" t="s">
        <v>1187</v>
      </c>
      <c r="C1160" s="42" t="s">
        <v>1188</v>
      </c>
      <c r="D1160" s="29" t="s">
        <v>363</v>
      </c>
      <c r="E1160" s="24" t="s">
        <v>315</v>
      </c>
      <c r="F1160" s="31">
        <v>842</v>
      </c>
      <c r="G1160" s="31">
        <v>328.4949951171875</v>
      </c>
    </row>
    <row r="1161" spans="1:7">
      <c r="A1161" s="41">
        <v>1159</v>
      </c>
      <c r="B1161" s="29" t="s">
        <v>1187</v>
      </c>
      <c r="C1161" s="42" t="s">
        <v>1188</v>
      </c>
      <c r="D1161" s="29" t="s">
        <v>386</v>
      </c>
      <c r="E1161" s="24" t="s">
        <v>315</v>
      </c>
      <c r="F1161" s="31">
        <v>14861</v>
      </c>
      <c r="G1161" s="31">
        <v>1057.9119873046875</v>
      </c>
    </row>
    <row r="1162" spans="1:7">
      <c r="A1162" s="28">
        <v>1160</v>
      </c>
      <c r="B1162" s="29" t="s">
        <v>1187</v>
      </c>
      <c r="C1162" s="42" t="s">
        <v>1188</v>
      </c>
      <c r="D1162" s="29" t="s">
        <v>817</v>
      </c>
      <c r="E1162" s="24" t="s">
        <v>315</v>
      </c>
      <c r="F1162" s="31">
        <v>548</v>
      </c>
      <c r="G1162" s="31">
        <v>39.426998138427734</v>
      </c>
    </row>
    <row r="1163" spans="1:7">
      <c r="A1163" s="41">
        <v>1161</v>
      </c>
      <c r="B1163" s="29" t="s">
        <v>1187</v>
      </c>
      <c r="C1163" s="42" t="s">
        <v>1188</v>
      </c>
      <c r="D1163" s="29" t="s">
        <v>424</v>
      </c>
      <c r="E1163" s="24" t="s">
        <v>315</v>
      </c>
      <c r="F1163" s="31">
        <v>600</v>
      </c>
      <c r="G1163" s="31">
        <v>76.344001770019531</v>
      </c>
    </row>
    <row r="1164" spans="1:7">
      <c r="A1164" s="28">
        <v>1162</v>
      </c>
      <c r="B1164" s="29" t="s">
        <v>1187</v>
      </c>
      <c r="C1164" s="42" t="s">
        <v>1188</v>
      </c>
      <c r="D1164" s="29" t="s">
        <v>924</v>
      </c>
      <c r="E1164" s="24" t="s">
        <v>315</v>
      </c>
      <c r="F1164" s="31">
        <v>5318</v>
      </c>
      <c r="G1164" s="31">
        <v>1124.2679443359375</v>
      </c>
    </row>
    <row r="1165" spans="1:7">
      <c r="A1165" s="41">
        <v>1163</v>
      </c>
      <c r="B1165" s="29" t="s">
        <v>1187</v>
      </c>
      <c r="C1165" s="42" t="s">
        <v>1188</v>
      </c>
      <c r="D1165" s="29" t="s">
        <v>349</v>
      </c>
      <c r="E1165" s="24" t="s">
        <v>315</v>
      </c>
      <c r="F1165" s="31">
        <v>59556</v>
      </c>
      <c r="G1165" s="31">
        <v>2691.2548828125</v>
      </c>
    </row>
    <row r="1166" spans="1:7">
      <c r="A1166" s="28">
        <v>1164</v>
      </c>
      <c r="B1166" s="29" t="s">
        <v>1187</v>
      </c>
      <c r="C1166" s="42" t="s">
        <v>1188</v>
      </c>
      <c r="D1166" s="29" t="s">
        <v>341</v>
      </c>
      <c r="E1166" s="24" t="s">
        <v>315</v>
      </c>
      <c r="F1166" s="31">
        <v>157977</v>
      </c>
      <c r="G1166" s="31">
        <v>16988.64453125</v>
      </c>
    </row>
    <row r="1167" spans="1:7">
      <c r="A1167" s="41">
        <v>1165</v>
      </c>
      <c r="B1167" s="29" t="s">
        <v>1187</v>
      </c>
      <c r="C1167" s="42" t="s">
        <v>1188</v>
      </c>
      <c r="D1167" s="29" t="s">
        <v>1190</v>
      </c>
      <c r="E1167" s="24" t="s">
        <v>315</v>
      </c>
      <c r="F1167" s="31">
        <v>4502</v>
      </c>
      <c r="G1167" s="31">
        <v>1044.2459716796875</v>
      </c>
    </row>
    <row r="1168" spans="1:7" ht="25.5">
      <c r="A1168" s="28">
        <v>1166</v>
      </c>
      <c r="B1168" s="29" t="s">
        <v>1191</v>
      </c>
      <c r="C1168" s="42" t="s">
        <v>1192</v>
      </c>
      <c r="D1168" s="29" t="s">
        <v>339</v>
      </c>
      <c r="E1168" s="24" t="s">
        <v>315</v>
      </c>
      <c r="F1168" s="31">
        <v>162</v>
      </c>
      <c r="G1168" s="31">
        <v>103.28299713134766</v>
      </c>
    </row>
    <row r="1169" spans="1:7" ht="25.5">
      <c r="A1169" s="41">
        <v>1167</v>
      </c>
      <c r="B1169" s="29" t="s">
        <v>1191</v>
      </c>
      <c r="C1169" s="42" t="s">
        <v>1192</v>
      </c>
      <c r="D1169" s="29" t="s">
        <v>314</v>
      </c>
      <c r="E1169" s="24" t="s">
        <v>315</v>
      </c>
      <c r="F1169" s="31">
        <v>10675500</v>
      </c>
      <c r="G1169" s="31">
        <v>181158.796875</v>
      </c>
    </row>
    <row r="1170" spans="1:7" ht="25.5">
      <c r="A1170" s="28">
        <v>1168</v>
      </c>
      <c r="B1170" s="29" t="s">
        <v>1193</v>
      </c>
      <c r="C1170" s="42" t="s">
        <v>1194</v>
      </c>
      <c r="D1170" s="29" t="s">
        <v>358</v>
      </c>
      <c r="E1170" s="24" t="s">
        <v>315</v>
      </c>
      <c r="F1170" s="31">
        <v>10432</v>
      </c>
      <c r="G1170" s="31">
        <v>694.96502685546875</v>
      </c>
    </row>
    <row r="1171" spans="1:7" ht="25.5">
      <c r="A1171" s="41">
        <v>1169</v>
      </c>
      <c r="B1171" s="29" t="s">
        <v>1193</v>
      </c>
      <c r="C1171" s="42" t="s">
        <v>1194</v>
      </c>
      <c r="D1171" s="29" t="s">
        <v>602</v>
      </c>
      <c r="E1171" s="24" t="s">
        <v>315</v>
      </c>
      <c r="F1171" s="31">
        <v>772</v>
      </c>
      <c r="G1171" s="31">
        <v>69.394996643066406</v>
      </c>
    </row>
    <row r="1172" spans="1:7" ht="25.5">
      <c r="A1172" s="28">
        <v>1170</v>
      </c>
      <c r="B1172" s="29" t="s">
        <v>1193</v>
      </c>
      <c r="C1172" s="42" t="s">
        <v>1194</v>
      </c>
      <c r="D1172" s="29" t="s">
        <v>421</v>
      </c>
      <c r="E1172" s="24" t="s">
        <v>315</v>
      </c>
      <c r="F1172" s="31">
        <v>1470</v>
      </c>
      <c r="G1172" s="31">
        <v>651.66400146484375</v>
      </c>
    </row>
    <row r="1173" spans="1:7" ht="25.5">
      <c r="A1173" s="41">
        <v>1171</v>
      </c>
      <c r="B1173" s="29" t="s">
        <v>1193</v>
      </c>
      <c r="C1173" s="42" t="s">
        <v>1194</v>
      </c>
      <c r="D1173" s="29" t="s">
        <v>341</v>
      </c>
      <c r="E1173" s="24" t="s">
        <v>315</v>
      </c>
      <c r="F1173" s="31">
        <v>9133</v>
      </c>
      <c r="G1173" s="31">
        <v>1791.3360595703125</v>
      </c>
    </row>
    <row r="1174" spans="1:7" ht="25.5">
      <c r="A1174" s="28">
        <v>1172</v>
      </c>
      <c r="B1174" s="29" t="s">
        <v>1193</v>
      </c>
      <c r="C1174" s="42" t="s">
        <v>1194</v>
      </c>
      <c r="D1174" s="29" t="s">
        <v>340</v>
      </c>
      <c r="E1174" s="24" t="s">
        <v>315</v>
      </c>
      <c r="F1174" s="31">
        <v>7294</v>
      </c>
      <c r="G1174" s="31">
        <v>711.0989990234375</v>
      </c>
    </row>
    <row r="1175" spans="1:7" ht="25.5">
      <c r="A1175" s="41">
        <v>1173</v>
      </c>
      <c r="B1175" s="29" t="s">
        <v>1193</v>
      </c>
      <c r="C1175" s="42" t="s">
        <v>1194</v>
      </c>
      <c r="D1175" s="29" t="s">
        <v>445</v>
      </c>
      <c r="E1175" s="24" t="s">
        <v>315</v>
      </c>
      <c r="F1175" s="31">
        <v>284</v>
      </c>
      <c r="G1175" s="31">
        <v>71.120002746582031</v>
      </c>
    </row>
    <row r="1176" spans="1:7" ht="25.5">
      <c r="A1176" s="28">
        <v>1174</v>
      </c>
      <c r="B1176" s="29" t="s">
        <v>1193</v>
      </c>
      <c r="C1176" s="42" t="s">
        <v>1194</v>
      </c>
      <c r="D1176" s="29" t="s">
        <v>339</v>
      </c>
      <c r="E1176" s="24" t="s">
        <v>315</v>
      </c>
      <c r="F1176" s="31">
        <v>15306</v>
      </c>
      <c r="G1176" s="31">
        <v>3731.3720703125</v>
      </c>
    </row>
    <row r="1177" spans="1:7" ht="25.5">
      <c r="A1177" s="41">
        <v>1175</v>
      </c>
      <c r="B1177" s="29" t="s">
        <v>1193</v>
      </c>
      <c r="C1177" s="42" t="s">
        <v>1194</v>
      </c>
      <c r="D1177" s="29" t="s">
        <v>429</v>
      </c>
      <c r="E1177" s="24" t="s">
        <v>315</v>
      </c>
      <c r="F1177" s="31">
        <v>19163</v>
      </c>
      <c r="G1177" s="31">
        <v>12169.939453125</v>
      </c>
    </row>
    <row r="1178" spans="1:7">
      <c r="A1178" s="28">
        <v>1176</v>
      </c>
      <c r="B1178" s="29" t="s">
        <v>1195</v>
      </c>
      <c r="C1178" s="42" t="s">
        <v>1196</v>
      </c>
      <c r="D1178" s="29" t="s">
        <v>340</v>
      </c>
      <c r="E1178" s="24" t="s">
        <v>315</v>
      </c>
      <c r="F1178" s="31">
        <v>30</v>
      </c>
      <c r="G1178" s="31">
        <v>136.23599243164063</v>
      </c>
    </row>
    <row r="1179" spans="1:7" ht="25.5">
      <c r="A1179" s="41">
        <v>1177</v>
      </c>
      <c r="B1179" s="29" t="s">
        <v>1197</v>
      </c>
      <c r="C1179" s="42" t="s">
        <v>1198</v>
      </c>
      <c r="D1179" s="29" t="s">
        <v>314</v>
      </c>
      <c r="E1179" s="24" t="s">
        <v>315</v>
      </c>
      <c r="F1179" s="31">
        <v>48</v>
      </c>
      <c r="G1179" s="31">
        <v>69.505996704101563</v>
      </c>
    </row>
    <row r="1180" spans="1:7" ht="25.5">
      <c r="A1180" s="28">
        <v>1178</v>
      </c>
      <c r="B1180" s="29" t="s">
        <v>1197</v>
      </c>
      <c r="C1180" s="42" t="s">
        <v>1198</v>
      </c>
      <c r="D1180" s="29" t="s">
        <v>1199</v>
      </c>
      <c r="E1180" s="24" t="s">
        <v>315</v>
      </c>
      <c r="F1180" s="31">
        <v>15</v>
      </c>
      <c r="G1180" s="31">
        <v>122.625</v>
      </c>
    </row>
    <row r="1181" spans="1:7" ht="25.5">
      <c r="A1181" s="41">
        <v>1179</v>
      </c>
      <c r="B1181" s="29" t="s">
        <v>1197</v>
      </c>
      <c r="C1181" s="42" t="s">
        <v>1198</v>
      </c>
      <c r="D1181" s="29" t="s">
        <v>568</v>
      </c>
      <c r="E1181" s="24" t="s">
        <v>315</v>
      </c>
      <c r="F1181" s="31">
        <v>62</v>
      </c>
      <c r="G1181" s="31">
        <v>67.350997924804687</v>
      </c>
    </row>
    <row r="1182" spans="1:7" ht="25.5">
      <c r="A1182" s="28">
        <v>1180</v>
      </c>
      <c r="B1182" s="29" t="s">
        <v>1200</v>
      </c>
      <c r="C1182" s="42" t="s">
        <v>1201</v>
      </c>
      <c r="D1182" s="29" t="s">
        <v>441</v>
      </c>
      <c r="E1182" s="24" t="s">
        <v>323</v>
      </c>
      <c r="F1182" s="31">
        <v>14</v>
      </c>
      <c r="G1182" s="31">
        <v>5.8179998397827148</v>
      </c>
    </row>
    <row r="1183" spans="1:7">
      <c r="A1183" s="41">
        <v>1181</v>
      </c>
      <c r="B1183" s="29" t="s">
        <v>1202</v>
      </c>
      <c r="C1183" s="42" t="s">
        <v>1203</v>
      </c>
      <c r="D1183" s="29" t="s">
        <v>341</v>
      </c>
      <c r="E1183" s="24" t="s">
        <v>323</v>
      </c>
      <c r="F1183" s="31">
        <v>38</v>
      </c>
      <c r="G1183" s="31">
        <v>83.88800048828125</v>
      </c>
    </row>
    <row r="1184" spans="1:7">
      <c r="A1184" s="28">
        <v>1182</v>
      </c>
      <c r="B1184" s="29" t="s">
        <v>1202</v>
      </c>
      <c r="C1184" s="42" t="s">
        <v>1203</v>
      </c>
      <c r="D1184" s="29" t="s">
        <v>314</v>
      </c>
      <c r="E1184" s="24" t="s">
        <v>323</v>
      </c>
      <c r="F1184" s="31">
        <v>94</v>
      </c>
      <c r="G1184" s="31">
        <v>100</v>
      </c>
    </row>
    <row r="1185" spans="1:7">
      <c r="A1185" s="41">
        <v>1183</v>
      </c>
      <c r="B1185" s="29" t="s">
        <v>1204</v>
      </c>
      <c r="C1185" s="42" t="s">
        <v>1205</v>
      </c>
      <c r="D1185" s="29" t="s">
        <v>314</v>
      </c>
      <c r="E1185" s="24" t="s">
        <v>323</v>
      </c>
      <c r="F1185" s="31">
        <v>45875</v>
      </c>
      <c r="G1185" s="31">
        <v>4810.6298828125</v>
      </c>
    </row>
    <row r="1186" spans="1:7">
      <c r="A1186" s="28">
        <v>1184</v>
      </c>
      <c r="B1186" s="29" t="s">
        <v>1204</v>
      </c>
      <c r="C1186" s="42" t="s">
        <v>1205</v>
      </c>
      <c r="D1186" s="29" t="s">
        <v>349</v>
      </c>
      <c r="E1186" s="24" t="s">
        <v>323</v>
      </c>
      <c r="F1186" s="31">
        <v>1</v>
      </c>
      <c r="G1186" s="31">
        <v>5.3080000877380371</v>
      </c>
    </row>
    <row r="1187" spans="1:7" ht="25.5">
      <c r="A1187" s="41">
        <v>1185</v>
      </c>
      <c r="B1187" s="29" t="s">
        <v>1206</v>
      </c>
      <c r="C1187" s="42" t="s">
        <v>1207</v>
      </c>
      <c r="D1187" s="29" t="s">
        <v>472</v>
      </c>
      <c r="E1187" s="24" t="s">
        <v>323</v>
      </c>
      <c r="F1187" s="31">
        <v>1510</v>
      </c>
      <c r="G1187" s="31">
        <v>4473.48779296875</v>
      </c>
    </row>
    <row r="1188" spans="1:7" ht="25.5">
      <c r="A1188" s="28">
        <v>1186</v>
      </c>
      <c r="B1188" s="29" t="s">
        <v>1206</v>
      </c>
      <c r="C1188" s="42" t="s">
        <v>1207</v>
      </c>
      <c r="D1188" s="29" t="s">
        <v>1156</v>
      </c>
      <c r="E1188" s="24" t="s">
        <v>323</v>
      </c>
      <c r="F1188" s="31">
        <v>1320</v>
      </c>
      <c r="G1188" s="31">
        <v>320.30099487304687</v>
      </c>
    </row>
    <row r="1189" spans="1:7" ht="25.5">
      <c r="A1189" s="41">
        <v>1187</v>
      </c>
      <c r="B1189" s="29" t="s">
        <v>1206</v>
      </c>
      <c r="C1189" s="42" t="s">
        <v>1207</v>
      </c>
      <c r="D1189" s="29" t="s">
        <v>363</v>
      </c>
      <c r="E1189" s="24" t="s">
        <v>323</v>
      </c>
      <c r="F1189" s="31">
        <v>1622</v>
      </c>
      <c r="G1189" s="31">
        <v>533.33197021484375</v>
      </c>
    </row>
    <row r="1190" spans="1:7" ht="25.5">
      <c r="A1190" s="28">
        <v>1188</v>
      </c>
      <c r="B1190" s="29" t="s">
        <v>1206</v>
      </c>
      <c r="C1190" s="42" t="s">
        <v>1207</v>
      </c>
      <c r="D1190" s="29" t="s">
        <v>1208</v>
      </c>
      <c r="E1190" s="24" t="s">
        <v>323</v>
      </c>
      <c r="F1190" s="31">
        <v>5382</v>
      </c>
      <c r="G1190" s="31">
        <v>1311.5</v>
      </c>
    </row>
    <row r="1191" spans="1:7" ht="25.5">
      <c r="A1191" s="41">
        <v>1189</v>
      </c>
      <c r="B1191" s="29" t="s">
        <v>1206</v>
      </c>
      <c r="C1191" s="42" t="s">
        <v>1207</v>
      </c>
      <c r="D1191" s="29" t="s">
        <v>358</v>
      </c>
      <c r="E1191" s="24" t="s">
        <v>323</v>
      </c>
      <c r="F1191" s="31">
        <v>783</v>
      </c>
      <c r="G1191" s="31">
        <v>49.856998443603516</v>
      </c>
    </row>
    <row r="1192" spans="1:7" ht="25.5">
      <c r="A1192" s="28">
        <v>1190</v>
      </c>
      <c r="B1192" s="29" t="s">
        <v>1206</v>
      </c>
      <c r="C1192" s="42" t="s">
        <v>1207</v>
      </c>
      <c r="D1192" s="29" t="s">
        <v>537</v>
      </c>
      <c r="E1192" s="24" t="s">
        <v>323</v>
      </c>
      <c r="F1192" s="31">
        <v>510</v>
      </c>
      <c r="G1192" s="31">
        <v>24.492000579833984</v>
      </c>
    </row>
    <row r="1193" spans="1:7" ht="25.5">
      <c r="A1193" s="41">
        <v>1191</v>
      </c>
      <c r="B1193" s="29" t="s">
        <v>1206</v>
      </c>
      <c r="C1193" s="42" t="s">
        <v>1207</v>
      </c>
      <c r="D1193" s="29" t="s">
        <v>314</v>
      </c>
      <c r="E1193" s="24" t="s">
        <v>323</v>
      </c>
      <c r="F1193" s="31">
        <v>28920</v>
      </c>
      <c r="G1193" s="31">
        <v>1108.467041015625</v>
      </c>
    </row>
    <row r="1194" spans="1:7" ht="25.5">
      <c r="A1194" s="28">
        <v>1192</v>
      </c>
      <c r="B1194" s="29" t="s">
        <v>1206</v>
      </c>
      <c r="C1194" s="42" t="s">
        <v>1207</v>
      </c>
      <c r="D1194" s="29" t="s">
        <v>916</v>
      </c>
      <c r="E1194" s="24" t="s">
        <v>323</v>
      </c>
      <c r="F1194" s="31">
        <v>68</v>
      </c>
      <c r="G1194" s="31">
        <v>104.51999664306641</v>
      </c>
    </row>
    <row r="1195" spans="1:7" ht="25.5">
      <c r="A1195" s="41">
        <v>1193</v>
      </c>
      <c r="B1195" s="29" t="s">
        <v>1206</v>
      </c>
      <c r="C1195" s="42" t="s">
        <v>1207</v>
      </c>
      <c r="D1195" s="29" t="s">
        <v>639</v>
      </c>
      <c r="E1195" s="24" t="s">
        <v>323</v>
      </c>
      <c r="F1195" s="31">
        <v>6894</v>
      </c>
      <c r="G1195" s="31">
        <v>447.87600708007812</v>
      </c>
    </row>
    <row r="1196" spans="1:7" ht="25.5">
      <c r="A1196" s="28">
        <v>1194</v>
      </c>
      <c r="B1196" s="29" t="s">
        <v>1206</v>
      </c>
      <c r="C1196" s="42" t="s">
        <v>1207</v>
      </c>
      <c r="D1196" s="29" t="s">
        <v>609</v>
      </c>
      <c r="E1196" s="24" t="s">
        <v>323</v>
      </c>
      <c r="F1196" s="31">
        <v>356</v>
      </c>
      <c r="G1196" s="31">
        <v>50.680000305175781</v>
      </c>
    </row>
    <row r="1197" spans="1:7" ht="25.5">
      <c r="A1197" s="41">
        <v>1195</v>
      </c>
      <c r="B1197" s="29" t="s">
        <v>1206</v>
      </c>
      <c r="C1197" s="42" t="s">
        <v>1207</v>
      </c>
      <c r="D1197" s="29" t="s">
        <v>349</v>
      </c>
      <c r="E1197" s="24" t="s">
        <v>323</v>
      </c>
      <c r="F1197" s="31">
        <v>425</v>
      </c>
      <c r="G1197" s="31">
        <v>171.93899536132812</v>
      </c>
    </row>
    <row r="1198" spans="1:7" ht="25.5">
      <c r="A1198" s="28">
        <v>1196</v>
      </c>
      <c r="B1198" s="29" t="s">
        <v>1206</v>
      </c>
      <c r="C1198" s="42" t="s">
        <v>1207</v>
      </c>
      <c r="D1198" s="29" t="s">
        <v>331</v>
      </c>
      <c r="E1198" s="24" t="s">
        <v>323</v>
      </c>
      <c r="F1198" s="31">
        <v>2990</v>
      </c>
      <c r="G1198" s="31">
        <v>32.660999298095703</v>
      </c>
    </row>
    <row r="1199" spans="1:7" ht="25.5">
      <c r="A1199" s="41">
        <v>1197</v>
      </c>
      <c r="B1199" s="29" t="s">
        <v>1206</v>
      </c>
      <c r="C1199" s="42" t="s">
        <v>1207</v>
      </c>
      <c r="D1199" s="29" t="s">
        <v>1209</v>
      </c>
      <c r="E1199" s="24" t="s">
        <v>323</v>
      </c>
      <c r="F1199" s="31">
        <v>500</v>
      </c>
      <c r="G1199" s="31">
        <v>30.930000305175781</v>
      </c>
    </row>
    <row r="1200" spans="1:7" ht="25.5">
      <c r="A1200" s="28">
        <v>1198</v>
      </c>
      <c r="B1200" s="29" t="s">
        <v>1206</v>
      </c>
      <c r="C1200" s="42" t="s">
        <v>1207</v>
      </c>
      <c r="D1200" s="29" t="s">
        <v>440</v>
      </c>
      <c r="E1200" s="24" t="s">
        <v>323</v>
      </c>
      <c r="F1200" s="31">
        <v>267</v>
      </c>
      <c r="G1200" s="31">
        <v>10.348999977111816</v>
      </c>
    </row>
    <row r="1201" spans="1:7" ht="25.5">
      <c r="A1201" s="41">
        <v>1199</v>
      </c>
      <c r="B1201" s="29" t="s">
        <v>1206</v>
      </c>
      <c r="C1201" s="42" t="s">
        <v>1207</v>
      </c>
      <c r="D1201" s="29" t="s">
        <v>628</v>
      </c>
      <c r="E1201" s="24" t="s">
        <v>323</v>
      </c>
      <c r="F1201" s="31">
        <v>244</v>
      </c>
      <c r="G1201" s="31">
        <v>236.24000549316406</v>
      </c>
    </row>
    <row r="1202" spans="1:7" ht="25.5">
      <c r="A1202" s="28">
        <v>1200</v>
      </c>
      <c r="B1202" s="29" t="s">
        <v>1206</v>
      </c>
      <c r="C1202" s="42" t="s">
        <v>1207</v>
      </c>
      <c r="D1202" s="29" t="s">
        <v>340</v>
      </c>
      <c r="E1202" s="24" t="s">
        <v>323</v>
      </c>
      <c r="F1202" s="31">
        <v>18796</v>
      </c>
      <c r="G1202" s="31">
        <v>25739.072265625</v>
      </c>
    </row>
    <row r="1203" spans="1:7" ht="25.5">
      <c r="A1203" s="41">
        <v>1201</v>
      </c>
      <c r="B1203" s="29" t="s">
        <v>1206</v>
      </c>
      <c r="C1203" s="42" t="s">
        <v>1207</v>
      </c>
      <c r="D1203" s="29" t="s">
        <v>1210</v>
      </c>
      <c r="E1203" s="24" t="s">
        <v>323</v>
      </c>
      <c r="F1203" s="31">
        <v>2053</v>
      </c>
      <c r="G1203" s="31">
        <v>228.81599426269531</v>
      </c>
    </row>
    <row r="1204" spans="1:7" ht="25.5">
      <c r="A1204" s="28">
        <v>1202</v>
      </c>
      <c r="B1204" s="29" t="s">
        <v>1206</v>
      </c>
      <c r="C1204" s="42" t="s">
        <v>1207</v>
      </c>
      <c r="D1204" s="29" t="s">
        <v>1211</v>
      </c>
      <c r="E1204" s="24" t="s">
        <v>323</v>
      </c>
      <c r="F1204" s="31">
        <v>61</v>
      </c>
      <c r="G1204" s="31">
        <v>155.77499389648437</v>
      </c>
    </row>
    <row r="1205" spans="1:7" ht="25.5">
      <c r="A1205" s="41">
        <v>1203</v>
      </c>
      <c r="B1205" s="29" t="s">
        <v>1206</v>
      </c>
      <c r="C1205" s="42" t="s">
        <v>1207</v>
      </c>
      <c r="D1205" s="29" t="s">
        <v>1212</v>
      </c>
      <c r="E1205" s="24" t="s">
        <v>323</v>
      </c>
      <c r="F1205" s="31">
        <v>510</v>
      </c>
      <c r="G1205" s="31">
        <v>253.17599487304688</v>
      </c>
    </row>
    <row r="1206" spans="1:7" ht="25.5">
      <c r="A1206" s="28">
        <v>1204</v>
      </c>
      <c r="B1206" s="29" t="s">
        <v>1206</v>
      </c>
      <c r="C1206" s="42" t="s">
        <v>1207</v>
      </c>
      <c r="D1206" s="29" t="s">
        <v>939</v>
      </c>
      <c r="E1206" s="24" t="s">
        <v>323</v>
      </c>
      <c r="F1206" s="31">
        <v>113</v>
      </c>
      <c r="G1206" s="31">
        <v>22.458000183105469</v>
      </c>
    </row>
    <row r="1207" spans="1:7" ht="25.5">
      <c r="A1207" s="41">
        <v>1205</v>
      </c>
      <c r="B1207" s="29" t="s">
        <v>1206</v>
      </c>
      <c r="C1207" s="42" t="s">
        <v>1207</v>
      </c>
      <c r="D1207" s="29" t="s">
        <v>1213</v>
      </c>
      <c r="E1207" s="24" t="s">
        <v>323</v>
      </c>
      <c r="F1207" s="31">
        <v>2400</v>
      </c>
      <c r="G1207" s="31">
        <v>202.21000671386719</v>
      </c>
    </row>
    <row r="1208" spans="1:7" ht="25.5">
      <c r="A1208" s="28">
        <v>1206</v>
      </c>
      <c r="B1208" s="29" t="s">
        <v>1206</v>
      </c>
      <c r="C1208" s="42" t="s">
        <v>1207</v>
      </c>
      <c r="D1208" s="29" t="s">
        <v>405</v>
      </c>
      <c r="E1208" s="24" t="s">
        <v>323</v>
      </c>
      <c r="F1208" s="31">
        <v>210</v>
      </c>
      <c r="G1208" s="31">
        <v>9.1239995956420898</v>
      </c>
    </row>
    <row r="1209" spans="1:7" ht="25.5">
      <c r="A1209" s="41">
        <v>1207</v>
      </c>
      <c r="B1209" s="29" t="s">
        <v>1206</v>
      </c>
      <c r="C1209" s="42" t="s">
        <v>1207</v>
      </c>
      <c r="D1209" s="29" t="s">
        <v>1214</v>
      </c>
      <c r="E1209" s="24" t="s">
        <v>323</v>
      </c>
      <c r="F1209" s="31">
        <v>2250</v>
      </c>
      <c r="G1209" s="31">
        <v>677.8800048828125</v>
      </c>
    </row>
    <row r="1210" spans="1:7" ht="25.5">
      <c r="A1210" s="28">
        <v>1208</v>
      </c>
      <c r="B1210" s="29" t="s">
        <v>1206</v>
      </c>
      <c r="C1210" s="42" t="s">
        <v>1207</v>
      </c>
      <c r="D1210" s="29" t="s">
        <v>971</v>
      </c>
      <c r="E1210" s="24" t="s">
        <v>323</v>
      </c>
      <c r="F1210" s="31">
        <v>40</v>
      </c>
      <c r="G1210" s="31">
        <v>10.491999626159668</v>
      </c>
    </row>
    <row r="1211" spans="1:7" ht="25.5">
      <c r="A1211" s="41">
        <v>1209</v>
      </c>
      <c r="B1211" s="29" t="s">
        <v>1206</v>
      </c>
      <c r="C1211" s="42" t="s">
        <v>1207</v>
      </c>
      <c r="D1211" s="29" t="s">
        <v>817</v>
      </c>
      <c r="E1211" s="24" t="s">
        <v>323</v>
      </c>
      <c r="F1211" s="31">
        <v>7168</v>
      </c>
      <c r="G1211" s="31">
        <v>1884.7230224609375</v>
      </c>
    </row>
    <row r="1212" spans="1:7" ht="25.5">
      <c r="A1212" s="28">
        <v>1210</v>
      </c>
      <c r="B1212" s="29" t="s">
        <v>1206</v>
      </c>
      <c r="C1212" s="42" t="s">
        <v>1207</v>
      </c>
      <c r="D1212" s="29" t="s">
        <v>648</v>
      </c>
      <c r="E1212" s="24" t="s">
        <v>323</v>
      </c>
      <c r="F1212" s="31">
        <v>689</v>
      </c>
      <c r="G1212" s="31">
        <v>1222.0579833984375</v>
      </c>
    </row>
    <row r="1213" spans="1:7" ht="25.5">
      <c r="A1213" s="41">
        <v>1211</v>
      </c>
      <c r="B1213" s="29" t="s">
        <v>1206</v>
      </c>
      <c r="C1213" s="42" t="s">
        <v>1207</v>
      </c>
      <c r="D1213" s="29" t="s">
        <v>338</v>
      </c>
      <c r="E1213" s="24" t="s">
        <v>323</v>
      </c>
      <c r="F1213" s="31">
        <v>259</v>
      </c>
      <c r="G1213" s="31">
        <v>104.88999938964844</v>
      </c>
    </row>
    <row r="1214" spans="1:7" ht="25.5">
      <c r="A1214" s="28">
        <v>1212</v>
      </c>
      <c r="B1214" s="29" t="s">
        <v>1206</v>
      </c>
      <c r="C1214" s="42" t="s">
        <v>1207</v>
      </c>
      <c r="D1214" s="29" t="s">
        <v>1215</v>
      </c>
      <c r="E1214" s="24" t="s">
        <v>323</v>
      </c>
      <c r="F1214" s="31">
        <v>1019</v>
      </c>
      <c r="G1214" s="31">
        <v>326.75299072265625</v>
      </c>
    </row>
    <row r="1215" spans="1:7" ht="25.5">
      <c r="A1215" s="41">
        <v>1213</v>
      </c>
      <c r="B1215" s="29" t="s">
        <v>1206</v>
      </c>
      <c r="C1215" s="42" t="s">
        <v>1207</v>
      </c>
      <c r="D1215" s="29" t="s">
        <v>372</v>
      </c>
      <c r="E1215" s="24" t="s">
        <v>323</v>
      </c>
      <c r="F1215" s="31">
        <v>200</v>
      </c>
      <c r="G1215" s="31">
        <v>29.423999786376953</v>
      </c>
    </row>
    <row r="1216" spans="1:7" ht="25.5">
      <c r="A1216" s="28">
        <v>1214</v>
      </c>
      <c r="B1216" s="29" t="s">
        <v>1206</v>
      </c>
      <c r="C1216" s="42" t="s">
        <v>1207</v>
      </c>
      <c r="D1216" s="29" t="s">
        <v>421</v>
      </c>
      <c r="E1216" s="24" t="s">
        <v>323</v>
      </c>
      <c r="F1216" s="31">
        <v>784</v>
      </c>
      <c r="G1216" s="31">
        <v>360.85299682617188</v>
      </c>
    </row>
    <row r="1217" spans="1:7" ht="25.5">
      <c r="A1217" s="41">
        <v>1215</v>
      </c>
      <c r="B1217" s="29" t="s">
        <v>1206</v>
      </c>
      <c r="C1217" s="42" t="s">
        <v>1207</v>
      </c>
      <c r="D1217" s="29" t="s">
        <v>444</v>
      </c>
      <c r="E1217" s="24" t="s">
        <v>323</v>
      </c>
      <c r="F1217" s="31">
        <v>300</v>
      </c>
      <c r="G1217" s="31">
        <v>10.380000114440918</v>
      </c>
    </row>
    <row r="1218" spans="1:7" ht="25.5">
      <c r="A1218" s="28">
        <v>1216</v>
      </c>
      <c r="B1218" s="29" t="s">
        <v>1206</v>
      </c>
      <c r="C1218" s="42" t="s">
        <v>1207</v>
      </c>
      <c r="D1218" s="29" t="s">
        <v>1216</v>
      </c>
      <c r="E1218" s="24" t="s">
        <v>323</v>
      </c>
      <c r="F1218" s="31">
        <v>2315</v>
      </c>
      <c r="G1218" s="31">
        <v>202.93499755859375</v>
      </c>
    </row>
    <row r="1219" spans="1:7" ht="25.5">
      <c r="A1219" s="41">
        <v>1217</v>
      </c>
      <c r="B1219" s="29" t="s">
        <v>1206</v>
      </c>
      <c r="C1219" s="42" t="s">
        <v>1207</v>
      </c>
      <c r="D1219" s="29" t="s">
        <v>341</v>
      </c>
      <c r="E1219" s="24" t="s">
        <v>323</v>
      </c>
      <c r="F1219" s="31">
        <v>338</v>
      </c>
      <c r="G1219" s="31">
        <v>90.5780029296875</v>
      </c>
    </row>
    <row r="1220" spans="1:7" ht="25.5">
      <c r="A1220" s="28">
        <v>1218</v>
      </c>
      <c r="B1220" s="29" t="s">
        <v>1206</v>
      </c>
      <c r="C1220" s="42" t="s">
        <v>1207</v>
      </c>
      <c r="D1220" s="29" t="s">
        <v>424</v>
      </c>
      <c r="E1220" s="24" t="s">
        <v>323</v>
      </c>
      <c r="F1220" s="31">
        <v>1003</v>
      </c>
      <c r="G1220" s="31">
        <v>105.06999969482422</v>
      </c>
    </row>
    <row r="1221" spans="1:7" ht="25.5">
      <c r="A1221" s="41">
        <v>1219</v>
      </c>
      <c r="B1221" s="29" t="s">
        <v>1206</v>
      </c>
      <c r="C1221" s="42" t="s">
        <v>1207</v>
      </c>
      <c r="D1221" s="29" t="s">
        <v>508</v>
      </c>
      <c r="E1221" s="24" t="s">
        <v>323</v>
      </c>
      <c r="F1221" s="31">
        <v>2596</v>
      </c>
      <c r="G1221" s="31">
        <v>511.30999755859375</v>
      </c>
    </row>
    <row r="1222" spans="1:7" ht="25.5">
      <c r="A1222" s="28">
        <v>1220</v>
      </c>
      <c r="B1222" s="29" t="s">
        <v>1206</v>
      </c>
      <c r="C1222" s="42" t="s">
        <v>1207</v>
      </c>
      <c r="D1222" s="29" t="s">
        <v>1217</v>
      </c>
      <c r="E1222" s="24" t="s">
        <v>323</v>
      </c>
      <c r="F1222" s="31">
        <v>15212</v>
      </c>
      <c r="G1222" s="31">
        <v>3531.72998046875</v>
      </c>
    </row>
    <row r="1223" spans="1:7" ht="25.5">
      <c r="A1223" s="41">
        <v>1221</v>
      </c>
      <c r="B1223" s="29" t="s">
        <v>1206</v>
      </c>
      <c r="C1223" s="42" t="s">
        <v>1207</v>
      </c>
      <c r="D1223" s="29" t="s">
        <v>507</v>
      </c>
      <c r="E1223" s="24" t="s">
        <v>323</v>
      </c>
      <c r="F1223" s="31">
        <v>9352</v>
      </c>
      <c r="G1223" s="31">
        <v>2423.162109375</v>
      </c>
    </row>
    <row r="1224" spans="1:7" ht="25.5">
      <c r="A1224" s="28">
        <v>1222</v>
      </c>
      <c r="B1224" s="29" t="s">
        <v>1206</v>
      </c>
      <c r="C1224" s="42" t="s">
        <v>1207</v>
      </c>
      <c r="D1224" s="29" t="s">
        <v>1218</v>
      </c>
      <c r="E1224" s="24" t="s">
        <v>323</v>
      </c>
      <c r="F1224" s="31">
        <v>242</v>
      </c>
      <c r="G1224" s="31">
        <v>4.745999813079834</v>
      </c>
    </row>
    <row r="1225" spans="1:7" ht="25.5">
      <c r="A1225" s="41">
        <v>1223</v>
      </c>
      <c r="B1225" s="29" t="s">
        <v>1206</v>
      </c>
      <c r="C1225" s="42" t="s">
        <v>1207</v>
      </c>
      <c r="D1225" s="29" t="s">
        <v>822</v>
      </c>
      <c r="E1225" s="24" t="s">
        <v>323</v>
      </c>
      <c r="F1225" s="31">
        <v>37</v>
      </c>
      <c r="G1225" s="31">
        <v>15.258999824523926</v>
      </c>
    </row>
    <row r="1226" spans="1:7" ht="25.5">
      <c r="A1226" s="28">
        <v>1224</v>
      </c>
      <c r="B1226" s="29" t="s">
        <v>1206</v>
      </c>
      <c r="C1226" s="42" t="s">
        <v>1207</v>
      </c>
      <c r="D1226" s="29" t="s">
        <v>1219</v>
      </c>
      <c r="E1226" s="24" t="s">
        <v>323</v>
      </c>
      <c r="F1226" s="31">
        <v>2130</v>
      </c>
      <c r="G1226" s="31">
        <v>249.1820068359375</v>
      </c>
    </row>
    <row r="1227" spans="1:7" ht="25.5">
      <c r="A1227" s="41">
        <v>1225</v>
      </c>
      <c r="B1227" s="29" t="s">
        <v>1206</v>
      </c>
      <c r="C1227" s="42" t="s">
        <v>1207</v>
      </c>
      <c r="D1227" s="29" t="s">
        <v>1220</v>
      </c>
      <c r="E1227" s="24" t="s">
        <v>323</v>
      </c>
      <c r="F1227" s="31">
        <v>5650</v>
      </c>
      <c r="G1227" s="31">
        <v>405.07998657226562</v>
      </c>
    </row>
    <row r="1228" spans="1:7" ht="25.5">
      <c r="A1228" s="28">
        <v>1226</v>
      </c>
      <c r="B1228" s="29" t="s">
        <v>1206</v>
      </c>
      <c r="C1228" s="42" t="s">
        <v>1207</v>
      </c>
      <c r="D1228" s="29" t="s">
        <v>568</v>
      </c>
      <c r="E1228" s="24" t="s">
        <v>323</v>
      </c>
      <c r="F1228" s="31">
        <v>200</v>
      </c>
      <c r="G1228" s="31">
        <v>102.31999969482422</v>
      </c>
    </row>
    <row r="1229" spans="1:7" ht="25.5">
      <c r="A1229" s="41">
        <v>1227</v>
      </c>
      <c r="B1229" s="29" t="s">
        <v>1206</v>
      </c>
      <c r="C1229" s="42" t="s">
        <v>1207</v>
      </c>
      <c r="D1229" s="29" t="s">
        <v>1221</v>
      </c>
      <c r="E1229" s="24" t="s">
        <v>323</v>
      </c>
      <c r="F1229" s="31">
        <v>8730</v>
      </c>
      <c r="G1229" s="31">
        <v>2360.449951171875</v>
      </c>
    </row>
    <row r="1230" spans="1:7" ht="25.5">
      <c r="A1230" s="28">
        <v>1228</v>
      </c>
      <c r="B1230" s="29" t="s">
        <v>1206</v>
      </c>
      <c r="C1230" s="42" t="s">
        <v>1207</v>
      </c>
      <c r="D1230" s="29" t="s">
        <v>662</v>
      </c>
      <c r="E1230" s="24" t="s">
        <v>323</v>
      </c>
      <c r="F1230" s="31">
        <v>170</v>
      </c>
      <c r="G1230" s="31">
        <v>20.468000411987305</v>
      </c>
    </row>
    <row r="1231" spans="1:7" ht="25.5">
      <c r="A1231" s="41">
        <v>1229</v>
      </c>
      <c r="B1231" s="29" t="s">
        <v>1206</v>
      </c>
      <c r="C1231" s="42" t="s">
        <v>1207</v>
      </c>
      <c r="D1231" s="29" t="s">
        <v>1222</v>
      </c>
      <c r="E1231" s="24" t="s">
        <v>323</v>
      </c>
      <c r="F1231" s="31">
        <v>270</v>
      </c>
      <c r="G1231" s="31">
        <v>148.96699523925781</v>
      </c>
    </row>
    <row r="1232" spans="1:7" ht="25.5">
      <c r="A1232" s="28">
        <v>1230</v>
      </c>
      <c r="B1232" s="29" t="s">
        <v>1206</v>
      </c>
      <c r="C1232" s="42" t="s">
        <v>1207</v>
      </c>
      <c r="D1232" s="29" t="s">
        <v>1223</v>
      </c>
      <c r="E1232" s="24" t="s">
        <v>323</v>
      </c>
      <c r="F1232" s="31">
        <v>1160</v>
      </c>
      <c r="G1232" s="31">
        <v>51.532001495361328</v>
      </c>
    </row>
    <row r="1233" spans="1:7" ht="25.5">
      <c r="A1233" s="41">
        <v>1231</v>
      </c>
      <c r="B1233" s="29" t="s">
        <v>1206</v>
      </c>
      <c r="C1233" s="42" t="s">
        <v>1207</v>
      </c>
      <c r="D1233" s="29" t="s">
        <v>865</v>
      </c>
      <c r="E1233" s="24" t="s">
        <v>323</v>
      </c>
      <c r="F1233" s="31">
        <v>170</v>
      </c>
      <c r="G1233" s="31">
        <v>604.39801025390625</v>
      </c>
    </row>
    <row r="1234" spans="1:7" ht="25.5">
      <c r="A1234" s="28">
        <v>1232</v>
      </c>
      <c r="B1234" s="29" t="s">
        <v>1206</v>
      </c>
      <c r="C1234" s="42" t="s">
        <v>1207</v>
      </c>
      <c r="D1234" s="29" t="s">
        <v>339</v>
      </c>
      <c r="E1234" s="24" t="s">
        <v>323</v>
      </c>
      <c r="F1234" s="31">
        <v>10075</v>
      </c>
      <c r="G1234" s="31">
        <v>1794.7559814453125</v>
      </c>
    </row>
    <row r="1235" spans="1:7" ht="25.5">
      <c r="A1235" s="41">
        <v>1233</v>
      </c>
      <c r="B1235" s="29" t="s">
        <v>1206</v>
      </c>
      <c r="C1235" s="42" t="s">
        <v>1207</v>
      </c>
      <c r="D1235" s="29" t="s">
        <v>429</v>
      </c>
      <c r="E1235" s="24" t="s">
        <v>323</v>
      </c>
      <c r="F1235" s="31">
        <v>256</v>
      </c>
      <c r="G1235" s="31">
        <v>18.395000457763672</v>
      </c>
    </row>
    <row r="1236" spans="1:7" ht="25.5">
      <c r="A1236" s="28">
        <v>1234</v>
      </c>
      <c r="B1236" s="29" t="s">
        <v>1206</v>
      </c>
      <c r="C1236" s="42" t="s">
        <v>1207</v>
      </c>
      <c r="D1236" s="29" t="s">
        <v>610</v>
      </c>
      <c r="E1236" s="24" t="s">
        <v>323</v>
      </c>
      <c r="F1236" s="31">
        <v>435</v>
      </c>
      <c r="G1236" s="31">
        <v>14.567000389099121</v>
      </c>
    </row>
    <row r="1237" spans="1:7" ht="25.5">
      <c r="A1237" s="41">
        <v>1235</v>
      </c>
      <c r="B1237" s="29" t="s">
        <v>1206</v>
      </c>
      <c r="C1237" s="42" t="s">
        <v>1207</v>
      </c>
      <c r="D1237" s="29" t="s">
        <v>660</v>
      </c>
      <c r="E1237" s="24" t="s">
        <v>323</v>
      </c>
      <c r="F1237" s="31">
        <v>410</v>
      </c>
      <c r="G1237" s="31">
        <v>16.643999099731445</v>
      </c>
    </row>
    <row r="1238" spans="1:7" ht="25.5">
      <c r="A1238" s="28">
        <v>1236</v>
      </c>
      <c r="B1238" s="29" t="s">
        <v>1206</v>
      </c>
      <c r="C1238" s="42" t="s">
        <v>1207</v>
      </c>
      <c r="D1238" s="29" t="s">
        <v>348</v>
      </c>
      <c r="E1238" s="24" t="s">
        <v>323</v>
      </c>
      <c r="F1238" s="31">
        <v>1868</v>
      </c>
      <c r="G1238" s="31">
        <v>989.6240234375</v>
      </c>
    </row>
    <row r="1239" spans="1:7" ht="25.5">
      <c r="A1239" s="41">
        <v>1237</v>
      </c>
      <c r="B1239" s="29" t="s">
        <v>1206</v>
      </c>
      <c r="C1239" s="42" t="s">
        <v>1207</v>
      </c>
      <c r="D1239" s="29" t="s">
        <v>446</v>
      </c>
      <c r="E1239" s="24" t="s">
        <v>323</v>
      </c>
      <c r="F1239" s="31">
        <v>210</v>
      </c>
      <c r="G1239" s="31">
        <v>325.69601440429688</v>
      </c>
    </row>
    <row r="1240" spans="1:7" ht="25.5">
      <c r="A1240" s="28">
        <v>1238</v>
      </c>
      <c r="B1240" s="29" t="s">
        <v>1206</v>
      </c>
      <c r="C1240" s="42" t="s">
        <v>1207</v>
      </c>
      <c r="D1240" s="29" t="s">
        <v>386</v>
      </c>
      <c r="E1240" s="24" t="s">
        <v>323</v>
      </c>
      <c r="F1240" s="31">
        <v>10882</v>
      </c>
      <c r="G1240" s="31">
        <v>2557.47998046875</v>
      </c>
    </row>
    <row r="1241" spans="1:7" ht="25.5">
      <c r="A1241" s="41">
        <v>1239</v>
      </c>
      <c r="B1241" s="29" t="s">
        <v>1206</v>
      </c>
      <c r="C1241" s="42" t="s">
        <v>1207</v>
      </c>
      <c r="D1241" s="29" t="s">
        <v>501</v>
      </c>
      <c r="E1241" s="24" t="s">
        <v>323</v>
      </c>
      <c r="F1241" s="31">
        <v>42</v>
      </c>
      <c r="G1241" s="31">
        <v>34.867000579833984</v>
      </c>
    </row>
    <row r="1242" spans="1:7" ht="25.5">
      <c r="A1242" s="28">
        <v>1240</v>
      </c>
      <c r="B1242" s="29" t="s">
        <v>1206</v>
      </c>
      <c r="C1242" s="42" t="s">
        <v>1207</v>
      </c>
      <c r="D1242" s="29" t="s">
        <v>602</v>
      </c>
      <c r="E1242" s="24" t="s">
        <v>323</v>
      </c>
      <c r="F1242" s="31">
        <v>130</v>
      </c>
      <c r="G1242" s="31">
        <v>24.593000411987305</v>
      </c>
    </row>
    <row r="1243" spans="1:7" ht="25.5">
      <c r="A1243" s="41">
        <v>1241</v>
      </c>
      <c r="B1243" s="29" t="s">
        <v>1206</v>
      </c>
      <c r="C1243" s="42" t="s">
        <v>1207</v>
      </c>
      <c r="D1243" s="29" t="s">
        <v>445</v>
      </c>
      <c r="E1243" s="24" t="s">
        <v>323</v>
      </c>
      <c r="F1243" s="31">
        <v>6853</v>
      </c>
      <c r="G1243" s="31">
        <v>13042.03515625</v>
      </c>
    </row>
    <row r="1244" spans="1:7" ht="25.5">
      <c r="A1244" s="28">
        <v>1242</v>
      </c>
      <c r="B1244" s="29" t="s">
        <v>1224</v>
      </c>
      <c r="C1244" s="42" t="s">
        <v>1225</v>
      </c>
      <c r="D1244" s="29" t="s">
        <v>314</v>
      </c>
      <c r="E1244" s="24" t="s">
        <v>1226</v>
      </c>
      <c r="F1244" s="31">
        <v>39432</v>
      </c>
      <c r="G1244" s="31">
        <v>3429.4541015625</v>
      </c>
    </row>
    <row r="1245" spans="1:7" ht="25.5">
      <c r="A1245" s="41">
        <v>1243</v>
      </c>
      <c r="B1245" s="29" t="s">
        <v>1227</v>
      </c>
      <c r="C1245" s="42" t="s">
        <v>1228</v>
      </c>
      <c r="D1245" s="29" t="s">
        <v>444</v>
      </c>
      <c r="E1245" s="24" t="s">
        <v>1226</v>
      </c>
      <c r="F1245" s="31">
        <v>2000</v>
      </c>
      <c r="G1245" s="31">
        <v>1017.9019775390625</v>
      </c>
    </row>
    <row r="1246" spans="1:7" ht="25.5">
      <c r="A1246" s="28">
        <v>1244</v>
      </c>
      <c r="B1246" s="29" t="s">
        <v>1229</v>
      </c>
      <c r="C1246" s="42" t="s">
        <v>1230</v>
      </c>
      <c r="D1246" s="29" t="s">
        <v>314</v>
      </c>
      <c r="E1246" s="24" t="s">
        <v>1226</v>
      </c>
      <c r="F1246" s="31">
        <v>1050270</v>
      </c>
      <c r="G1246" s="31">
        <v>298268.6875</v>
      </c>
    </row>
    <row r="1247" spans="1:7" ht="25.5">
      <c r="A1247" s="41">
        <v>1245</v>
      </c>
      <c r="B1247" s="29" t="s">
        <v>1231</v>
      </c>
      <c r="C1247" s="42" t="s">
        <v>1232</v>
      </c>
      <c r="D1247" s="29" t="s">
        <v>340</v>
      </c>
      <c r="E1247" s="24" t="s">
        <v>1226</v>
      </c>
      <c r="F1247" s="31">
        <v>207</v>
      </c>
      <c r="G1247" s="31">
        <v>177.91700744628906</v>
      </c>
    </row>
    <row r="1248" spans="1:7" ht="25.5">
      <c r="A1248" s="28">
        <v>1246</v>
      </c>
      <c r="B1248" s="29" t="s">
        <v>1233</v>
      </c>
      <c r="C1248" s="42" t="s">
        <v>1234</v>
      </c>
      <c r="D1248" s="29" t="s">
        <v>923</v>
      </c>
      <c r="E1248" s="24" t="s">
        <v>1226</v>
      </c>
      <c r="F1248" s="31">
        <v>287</v>
      </c>
      <c r="G1248" s="31">
        <v>167.90699768066406</v>
      </c>
    </row>
    <row r="1249" spans="1:7" ht="25.5">
      <c r="A1249" s="41">
        <v>1247</v>
      </c>
      <c r="B1249" s="29" t="s">
        <v>1235</v>
      </c>
      <c r="C1249" s="42" t="s">
        <v>1236</v>
      </c>
      <c r="D1249" s="29" t="s">
        <v>348</v>
      </c>
      <c r="E1249" s="24" t="s">
        <v>315</v>
      </c>
      <c r="F1249" s="31">
        <v>600</v>
      </c>
      <c r="G1249" s="31">
        <v>268.05499267578125</v>
      </c>
    </row>
    <row r="1250" spans="1:7" ht="25.5">
      <c r="A1250" s="28">
        <v>1248</v>
      </c>
      <c r="B1250" s="29" t="s">
        <v>1235</v>
      </c>
      <c r="C1250" s="42" t="s">
        <v>1236</v>
      </c>
      <c r="D1250" s="29" t="s">
        <v>507</v>
      </c>
      <c r="E1250" s="24" t="s">
        <v>315</v>
      </c>
      <c r="F1250" s="31">
        <v>322</v>
      </c>
      <c r="G1250" s="31">
        <v>667.30902099609375</v>
      </c>
    </row>
    <row r="1251" spans="1:7" ht="25.5">
      <c r="A1251" s="41">
        <v>1249</v>
      </c>
      <c r="B1251" s="29" t="s">
        <v>1237</v>
      </c>
      <c r="C1251" s="42" t="s">
        <v>1238</v>
      </c>
      <c r="D1251" s="29" t="s">
        <v>421</v>
      </c>
      <c r="E1251" s="24" t="s">
        <v>315</v>
      </c>
      <c r="F1251" s="31">
        <v>500</v>
      </c>
      <c r="G1251" s="31">
        <v>122.95500183105469</v>
      </c>
    </row>
    <row r="1252" spans="1:7" ht="25.5">
      <c r="A1252" s="28">
        <v>1250</v>
      </c>
      <c r="B1252" s="29" t="s">
        <v>1239</v>
      </c>
      <c r="C1252" s="42" t="s">
        <v>1240</v>
      </c>
      <c r="D1252" s="29" t="s">
        <v>339</v>
      </c>
      <c r="E1252" s="24" t="s">
        <v>315</v>
      </c>
      <c r="F1252" s="31">
        <v>281779</v>
      </c>
      <c r="G1252" s="31">
        <v>131404.578125</v>
      </c>
    </row>
    <row r="1253" spans="1:7" ht="25.5">
      <c r="A1253" s="41">
        <v>1251</v>
      </c>
      <c r="B1253" s="29" t="s">
        <v>1239</v>
      </c>
      <c r="C1253" s="42" t="s">
        <v>1240</v>
      </c>
      <c r="D1253" s="29" t="s">
        <v>445</v>
      </c>
      <c r="E1253" s="24" t="s">
        <v>315</v>
      </c>
      <c r="F1253" s="31">
        <v>1977</v>
      </c>
      <c r="G1253" s="31">
        <v>405.96099853515625</v>
      </c>
    </row>
    <row r="1254" spans="1:7" ht="25.5">
      <c r="A1254" s="28">
        <v>1252</v>
      </c>
      <c r="B1254" s="29" t="s">
        <v>1239</v>
      </c>
      <c r="C1254" s="42" t="s">
        <v>1240</v>
      </c>
      <c r="D1254" s="29" t="s">
        <v>348</v>
      </c>
      <c r="E1254" s="24" t="s">
        <v>315</v>
      </c>
      <c r="F1254" s="31">
        <v>1522</v>
      </c>
      <c r="G1254" s="31">
        <v>26.538000106811523</v>
      </c>
    </row>
    <row r="1255" spans="1:7" ht="25.5">
      <c r="A1255" s="41">
        <v>1253</v>
      </c>
      <c r="B1255" s="29" t="s">
        <v>1239</v>
      </c>
      <c r="C1255" s="42" t="s">
        <v>1240</v>
      </c>
      <c r="D1255" s="29" t="s">
        <v>817</v>
      </c>
      <c r="E1255" s="24" t="s">
        <v>315</v>
      </c>
      <c r="F1255" s="31">
        <v>5058</v>
      </c>
      <c r="G1255" s="31">
        <v>248.31100463867187</v>
      </c>
    </row>
    <row r="1256" spans="1:7" ht="25.5">
      <c r="A1256" s="28">
        <v>1254</v>
      </c>
      <c r="B1256" s="29" t="s">
        <v>1239</v>
      </c>
      <c r="C1256" s="42" t="s">
        <v>1240</v>
      </c>
      <c r="D1256" s="29" t="s">
        <v>903</v>
      </c>
      <c r="E1256" s="24" t="s">
        <v>315</v>
      </c>
      <c r="F1256" s="31">
        <v>60194</v>
      </c>
      <c r="G1256" s="31">
        <v>378.95098876953125</v>
      </c>
    </row>
    <row r="1257" spans="1:7" ht="25.5">
      <c r="A1257" s="41">
        <v>1255</v>
      </c>
      <c r="B1257" s="29" t="s">
        <v>1239</v>
      </c>
      <c r="C1257" s="42" t="s">
        <v>1240</v>
      </c>
      <c r="D1257" s="29" t="s">
        <v>421</v>
      </c>
      <c r="E1257" s="24" t="s">
        <v>315</v>
      </c>
      <c r="F1257" s="31">
        <v>54649</v>
      </c>
      <c r="G1257" s="31">
        <v>19452.82421875</v>
      </c>
    </row>
    <row r="1258" spans="1:7" ht="25.5">
      <c r="A1258" s="28">
        <v>1256</v>
      </c>
      <c r="B1258" s="29" t="s">
        <v>1239</v>
      </c>
      <c r="C1258" s="42" t="s">
        <v>1240</v>
      </c>
      <c r="D1258" s="29" t="s">
        <v>916</v>
      </c>
      <c r="E1258" s="24" t="s">
        <v>315</v>
      </c>
      <c r="F1258" s="31">
        <v>5548</v>
      </c>
      <c r="G1258" s="31">
        <v>194.10400390625</v>
      </c>
    </row>
    <row r="1259" spans="1:7" ht="25.5">
      <c r="A1259" s="41">
        <v>1257</v>
      </c>
      <c r="B1259" s="29" t="s">
        <v>1239</v>
      </c>
      <c r="C1259" s="42" t="s">
        <v>1240</v>
      </c>
      <c r="D1259" s="29" t="s">
        <v>446</v>
      </c>
      <c r="E1259" s="24" t="s">
        <v>315</v>
      </c>
      <c r="F1259" s="31">
        <v>72</v>
      </c>
      <c r="G1259" s="31">
        <v>22.770000457763672</v>
      </c>
    </row>
    <row r="1260" spans="1:7" ht="25.5">
      <c r="A1260" s="28">
        <v>1258</v>
      </c>
      <c r="B1260" s="29" t="s">
        <v>1239</v>
      </c>
      <c r="C1260" s="42" t="s">
        <v>1240</v>
      </c>
      <c r="D1260" s="29" t="s">
        <v>447</v>
      </c>
      <c r="E1260" s="24" t="s">
        <v>315</v>
      </c>
      <c r="F1260" s="31">
        <v>2354</v>
      </c>
      <c r="G1260" s="31">
        <v>214.77900695800781</v>
      </c>
    </row>
    <row r="1261" spans="1:7" ht="25.5">
      <c r="A1261" s="41">
        <v>1259</v>
      </c>
      <c r="B1261" s="29" t="s">
        <v>1239</v>
      </c>
      <c r="C1261" s="42" t="s">
        <v>1240</v>
      </c>
      <c r="D1261" s="29" t="s">
        <v>386</v>
      </c>
      <c r="E1261" s="24" t="s">
        <v>315</v>
      </c>
      <c r="F1261" s="31">
        <v>49531</v>
      </c>
      <c r="G1261" s="31">
        <v>10469.0068359375</v>
      </c>
    </row>
    <row r="1262" spans="1:7" ht="25.5">
      <c r="A1262" s="28">
        <v>1260</v>
      </c>
      <c r="B1262" s="29" t="s">
        <v>1239</v>
      </c>
      <c r="C1262" s="42" t="s">
        <v>1240</v>
      </c>
      <c r="D1262" s="29" t="s">
        <v>441</v>
      </c>
      <c r="E1262" s="24" t="s">
        <v>315</v>
      </c>
      <c r="F1262" s="31">
        <v>6043</v>
      </c>
      <c r="G1262" s="31">
        <v>12269.4287109375</v>
      </c>
    </row>
    <row r="1263" spans="1:7" ht="25.5">
      <c r="A1263" s="41">
        <v>1261</v>
      </c>
      <c r="B1263" s="29" t="s">
        <v>1239</v>
      </c>
      <c r="C1263" s="42" t="s">
        <v>1240</v>
      </c>
      <c r="D1263" s="29" t="s">
        <v>363</v>
      </c>
      <c r="E1263" s="24" t="s">
        <v>315</v>
      </c>
      <c r="F1263" s="31">
        <v>980</v>
      </c>
      <c r="G1263" s="31">
        <v>223.91200256347656</v>
      </c>
    </row>
    <row r="1264" spans="1:7" ht="25.5">
      <c r="A1264" s="28">
        <v>1262</v>
      </c>
      <c r="B1264" s="29" t="s">
        <v>1239</v>
      </c>
      <c r="C1264" s="42" t="s">
        <v>1240</v>
      </c>
      <c r="D1264" s="29" t="s">
        <v>602</v>
      </c>
      <c r="E1264" s="24" t="s">
        <v>315</v>
      </c>
      <c r="F1264" s="31">
        <v>1312</v>
      </c>
      <c r="G1264" s="31">
        <v>1612.468017578125</v>
      </c>
    </row>
    <row r="1265" spans="1:7" ht="25.5">
      <c r="A1265" s="41">
        <v>1263</v>
      </c>
      <c r="B1265" s="29" t="s">
        <v>1239</v>
      </c>
      <c r="C1265" s="42" t="s">
        <v>1240</v>
      </c>
      <c r="D1265" s="29" t="s">
        <v>341</v>
      </c>
      <c r="E1265" s="24" t="s">
        <v>315</v>
      </c>
      <c r="F1265" s="31">
        <v>385291</v>
      </c>
      <c r="G1265" s="31">
        <v>99698.234375</v>
      </c>
    </row>
    <row r="1266" spans="1:7" ht="25.5">
      <c r="A1266" s="28">
        <v>1264</v>
      </c>
      <c r="B1266" s="29" t="s">
        <v>1239</v>
      </c>
      <c r="C1266" s="42" t="s">
        <v>1240</v>
      </c>
      <c r="D1266" s="29" t="s">
        <v>429</v>
      </c>
      <c r="E1266" s="24" t="s">
        <v>315</v>
      </c>
      <c r="F1266" s="31">
        <v>123879</v>
      </c>
      <c r="G1266" s="31">
        <v>41408.66015625</v>
      </c>
    </row>
    <row r="1267" spans="1:7" ht="25.5">
      <c r="A1267" s="41">
        <v>1265</v>
      </c>
      <c r="B1267" s="29" t="s">
        <v>1239</v>
      </c>
      <c r="C1267" s="42" t="s">
        <v>1240</v>
      </c>
      <c r="D1267" s="29" t="s">
        <v>753</v>
      </c>
      <c r="E1267" s="24" t="s">
        <v>315</v>
      </c>
      <c r="F1267" s="31">
        <v>3151</v>
      </c>
      <c r="G1267" s="31">
        <v>456.22799682617187</v>
      </c>
    </row>
    <row r="1268" spans="1:7" ht="25.5">
      <c r="A1268" s="28">
        <v>1266</v>
      </c>
      <c r="B1268" s="29" t="s">
        <v>1239</v>
      </c>
      <c r="C1268" s="42" t="s">
        <v>1240</v>
      </c>
      <c r="D1268" s="29" t="s">
        <v>358</v>
      </c>
      <c r="E1268" s="24" t="s">
        <v>315</v>
      </c>
      <c r="F1268" s="31">
        <v>1744</v>
      </c>
      <c r="G1268" s="31">
        <v>338.19198608398437</v>
      </c>
    </row>
    <row r="1269" spans="1:7" ht="25.5">
      <c r="A1269" s="41">
        <v>1267</v>
      </c>
      <c r="B1269" s="29" t="s">
        <v>1239</v>
      </c>
      <c r="C1269" s="42" t="s">
        <v>1240</v>
      </c>
      <c r="D1269" s="29" t="s">
        <v>442</v>
      </c>
      <c r="E1269" s="24" t="s">
        <v>315</v>
      </c>
      <c r="F1269" s="31">
        <v>2230</v>
      </c>
      <c r="G1269" s="31">
        <v>858.01800537109375</v>
      </c>
    </row>
    <row r="1270" spans="1:7" ht="25.5">
      <c r="A1270" s="28">
        <v>1268</v>
      </c>
      <c r="B1270" s="29" t="s">
        <v>1239</v>
      </c>
      <c r="C1270" s="42" t="s">
        <v>1240</v>
      </c>
      <c r="D1270" s="29" t="s">
        <v>660</v>
      </c>
      <c r="E1270" s="24" t="s">
        <v>315</v>
      </c>
      <c r="F1270" s="31">
        <v>1836</v>
      </c>
      <c r="G1270" s="31">
        <v>49.716999053955078</v>
      </c>
    </row>
    <row r="1271" spans="1:7" ht="25.5">
      <c r="A1271" s="41">
        <v>1269</v>
      </c>
      <c r="B1271" s="29" t="s">
        <v>1239</v>
      </c>
      <c r="C1271" s="42" t="s">
        <v>1240</v>
      </c>
      <c r="D1271" s="29" t="s">
        <v>1034</v>
      </c>
      <c r="E1271" s="24" t="s">
        <v>315</v>
      </c>
      <c r="F1271" s="31">
        <v>2433</v>
      </c>
      <c r="G1271" s="31">
        <v>513.26898193359375</v>
      </c>
    </row>
    <row r="1272" spans="1:7" ht="25.5">
      <c r="A1272" s="28">
        <v>1270</v>
      </c>
      <c r="B1272" s="29" t="s">
        <v>1239</v>
      </c>
      <c r="C1272" s="42" t="s">
        <v>1240</v>
      </c>
      <c r="D1272" s="29" t="s">
        <v>507</v>
      </c>
      <c r="E1272" s="24" t="s">
        <v>315</v>
      </c>
      <c r="F1272" s="31">
        <v>3938</v>
      </c>
      <c r="G1272" s="31">
        <v>841.635009765625</v>
      </c>
    </row>
    <row r="1273" spans="1:7" ht="25.5">
      <c r="A1273" s="41">
        <v>1271</v>
      </c>
      <c r="B1273" s="29" t="s">
        <v>1239</v>
      </c>
      <c r="C1273" s="42" t="s">
        <v>1240</v>
      </c>
      <c r="D1273" s="29" t="s">
        <v>338</v>
      </c>
      <c r="E1273" s="24" t="s">
        <v>315</v>
      </c>
      <c r="F1273" s="31">
        <v>4460</v>
      </c>
      <c r="G1273" s="31">
        <v>1243.0780029296875</v>
      </c>
    </row>
    <row r="1274" spans="1:7" ht="25.5">
      <c r="A1274" s="28">
        <v>1272</v>
      </c>
      <c r="B1274" s="29" t="s">
        <v>1239</v>
      </c>
      <c r="C1274" s="42" t="s">
        <v>1240</v>
      </c>
      <c r="D1274" s="29" t="s">
        <v>440</v>
      </c>
      <c r="E1274" s="24" t="s">
        <v>315</v>
      </c>
      <c r="F1274" s="31">
        <v>959</v>
      </c>
      <c r="G1274" s="31">
        <v>289.63198852539062</v>
      </c>
    </row>
    <row r="1275" spans="1:7" ht="25.5">
      <c r="A1275" s="41">
        <v>1273</v>
      </c>
      <c r="B1275" s="29" t="s">
        <v>1239</v>
      </c>
      <c r="C1275" s="42" t="s">
        <v>1240</v>
      </c>
      <c r="D1275" s="29" t="s">
        <v>662</v>
      </c>
      <c r="E1275" s="24" t="s">
        <v>315</v>
      </c>
      <c r="F1275" s="31">
        <v>5608</v>
      </c>
      <c r="G1275" s="31">
        <v>2068.694091796875</v>
      </c>
    </row>
    <row r="1276" spans="1:7" ht="25.5">
      <c r="A1276" s="28">
        <v>1274</v>
      </c>
      <c r="B1276" s="29" t="s">
        <v>1239</v>
      </c>
      <c r="C1276" s="42" t="s">
        <v>1240</v>
      </c>
      <c r="D1276" s="29" t="s">
        <v>372</v>
      </c>
      <c r="E1276" s="24" t="s">
        <v>315</v>
      </c>
      <c r="F1276" s="31">
        <v>1710</v>
      </c>
      <c r="G1276" s="31">
        <v>647.6190185546875</v>
      </c>
    </row>
    <row r="1277" spans="1:7" ht="25.5">
      <c r="A1277" s="41">
        <v>1275</v>
      </c>
      <c r="B1277" s="29" t="s">
        <v>1239</v>
      </c>
      <c r="C1277" s="42" t="s">
        <v>1240</v>
      </c>
      <c r="D1277" s="29" t="s">
        <v>501</v>
      </c>
      <c r="E1277" s="24" t="s">
        <v>315</v>
      </c>
      <c r="F1277" s="31">
        <v>25319</v>
      </c>
      <c r="G1277" s="31">
        <v>4843.90185546875</v>
      </c>
    </row>
    <row r="1278" spans="1:7" ht="25.5">
      <c r="A1278" s="28">
        <v>1276</v>
      </c>
      <c r="B1278" s="29" t="s">
        <v>1239</v>
      </c>
      <c r="C1278" s="42" t="s">
        <v>1240</v>
      </c>
      <c r="D1278" s="29" t="s">
        <v>349</v>
      </c>
      <c r="E1278" s="24" t="s">
        <v>315</v>
      </c>
      <c r="F1278" s="31">
        <v>17082</v>
      </c>
      <c r="G1278" s="31">
        <v>1124.3719482421875</v>
      </c>
    </row>
    <row r="1279" spans="1:7" ht="25.5">
      <c r="A1279" s="41">
        <v>1277</v>
      </c>
      <c r="B1279" s="29" t="s">
        <v>1239</v>
      </c>
      <c r="C1279" s="42" t="s">
        <v>1240</v>
      </c>
      <c r="D1279" s="29" t="s">
        <v>648</v>
      </c>
      <c r="E1279" s="24" t="s">
        <v>315</v>
      </c>
      <c r="F1279" s="31">
        <v>19691</v>
      </c>
      <c r="G1279" s="31">
        <v>5156.02001953125</v>
      </c>
    </row>
    <row r="1280" spans="1:7" ht="25.5">
      <c r="A1280" s="28">
        <v>1278</v>
      </c>
      <c r="B1280" s="29" t="s">
        <v>1239</v>
      </c>
      <c r="C1280" s="42" t="s">
        <v>1240</v>
      </c>
      <c r="D1280" s="29" t="s">
        <v>1221</v>
      </c>
      <c r="E1280" s="24" t="s">
        <v>315</v>
      </c>
      <c r="F1280" s="31">
        <v>8518</v>
      </c>
      <c r="G1280" s="31">
        <v>125.19200134277344</v>
      </c>
    </row>
    <row r="1281" spans="1:7" ht="25.5">
      <c r="A1281" s="41">
        <v>1279</v>
      </c>
      <c r="B1281" s="29" t="s">
        <v>1239</v>
      </c>
      <c r="C1281" s="42" t="s">
        <v>1240</v>
      </c>
      <c r="D1281" s="29" t="s">
        <v>340</v>
      </c>
      <c r="E1281" s="24" t="s">
        <v>315</v>
      </c>
      <c r="F1281" s="31">
        <v>88840</v>
      </c>
      <c r="G1281" s="31">
        <v>26915.5703125</v>
      </c>
    </row>
    <row r="1282" spans="1:7">
      <c r="A1282" s="28">
        <v>1280</v>
      </c>
      <c r="B1282" s="29" t="s">
        <v>1241</v>
      </c>
      <c r="C1282" s="42" t="s">
        <v>1242</v>
      </c>
      <c r="D1282" s="29" t="s">
        <v>441</v>
      </c>
      <c r="E1282" s="24" t="s">
        <v>315</v>
      </c>
      <c r="F1282" s="31">
        <v>1208</v>
      </c>
      <c r="G1282" s="31">
        <v>579.4630126953125</v>
      </c>
    </row>
    <row r="1283" spans="1:7">
      <c r="A1283" s="41">
        <v>1281</v>
      </c>
      <c r="B1283" s="29" t="s">
        <v>1241</v>
      </c>
      <c r="C1283" s="42" t="s">
        <v>1242</v>
      </c>
      <c r="D1283" s="29" t="s">
        <v>662</v>
      </c>
      <c r="E1283" s="24" t="s">
        <v>315</v>
      </c>
      <c r="F1283" s="31">
        <v>678</v>
      </c>
      <c r="G1283" s="31">
        <v>245.92399597167969</v>
      </c>
    </row>
    <row r="1284" spans="1:7">
      <c r="A1284" s="28">
        <v>1282</v>
      </c>
      <c r="B1284" s="29" t="s">
        <v>1241</v>
      </c>
      <c r="C1284" s="42" t="s">
        <v>1242</v>
      </c>
      <c r="D1284" s="29" t="s">
        <v>421</v>
      </c>
      <c r="E1284" s="24" t="s">
        <v>315</v>
      </c>
      <c r="F1284" s="31">
        <v>42830</v>
      </c>
      <c r="G1284" s="31">
        <v>14326.005859375</v>
      </c>
    </row>
    <row r="1285" spans="1:7">
      <c r="A1285" s="41">
        <v>1283</v>
      </c>
      <c r="B1285" s="29" t="s">
        <v>1241</v>
      </c>
      <c r="C1285" s="42" t="s">
        <v>1242</v>
      </c>
      <c r="D1285" s="29" t="s">
        <v>339</v>
      </c>
      <c r="E1285" s="24" t="s">
        <v>315</v>
      </c>
      <c r="F1285" s="31">
        <v>4447</v>
      </c>
      <c r="G1285" s="31">
        <v>553.86102294921875</v>
      </c>
    </row>
    <row r="1286" spans="1:7">
      <c r="A1286" s="28">
        <v>1284</v>
      </c>
      <c r="B1286" s="29" t="s">
        <v>1241</v>
      </c>
      <c r="C1286" s="42" t="s">
        <v>1242</v>
      </c>
      <c r="D1286" s="29" t="s">
        <v>386</v>
      </c>
      <c r="E1286" s="24" t="s">
        <v>315</v>
      </c>
      <c r="F1286" s="31">
        <v>3715</v>
      </c>
      <c r="G1286" s="31">
        <v>294.38198852539062</v>
      </c>
    </row>
    <row r="1287" spans="1:7">
      <c r="A1287" s="41">
        <v>1285</v>
      </c>
      <c r="B1287" s="29" t="s">
        <v>1241</v>
      </c>
      <c r="C1287" s="42" t="s">
        <v>1242</v>
      </c>
      <c r="D1287" s="29" t="s">
        <v>429</v>
      </c>
      <c r="E1287" s="24" t="s">
        <v>315</v>
      </c>
      <c r="F1287" s="31">
        <v>870</v>
      </c>
      <c r="G1287" s="31">
        <v>124.89700317382813</v>
      </c>
    </row>
    <row r="1288" spans="1:7">
      <c r="A1288" s="28">
        <v>1286</v>
      </c>
      <c r="B1288" s="29" t="s">
        <v>1241</v>
      </c>
      <c r="C1288" s="42" t="s">
        <v>1242</v>
      </c>
      <c r="D1288" s="29" t="s">
        <v>340</v>
      </c>
      <c r="E1288" s="24" t="s">
        <v>315</v>
      </c>
      <c r="F1288" s="31">
        <v>8472</v>
      </c>
      <c r="G1288" s="31">
        <v>2066.531005859375</v>
      </c>
    </row>
    <row r="1289" spans="1:7">
      <c r="A1289" s="41">
        <v>1287</v>
      </c>
      <c r="B1289" s="29" t="s">
        <v>1241</v>
      </c>
      <c r="C1289" s="42" t="s">
        <v>1242</v>
      </c>
      <c r="D1289" s="29" t="s">
        <v>341</v>
      </c>
      <c r="E1289" s="24" t="s">
        <v>315</v>
      </c>
      <c r="F1289" s="31">
        <v>105578</v>
      </c>
      <c r="G1289" s="31">
        <v>34759.45703125</v>
      </c>
    </row>
    <row r="1290" spans="1:7" ht="25.5">
      <c r="A1290" s="28">
        <v>1288</v>
      </c>
      <c r="B1290" s="29" t="s">
        <v>1243</v>
      </c>
      <c r="C1290" s="42" t="s">
        <v>1244</v>
      </c>
      <c r="D1290" s="29" t="s">
        <v>341</v>
      </c>
      <c r="E1290" s="24" t="s">
        <v>315</v>
      </c>
      <c r="F1290" s="31">
        <v>72917</v>
      </c>
      <c r="G1290" s="31">
        <v>3565.6689453125</v>
      </c>
    </row>
    <row r="1291" spans="1:7" ht="25.5">
      <c r="A1291" s="41">
        <v>1289</v>
      </c>
      <c r="B1291" s="29" t="s">
        <v>1243</v>
      </c>
      <c r="C1291" s="42" t="s">
        <v>1244</v>
      </c>
      <c r="D1291" s="29" t="s">
        <v>339</v>
      </c>
      <c r="E1291" s="24" t="s">
        <v>315</v>
      </c>
      <c r="F1291" s="31">
        <v>30307</v>
      </c>
      <c r="G1291" s="31">
        <v>1678.97998046875</v>
      </c>
    </row>
    <row r="1292" spans="1:7">
      <c r="A1292" s="28">
        <v>1290</v>
      </c>
      <c r="B1292" s="29" t="s">
        <v>1245</v>
      </c>
      <c r="C1292" s="42" t="s">
        <v>1246</v>
      </c>
      <c r="D1292" s="29" t="s">
        <v>314</v>
      </c>
      <c r="E1292" s="24" t="s">
        <v>323</v>
      </c>
      <c r="F1292" s="31">
        <v>24000</v>
      </c>
      <c r="G1292" s="31">
        <v>393.60000610351562</v>
      </c>
    </row>
    <row r="1293" spans="1:7">
      <c r="A1293" s="41">
        <v>1291</v>
      </c>
      <c r="B1293" s="29" t="s">
        <v>1247</v>
      </c>
      <c r="C1293" s="42" t="s">
        <v>1248</v>
      </c>
      <c r="D1293" s="29" t="s">
        <v>314</v>
      </c>
      <c r="E1293" s="24" t="s">
        <v>323</v>
      </c>
      <c r="F1293" s="31">
        <v>164</v>
      </c>
      <c r="G1293" s="31">
        <v>2.5</v>
      </c>
    </row>
    <row r="1294" spans="1:7" ht="25.5">
      <c r="A1294" s="28">
        <v>1292</v>
      </c>
      <c r="B1294" s="29" t="s">
        <v>1249</v>
      </c>
      <c r="C1294" s="42" t="s">
        <v>1250</v>
      </c>
      <c r="D1294" s="29" t="s">
        <v>386</v>
      </c>
      <c r="E1294" s="24" t="s">
        <v>323</v>
      </c>
      <c r="F1294" s="31">
        <v>171</v>
      </c>
      <c r="G1294" s="31">
        <v>4.2360000610351562</v>
      </c>
    </row>
    <row r="1295" spans="1:7" ht="25.5">
      <c r="A1295" s="41">
        <v>1293</v>
      </c>
      <c r="B1295" s="29" t="s">
        <v>1251</v>
      </c>
      <c r="C1295" s="42" t="s">
        <v>1252</v>
      </c>
      <c r="D1295" s="29" t="s">
        <v>339</v>
      </c>
      <c r="E1295" s="24" t="s">
        <v>323</v>
      </c>
      <c r="F1295" s="31">
        <v>80</v>
      </c>
      <c r="G1295" s="31">
        <v>10.234000205993652</v>
      </c>
    </row>
    <row r="1296" spans="1:7">
      <c r="A1296" s="28">
        <v>1294</v>
      </c>
      <c r="B1296" s="29" t="s">
        <v>1253</v>
      </c>
      <c r="C1296" s="42" t="s">
        <v>1254</v>
      </c>
      <c r="D1296" s="29" t="s">
        <v>339</v>
      </c>
      <c r="E1296" s="24" t="s">
        <v>323</v>
      </c>
      <c r="F1296" s="31">
        <v>95</v>
      </c>
      <c r="G1296" s="31">
        <v>40.23699951171875</v>
      </c>
    </row>
    <row r="1297" spans="1:7">
      <c r="A1297" s="41">
        <v>1295</v>
      </c>
      <c r="B1297" s="29" t="s">
        <v>1255</v>
      </c>
      <c r="C1297" s="42" t="s">
        <v>1256</v>
      </c>
      <c r="D1297" s="29" t="s">
        <v>1212</v>
      </c>
      <c r="E1297" s="24" t="s">
        <v>323</v>
      </c>
      <c r="F1297" s="31">
        <v>700</v>
      </c>
      <c r="G1297" s="31">
        <v>42.248001098632813</v>
      </c>
    </row>
    <row r="1298" spans="1:7">
      <c r="A1298" s="28">
        <v>1296</v>
      </c>
      <c r="B1298" s="29" t="s">
        <v>1255</v>
      </c>
      <c r="C1298" s="42" t="s">
        <v>1256</v>
      </c>
      <c r="D1298" s="29" t="s">
        <v>314</v>
      </c>
      <c r="E1298" s="24" t="s">
        <v>323</v>
      </c>
      <c r="F1298" s="31">
        <v>130000</v>
      </c>
      <c r="G1298" s="31">
        <v>182</v>
      </c>
    </row>
    <row r="1299" spans="1:7" ht="25.5">
      <c r="A1299" s="41">
        <v>1297</v>
      </c>
      <c r="B1299" s="29" t="s">
        <v>1257</v>
      </c>
      <c r="C1299" s="42" t="s">
        <v>1258</v>
      </c>
      <c r="D1299" s="29" t="s">
        <v>429</v>
      </c>
      <c r="E1299" s="24" t="s">
        <v>766</v>
      </c>
      <c r="F1299" s="31">
        <v>4172</v>
      </c>
      <c r="G1299" s="31">
        <v>405.05599975585938</v>
      </c>
    </row>
    <row r="1300" spans="1:7" ht="25.5">
      <c r="A1300" s="28">
        <v>1298</v>
      </c>
      <c r="B1300" s="29" t="s">
        <v>1257</v>
      </c>
      <c r="C1300" s="42" t="s">
        <v>1258</v>
      </c>
      <c r="D1300" s="29" t="s">
        <v>348</v>
      </c>
      <c r="E1300" s="24" t="s">
        <v>766</v>
      </c>
      <c r="F1300" s="31">
        <v>202</v>
      </c>
      <c r="G1300" s="31">
        <v>63.340000152587891</v>
      </c>
    </row>
    <row r="1301" spans="1:7" ht="25.5">
      <c r="A1301" s="41">
        <v>1299</v>
      </c>
      <c r="B1301" s="29" t="s">
        <v>1257</v>
      </c>
      <c r="C1301" s="42" t="s">
        <v>1258</v>
      </c>
      <c r="D1301" s="29" t="s">
        <v>339</v>
      </c>
      <c r="E1301" s="24" t="s">
        <v>766</v>
      </c>
      <c r="F1301" s="31">
        <v>2144</v>
      </c>
      <c r="G1301" s="31">
        <v>539.041015625</v>
      </c>
    </row>
    <row r="1302" spans="1:7">
      <c r="A1302" s="28">
        <v>1300</v>
      </c>
      <c r="B1302" s="29" t="s">
        <v>1259</v>
      </c>
      <c r="C1302" s="42" t="s">
        <v>1260</v>
      </c>
      <c r="D1302" s="29" t="s">
        <v>442</v>
      </c>
      <c r="E1302" s="24" t="s">
        <v>315</v>
      </c>
      <c r="F1302" s="31">
        <v>860</v>
      </c>
      <c r="G1302" s="31">
        <v>653.61798095703125</v>
      </c>
    </row>
    <row r="1303" spans="1:7" ht="25.5">
      <c r="A1303" s="41">
        <v>1301</v>
      </c>
      <c r="B1303" s="29" t="s">
        <v>1261</v>
      </c>
      <c r="C1303" s="42" t="s">
        <v>1262</v>
      </c>
      <c r="D1303" s="29" t="s">
        <v>507</v>
      </c>
      <c r="E1303" s="24" t="s">
        <v>315</v>
      </c>
      <c r="F1303" s="31">
        <v>55766</v>
      </c>
      <c r="G1303" s="31">
        <v>4611.923828125</v>
      </c>
    </row>
    <row r="1304" spans="1:7" ht="25.5">
      <c r="A1304" s="28">
        <v>1302</v>
      </c>
      <c r="B1304" s="29" t="s">
        <v>1261</v>
      </c>
      <c r="C1304" s="42" t="s">
        <v>1262</v>
      </c>
      <c r="D1304" s="29" t="s">
        <v>445</v>
      </c>
      <c r="E1304" s="24" t="s">
        <v>315</v>
      </c>
      <c r="F1304" s="31">
        <v>460</v>
      </c>
      <c r="G1304" s="31">
        <v>76.322998046875</v>
      </c>
    </row>
    <row r="1305" spans="1:7" ht="25.5">
      <c r="A1305" s="41">
        <v>1303</v>
      </c>
      <c r="B1305" s="29" t="s">
        <v>1261</v>
      </c>
      <c r="C1305" s="42" t="s">
        <v>1262</v>
      </c>
      <c r="D1305" s="29" t="s">
        <v>341</v>
      </c>
      <c r="E1305" s="24" t="s">
        <v>315</v>
      </c>
      <c r="F1305" s="31">
        <v>2007</v>
      </c>
      <c r="G1305" s="31">
        <v>490.80499267578125</v>
      </c>
    </row>
    <row r="1306" spans="1:7">
      <c r="A1306" s="28">
        <v>1304</v>
      </c>
      <c r="B1306" s="29" t="s">
        <v>1263</v>
      </c>
      <c r="C1306" s="42" t="s">
        <v>1264</v>
      </c>
      <c r="D1306" s="29" t="s">
        <v>358</v>
      </c>
      <c r="E1306" s="24" t="s">
        <v>315</v>
      </c>
      <c r="F1306" s="31">
        <v>548</v>
      </c>
      <c r="G1306" s="31">
        <v>379.36599731445312</v>
      </c>
    </row>
    <row r="1307" spans="1:7">
      <c r="A1307" s="41">
        <v>1305</v>
      </c>
      <c r="B1307" s="29" t="s">
        <v>1263</v>
      </c>
      <c r="C1307" s="42" t="s">
        <v>1264</v>
      </c>
      <c r="D1307" s="29" t="s">
        <v>501</v>
      </c>
      <c r="E1307" s="24" t="s">
        <v>315</v>
      </c>
      <c r="F1307" s="31">
        <v>18266</v>
      </c>
      <c r="G1307" s="31">
        <v>3153.071044921875</v>
      </c>
    </row>
    <row r="1308" spans="1:7">
      <c r="A1308" s="28">
        <v>1306</v>
      </c>
      <c r="B1308" s="29" t="s">
        <v>1263</v>
      </c>
      <c r="C1308" s="42" t="s">
        <v>1264</v>
      </c>
      <c r="D1308" s="29" t="s">
        <v>339</v>
      </c>
      <c r="E1308" s="24" t="s">
        <v>315</v>
      </c>
      <c r="F1308" s="31">
        <v>15020</v>
      </c>
      <c r="G1308" s="31">
        <v>7338.02978515625</v>
      </c>
    </row>
    <row r="1309" spans="1:7" ht="25.5">
      <c r="A1309" s="41">
        <v>1307</v>
      </c>
      <c r="B1309" s="29" t="s">
        <v>1265</v>
      </c>
      <c r="C1309" s="42" t="s">
        <v>1266</v>
      </c>
      <c r="D1309" s="29" t="s">
        <v>314</v>
      </c>
      <c r="E1309" s="24" t="s">
        <v>323</v>
      </c>
      <c r="F1309" s="31">
        <v>3832350</v>
      </c>
      <c r="G1309" s="31">
        <v>8660.33984375</v>
      </c>
    </row>
    <row r="1310" spans="1:7" ht="25.5">
      <c r="A1310" s="28">
        <v>1308</v>
      </c>
      <c r="B1310" s="29" t="s">
        <v>1267</v>
      </c>
      <c r="C1310" s="42" t="s">
        <v>1268</v>
      </c>
      <c r="D1310" s="29" t="s">
        <v>429</v>
      </c>
      <c r="E1310" s="24" t="s">
        <v>323</v>
      </c>
      <c r="F1310" s="31">
        <v>170</v>
      </c>
      <c r="G1310" s="31">
        <v>129.41700744628906</v>
      </c>
    </row>
    <row r="1311" spans="1:7" ht="25.5">
      <c r="A1311" s="41">
        <v>1309</v>
      </c>
      <c r="B1311" s="29" t="s">
        <v>1267</v>
      </c>
      <c r="C1311" s="42" t="s">
        <v>1268</v>
      </c>
      <c r="D1311" s="29" t="s">
        <v>339</v>
      </c>
      <c r="E1311" s="24" t="s">
        <v>323</v>
      </c>
      <c r="F1311" s="31">
        <v>173239.484375</v>
      </c>
      <c r="G1311" s="31">
        <v>81724.296875</v>
      </c>
    </row>
    <row r="1312" spans="1:7" ht="25.5">
      <c r="A1312" s="28">
        <v>1310</v>
      </c>
      <c r="B1312" s="29" t="s">
        <v>1267</v>
      </c>
      <c r="C1312" s="42" t="s">
        <v>1268</v>
      </c>
      <c r="D1312" s="29" t="s">
        <v>648</v>
      </c>
      <c r="E1312" s="24" t="s">
        <v>323</v>
      </c>
      <c r="F1312" s="31">
        <v>350</v>
      </c>
      <c r="G1312" s="31">
        <v>280.64199829101562</v>
      </c>
    </row>
    <row r="1313" spans="1:7" ht="25.5">
      <c r="A1313" s="41">
        <v>1311</v>
      </c>
      <c r="B1313" s="29" t="s">
        <v>1269</v>
      </c>
      <c r="C1313" s="42" t="s">
        <v>1270</v>
      </c>
      <c r="D1313" s="29" t="s">
        <v>339</v>
      </c>
      <c r="E1313" s="24" t="s">
        <v>323</v>
      </c>
      <c r="F1313" s="31">
        <v>570</v>
      </c>
      <c r="G1313" s="31">
        <v>1637.5379638671875</v>
      </c>
    </row>
    <row r="1314" spans="1:7">
      <c r="A1314" s="28">
        <v>1312</v>
      </c>
      <c r="B1314" s="29" t="s">
        <v>1271</v>
      </c>
      <c r="C1314" s="42" t="s">
        <v>1272</v>
      </c>
      <c r="D1314" s="29" t="s">
        <v>429</v>
      </c>
      <c r="E1314" s="24" t="s">
        <v>323</v>
      </c>
      <c r="F1314" s="31">
        <v>50</v>
      </c>
      <c r="G1314" s="31">
        <v>29.315999984741211</v>
      </c>
    </row>
    <row r="1315" spans="1:7">
      <c r="A1315" s="41">
        <v>1313</v>
      </c>
      <c r="B1315" s="29" t="s">
        <v>1271</v>
      </c>
      <c r="C1315" s="42" t="s">
        <v>1272</v>
      </c>
      <c r="D1315" s="29" t="s">
        <v>349</v>
      </c>
      <c r="E1315" s="24" t="s">
        <v>323</v>
      </c>
      <c r="F1315" s="31">
        <v>627.4000244140625</v>
      </c>
      <c r="G1315" s="31">
        <v>259.20199584960937</v>
      </c>
    </row>
    <row r="1316" spans="1:7">
      <c r="A1316" s="28">
        <v>1314</v>
      </c>
      <c r="B1316" s="29" t="s">
        <v>1271</v>
      </c>
      <c r="C1316" s="42" t="s">
        <v>1272</v>
      </c>
      <c r="D1316" s="29" t="s">
        <v>339</v>
      </c>
      <c r="E1316" s="24" t="s">
        <v>323</v>
      </c>
      <c r="F1316" s="31">
        <v>1933</v>
      </c>
      <c r="G1316" s="31">
        <v>35498.1328125</v>
      </c>
    </row>
    <row r="1317" spans="1:7" ht="25.5">
      <c r="A1317" s="41">
        <v>1315</v>
      </c>
      <c r="B1317" s="29" t="s">
        <v>1273</v>
      </c>
      <c r="C1317" s="42" t="s">
        <v>1274</v>
      </c>
      <c r="D1317" s="29" t="s">
        <v>339</v>
      </c>
      <c r="E1317" s="24" t="s">
        <v>323</v>
      </c>
      <c r="F1317" s="31">
        <v>950</v>
      </c>
      <c r="G1317" s="31">
        <v>408.15200805664062</v>
      </c>
    </row>
    <row r="1318" spans="1:7">
      <c r="A1318" s="28">
        <v>1316</v>
      </c>
      <c r="B1318" s="29" t="s">
        <v>1275</v>
      </c>
      <c r="C1318" s="42" t="s">
        <v>1276</v>
      </c>
      <c r="D1318" s="29" t="s">
        <v>501</v>
      </c>
      <c r="E1318" s="24" t="s">
        <v>323</v>
      </c>
      <c r="F1318" s="31">
        <v>100</v>
      </c>
      <c r="G1318" s="31">
        <v>191.56500244140625</v>
      </c>
    </row>
    <row r="1319" spans="1:7">
      <c r="A1319" s="41">
        <v>1317</v>
      </c>
      <c r="B1319" s="29" t="s">
        <v>1275</v>
      </c>
      <c r="C1319" s="42" t="s">
        <v>1276</v>
      </c>
      <c r="D1319" s="29" t="s">
        <v>421</v>
      </c>
      <c r="E1319" s="24" t="s">
        <v>323</v>
      </c>
      <c r="F1319" s="31">
        <v>17.5</v>
      </c>
      <c r="G1319" s="31">
        <v>996.927978515625</v>
      </c>
    </row>
    <row r="1320" spans="1:7">
      <c r="A1320" s="28">
        <v>1318</v>
      </c>
      <c r="B1320" s="29" t="s">
        <v>1275</v>
      </c>
      <c r="C1320" s="42" t="s">
        <v>1276</v>
      </c>
      <c r="D1320" s="29" t="s">
        <v>339</v>
      </c>
      <c r="E1320" s="24" t="s">
        <v>323</v>
      </c>
      <c r="F1320" s="31">
        <v>15928.099609375</v>
      </c>
      <c r="G1320" s="31">
        <v>16958.279296875</v>
      </c>
    </row>
    <row r="1321" spans="1:7">
      <c r="A1321" s="41">
        <v>1319</v>
      </c>
      <c r="B1321" s="29" t="s">
        <v>1275</v>
      </c>
      <c r="C1321" s="42" t="s">
        <v>1276</v>
      </c>
      <c r="D1321" s="29" t="s">
        <v>507</v>
      </c>
      <c r="E1321" s="24" t="s">
        <v>323</v>
      </c>
      <c r="F1321" s="31">
        <v>90</v>
      </c>
      <c r="G1321" s="31">
        <v>219.76499938964844</v>
      </c>
    </row>
    <row r="1322" spans="1:7">
      <c r="A1322" s="28">
        <v>1320</v>
      </c>
      <c r="B1322" s="29" t="s">
        <v>1275</v>
      </c>
      <c r="C1322" s="42" t="s">
        <v>1276</v>
      </c>
      <c r="D1322" s="29" t="s">
        <v>340</v>
      </c>
      <c r="E1322" s="24" t="s">
        <v>323</v>
      </c>
      <c r="F1322" s="31">
        <v>2</v>
      </c>
      <c r="G1322" s="31">
        <v>295.79400634765625</v>
      </c>
    </row>
    <row r="1323" spans="1:7">
      <c r="A1323" s="41">
        <v>1321</v>
      </c>
      <c r="B1323" s="29" t="s">
        <v>1275</v>
      </c>
      <c r="C1323" s="42" t="s">
        <v>1276</v>
      </c>
      <c r="D1323" s="29" t="s">
        <v>648</v>
      </c>
      <c r="E1323" s="24" t="s">
        <v>323</v>
      </c>
      <c r="F1323" s="31">
        <v>2519</v>
      </c>
      <c r="G1323" s="31">
        <v>1895.43603515625</v>
      </c>
    </row>
    <row r="1324" spans="1:7">
      <c r="A1324" s="28">
        <v>1322</v>
      </c>
      <c r="B1324" s="29" t="s">
        <v>1275</v>
      </c>
      <c r="C1324" s="42" t="s">
        <v>1276</v>
      </c>
      <c r="D1324" s="29" t="s">
        <v>348</v>
      </c>
      <c r="E1324" s="24" t="s">
        <v>323</v>
      </c>
      <c r="F1324" s="31">
        <v>45</v>
      </c>
      <c r="G1324" s="31">
        <v>81.861000061035156</v>
      </c>
    </row>
    <row r="1325" spans="1:7">
      <c r="A1325" s="41">
        <v>1323</v>
      </c>
      <c r="B1325" s="29" t="s">
        <v>1275</v>
      </c>
      <c r="C1325" s="42" t="s">
        <v>1276</v>
      </c>
      <c r="D1325" s="29" t="s">
        <v>349</v>
      </c>
      <c r="E1325" s="24" t="s">
        <v>323</v>
      </c>
      <c r="F1325" s="31">
        <v>615</v>
      </c>
      <c r="G1325" s="31">
        <v>1463.0030517578125</v>
      </c>
    </row>
    <row r="1326" spans="1:7">
      <c r="A1326" s="28">
        <v>1324</v>
      </c>
      <c r="B1326" s="29" t="s">
        <v>1275</v>
      </c>
      <c r="C1326" s="42" t="s">
        <v>1276</v>
      </c>
      <c r="D1326" s="29" t="s">
        <v>445</v>
      </c>
      <c r="E1326" s="24" t="s">
        <v>323</v>
      </c>
      <c r="F1326" s="31">
        <v>140</v>
      </c>
      <c r="G1326" s="31">
        <v>3000.81396484375</v>
      </c>
    </row>
    <row r="1327" spans="1:7">
      <c r="A1327" s="41">
        <v>1325</v>
      </c>
      <c r="B1327" s="29" t="s">
        <v>1275</v>
      </c>
      <c r="C1327" s="42" t="s">
        <v>1276</v>
      </c>
      <c r="D1327" s="29" t="s">
        <v>341</v>
      </c>
      <c r="E1327" s="24" t="s">
        <v>323</v>
      </c>
      <c r="F1327" s="31">
        <v>76.620002746582031</v>
      </c>
      <c r="G1327" s="31">
        <v>13652.9111328125</v>
      </c>
    </row>
    <row r="1328" spans="1:7">
      <c r="A1328" s="28">
        <v>1326</v>
      </c>
      <c r="B1328" s="29" t="s">
        <v>1275</v>
      </c>
      <c r="C1328" s="42" t="s">
        <v>1276</v>
      </c>
      <c r="D1328" s="29" t="s">
        <v>817</v>
      </c>
      <c r="E1328" s="24" t="s">
        <v>323</v>
      </c>
      <c r="F1328" s="31">
        <v>7</v>
      </c>
      <c r="G1328" s="31">
        <v>548.25897216796875</v>
      </c>
    </row>
    <row r="1329" spans="1:7" ht="25.5">
      <c r="A1329" s="41">
        <v>1327</v>
      </c>
      <c r="B1329" s="29" t="s">
        <v>1277</v>
      </c>
      <c r="C1329" s="42" t="s">
        <v>1278</v>
      </c>
      <c r="D1329" s="29" t="s">
        <v>341</v>
      </c>
      <c r="E1329" s="24" t="s">
        <v>323</v>
      </c>
      <c r="F1329" s="31">
        <v>1</v>
      </c>
      <c r="G1329" s="31">
        <v>95.031997680664063</v>
      </c>
    </row>
    <row r="1330" spans="1:7">
      <c r="A1330" s="28">
        <v>1328</v>
      </c>
      <c r="B1330" s="29" t="s">
        <v>1279</v>
      </c>
      <c r="C1330" s="42" t="s">
        <v>1280</v>
      </c>
      <c r="D1330" s="29" t="s">
        <v>339</v>
      </c>
      <c r="E1330" s="24" t="s">
        <v>323</v>
      </c>
      <c r="F1330" s="31">
        <v>210</v>
      </c>
      <c r="G1330" s="31">
        <v>43.159999847412109</v>
      </c>
    </row>
    <row r="1331" spans="1:7" ht="25.5">
      <c r="A1331" s="41">
        <v>1329</v>
      </c>
      <c r="B1331" s="29" t="s">
        <v>1281</v>
      </c>
      <c r="C1331" s="42" t="s">
        <v>1282</v>
      </c>
      <c r="D1331" s="29" t="s">
        <v>339</v>
      </c>
      <c r="E1331" s="24" t="s">
        <v>323</v>
      </c>
      <c r="F1331" s="31">
        <v>800</v>
      </c>
      <c r="G1331" s="31">
        <v>243.26400756835937</v>
      </c>
    </row>
    <row r="1332" spans="1:7">
      <c r="A1332" s="28">
        <v>1330</v>
      </c>
      <c r="B1332" s="29" t="s">
        <v>1283</v>
      </c>
      <c r="C1332" s="42" t="s">
        <v>1284</v>
      </c>
      <c r="D1332" s="29" t="s">
        <v>339</v>
      </c>
      <c r="E1332" s="24" t="s">
        <v>323</v>
      </c>
      <c r="F1332" s="31">
        <v>5264.5</v>
      </c>
      <c r="G1332" s="31">
        <v>2063.922119140625</v>
      </c>
    </row>
    <row r="1333" spans="1:7">
      <c r="A1333" s="41">
        <v>1331</v>
      </c>
      <c r="B1333" s="29" t="s">
        <v>1283</v>
      </c>
      <c r="C1333" s="42" t="s">
        <v>1284</v>
      </c>
      <c r="D1333" s="29" t="s">
        <v>358</v>
      </c>
      <c r="E1333" s="24" t="s">
        <v>323</v>
      </c>
      <c r="F1333" s="31">
        <v>38</v>
      </c>
      <c r="G1333" s="31">
        <v>67.949996948242188</v>
      </c>
    </row>
    <row r="1334" spans="1:7">
      <c r="A1334" s="28">
        <v>1332</v>
      </c>
      <c r="B1334" s="29" t="s">
        <v>1283</v>
      </c>
      <c r="C1334" s="42" t="s">
        <v>1284</v>
      </c>
      <c r="D1334" s="29" t="s">
        <v>1285</v>
      </c>
      <c r="E1334" s="24" t="s">
        <v>323</v>
      </c>
      <c r="F1334" s="31">
        <v>18</v>
      </c>
      <c r="G1334" s="31">
        <v>408.8699951171875</v>
      </c>
    </row>
    <row r="1335" spans="1:7">
      <c r="A1335" s="41">
        <v>1333</v>
      </c>
      <c r="B1335" s="29" t="s">
        <v>1283</v>
      </c>
      <c r="C1335" s="42" t="s">
        <v>1284</v>
      </c>
      <c r="D1335" s="29" t="s">
        <v>445</v>
      </c>
      <c r="E1335" s="24" t="s">
        <v>323</v>
      </c>
      <c r="F1335" s="31">
        <v>5</v>
      </c>
      <c r="G1335" s="31">
        <v>344.38299560546875</v>
      </c>
    </row>
    <row r="1336" spans="1:7" ht="25.5">
      <c r="A1336" s="28">
        <v>1334</v>
      </c>
      <c r="B1336" s="29" t="s">
        <v>1286</v>
      </c>
      <c r="C1336" s="42" t="s">
        <v>1287</v>
      </c>
      <c r="D1336" s="29" t="s">
        <v>338</v>
      </c>
      <c r="E1336" s="24" t="s">
        <v>323</v>
      </c>
      <c r="F1336" s="31">
        <v>2306</v>
      </c>
      <c r="G1336" s="31">
        <v>99.319000244140625</v>
      </c>
    </row>
    <row r="1337" spans="1:7">
      <c r="A1337" s="41">
        <v>1335</v>
      </c>
      <c r="B1337" s="29" t="s">
        <v>1286</v>
      </c>
      <c r="C1337" s="42" t="s">
        <v>1287</v>
      </c>
      <c r="D1337" s="29" t="s">
        <v>386</v>
      </c>
      <c r="E1337" s="24" t="s">
        <v>323</v>
      </c>
      <c r="F1337" s="31">
        <v>1550</v>
      </c>
      <c r="G1337" s="31">
        <v>322.6400146484375</v>
      </c>
    </row>
    <row r="1338" spans="1:7">
      <c r="A1338" s="28">
        <v>1336</v>
      </c>
      <c r="B1338" s="29" t="s">
        <v>1286</v>
      </c>
      <c r="C1338" s="42" t="s">
        <v>1287</v>
      </c>
      <c r="D1338" s="29" t="s">
        <v>349</v>
      </c>
      <c r="E1338" s="24" t="s">
        <v>323</v>
      </c>
      <c r="F1338" s="31">
        <v>149.89999389648437</v>
      </c>
      <c r="G1338" s="31">
        <v>72.101997375488281</v>
      </c>
    </row>
    <row r="1339" spans="1:7">
      <c r="A1339" s="41">
        <v>1337</v>
      </c>
      <c r="B1339" s="29" t="s">
        <v>1286</v>
      </c>
      <c r="C1339" s="42" t="s">
        <v>1287</v>
      </c>
      <c r="D1339" s="29" t="s">
        <v>508</v>
      </c>
      <c r="E1339" s="24" t="s">
        <v>323</v>
      </c>
      <c r="F1339" s="31">
        <v>595.8599853515625</v>
      </c>
      <c r="G1339" s="31">
        <v>404.5</v>
      </c>
    </row>
    <row r="1340" spans="1:7">
      <c r="A1340" s="28">
        <v>1338</v>
      </c>
      <c r="B1340" s="29" t="s">
        <v>1286</v>
      </c>
      <c r="C1340" s="42" t="s">
        <v>1287</v>
      </c>
      <c r="D1340" s="29" t="s">
        <v>501</v>
      </c>
      <c r="E1340" s="24" t="s">
        <v>323</v>
      </c>
      <c r="F1340" s="31">
        <v>2658</v>
      </c>
      <c r="G1340" s="31">
        <v>6375.18505859375</v>
      </c>
    </row>
    <row r="1341" spans="1:7">
      <c r="A1341" s="41">
        <v>1339</v>
      </c>
      <c r="B1341" s="29" t="s">
        <v>1286</v>
      </c>
      <c r="C1341" s="42" t="s">
        <v>1287</v>
      </c>
      <c r="D1341" s="29" t="s">
        <v>339</v>
      </c>
      <c r="E1341" s="24" t="s">
        <v>323</v>
      </c>
      <c r="F1341" s="31">
        <v>6320</v>
      </c>
      <c r="G1341" s="31">
        <v>4796.77587890625</v>
      </c>
    </row>
    <row r="1342" spans="1:7">
      <c r="A1342" s="28">
        <v>1340</v>
      </c>
      <c r="B1342" s="29" t="s">
        <v>1286</v>
      </c>
      <c r="C1342" s="42" t="s">
        <v>1287</v>
      </c>
      <c r="D1342" s="29" t="s">
        <v>358</v>
      </c>
      <c r="E1342" s="24" t="s">
        <v>323</v>
      </c>
      <c r="F1342" s="31">
        <v>21</v>
      </c>
      <c r="G1342" s="31">
        <v>681.4539794921875</v>
      </c>
    </row>
    <row r="1343" spans="1:7">
      <c r="A1343" s="41">
        <v>1341</v>
      </c>
      <c r="B1343" s="29" t="s">
        <v>1286</v>
      </c>
      <c r="C1343" s="42" t="s">
        <v>1287</v>
      </c>
      <c r="D1343" s="29" t="s">
        <v>341</v>
      </c>
      <c r="E1343" s="24" t="s">
        <v>323</v>
      </c>
      <c r="F1343" s="31">
        <v>43</v>
      </c>
      <c r="G1343" s="31">
        <v>197.35400390625</v>
      </c>
    </row>
    <row r="1344" spans="1:7">
      <c r="A1344" s="28">
        <v>1342</v>
      </c>
      <c r="B1344" s="29" t="s">
        <v>1286</v>
      </c>
      <c r="C1344" s="42" t="s">
        <v>1287</v>
      </c>
      <c r="D1344" s="29" t="s">
        <v>648</v>
      </c>
      <c r="E1344" s="24" t="s">
        <v>323</v>
      </c>
      <c r="F1344" s="31">
        <v>924</v>
      </c>
      <c r="G1344" s="31">
        <v>703.8599853515625</v>
      </c>
    </row>
    <row r="1345" spans="1:7">
      <c r="A1345" s="41">
        <v>1343</v>
      </c>
      <c r="B1345" s="29" t="s">
        <v>1286</v>
      </c>
      <c r="C1345" s="42" t="s">
        <v>1287</v>
      </c>
      <c r="D1345" s="29" t="s">
        <v>903</v>
      </c>
      <c r="E1345" s="24" t="s">
        <v>323</v>
      </c>
      <c r="F1345" s="31">
        <v>1440.9100341796875</v>
      </c>
      <c r="G1345" s="31">
        <v>939.9229736328125</v>
      </c>
    </row>
    <row r="1346" spans="1:7">
      <c r="A1346" s="28">
        <v>1344</v>
      </c>
      <c r="B1346" s="29" t="s">
        <v>1286</v>
      </c>
      <c r="C1346" s="42" t="s">
        <v>1287</v>
      </c>
      <c r="D1346" s="29" t="s">
        <v>507</v>
      </c>
      <c r="E1346" s="24" t="s">
        <v>323</v>
      </c>
      <c r="F1346" s="31">
        <v>443.92999267578125</v>
      </c>
      <c r="G1346" s="31">
        <v>281.86199951171875</v>
      </c>
    </row>
    <row r="1347" spans="1:7">
      <c r="A1347" s="41">
        <v>1345</v>
      </c>
      <c r="B1347" s="29" t="s">
        <v>1286</v>
      </c>
      <c r="C1347" s="42" t="s">
        <v>1287</v>
      </c>
      <c r="D1347" s="29" t="s">
        <v>421</v>
      </c>
      <c r="E1347" s="24" t="s">
        <v>323</v>
      </c>
      <c r="F1347" s="31">
        <v>4902</v>
      </c>
      <c r="G1347" s="31">
        <v>3099.471923828125</v>
      </c>
    </row>
    <row r="1348" spans="1:7">
      <c r="A1348" s="28">
        <v>1346</v>
      </c>
      <c r="B1348" s="29" t="s">
        <v>1286</v>
      </c>
      <c r="C1348" s="42" t="s">
        <v>1287</v>
      </c>
      <c r="D1348" s="29" t="s">
        <v>1158</v>
      </c>
      <c r="E1348" s="24" t="s">
        <v>323</v>
      </c>
      <c r="F1348" s="31">
        <v>600.47998046875</v>
      </c>
      <c r="G1348" s="31">
        <v>323.5159912109375</v>
      </c>
    </row>
    <row r="1349" spans="1:7">
      <c r="A1349" s="41">
        <v>1347</v>
      </c>
      <c r="B1349" s="29" t="s">
        <v>1288</v>
      </c>
      <c r="C1349" s="42" t="s">
        <v>1289</v>
      </c>
      <c r="D1349" s="29" t="s">
        <v>339</v>
      </c>
      <c r="E1349" s="24" t="s">
        <v>323</v>
      </c>
      <c r="F1349" s="31">
        <v>14000</v>
      </c>
      <c r="G1349" s="31">
        <v>1817.845947265625</v>
      </c>
    </row>
    <row r="1350" spans="1:7">
      <c r="A1350" s="28">
        <v>1348</v>
      </c>
      <c r="B1350" s="29" t="s">
        <v>1290</v>
      </c>
      <c r="C1350" s="42" t="s">
        <v>1291</v>
      </c>
      <c r="D1350" s="29" t="s">
        <v>314</v>
      </c>
      <c r="E1350" s="24" t="s">
        <v>323</v>
      </c>
      <c r="F1350" s="31">
        <v>271860</v>
      </c>
      <c r="G1350" s="31">
        <v>4060.199951171875</v>
      </c>
    </row>
    <row r="1351" spans="1:7">
      <c r="A1351" s="41">
        <v>1349</v>
      </c>
      <c r="B1351" s="29" t="s">
        <v>1292</v>
      </c>
      <c r="C1351" s="42" t="s">
        <v>1293</v>
      </c>
      <c r="D1351" s="29" t="s">
        <v>314</v>
      </c>
      <c r="E1351" s="24" t="s">
        <v>323</v>
      </c>
      <c r="F1351" s="31">
        <v>1500</v>
      </c>
      <c r="G1351" s="31">
        <v>18</v>
      </c>
    </row>
    <row r="1352" spans="1:7" ht="25.5">
      <c r="A1352" s="28">
        <v>1350</v>
      </c>
      <c r="B1352" s="29" t="s">
        <v>1294</v>
      </c>
      <c r="C1352" s="42" t="s">
        <v>1295</v>
      </c>
      <c r="D1352" s="29" t="s">
        <v>314</v>
      </c>
      <c r="E1352" s="24" t="s">
        <v>323</v>
      </c>
      <c r="F1352" s="31">
        <v>46580</v>
      </c>
      <c r="G1352" s="31">
        <v>3907.364990234375</v>
      </c>
    </row>
    <row r="1353" spans="1:7" ht="25.5">
      <c r="A1353" s="41">
        <v>1351</v>
      </c>
      <c r="B1353" s="29" t="s">
        <v>1296</v>
      </c>
      <c r="C1353" s="42" t="s">
        <v>1297</v>
      </c>
      <c r="D1353" s="29" t="s">
        <v>314</v>
      </c>
      <c r="E1353" s="24" t="s">
        <v>323</v>
      </c>
      <c r="F1353" s="31">
        <v>1183683</v>
      </c>
      <c r="G1353" s="31">
        <v>115467.953125</v>
      </c>
    </row>
    <row r="1354" spans="1:7" ht="25.5">
      <c r="A1354" s="28">
        <v>1352</v>
      </c>
      <c r="B1354" s="29" t="s">
        <v>1298</v>
      </c>
      <c r="C1354" s="42" t="s">
        <v>1299</v>
      </c>
      <c r="D1354" s="29" t="s">
        <v>314</v>
      </c>
      <c r="E1354" s="24" t="s">
        <v>323</v>
      </c>
      <c r="F1354" s="31">
        <v>2336652</v>
      </c>
      <c r="G1354" s="31">
        <v>229121.796875</v>
      </c>
    </row>
    <row r="1355" spans="1:7" ht="25.5">
      <c r="A1355" s="41">
        <v>1353</v>
      </c>
      <c r="B1355" s="29" t="s">
        <v>1300</v>
      </c>
      <c r="C1355" s="42" t="s">
        <v>1301</v>
      </c>
      <c r="D1355" s="29" t="s">
        <v>314</v>
      </c>
      <c r="E1355" s="24" t="s">
        <v>323</v>
      </c>
      <c r="F1355" s="31">
        <v>1097188</v>
      </c>
      <c r="G1355" s="31">
        <v>100448.8203125</v>
      </c>
    </row>
    <row r="1356" spans="1:7" ht="25.5">
      <c r="A1356" s="28">
        <v>1354</v>
      </c>
      <c r="B1356" s="29" t="s">
        <v>1302</v>
      </c>
      <c r="C1356" s="42" t="s">
        <v>1303</v>
      </c>
      <c r="D1356" s="29" t="s">
        <v>314</v>
      </c>
      <c r="E1356" s="24" t="s">
        <v>323</v>
      </c>
      <c r="F1356" s="31">
        <v>1792806</v>
      </c>
      <c r="G1356" s="31">
        <v>182265.09375</v>
      </c>
    </row>
    <row r="1357" spans="1:7" ht="25.5">
      <c r="A1357" s="41">
        <v>1355</v>
      </c>
      <c r="B1357" s="29" t="s">
        <v>1304</v>
      </c>
      <c r="C1357" s="42" t="s">
        <v>1305</v>
      </c>
      <c r="D1357" s="29" t="s">
        <v>314</v>
      </c>
      <c r="E1357" s="24" t="s">
        <v>323</v>
      </c>
      <c r="F1357" s="31">
        <v>208928</v>
      </c>
      <c r="G1357" s="31">
        <v>18517.6015625</v>
      </c>
    </row>
    <row r="1358" spans="1:7" ht="25.5">
      <c r="A1358" s="28">
        <v>1356</v>
      </c>
      <c r="B1358" s="29" t="s">
        <v>1306</v>
      </c>
      <c r="C1358" s="42" t="s">
        <v>1307</v>
      </c>
      <c r="D1358" s="29" t="s">
        <v>314</v>
      </c>
      <c r="E1358" s="24" t="s">
        <v>323</v>
      </c>
      <c r="F1358" s="31">
        <v>20000</v>
      </c>
      <c r="G1358" s="31">
        <v>1344</v>
      </c>
    </row>
    <row r="1359" spans="1:7" ht="25.5">
      <c r="A1359" s="41">
        <v>1357</v>
      </c>
      <c r="B1359" s="29" t="s">
        <v>1308</v>
      </c>
      <c r="C1359" s="42" t="s">
        <v>1309</v>
      </c>
      <c r="D1359" s="29" t="s">
        <v>314</v>
      </c>
      <c r="E1359" s="24" t="s">
        <v>323</v>
      </c>
      <c r="F1359" s="31">
        <v>6107398</v>
      </c>
      <c r="G1359" s="31">
        <v>492024.75</v>
      </c>
    </row>
    <row r="1360" spans="1:7">
      <c r="A1360" s="28">
        <v>1358</v>
      </c>
      <c r="B1360" s="29" t="s">
        <v>1310</v>
      </c>
      <c r="C1360" s="42" t="s">
        <v>1311</v>
      </c>
      <c r="D1360" s="29" t="s">
        <v>314</v>
      </c>
      <c r="E1360" s="24" t="s">
        <v>323</v>
      </c>
      <c r="F1360" s="31">
        <v>16620</v>
      </c>
      <c r="G1360" s="31">
        <v>1196.6400146484375</v>
      </c>
    </row>
    <row r="1361" spans="1:7" ht="25.5">
      <c r="A1361" s="41">
        <v>1359</v>
      </c>
      <c r="B1361" s="29" t="s">
        <v>1312</v>
      </c>
      <c r="C1361" s="42" t="s">
        <v>1313</v>
      </c>
      <c r="D1361" s="29" t="s">
        <v>314</v>
      </c>
      <c r="E1361" s="24" t="s">
        <v>323</v>
      </c>
      <c r="F1361" s="31">
        <v>4854099</v>
      </c>
      <c r="G1361" s="31">
        <v>307841.8125</v>
      </c>
    </row>
    <row r="1362" spans="1:7" ht="25.5">
      <c r="A1362" s="28">
        <v>1360</v>
      </c>
      <c r="B1362" s="29" t="s">
        <v>1314</v>
      </c>
      <c r="C1362" s="42" t="s">
        <v>1315</v>
      </c>
      <c r="D1362" s="29" t="s">
        <v>314</v>
      </c>
      <c r="E1362" s="24" t="s">
        <v>323</v>
      </c>
      <c r="F1362" s="31">
        <v>481900</v>
      </c>
      <c r="G1362" s="31">
        <v>34879.546875</v>
      </c>
    </row>
    <row r="1363" spans="1:7">
      <c r="A1363" s="41">
        <v>1361</v>
      </c>
      <c r="B1363" s="29" t="s">
        <v>1316</v>
      </c>
      <c r="C1363" s="42" t="s">
        <v>1317</v>
      </c>
      <c r="D1363" s="29" t="s">
        <v>314</v>
      </c>
      <c r="E1363" s="24" t="s">
        <v>323</v>
      </c>
      <c r="F1363" s="31">
        <v>1703810</v>
      </c>
      <c r="G1363" s="31">
        <v>90679.8046875</v>
      </c>
    </row>
    <row r="1364" spans="1:7" ht="25.5">
      <c r="A1364" s="28">
        <v>1362</v>
      </c>
      <c r="B1364" s="29" t="s">
        <v>1318</v>
      </c>
      <c r="C1364" s="42" t="s">
        <v>1319</v>
      </c>
      <c r="D1364" s="29" t="s">
        <v>314</v>
      </c>
      <c r="E1364" s="24" t="s">
        <v>323</v>
      </c>
      <c r="F1364" s="31">
        <v>44600</v>
      </c>
      <c r="G1364" s="31">
        <v>2283.52001953125</v>
      </c>
    </row>
    <row r="1365" spans="1:7" ht="25.5">
      <c r="A1365" s="41">
        <v>1363</v>
      </c>
      <c r="B1365" s="29" t="s">
        <v>1320</v>
      </c>
      <c r="C1365" s="42" t="s">
        <v>1321</v>
      </c>
      <c r="D1365" s="29" t="s">
        <v>314</v>
      </c>
      <c r="E1365" s="24" t="s">
        <v>323</v>
      </c>
      <c r="F1365" s="31">
        <v>3940</v>
      </c>
      <c r="G1365" s="31">
        <v>201.72799682617187</v>
      </c>
    </row>
    <row r="1366" spans="1:7" ht="25.5">
      <c r="A1366" s="28">
        <v>1364</v>
      </c>
      <c r="B1366" s="29" t="s">
        <v>1322</v>
      </c>
      <c r="C1366" s="42" t="s">
        <v>1323</v>
      </c>
      <c r="D1366" s="29" t="s">
        <v>314</v>
      </c>
      <c r="E1366" s="24" t="s">
        <v>323</v>
      </c>
      <c r="F1366" s="31">
        <v>22150</v>
      </c>
      <c r="G1366" s="31">
        <v>515.51397705078125</v>
      </c>
    </row>
    <row r="1367" spans="1:7" ht="25.5">
      <c r="A1367" s="41">
        <v>1365</v>
      </c>
      <c r="B1367" s="29" t="s">
        <v>1324</v>
      </c>
      <c r="C1367" s="42" t="s">
        <v>1325</v>
      </c>
      <c r="D1367" s="29" t="s">
        <v>314</v>
      </c>
      <c r="E1367" s="24" t="s">
        <v>315</v>
      </c>
      <c r="F1367" s="31">
        <v>480</v>
      </c>
      <c r="G1367" s="31">
        <v>215.24600219726562</v>
      </c>
    </row>
    <row r="1368" spans="1:7" ht="25.5">
      <c r="A1368" s="28">
        <v>1366</v>
      </c>
      <c r="B1368" s="29" t="s">
        <v>1326</v>
      </c>
      <c r="C1368" s="42" t="s">
        <v>1327</v>
      </c>
      <c r="D1368" s="29" t="s">
        <v>314</v>
      </c>
      <c r="E1368" s="24" t="s">
        <v>323</v>
      </c>
      <c r="F1368" s="31">
        <v>80</v>
      </c>
      <c r="G1368" s="31">
        <v>26.879999160766602</v>
      </c>
    </row>
    <row r="1369" spans="1:7" ht="25.5">
      <c r="A1369" s="41">
        <v>1367</v>
      </c>
      <c r="B1369" s="29" t="s">
        <v>1328</v>
      </c>
      <c r="C1369" s="42" t="s">
        <v>1329</v>
      </c>
      <c r="D1369" s="29" t="s">
        <v>568</v>
      </c>
      <c r="E1369" s="24" t="s">
        <v>323</v>
      </c>
      <c r="F1369" s="31">
        <v>19200</v>
      </c>
      <c r="G1369" s="31">
        <v>1936</v>
      </c>
    </row>
    <row r="1370" spans="1:7">
      <c r="A1370" s="28">
        <v>1368</v>
      </c>
      <c r="B1370" s="29" t="s">
        <v>1330</v>
      </c>
      <c r="C1370" s="42" t="s">
        <v>1331</v>
      </c>
      <c r="D1370" s="29" t="s">
        <v>314</v>
      </c>
      <c r="E1370" s="24" t="s">
        <v>323</v>
      </c>
      <c r="F1370" s="31">
        <v>211317</v>
      </c>
      <c r="G1370" s="31">
        <v>17221.9609375</v>
      </c>
    </row>
    <row r="1371" spans="1:7">
      <c r="A1371" s="41">
        <v>1369</v>
      </c>
      <c r="B1371" s="29" t="s">
        <v>1332</v>
      </c>
      <c r="C1371" s="42" t="s">
        <v>1333</v>
      </c>
      <c r="D1371" s="29" t="s">
        <v>314</v>
      </c>
      <c r="E1371" s="24" t="s">
        <v>323</v>
      </c>
      <c r="F1371" s="31">
        <v>7000</v>
      </c>
      <c r="G1371" s="31">
        <v>449.2860107421875</v>
      </c>
    </row>
    <row r="1372" spans="1:7">
      <c r="A1372" s="28">
        <v>1370</v>
      </c>
      <c r="B1372" s="29" t="s">
        <v>1332</v>
      </c>
      <c r="C1372" s="42" t="s">
        <v>1333</v>
      </c>
      <c r="D1372" s="29" t="s">
        <v>444</v>
      </c>
      <c r="E1372" s="24" t="s">
        <v>323</v>
      </c>
      <c r="F1372" s="31">
        <v>1026.5</v>
      </c>
      <c r="G1372" s="31">
        <v>694.2969970703125</v>
      </c>
    </row>
    <row r="1373" spans="1:7" ht="25.5">
      <c r="A1373" s="41">
        <v>1371</v>
      </c>
      <c r="B1373" s="29" t="s">
        <v>1334</v>
      </c>
      <c r="C1373" s="42" t="s">
        <v>1335</v>
      </c>
      <c r="D1373" s="29" t="s">
        <v>314</v>
      </c>
      <c r="E1373" s="24" t="s">
        <v>323</v>
      </c>
      <c r="F1373" s="31">
        <v>6600</v>
      </c>
      <c r="G1373" s="31">
        <v>222.9320068359375</v>
      </c>
    </row>
    <row r="1374" spans="1:7">
      <c r="A1374" s="28">
        <v>1372</v>
      </c>
      <c r="B1374" s="29" t="s">
        <v>1336</v>
      </c>
      <c r="C1374" s="42" t="s">
        <v>1337</v>
      </c>
      <c r="D1374" s="29" t="s">
        <v>314</v>
      </c>
      <c r="E1374" s="24" t="s">
        <v>315</v>
      </c>
      <c r="F1374" s="31">
        <v>21100</v>
      </c>
      <c r="G1374" s="31">
        <v>527.5</v>
      </c>
    </row>
    <row r="1375" spans="1:7" ht="25.5">
      <c r="A1375" s="41">
        <v>1373</v>
      </c>
      <c r="B1375" s="29" t="s">
        <v>1338</v>
      </c>
      <c r="C1375" s="42" t="s">
        <v>1339</v>
      </c>
      <c r="D1375" s="29" t="s">
        <v>314</v>
      </c>
      <c r="E1375" s="24" t="s">
        <v>323</v>
      </c>
      <c r="F1375" s="31">
        <v>12895</v>
      </c>
      <c r="G1375" s="31">
        <v>9408.6640625</v>
      </c>
    </row>
    <row r="1376" spans="1:7" ht="25.5">
      <c r="A1376" s="28">
        <v>1374</v>
      </c>
      <c r="B1376" s="29" t="s">
        <v>1340</v>
      </c>
      <c r="C1376" s="42" t="s">
        <v>1341</v>
      </c>
      <c r="D1376" s="29" t="s">
        <v>314</v>
      </c>
      <c r="E1376" s="24" t="s">
        <v>323</v>
      </c>
      <c r="F1376" s="31">
        <v>545485</v>
      </c>
      <c r="G1376" s="31">
        <v>298410.0625</v>
      </c>
    </row>
    <row r="1377" spans="1:7" ht="25.5">
      <c r="A1377" s="41">
        <v>1375</v>
      </c>
      <c r="B1377" s="29" t="s">
        <v>1342</v>
      </c>
      <c r="C1377" s="42" t="s">
        <v>1343</v>
      </c>
      <c r="D1377" s="29" t="s">
        <v>339</v>
      </c>
      <c r="E1377" s="24" t="s">
        <v>323</v>
      </c>
      <c r="F1377" s="31">
        <v>190</v>
      </c>
      <c r="G1377" s="31">
        <v>38.930999755859375</v>
      </c>
    </row>
    <row r="1378" spans="1:7" ht="25.5">
      <c r="A1378" s="28">
        <v>1376</v>
      </c>
      <c r="B1378" s="29" t="s">
        <v>1342</v>
      </c>
      <c r="C1378" s="42" t="s">
        <v>1343</v>
      </c>
      <c r="D1378" s="29" t="s">
        <v>314</v>
      </c>
      <c r="E1378" s="24" t="s">
        <v>323</v>
      </c>
      <c r="F1378" s="31">
        <v>808</v>
      </c>
      <c r="G1378" s="31">
        <v>439.552001953125</v>
      </c>
    </row>
    <row r="1379" spans="1:7" ht="25.5">
      <c r="A1379" s="41">
        <v>1377</v>
      </c>
      <c r="B1379" s="29" t="s">
        <v>1344</v>
      </c>
      <c r="C1379" s="42" t="s">
        <v>1345</v>
      </c>
      <c r="D1379" s="29" t="s">
        <v>314</v>
      </c>
      <c r="E1379" s="24" t="s">
        <v>323</v>
      </c>
      <c r="F1379" s="31">
        <v>6302</v>
      </c>
      <c r="G1379" s="31">
        <v>4436.60791015625</v>
      </c>
    </row>
    <row r="1380" spans="1:7" ht="25.5">
      <c r="A1380" s="28">
        <v>1378</v>
      </c>
      <c r="B1380" s="29" t="s">
        <v>1346</v>
      </c>
      <c r="C1380" s="42" t="s">
        <v>1347</v>
      </c>
      <c r="D1380" s="29" t="s">
        <v>339</v>
      </c>
      <c r="E1380" s="24" t="s">
        <v>323</v>
      </c>
      <c r="F1380" s="31">
        <v>100</v>
      </c>
      <c r="G1380" s="31">
        <v>55.546001434326172</v>
      </c>
    </row>
    <row r="1381" spans="1:7" ht="25.5">
      <c r="A1381" s="41">
        <v>1379</v>
      </c>
      <c r="B1381" s="29" t="s">
        <v>1346</v>
      </c>
      <c r="C1381" s="42" t="s">
        <v>1347</v>
      </c>
      <c r="D1381" s="29" t="s">
        <v>314</v>
      </c>
      <c r="E1381" s="24" t="s">
        <v>323</v>
      </c>
      <c r="F1381" s="31">
        <v>61061</v>
      </c>
      <c r="G1381" s="31">
        <v>32728.6953125</v>
      </c>
    </row>
    <row r="1382" spans="1:7">
      <c r="A1382" s="28">
        <v>1380</v>
      </c>
      <c r="B1382" s="29" t="s">
        <v>1348</v>
      </c>
      <c r="C1382" s="42" t="s">
        <v>1349</v>
      </c>
      <c r="D1382" s="29" t="s">
        <v>341</v>
      </c>
      <c r="E1382" s="24" t="s">
        <v>323</v>
      </c>
      <c r="F1382" s="31">
        <v>90</v>
      </c>
      <c r="G1382" s="31">
        <v>29.517999649047852</v>
      </c>
    </row>
    <row r="1383" spans="1:7">
      <c r="A1383" s="41">
        <v>1381</v>
      </c>
      <c r="B1383" s="29" t="s">
        <v>1350</v>
      </c>
      <c r="C1383" s="42" t="s">
        <v>1351</v>
      </c>
      <c r="D1383" s="29" t="s">
        <v>314</v>
      </c>
      <c r="E1383" s="24" t="s">
        <v>323</v>
      </c>
      <c r="F1383" s="31">
        <v>233300.71875</v>
      </c>
      <c r="G1383" s="31">
        <v>57316.77734375</v>
      </c>
    </row>
    <row r="1384" spans="1:7" ht="25.5">
      <c r="A1384" s="28">
        <v>1382</v>
      </c>
      <c r="B1384" s="29" t="s">
        <v>1352</v>
      </c>
      <c r="C1384" s="42" t="s">
        <v>1347</v>
      </c>
      <c r="D1384" s="29" t="s">
        <v>358</v>
      </c>
      <c r="E1384" s="24" t="s">
        <v>323</v>
      </c>
      <c r="F1384" s="31">
        <v>222.5</v>
      </c>
      <c r="G1384" s="31">
        <v>353.51998901367187</v>
      </c>
    </row>
    <row r="1385" spans="1:7" ht="25.5">
      <c r="A1385" s="41">
        <v>1383</v>
      </c>
      <c r="B1385" s="29" t="s">
        <v>1352</v>
      </c>
      <c r="C1385" s="42" t="s">
        <v>1347</v>
      </c>
      <c r="D1385" s="29" t="s">
        <v>339</v>
      </c>
      <c r="E1385" s="24" t="s">
        <v>323</v>
      </c>
      <c r="F1385" s="31">
        <v>250</v>
      </c>
      <c r="G1385" s="31">
        <v>60.734001159667969</v>
      </c>
    </row>
    <row r="1386" spans="1:7" ht="25.5">
      <c r="A1386" s="28">
        <v>1384</v>
      </c>
      <c r="B1386" s="29" t="s">
        <v>1352</v>
      </c>
      <c r="C1386" s="42" t="s">
        <v>1347</v>
      </c>
      <c r="D1386" s="29" t="s">
        <v>314</v>
      </c>
      <c r="E1386" s="24" t="s">
        <v>323</v>
      </c>
      <c r="F1386" s="31">
        <v>17853.9609375</v>
      </c>
      <c r="G1386" s="31">
        <v>4113.55419921875</v>
      </c>
    </row>
    <row r="1387" spans="1:7">
      <c r="A1387" s="41">
        <v>1385</v>
      </c>
      <c r="B1387" s="29" t="s">
        <v>1353</v>
      </c>
      <c r="C1387" s="42" t="s">
        <v>1354</v>
      </c>
      <c r="D1387" s="29" t="s">
        <v>314</v>
      </c>
      <c r="E1387" s="24" t="s">
        <v>315</v>
      </c>
      <c r="F1387" s="31">
        <v>747.41998291015625</v>
      </c>
      <c r="G1387" s="31">
        <v>251.1820068359375</v>
      </c>
    </row>
    <row r="1388" spans="1:7">
      <c r="A1388" s="28">
        <v>1386</v>
      </c>
      <c r="B1388" s="29" t="s">
        <v>1355</v>
      </c>
      <c r="C1388" s="42" t="s">
        <v>1356</v>
      </c>
      <c r="D1388" s="29" t="s">
        <v>314</v>
      </c>
      <c r="E1388" s="24" t="s">
        <v>323</v>
      </c>
      <c r="F1388" s="31">
        <v>40020</v>
      </c>
      <c r="G1388" s="31">
        <v>6403.2001953125</v>
      </c>
    </row>
    <row r="1389" spans="1:7">
      <c r="A1389" s="41">
        <v>1387</v>
      </c>
      <c r="B1389" s="29" t="s">
        <v>1357</v>
      </c>
      <c r="C1389" s="42" t="s">
        <v>1358</v>
      </c>
      <c r="D1389" s="29" t="s">
        <v>314</v>
      </c>
      <c r="E1389" s="24" t="s">
        <v>323</v>
      </c>
      <c r="F1389" s="31">
        <v>37180</v>
      </c>
      <c r="G1389" s="31">
        <v>1207.552001953125</v>
      </c>
    </row>
    <row r="1390" spans="1:7">
      <c r="A1390" s="28">
        <v>1388</v>
      </c>
      <c r="B1390" s="29" t="s">
        <v>1359</v>
      </c>
      <c r="C1390" s="42" t="s">
        <v>1360</v>
      </c>
      <c r="D1390" s="29" t="s">
        <v>314</v>
      </c>
      <c r="E1390" s="24" t="s">
        <v>323</v>
      </c>
      <c r="F1390" s="31">
        <v>17900</v>
      </c>
      <c r="G1390" s="31">
        <v>1116.9599609375</v>
      </c>
    </row>
    <row r="1391" spans="1:7">
      <c r="A1391" s="41">
        <v>1389</v>
      </c>
      <c r="B1391" s="29" t="s">
        <v>1361</v>
      </c>
      <c r="C1391" s="42" t="s">
        <v>1362</v>
      </c>
      <c r="D1391" s="29" t="s">
        <v>314</v>
      </c>
      <c r="E1391" s="24" t="s">
        <v>323</v>
      </c>
      <c r="F1391" s="31">
        <v>21955</v>
      </c>
      <c r="G1391" s="31">
        <v>201.69999694824219</v>
      </c>
    </row>
    <row r="1392" spans="1:7">
      <c r="A1392" s="28">
        <v>1390</v>
      </c>
      <c r="B1392" s="29" t="s">
        <v>1363</v>
      </c>
      <c r="C1392" s="42" t="s">
        <v>1364</v>
      </c>
      <c r="D1392" s="29" t="s">
        <v>314</v>
      </c>
      <c r="E1392" s="24" t="s">
        <v>315</v>
      </c>
      <c r="F1392" s="31">
        <v>12614</v>
      </c>
      <c r="G1392" s="31">
        <v>176.02499389648437</v>
      </c>
    </row>
    <row r="1393" spans="1:7" ht="25.5">
      <c r="A1393" s="41">
        <v>1391</v>
      </c>
      <c r="B1393" s="29" t="s">
        <v>1365</v>
      </c>
      <c r="C1393" s="42" t="s">
        <v>1366</v>
      </c>
      <c r="D1393" s="29" t="s">
        <v>314</v>
      </c>
      <c r="E1393" s="24" t="s">
        <v>323</v>
      </c>
      <c r="F1393" s="31">
        <v>70</v>
      </c>
      <c r="G1393" s="31">
        <v>104.09799957275391</v>
      </c>
    </row>
    <row r="1394" spans="1:7" ht="25.5">
      <c r="A1394" s="28">
        <v>1392</v>
      </c>
      <c r="B1394" s="29" t="s">
        <v>1367</v>
      </c>
      <c r="C1394" s="42" t="s">
        <v>1368</v>
      </c>
      <c r="D1394" s="29" t="s">
        <v>363</v>
      </c>
      <c r="E1394" s="24" t="s">
        <v>315</v>
      </c>
      <c r="F1394" s="31">
        <v>1</v>
      </c>
      <c r="G1394" s="31">
        <v>22.795999526977539</v>
      </c>
    </row>
    <row r="1395" spans="1:7">
      <c r="A1395" s="41">
        <v>1393</v>
      </c>
      <c r="B1395" s="29" t="s">
        <v>1369</v>
      </c>
      <c r="C1395" s="42" t="s">
        <v>1370</v>
      </c>
      <c r="D1395" s="29" t="s">
        <v>339</v>
      </c>
      <c r="E1395" s="24" t="s">
        <v>315</v>
      </c>
      <c r="F1395" s="31">
        <v>570</v>
      </c>
      <c r="G1395" s="31">
        <v>571.89501953125</v>
      </c>
    </row>
    <row r="1396" spans="1:7">
      <c r="A1396" s="28">
        <v>1394</v>
      </c>
      <c r="B1396" s="29" t="s">
        <v>1371</v>
      </c>
      <c r="C1396" s="42" t="s">
        <v>1372</v>
      </c>
      <c r="D1396" s="29" t="s">
        <v>348</v>
      </c>
      <c r="E1396" s="24" t="s">
        <v>315</v>
      </c>
      <c r="F1396" s="31">
        <v>104</v>
      </c>
      <c r="G1396" s="31">
        <v>73.265998840332031</v>
      </c>
    </row>
    <row r="1397" spans="1:7" ht="25.5">
      <c r="A1397" s="41">
        <v>1395</v>
      </c>
      <c r="B1397" s="29" t="s">
        <v>1373</v>
      </c>
      <c r="C1397" s="42" t="s">
        <v>1374</v>
      </c>
      <c r="D1397" s="29" t="s">
        <v>339</v>
      </c>
      <c r="E1397" s="24" t="s">
        <v>315</v>
      </c>
      <c r="F1397" s="31">
        <v>5556</v>
      </c>
      <c r="G1397" s="31">
        <v>503.00601196289062</v>
      </c>
    </row>
    <row r="1398" spans="1:7" ht="25.5">
      <c r="A1398" s="28">
        <v>1396</v>
      </c>
      <c r="B1398" s="29" t="s">
        <v>1375</v>
      </c>
      <c r="C1398" s="42" t="s">
        <v>1376</v>
      </c>
      <c r="D1398" s="29" t="s">
        <v>314</v>
      </c>
      <c r="E1398" s="24" t="s">
        <v>315</v>
      </c>
      <c r="F1398" s="31">
        <v>1000</v>
      </c>
      <c r="G1398" s="31">
        <v>640.60198974609375</v>
      </c>
    </row>
    <row r="1399" spans="1:7">
      <c r="A1399" s="41">
        <v>1397</v>
      </c>
      <c r="B1399" s="29" t="s">
        <v>1377</v>
      </c>
      <c r="C1399" s="42" t="s">
        <v>1378</v>
      </c>
      <c r="D1399" s="29" t="s">
        <v>421</v>
      </c>
      <c r="E1399" s="24" t="s">
        <v>323</v>
      </c>
      <c r="F1399" s="31">
        <v>220</v>
      </c>
      <c r="G1399" s="31">
        <v>408.07998657226562</v>
      </c>
    </row>
    <row r="1400" spans="1:7">
      <c r="A1400" s="28">
        <v>1398</v>
      </c>
      <c r="B1400" s="29" t="s">
        <v>1377</v>
      </c>
      <c r="C1400" s="42" t="s">
        <v>1378</v>
      </c>
      <c r="D1400" s="29" t="s">
        <v>445</v>
      </c>
      <c r="E1400" s="24" t="s">
        <v>323</v>
      </c>
      <c r="F1400" s="31">
        <v>20</v>
      </c>
      <c r="G1400" s="31">
        <v>4.9279999732971191</v>
      </c>
    </row>
    <row r="1401" spans="1:7">
      <c r="A1401" s="41">
        <v>1399</v>
      </c>
      <c r="B1401" s="29" t="s">
        <v>1377</v>
      </c>
      <c r="C1401" s="42" t="s">
        <v>1378</v>
      </c>
      <c r="D1401" s="29" t="s">
        <v>339</v>
      </c>
      <c r="E1401" s="24" t="s">
        <v>323</v>
      </c>
      <c r="F1401" s="31">
        <v>1131</v>
      </c>
      <c r="G1401" s="31">
        <v>2320.43408203125</v>
      </c>
    </row>
    <row r="1402" spans="1:7" ht="25.5">
      <c r="A1402" s="28">
        <v>1400</v>
      </c>
      <c r="B1402" s="29" t="s">
        <v>1379</v>
      </c>
      <c r="C1402" s="42" t="s">
        <v>1380</v>
      </c>
      <c r="D1402" s="29" t="s">
        <v>349</v>
      </c>
      <c r="E1402" s="24" t="s">
        <v>323</v>
      </c>
      <c r="F1402" s="31">
        <v>75499.6015625</v>
      </c>
      <c r="G1402" s="31">
        <v>21906.31640625</v>
      </c>
    </row>
    <row r="1403" spans="1:7" ht="25.5">
      <c r="A1403" s="41">
        <v>1401</v>
      </c>
      <c r="B1403" s="29" t="s">
        <v>1379</v>
      </c>
      <c r="C1403" s="42" t="s">
        <v>1380</v>
      </c>
      <c r="D1403" s="29" t="s">
        <v>446</v>
      </c>
      <c r="E1403" s="24" t="s">
        <v>323</v>
      </c>
      <c r="F1403" s="31">
        <v>1200</v>
      </c>
      <c r="G1403" s="31">
        <v>449.88800048828125</v>
      </c>
    </row>
    <row r="1404" spans="1:7" ht="25.5">
      <c r="A1404" s="28">
        <v>1402</v>
      </c>
      <c r="B1404" s="29" t="s">
        <v>1379</v>
      </c>
      <c r="C1404" s="42" t="s">
        <v>1380</v>
      </c>
      <c r="D1404" s="29" t="s">
        <v>372</v>
      </c>
      <c r="E1404" s="24" t="s">
        <v>323</v>
      </c>
      <c r="F1404" s="31">
        <v>716</v>
      </c>
      <c r="G1404" s="31">
        <v>334.12298583984375</v>
      </c>
    </row>
    <row r="1405" spans="1:7" ht="25.5">
      <c r="A1405" s="41">
        <v>1403</v>
      </c>
      <c r="B1405" s="29" t="s">
        <v>1379</v>
      </c>
      <c r="C1405" s="42" t="s">
        <v>1380</v>
      </c>
      <c r="D1405" s="29" t="s">
        <v>421</v>
      </c>
      <c r="E1405" s="24" t="s">
        <v>323</v>
      </c>
      <c r="F1405" s="31">
        <v>632</v>
      </c>
      <c r="G1405" s="31">
        <v>3067.176025390625</v>
      </c>
    </row>
    <row r="1406" spans="1:7" ht="25.5">
      <c r="A1406" s="28">
        <v>1404</v>
      </c>
      <c r="B1406" s="29" t="s">
        <v>1379</v>
      </c>
      <c r="C1406" s="42" t="s">
        <v>1380</v>
      </c>
      <c r="D1406" s="29" t="s">
        <v>386</v>
      </c>
      <c r="E1406" s="24" t="s">
        <v>323</v>
      </c>
      <c r="F1406" s="31">
        <v>399</v>
      </c>
      <c r="G1406" s="31">
        <v>687.3759765625</v>
      </c>
    </row>
    <row r="1407" spans="1:7" ht="25.5">
      <c r="A1407" s="41">
        <v>1405</v>
      </c>
      <c r="B1407" s="29" t="s">
        <v>1379</v>
      </c>
      <c r="C1407" s="42" t="s">
        <v>1380</v>
      </c>
      <c r="D1407" s="29" t="s">
        <v>339</v>
      </c>
      <c r="E1407" s="24" t="s">
        <v>323</v>
      </c>
      <c r="F1407" s="31">
        <v>2447.300048828125</v>
      </c>
      <c r="G1407" s="31">
        <v>1474.1949462890625</v>
      </c>
    </row>
    <row r="1408" spans="1:7" ht="25.5">
      <c r="A1408" s="28">
        <v>1406</v>
      </c>
      <c r="B1408" s="29" t="s">
        <v>1379</v>
      </c>
      <c r="C1408" s="42" t="s">
        <v>1380</v>
      </c>
      <c r="D1408" s="29" t="s">
        <v>507</v>
      </c>
      <c r="E1408" s="24" t="s">
        <v>323</v>
      </c>
      <c r="F1408" s="31">
        <v>125</v>
      </c>
      <c r="G1408" s="31">
        <v>170.65499877929687</v>
      </c>
    </row>
    <row r="1409" spans="1:7" ht="25.5">
      <c r="A1409" s="41">
        <v>1407</v>
      </c>
      <c r="B1409" s="29" t="s">
        <v>1379</v>
      </c>
      <c r="C1409" s="42" t="s">
        <v>1380</v>
      </c>
      <c r="D1409" s="29" t="s">
        <v>379</v>
      </c>
      <c r="E1409" s="24" t="s">
        <v>323</v>
      </c>
      <c r="F1409" s="31">
        <v>640</v>
      </c>
      <c r="G1409" s="31">
        <v>554.39398193359375</v>
      </c>
    </row>
    <row r="1410" spans="1:7" ht="25.5">
      <c r="A1410" s="28">
        <v>1408</v>
      </c>
      <c r="B1410" s="29" t="s">
        <v>1379</v>
      </c>
      <c r="C1410" s="42" t="s">
        <v>1380</v>
      </c>
      <c r="D1410" s="29" t="s">
        <v>817</v>
      </c>
      <c r="E1410" s="24" t="s">
        <v>323</v>
      </c>
      <c r="F1410" s="31">
        <v>1.5</v>
      </c>
      <c r="G1410" s="31">
        <v>6.2360000610351563</v>
      </c>
    </row>
    <row r="1411" spans="1:7" ht="25.5">
      <c r="A1411" s="41">
        <v>1409</v>
      </c>
      <c r="B1411" s="29" t="s">
        <v>1379</v>
      </c>
      <c r="C1411" s="42" t="s">
        <v>1380</v>
      </c>
      <c r="D1411" s="29" t="s">
        <v>568</v>
      </c>
      <c r="E1411" s="24" t="s">
        <v>323</v>
      </c>
      <c r="F1411" s="31">
        <v>95</v>
      </c>
      <c r="G1411" s="31">
        <v>55.995998382568359</v>
      </c>
    </row>
    <row r="1412" spans="1:7" ht="25.5">
      <c r="A1412" s="28">
        <v>1410</v>
      </c>
      <c r="B1412" s="29" t="s">
        <v>1379</v>
      </c>
      <c r="C1412" s="42" t="s">
        <v>1380</v>
      </c>
      <c r="D1412" s="29" t="s">
        <v>341</v>
      </c>
      <c r="E1412" s="24" t="s">
        <v>323</v>
      </c>
      <c r="F1412" s="31">
        <v>500</v>
      </c>
      <c r="G1412" s="31">
        <v>205.21200561523437</v>
      </c>
    </row>
    <row r="1413" spans="1:7" ht="25.5">
      <c r="A1413" s="41">
        <v>1411</v>
      </c>
      <c r="B1413" s="29" t="s">
        <v>1379</v>
      </c>
      <c r="C1413" s="42" t="s">
        <v>1380</v>
      </c>
      <c r="D1413" s="29" t="s">
        <v>501</v>
      </c>
      <c r="E1413" s="24" t="s">
        <v>323</v>
      </c>
      <c r="F1413" s="31">
        <v>35</v>
      </c>
      <c r="G1413" s="31">
        <v>46.881000518798828</v>
      </c>
    </row>
    <row r="1414" spans="1:7" ht="25.5">
      <c r="A1414" s="28">
        <v>1412</v>
      </c>
      <c r="B1414" s="29" t="s">
        <v>1379</v>
      </c>
      <c r="C1414" s="42" t="s">
        <v>1380</v>
      </c>
      <c r="D1414" s="29" t="s">
        <v>358</v>
      </c>
      <c r="E1414" s="24" t="s">
        <v>323</v>
      </c>
      <c r="F1414" s="31">
        <v>95</v>
      </c>
      <c r="G1414" s="31">
        <v>49.147998809814453</v>
      </c>
    </row>
    <row r="1415" spans="1:7" ht="25.5">
      <c r="A1415" s="41">
        <v>1413</v>
      </c>
      <c r="B1415" s="29" t="s">
        <v>1379</v>
      </c>
      <c r="C1415" s="42" t="s">
        <v>1380</v>
      </c>
      <c r="D1415" s="29" t="s">
        <v>945</v>
      </c>
      <c r="E1415" s="24" t="s">
        <v>323</v>
      </c>
      <c r="F1415" s="31">
        <v>160</v>
      </c>
      <c r="G1415" s="31">
        <v>243.50399780273438</v>
      </c>
    </row>
    <row r="1416" spans="1:7" ht="25.5">
      <c r="A1416" s="28">
        <v>1414</v>
      </c>
      <c r="B1416" s="29" t="s">
        <v>1379</v>
      </c>
      <c r="C1416" s="42" t="s">
        <v>1380</v>
      </c>
      <c r="D1416" s="29" t="s">
        <v>340</v>
      </c>
      <c r="E1416" s="24" t="s">
        <v>323</v>
      </c>
      <c r="F1416" s="31">
        <v>150</v>
      </c>
      <c r="G1416" s="31">
        <v>258.82998657226562</v>
      </c>
    </row>
    <row r="1417" spans="1:7" ht="25.5">
      <c r="A1417" s="41">
        <v>1415</v>
      </c>
      <c r="B1417" s="29" t="s">
        <v>1379</v>
      </c>
      <c r="C1417" s="42" t="s">
        <v>1380</v>
      </c>
      <c r="D1417" s="29" t="s">
        <v>444</v>
      </c>
      <c r="E1417" s="24" t="s">
        <v>323</v>
      </c>
      <c r="F1417" s="31">
        <v>1490</v>
      </c>
      <c r="G1417" s="31">
        <v>2348.9541015625</v>
      </c>
    </row>
    <row r="1418" spans="1:7" ht="25.5">
      <c r="A1418" s="28">
        <v>1416</v>
      </c>
      <c r="B1418" s="29" t="s">
        <v>1379</v>
      </c>
      <c r="C1418" s="42" t="s">
        <v>1380</v>
      </c>
      <c r="D1418" s="29" t="s">
        <v>338</v>
      </c>
      <c r="E1418" s="24" t="s">
        <v>323</v>
      </c>
      <c r="F1418" s="31">
        <v>931</v>
      </c>
      <c r="G1418" s="31">
        <v>678.64398193359375</v>
      </c>
    </row>
    <row r="1419" spans="1:7" ht="25.5">
      <c r="A1419" s="41">
        <v>1417</v>
      </c>
      <c r="B1419" s="29" t="s">
        <v>1381</v>
      </c>
      <c r="C1419" s="42" t="s">
        <v>1382</v>
      </c>
      <c r="D1419" s="29" t="s">
        <v>341</v>
      </c>
      <c r="E1419" s="24" t="s">
        <v>323</v>
      </c>
      <c r="F1419" s="31">
        <v>870</v>
      </c>
      <c r="G1419" s="31">
        <v>307.87799072265625</v>
      </c>
    </row>
    <row r="1420" spans="1:7" ht="25.5">
      <c r="A1420" s="28">
        <v>1418</v>
      </c>
      <c r="B1420" s="29" t="s">
        <v>1381</v>
      </c>
      <c r="C1420" s="42" t="s">
        <v>1382</v>
      </c>
      <c r="D1420" s="29" t="s">
        <v>501</v>
      </c>
      <c r="E1420" s="24" t="s">
        <v>323</v>
      </c>
      <c r="F1420" s="31">
        <v>800</v>
      </c>
      <c r="G1420" s="31">
        <v>1128.27197265625</v>
      </c>
    </row>
    <row r="1421" spans="1:7" ht="25.5">
      <c r="A1421" s="41">
        <v>1419</v>
      </c>
      <c r="B1421" s="29" t="s">
        <v>1381</v>
      </c>
      <c r="C1421" s="42" t="s">
        <v>1382</v>
      </c>
      <c r="D1421" s="29" t="s">
        <v>338</v>
      </c>
      <c r="E1421" s="24" t="s">
        <v>323</v>
      </c>
      <c r="F1421" s="31">
        <v>637.5</v>
      </c>
      <c r="G1421" s="31">
        <v>672.43701171875</v>
      </c>
    </row>
    <row r="1422" spans="1:7" ht="25.5">
      <c r="A1422" s="28">
        <v>1420</v>
      </c>
      <c r="B1422" s="29" t="s">
        <v>1381</v>
      </c>
      <c r="C1422" s="42" t="s">
        <v>1382</v>
      </c>
      <c r="D1422" s="29" t="s">
        <v>349</v>
      </c>
      <c r="E1422" s="24" t="s">
        <v>323</v>
      </c>
      <c r="F1422" s="31">
        <v>267498.09375</v>
      </c>
      <c r="G1422" s="31">
        <v>84023.8671875</v>
      </c>
    </row>
    <row r="1423" spans="1:7" ht="25.5">
      <c r="A1423" s="41">
        <v>1421</v>
      </c>
      <c r="B1423" s="29" t="s">
        <v>1381</v>
      </c>
      <c r="C1423" s="42" t="s">
        <v>1382</v>
      </c>
      <c r="D1423" s="29" t="s">
        <v>322</v>
      </c>
      <c r="E1423" s="24" t="s">
        <v>323</v>
      </c>
      <c r="F1423" s="31">
        <v>40</v>
      </c>
      <c r="G1423" s="31">
        <v>40.640998840332031</v>
      </c>
    </row>
    <row r="1424" spans="1:7" ht="25.5">
      <c r="A1424" s="28">
        <v>1422</v>
      </c>
      <c r="B1424" s="29" t="s">
        <v>1381</v>
      </c>
      <c r="C1424" s="42" t="s">
        <v>1382</v>
      </c>
      <c r="D1424" s="29" t="s">
        <v>421</v>
      </c>
      <c r="E1424" s="24" t="s">
        <v>323</v>
      </c>
      <c r="F1424" s="31">
        <v>28</v>
      </c>
      <c r="G1424" s="31">
        <v>40.887001037597656</v>
      </c>
    </row>
    <row r="1425" spans="1:7" ht="25.5">
      <c r="A1425" s="41">
        <v>1423</v>
      </c>
      <c r="B1425" s="29" t="s">
        <v>1381</v>
      </c>
      <c r="C1425" s="42" t="s">
        <v>1382</v>
      </c>
      <c r="D1425" s="29" t="s">
        <v>446</v>
      </c>
      <c r="E1425" s="24" t="s">
        <v>323</v>
      </c>
      <c r="F1425" s="31">
        <v>250</v>
      </c>
      <c r="G1425" s="31">
        <v>173.58799743652344</v>
      </c>
    </row>
    <row r="1426" spans="1:7" ht="25.5">
      <c r="A1426" s="28">
        <v>1424</v>
      </c>
      <c r="B1426" s="29" t="s">
        <v>1381</v>
      </c>
      <c r="C1426" s="42" t="s">
        <v>1382</v>
      </c>
      <c r="D1426" s="29" t="s">
        <v>372</v>
      </c>
      <c r="E1426" s="24" t="s">
        <v>323</v>
      </c>
      <c r="F1426" s="31">
        <v>369.1400146484375</v>
      </c>
      <c r="G1426" s="31">
        <v>517.9420166015625</v>
      </c>
    </row>
    <row r="1427" spans="1:7" ht="25.5">
      <c r="A1427" s="41">
        <v>1425</v>
      </c>
      <c r="B1427" s="29" t="s">
        <v>1381</v>
      </c>
      <c r="C1427" s="42" t="s">
        <v>1382</v>
      </c>
      <c r="D1427" s="29" t="s">
        <v>507</v>
      </c>
      <c r="E1427" s="24" t="s">
        <v>323</v>
      </c>
      <c r="F1427" s="31">
        <v>2200</v>
      </c>
      <c r="G1427" s="31">
        <v>1223.988037109375</v>
      </c>
    </row>
    <row r="1428" spans="1:7" ht="25.5">
      <c r="A1428" s="28">
        <v>1426</v>
      </c>
      <c r="B1428" s="29" t="s">
        <v>1381</v>
      </c>
      <c r="C1428" s="42" t="s">
        <v>1382</v>
      </c>
      <c r="D1428" s="29" t="s">
        <v>358</v>
      </c>
      <c r="E1428" s="24" t="s">
        <v>323</v>
      </c>
      <c r="F1428" s="31">
        <v>159</v>
      </c>
      <c r="G1428" s="31">
        <v>75.962997436523438</v>
      </c>
    </row>
    <row r="1429" spans="1:7" ht="25.5">
      <c r="A1429" s="41">
        <v>1427</v>
      </c>
      <c r="B1429" s="29" t="s">
        <v>1381</v>
      </c>
      <c r="C1429" s="42" t="s">
        <v>1382</v>
      </c>
      <c r="D1429" s="29" t="s">
        <v>429</v>
      </c>
      <c r="E1429" s="24" t="s">
        <v>323</v>
      </c>
      <c r="F1429" s="31">
        <v>87.5</v>
      </c>
      <c r="G1429" s="31">
        <v>151.28300476074219</v>
      </c>
    </row>
    <row r="1430" spans="1:7" ht="25.5">
      <c r="A1430" s="28">
        <v>1428</v>
      </c>
      <c r="B1430" s="29" t="s">
        <v>1381</v>
      </c>
      <c r="C1430" s="42" t="s">
        <v>1382</v>
      </c>
      <c r="D1430" s="29" t="s">
        <v>339</v>
      </c>
      <c r="E1430" s="24" t="s">
        <v>323</v>
      </c>
      <c r="F1430" s="31">
        <v>335</v>
      </c>
      <c r="G1430" s="31">
        <v>414.2860107421875</v>
      </c>
    </row>
    <row r="1431" spans="1:7" ht="25.5">
      <c r="A1431" s="41">
        <v>1429</v>
      </c>
      <c r="B1431" s="29" t="s">
        <v>1381</v>
      </c>
      <c r="C1431" s="42" t="s">
        <v>1382</v>
      </c>
      <c r="D1431" s="29" t="s">
        <v>363</v>
      </c>
      <c r="E1431" s="24" t="s">
        <v>323</v>
      </c>
      <c r="F1431" s="31">
        <v>70</v>
      </c>
      <c r="G1431" s="31">
        <v>51.241001129150391</v>
      </c>
    </row>
    <row r="1432" spans="1:7" ht="25.5">
      <c r="A1432" s="28">
        <v>1430</v>
      </c>
      <c r="B1432" s="29" t="s">
        <v>1381</v>
      </c>
      <c r="C1432" s="42" t="s">
        <v>1382</v>
      </c>
      <c r="D1432" s="29" t="s">
        <v>444</v>
      </c>
      <c r="E1432" s="24" t="s">
        <v>323</v>
      </c>
      <c r="F1432" s="31">
        <v>625</v>
      </c>
      <c r="G1432" s="31">
        <v>866.5989990234375</v>
      </c>
    </row>
    <row r="1433" spans="1:7" ht="25.5">
      <c r="A1433" s="41">
        <v>1431</v>
      </c>
      <c r="B1433" s="29" t="s">
        <v>1381</v>
      </c>
      <c r="C1433" s="42" t="s">
        <v>1382</v>
      </c>
      <c r="D1433" s="29" t="s">
        <v>659</v>
      </c>
      <c r="E1433" s="24" t="s">
        <v>323</v>
      </c>
      <c r="F1433" s="31">
        <v>560</v>
      </c>
      <c r="G1433" s="31">
        <v>389.65399169921875</v>
      </c>
    </row>
    <row r="1434" spans="1:7" ht="25.5">
      <c r="A1434" s="28">
        <v>1432</v>
      </c>
      <c r="B1434" s="29" t="s">
        <v>1381</v>
      </c>
      <c r="C1434" s="42" t="s">
        <v>1382</v>
      </c>
      <c r="D1434" s="29" t="s">
        <v>445</v>
      </c>
      <c r="E1434" s="24" t="s">
        <v>323</v>
      </c>
      <c r="F1434" s="31">
        <v>6</v>
      </c>
      <c r="G1434" s="31">
        <v>61.403999328613281</v>
      </c>
    </row>
    <row r="1435" spans="1:7" ht="25.5">
      <c r="A1435" s="41">
        <v>1433</v>
      </c>
      <c r="B1435" s="29" t="s">
        <v>1381</v>
      </c>
      <c r="C1435" s="42" t="s">
        <v>1382</v>
      </c>
      <c r="D1435" s="29" t="s">
        <v>314</v>
      </c>
      <c r="E1435" s="24" t="s">
        <v>323</v>
      </c>
      <c r="F1435" s="31">
        <v>5721</v>
      </c>
      <c r="G1435" s="31">
        <v>4706.9150390625</v>
      </c>
    </row>
    <row r="1436" spans="1:7">
      <c r="A1436" s="28">
        <v>1434</v>
      </c>
      <c r="B1436" s="29" t="s">
        <v>1383</v>
      </c>
      <c r="C1436" s="42" t="s">
        <v>1384</v>
      </c>
      <c r="D1436" s="29" t="s">
        <v>340</v>
      </c>
      <c r="E1436" s="24" t="s">
        <v>323</v>
      </c>
      <c r="F1436" s="31">
        <v>830</v>
      </c>
      <c r="G1436" s="31">
        <v>509.95098876953125</v>
      </c>
    </row>
    <row r="1437" spans="1:7">
      <c r="A1437" s="41">
        <v>1435</v>
      </c>
      <c r="B1437" s="29" t="s">
        <v>1385</v>
      </c>
      <c r="C1437" s="42" t="s">
        <v>1386</v>
      </c>
      <c r="D1437" s="29" t="s">
        <v>421</v>
      </c>
      <c r="E1437" s="24" t="s">
        <v>323</v>
      </c>
      <c r="F1437" s="31">
        <v>320</v>
      </c>
      <c r="G1437" s="31">
        <v>14.267000198364258</v>
      </c>
    </row>
    <row r="1438" spans="1:7">
      <c r="A1438" s="28">
        <v>1436</v>
      </c>
      <c r="B1438" s="29" t="s">
        <v>1387</v>
      </c>
      <c r="C1438" s="42" t="s">
        <v>1388</v>
      </c>
      <c r="D1438" s="29" t="s">
        <v>1216</v>
      </c>
      <c r="E1438" s="24" t="s">
        <v>315</v>
      </c>
      <c r="F1438" s="31">
        <v>11</v>
      </c>
      <c r="G1438" s="31">
        <v>10.486000061035156</v>
      </c>
    </row>
    <row r="1439" spans="1:7">
      <c r="A1439" s="41">
        <v>1437</v>
      </c>
      <c r="B1439" s="29" t="s">
        <v>1389</v>
      </c>
      <c r="C1439" s="42" t="s">
        <v>1390</v>
      </c>
      <c r="D1439" s="29" t="s">
        <v>445</v>
      </c>
      <c r="E1439" s="24" t="s">
        <v>315</v>
      </c>
      <c r="F1439" s="31">
        <v>1</v>
      </c>
      <c r="G1439" s="31">
        <v>103.88999938964844</v>
      </c>
    </row>
    <row r="1440" spans="1:7">
      <c r="A1440" s="28">
        <v>1438</v>
      </c>
      <c r="B1440" s="29" t="s">
        <v>1391</v>
      </c>
      <c r="C1440" s="42" t="s">
        <v>1392</v>
      </c>
      <c r="D1440" s="29" t="s">
        <v>314</v>
      </c>
      <c r="E1440" s="24" t="s">
        <v>315</v>
      </c>
      <c r="F1440" s="31">
        <v>1</v>
      </c>
      <c r="G1440" s="31">
        <v>8</v>
      </c>
    </row>
    <row r="1441" spans="1:7">
      <c r="A1441" s="41">
        <v>1439</v>
      </c>
      <c r="B1441" s="29" t="s">
        <v>1393</v>
      </c>
      <c r="C1441" s="42" t="s">
        <v>1394</v>
      </c>
      <c r="D1441" s="29" t="s">
        <v>340</v>
      </c>
      <c r="E1441" s="24" t="s">
        <v>315</v>
      </c>
      <c r="F1441" s="31">
        <v>1</v>
      </c>
      <c r="G1441" s="31">
        <v>65190.76171875</v>
      </c>
    </row>
    <row r="1442" spans="1:7">
      <c r="A1442" s="28">
        <v>1440</v>
      </c>
      <c r="B1442" s="29" t="s">
        <v>1395</v>
      </c>
      <c r="C1442" s="42" t="s">
        <v>1396</v>
      </c>
      <c r="D1442" s="29" t="s">
        <v>444</v>
      </c>
      <c r="E1442" s="24" t="s">
        <v>315</v>
      </c>
      <c r="F1442" s="31">
        <v>2</v>
      </c>
      <c r="G1442" s="31">
        <v>81.25</v>
      </c>
    </row>
    <row r="1443" spans="1:7" ht="25.5">
      <c r="A1443" s="41">
        <v>1441</v>
      </c>
      <c r="B1443" s="29" t="s">
        <v>1397</v>
      </c>
      <c r="C1443" s="42" t="s">
        <v>1398</v>
      </c>
      <c r="D1443" s="29" t="s">
        <v>314</v>
      </c>
      <c r="E1443" s="24" t="s">
        <v>315</v>
      </c>
      <c r="F1443" s="31">
        <v>2</v>
      </c>
      <c r="G1443" s="31">
        <v>27.552000045776367</v>
      </c>
    </row>
    <row r="1444" spans="1:7">
      <c r="A1444" s="28">
        <v>1442</v>
      </c>
      <c r="B1444" s="29" t="s">
        <v>1399</v>
      </c>
      <c r="C1444" s="42" t="s">
        <v>1400</v>
      </c>
      <c r="D1444" s="29" t="s">
        <v>1401</v>
      </c>
      <c r="E1444" s="24" t="s">
        <v>315</v>
      </c>
      <c r="F1444" s="31">
        <v>2</v>
      </c>
      <c r="G1444" s="31">
        <v>20.398000717163086</v>
      </c>
    </row>
    <row r="1445" spans="1:7">
      <c r="A1445" s="41">
        <v>1443</v>
      </c>
      <c r="B1445" s="29" t="s">
        <v>1402</v>
      </c>
      <c r="C1445" s="42" t="s">
        <v>1403</v>
      </c>
      <c r="D1445" s="29" t="s">
        <v>314</v>
      </c>
      <c r="E1445" s="24" t="s">
        <v>315</v>
      </c>
      <c r="F1445" s="31">
        <v>8</v>
      </c>
      <c r="G1445" s="31">
        <v>9.2799997329711914</v>
      </c>
    </row>
    <row r="1446" spans="1:7" ht="25.5">
      <c r="A1446" s="28">
        <v>1444</v>
      </c>
      <c r="B1446" s="29" t="s">
        <v>1404</v>
      </c>
      <c r="C1446" s="42" t="s">
        <v>1405</v>
      </c>
      <c r="D1446" s="29" t="s">
        <v>568</v>
      </c>
      <c r="E1446" s="24" t="s">
        <v>315</v>
      </c>
      <c r="F1446" s="31">
        <v>31</v>
      </c>
      <c r="G1446" s="31">
        <v>11167.24609375</v>
      </c>
    </row>
    <row r="1447" spans="1:7" ht="25.5">
      <c r="A1447" s="41">
        <v>1445</v>
      </c>
      <c r="B1447" s="29" t="s">
        <v>1406</v>
      </c>
      <c r="C1447" s="42" t="s">
        <v>1407</v>
      </c>
      <c r="D1447" s="29" t="s">
        <v>314</v>
      </c>
      <c r="E1447" s="24" t="s">
        <v>315</v>
      </c>
      <c r="F1447" s="31">
        <v>20500</v>
      </c>
      <c r="G1447" s="31">
        <v>2667.5</v>
      </c>
    </row>
    <row r="1448" spans="1:7" ht="25.5">
      <c r="A1448" s="28">
        <v>1446</v>
      </c>
      <c r="B1448" s="29" t="s">
        <v>1406</v>
      </c>
      <c r="C1448" s="42" t="s">
        <v>1407</v>
      </c>
      <c r="D1448" s="29" t="s">
        <v>421</v>
      </c>
      <c r="E1448" s="24" t="s">
        <v>315</v>
      </c>
      <c r="F1448" s="31">
        <v>757856</v>
      </c>
      <c r="G1448" s="31">
        <v>10577.7041015625</v>
      </c>
    </row>
    <row r="1449" spans="1:7">
      <c r="A1449" s="41">
        <v>1447</v>
      </c>
      <c r="B1449" s="29" t="s">
        <v>1408</v>
      </c>
      <c r="C1449" s="42" t="s">
        <v>1409</v>
      </c>
      <c r="D1449" s="29" t="s">
        <v>314</v>
      </c>
      <c r="E1449" s="24" t="s">
        <v>315</v>
      </c>
      <c r="F1449" s="31">
        <v>181</v>
      </c>
      <c r="G1449" s="31">
        <v>10</v>
      </c>
    </row>
    <row r="1450" spans="1:7" ht="25.5">
      <c r="A1450" s="28">
        <v>1448</v>
      </c>
      <c r="B1450" s="29" t="s">
        <v>1410</v>
      </c>
      <c r="C1450" s="42" t="s">
        <v>1411</v>
      </c>
      <c r="D1450" s="29" t="s">
        <v>314</v>
      </c>
      <c r="E1450" s="24" t="s">
        <v>315</v>
      </c>
      <c r="F1450" s="31">
        <v>2</v>
      </c>
      <c r="G1450" s="31">
        <v>74.879997253417969</v>
      </c>
    </row>
    <row r="1451" spans="1:7" ht="25.5">
      <c r="A1451" s="41">
        <v>1449</v>
      </c>
      <c r="B1451" s="29" t="s">
        <v>1412</v>
      </c>
      <c r="C1451" s="42" t="s">
        <v>1413</v>
      </c>
      <c r="D1451" s="29" t="s">
        <v>341</v>
      </c>
      <c r="E1451" s="24" t="s">
        <v>315</v>
      </c>
      <c r="F1451" s="31">
        <v>4</v>
      </c>
      <c r="G1451" s="31">
        <v>50</v>
      </c>
    </row>
    <row r="1452" spans="1:7" ht="25.5">
      <c r="A1452" s="28">
        <v>1450</v>
      </c>
      <c r="B1452" s="29" t="s">
        <v>1414</v>
      </c>
      <c r="C1452" s="42" t="s">
        <v>1415</v>
      </c>
      <c r="D1452" s="29" t="s">
        <v>314</v>
      </c>
      <c r="E1452" s="24" t="s">
        <v>315</v>
      </c>
      <c r="F1452" s="31">
        <v>6245</v>
      </c>
      <c r="G1452" s="31">
        <v>3136</v>
      </c>
    </row>
    <row r="1453" spans="1:7">
      <c r="A1453" s="41">
        <v>1451</v>
      </c>
      <c r="B1453" s="29" t="s">
        <v>1416</v>
      </c>
      <c r="C1453" s="42" t="s">
        <v>1417</v>
      </c>
      <c r="D1453" s="29" t="s">
        <v>314</v>
      </c>
      <c r="E1453" s="24" t="s">
        <v>315</v>
      </c>
      <c r="F1453" s="31">
        <v>18645</v>
      </c>
      <c r="G1453" s="31">
        <v>753</v>
      </c>
    </row>
    <row r="1454" spans="1:7">
      <c r="A1454" s="28">
        <v>1452</v>
      </c>
      <c r="B1454" s="29" t="s">
        <v>1418</v>
      </c>
      <c r="C1454" s="42" t="s">
        <v>1419</v>
      </c>
      <c r="D1454" s="29" t="s">
        <v>314</v>
      </c>
      <c r="E1454" s="24" t="s">
        <v>315</v>
      </c>
      <c r="F1454" s="31">
        <v>1</v>
      </c>
      <c r="G1454" s="31">
        <v>877.18499755859375</v>
      </c>
    </row>
    <row r="1455" spans="1:7">
      <c r="A1455" s="41">
        <v>1453</v>
      </c>
      <c r="B1455" s="29" t="s">
        <v>1420</v>
      </c>
      <c r="C1455" s="42" t="s">
        <v>1421</v>
      </c>
      <c r="D1455" s="29" t="s">
        <v>314</v>
      </c>
      <c r="E1455" s="24" t="s">
        <v>315</v>
      </c>
      <c r="F1455" s="31">
        <v>4600</v>
      </c>
      <c r="G1455" s="31">
        <v>544.96002197265625</v>
      </c>
    </row>
    <row r="1456" spans="1:7">
      <c r="A1456" s="28">
        <v>1454</v>
      </c>
      <c r="B1456" s="29" t="s">
        <v>1422</v>
      </c>
      <c r="C1456" s="42" t="s">
        <v>1423</v>
      </c>
      <c r="D1456" s="29" t="s">
        <v>648</v>
      </c>
      <c r="E1456" s="24" t="s">
        <v>315</v>
      </c>
      <c r="F1456" s="31">
        <v>2</v>
      </c>
      <c r="G1456" s="31">
        <v>10.380000114440918</v>
      </c>
    </row>
    <row r="1457" spans="1:7" ht="25.5">
      <c r="A1457" s="41">
        <v>1455</v>
      </c>
      <c r="B1457" s="29" t="s">
        <v>1424</v>
      </c>
      <c r="C1457" s="42" t="s">
        <v>1425</v>
      </c>
      <c r="D1457" s="29" t="s">
        <v>339</v>
      </c>
      <c r="E1457" s="24" t="s">
        <v>315</v>
      </c>
      <c r="F1457" s="31">
        <v>2</v>
      </c>
      <c r="G1457" s="31">
        <v>10.545999526977539</v>
      </c>
    </row>
    <row r="1458" spans="1:7" ht="25.5">
      <c r="A1458" s="28">
        <v>1456</v>
      </c>
      <c r="B1458" s="29" t="s">
        <v>1424</v>
      </c>
      <c r="C1458" s="42" t="s">
        <v>1425</v>
      </c>
      <c r="D1458" s="29" t="s">
        <v>348</v>
      </c>
      <c r="E1458" s="24" t="s">
        <v>315</v>
      </c>
      <c r="F1458" s="31">
        <v>17762</v>
      </c>
      <c r="G1458" s="31">
        <v>1914.386962890625</v>
      </c>
    </row>
    <row r="1459" spans="1:7" ht="25.5">
      <c r="A1459" s="41">
        <v>1457</v>
      </c>
      <c r="B1459" s="29" t="s">
        <v>1426</v>
      </c>
      <c r="C1459" s="42" t="s">
        <v>1427</v>
      </c>
      <c r="D1459" s="29" t="s">
        <v>314</v>
      </c>
      <c r="E1459" s="24" t="s">
        <v>315</v>
      </c>
      <c r="F1459" s="31">
        <v>624</v>
      </c>
      <c r="G1459" s="31">
        <v>111.14600372314453</v>
      </c>
    </row>
    <row r="1460" spans="1:7">
      <c r="A1460" s="28">
        <v>1458</v>
      </c>
      <c r="B1460" s="29" t="s">
        <v>1428</v>
      </c>
      <c r="C1460" s="42" t="s">
        <v>1429</v>
      </c>
      <c r="D1460" s="29" t="s">
        <v>339</v>
      </c>
      <c r="E1460" s="24" t="s">
        <v>315</v>
      </c>
      <c r="F1460" s="31">
        <v>1</v>
      </c>
      <c r="G1460" s="31">
        <v>0.51700001955032349</v>
      </c>
    </row>
    <row r="1461" spans="1:7">
      <c r="A1461" s="41">
        <v>1459</v>
      </c>
      <c r="B1461" s="29" t="s">
        <v>1428</v>
      </c>
      <c r="C1461" s="42" t="s">
        <v>1429</v>
      </c>
      <c r="D1461" s="29" t="s">
        <v>447</v>
      </c>
      <c r="E1461" s="24" t="s">
        <v>315</v>
      </c>
      <c r="F1461" s="31">
        <v>1</v>
      </c>
      <c r="G1461" s="31">
        <v>0.51700001955032349</v>
      </c>
    </row>
    <row r="1462" spans="1:7">
      <c r="A1462" s="28">
        <v>1460</v>
      </c>
      <c r="B1462" s="29" t="s">
        <v>1430</v>
      </c>
      <c r="C1462" s="42" t="s">
        <v>1431</v>
      </c>
      <c r="D1462" s="29" t="s">
        <v>314</v>
      </c>
      <c r="E1462" s="24" t="s">
        <v>315</v>
      </c>
      <c r="F1462" s="31">
        <v>1</v>
      </c>
      <c r="G1462" s="31">
        <v>1.0999999940395355E-2</v>
      </c>
    </row>
    <row r="1463" spans="1:7">
      <c r="A1463" s="41">
        <v>1461</v>
      </c>
      <c r="B1463" s="29" t="s">
        <v>1430</v>
      </c>
      <c r="C1463" s="42" t="s">
        <v>1431</v>
      </c>
      <c r="D1463" s="29" t="s">
        <v>424</v>
      </c>
      <c r="E1463" s="24" t="s">
        <v>315</v>
      </c>
      <c r="F1463" s="31">
        <v>5535</v>
      </c>
      <c r="G1463" s="31">
        <v>438.04098510742187</v>
      </c>
    </row>
    <row r="1464" spans="1:7">
      <c r="A1464" s="28">
        <v>1462</v>
      </c>
      <c r="B1464" s="29" t="s">
        <v>1430</v>
      </c>
      <c r="C1464" s="42" t="s">
        <v>1431</v>
      </c>
      <c r="D1464" s="29" t="s">
        <v>429</v>
      </c>
      <c r="E1464" s="24" t="s">
        <v>315</v>
      </c>
      <c r="F1464" s="31">
        <v>2</v>
      </c>
      <c r="G1464" s="31">
        <v>2.199999988079071E-2</v>
      </c>
    </row>
    <row r="1465" spans="1:7">
      <c r="A1465" s="41">
        <v>1463</v>
      </c>
      <c r="B1465" s="29" t="s">
        <v>1432</v>
      </c>
      <c r="C1465" s="42" t="s">
        <v>1433</v>
      </c>
      <c r="D1465" s="29" t="s">
        <v>314</v>
      </c>
      <c r="E1465" s="24" t="s">
        <v>315</v>
      </c>
      <c r="F1465" s="31">
        <v>2</v>
      </c>
      <c r="G1465" s="31">
        <v>160</v>
      </c>
    </row>
    <row r="1466" spans="1:7" ht="25.5">
      <c r="A1466" s="28">
        <v>1464</v>
      </c>
      <c r="B1466" s="29" t="s">
        <v>1434</v>
      </c>
      <c r="C1466" s="42" t="s">
        <v>1435</v>
      </c>
      <c r="D1466" s="29" t="s">
        <v>507</v>
      </c>
      <c r="E1466" s="24" t="s">
        <v>315</v>
      </c>
      <c r="F1466" s="31">
        <v>94</v>
      </c>
      <c r="G1466" s="31">
        <v>36.071998596191406</v>
      </c>
    </row>
    <row r="1467" spans="1:7" ht="25.5">
      <c r="A1467" s="41">
        <v>1465</v>
      </c>
      <c r="B1467" s="29" t="s">
        <v>1434</v>
      </c>
      <c r="C1467" s="42" t="s">
        <v>1435</v>
      </c>
      <c r="D1467" s="29" t="s">
        <v>661</v>
      </c>
      <c r="E1467" s="24" t="s">
        <v>315</v>
      </c>
      <c r="F1467" s="31">
        <v>1396</v>
      </c>
      <c r="G1467" s="31">
        <v>335.81100463867187</v>
      </c>
    </row>
    <row r="1468" spans="1:7" ht="25.5">
      <c r="A1468" s="28">
        <v>1466</v>
      </c>
      <c r="B1468" s="29" t="s">
        <v>1434</v>
      </c>
      <c r="C1468" s="42" t="s">
        <v>1435</v>
      </c>
      <c r="D1468" s="29" t="s">
        <v>610</v>
      </c>
      <c r="E1468" s="24" t="s">
        <v>315</v>
      </c>
      <c r="F1468" s="31">
        <v>456</v>
      </c>
      <c r="G1468" s="31">
        <v>114.53900146484375</v>
      </c>
    </row>
    <row r="1469" spans="1:7" ht="25.5">
      <c r="A1469" s="41">
        <v>1467</v>
      </c>
      <c r="B1469" s="29" t="s">
        <v>1434</v>
      </c>
      <c r="C1469" s="42" t="s">
        <v>1435</v>
      </c>
      <c r="D1469" s="29" t="s">
        <v>349</v>
      </c>
      <c r="E1469" s="24" t="s">
        <v>315</v>
      </c>
      <c r="F1469" s="31">
        <v>319</v>
      </c>
      <c r="G1469" s="31">
        <v>338.03799438476562</v>
      </c>
    </row>
    <row r="1470" spans="1:7" ht="25.5">
      <c r="A1470" s="28">
        <v>1468</v>
      </c>
      <c r="B1470" s="29" t="s">
        <v>1434</v>
      </c>
      <c r="C1470" s="42" t="s">
        <v>1435</v>
      </c>
      <c r="D1470" s="29" t="s">
        <v>447</v>
      </c>
      <c r="E1470" s="24" t="s">
        <v>315</v>
      </c>
      <c r="F1470" s="31">
        <v>214</v>
      </c>
      <c r="G1470" s="31">
        <v>61.161998748779297</v>
      </c>
    </row>
    <row r="1471" spans="1:7" ht="25.5">
      <c r="A1471" s="41">
        <v>1469</v>
      </c>
      <c r="B1471" s="29" t="s">
        <v>1434</v>
      </c>
      <c r="C1471" s="42" t="s">
        <v>1435</v>
      </c>
      <c r="D1471" s="29" t="s">
        <v>358</v>
      </c>
      <c r="E1471" s="24" t="s">
        <v>315</v>
      </c>
      <c r="F1471" s="31">
        <v>490</v>
      </c>
      <c r="G1471" s="31">
        <v>362.36599731445312</v>
      </c>
    </row>
    <row r="1472" spans="1:7" ht="25.5">
      <c r="A1472" s="28">
        <v>1470</v>
      </c>
      <c r="B1472" s="29" t="s">
        <v>1434</v>
      </c>
      <c r="C1472" s="42" t="s">
        <v>1435</v>
      </c>
      <c r="D1472" s="29" t="s">
        <v>440</v>
      </c>
      <c r="E1472" s="24" t="s">
        <v>315</v>
      </c>
      <c r="F1472" s="31">
        <v>57</v>
      </c>
      <c r="G1472" s="31">
        <v>74.178001403808594</v>
      </c>
    </row>
    <row r="1473" spans="1:7" ht="25.5">
      <c r="A1473" s="41">
        <v>1471</v>
      </c>
      <c r="B1473" s="29" t="s">
        <v>1434</v>
      </c>
      <c r="C1473" s="42" t="s">
        <v>1435</v>
      </c>
      <c r="D1473" s="29" t="s">
        <v>442</v>
      </c>
      <c r="E1473" s="24" t="s">
        <v>315</v>
      </c>
      <c r="F1473" s="31">
        <v>646</v>
      </c>
      <c r="G1473" s="31">
        <v>33.992000579833984</v>
      </c>
    </row>
    <row r="1474" spans="1:7" ht="25.5">
      <c r="A1474" s="28">
        <v>1472</v>
      </c>
      <c r="B1474" s="29" t="s">
        <v>1434</v>
      </c>
      <c r="C1474" s="42" t="s">
        <v>1435</v>
      </c>
      <c r="D1474" s="29" t="s">
        <v>421</v>
      </c>
      <c r="E1474" s="24" t="s">
        <v>315</v>
      </c>
      <c r="F1474" s="31">
        <v>2288.60009765625</v>
      </c>
      <c r="G1474" s="31">
        <v>473.57400512695312</v>
      </c>
    </row>
    <row r="1475" spans="1:7" ht="25.5">
      <c r="A1475" s="41">
        <v>1473</v>
      </c>
      <c r="B1475" s="29" t="s">
        <v>1434</v>
      </c>
      <c r="C1475" s="42" t="s">
        <v>1435</v>
      </c>
      <c r="D1475" s="29" t="s">
        <v>662</v>
      </c>
      <c r="E1475" s="24" t="s">
        <v>315</v>
      </c>
      <c r="F1475" s="31">
        <v>11882</v>
      </c>
      <c r="G1475" s="31">
        <v>1015.89501953125</v>
      </c>
    </row>
    <row r="1476" spans="1:7" ht="25.5">
      <c r="A1476" s="28">
        <v>1474</v>
      </c>
      <c r="B1476" s="29" t="s">
        <v>1434</v>
      </c>
      <c r="C1476" s="42" t="s">
        <v>1435</v>
      </c>
      <c r="D1476" s="29" t="s">
        <v>501</v>
      </c>
      <c r="E1476" s="24" t="s">
        <v>315</v>
      </c>
      <c r="F1476" s="31">
        <v>4312</v>
      </c>
      <c r="G1476" s="31">
        <v>1378.8160400390625</v>
      </c>
    </row>
    <row r="1477" spans="1:7" ht="25.5">
      <c r="A1477" s="41">
        <v>1475</v>
      </c>
      <c r="B1477" s="29" t="s">
        <v>1434</v>
      </c>
      <c r="C1477" s="42" t="s">
        <v>1435</v>
      </c>
      <c r="D1477" s="29" t="s">
        <v>648</v>
      </c>
      <c r="E1477" s="24" t="s">
        <v>315</v>
      </c>
      <c r="F1477" s="31">
        <v>1592</v>
      </c>
      <c r="G1477" s="31">
        <v>133.27200317382812</v>
      </c>
    </row>
    <row r="1478" spans="1:7" ht="25.5">
      <c r="A1478" s="28">
        <v>1476</v>
      </c>
      <c r="B1478" s="29" t="s">
        <v>1434</v>
      </c>
      <c r="C1478" s="42" t="s">
        <v>1435</v>
      </c>
      <c r="D1478" s="29" t="s">
        <v>429</v>
      </c>
      <c r="E1478" s="24" t="s">
        <v>315</v>
      </c>
      <c r="F1478" s="31">
        <v>10218</v>
      </c>
      <c r="G1478" s="31">
        <v>941.3330078125</v>
      </c>
    </row>
    <row r="1479" spans="1:7" ht="25.5">
      <c r="A1479" s="41">
        <v>1477</v>
      </c>
      <c r="B1479" s="29" t="s">
        <v>1434</v>
      </c>
      <c r="C1479" s="42" t="s">
        <v>1435</v>
      </c>
      <c r="D1479" s="29" t="s">
        <v>314</v>
      </c>
      <c r="E1479" s="24" t="s">
        <v>315</v>
      </c>
      <c r="F1479" s="31">
        <v>161</v>
      </c>
      <c r="G1479" s="31">
        <v>98.519996643066406</v>
      </c>
    </row>
    <row r="1480" spans="1:7" ht="25.5">
      <c r="A1480" s="28">
        <v>1478</v>
      </c>
      <c r="B1480" s="29" t="s">
        <v>1434</v>
      </c>
      <c r="C1480" s="42" t="s">
        <v>1435</v>
      </c>
      <c r="D1480" s="29" t="s">
        <v>338</v>
      </c>
      <c r="E1480" s="24" t="s">
        <v>315</v>
      </c>
      <c r="F1480" s="31">
        <v>2014</v>
      </c>
      <c r="G1480" s="31">
        <v>419.69500732421875</v>
      </c>
    </row>
    <row r="1481" spans="1:7" ht="25.5">
      <c r="A1481" s="41">
        <v>1479</v>
      </c>
      <c r="B1481" s="29" t="s">
        <v>1434</v>
      </c>
      <c r="C1481" s="42" t="s">
        <v>1435</v>
      </c>
      <c r="D1481" s="29" t="s">
        <v>822</v>
      </c>
      <c r="E1481" s="24" t="s">
        <v>315</v>
      </c>
      <c r="F1481" s="31">
        <v>300</v>
      </c>
      <c r="G1481" s="31">
        <v>51.744998931884766</v>
      </c>
    </row>
    <row r="1482" spans="1:7" ht="25.5">
      <c r="A1482" s="28">
        <v>1480</v>
      </c>
      <c r="B1482" s="29" t="s">
        <v>1434</v>
      </c>
      <c r="C1482" s="42" t="s">
        <v>1435</v>
      </c>
      <c r="D1482" s="29" t="s">
        <v>341</v>
      </c>
      <c r="E1482" s="24" t="s">
        <v>315</v>
      </c>
      <c r="F1482" s="31">
        <v>322</v>
      </c>
      <c r="G1482" s="31">
        <v>164.677001953125</v>
      </c>
    </row>
    <row r="1483" spans="1:7" ht="25.5">
      <c r="A1483" s="41">
        <v>1481</v>
      </c>
      <c r="B1483" s="29" t="s">
        <v>1434</v>
      </c>
      <c r="C1483" s="42" t="s">
        <v>1435</v>
      </c>
      <c r="D1483" s="29" t="s">
        <v>386</v>
      </c>
      <c r="E1483" s="24" t="s">
        <v>315</v>
      </c>
      <c r="F1483" s="31">
        <v>1060</v>
      </c>
      <c r="G1483" s="31">
        <v>232.72300720214844</v>
      </c>
    </row>
    <row r="1484" spans="1:7" ht="25.5">
      <c r="A1484" s="28">
        <v>1482</v>
      </c>
      <c r="B1484" s="29" t="s">
        <v>1434</v>
      </c>
      <c r="C1484" s="42" t="s">
        <v>1435</v>
      </c>
      <c r="D1484" s="29" t="s">
        <v>835</v>
      </c>
      <c r="E1484" s="24" t="s">
        <v>315</v>
      </c>
      <c r="F1484" s="31">
        <v>2866</v>
      </c>
      <c r="G1484" s="31">
        <v>702.82098388671875</v>
      </c>
    </row>
    <row r="1485" spans="1:7" ht="25.5">
      <c r="A1485" s="41">
        <v>1483</v>
      </c>
      <c r="B1485" s="29" t="s">
        <v>1434</v>
      </c>
      <c r="C1485" s="42" t="s">
        <v>1435</v>
      </c>
      <c r="D1485" s="29" t="s">
        <v>348</v>
      </c>
      <c r="E1485" s="24" t="s">
        <v>315</v>
      </c>
      <c r="F1485" s="31">
        <v>739</v>
      </c>
      <c r="G1485" s="31">
        <v>214.093994140625</v>
      </c>
    </row>
    <row r="1486" spans="1:7" ht="25.5">
      <c r="A1486" s="28">
        <v>1484</v>
      </c>
      <c r="B1486" s="29" t="s">
        <v>1434</v>
      </c>
      <c r="C1486" s="42" t="s">
        <v>1435</v>
      </c>
      <c r="D1486" s="29" t="s">
        <v>340</v>
      </c>
      <c r="E1486" s="24" t="s">
        <v>315</v>
      </c>
      <c r="F1486" s="31">
        <v>9269</v>
      </c>
      <c r="G1486" s="31">
        <v>5507.89501953125</v>
      </c>
    </row>
    <row r="1487" spans="1:7" ht="25.5">
      <c r="A1487" s="41">
        <v>1485</v>
      </c>
      <c r="B1487" s="29" t="s">
        <v>1434</v>
      </c>
      <c r="C1487" s="42" t="s">
        <v>1435</v>
      </c>
      <c r="D1487" s="29" t="s">
        <v>339</v>
      </c>
      <c r="E1487" s="24" t="s">
        <v>315</v>
      </c>
      <c r="F1487" s="31">
        <v>9815</v>
      </c>
      <c r="G1487" s="31">
        <v>1483.5340576171875</v>
      </c>
    </row>
    <row r="1488" spans="1:7" ht="25.5">
      <c r="A1488" s="28">
        <v>1486</v>
      </c>
      <c r="B1488" s="29" t="s">
        <v>1434</v>
      </c>
      <c r="C1488" s="42" t="s">
        <v>1435</v>
      </c>
      <c r="D1488" s="29" t="s">
        <v>817</v>
      </c>
      <c r="E1488" s="24" t="s">
        <v>315</v>
      </c>
      <c r="F1488" s="31">
        <v>64</v>
      </c>
      <c r="G1488" s="31">
        <v>20.847999572753906</v>
      </c>
    </row>
    <row r="1489" spans="1:7" ht="25.5">
      <c r="A1489" s="41">
        <v>1487</v>
      </c>
      <c r="B1489" s="29" t="s">
        <v>1434</v>
      </c>
      <c r="C1489" s="42" t="s">
        <v>1435</v>
      </c>
      <c r="D1489" s="29" t="s">
        <v>1436</v>
      </c>
      <c r="E1489" s="24" t="s">
        <v>315</v>
      </c>
      <c r="F1489" s="31">
        <v>40</v>
      </c>
      <c r="G1489" s="31">
        <v>19.608999252319336</v>
      </c>
    </row>
    <row r="1490" spans="1:7" ht="25.5">
      <c r="A1490" s="28">
        <v>1488</v>
      </c>
      <c r="B1490" s="29" t="s">
        <v>1434</v>
      </c>
      <c r="C1490" s="42" t="s">
        <v>1435</v>
      </c>
      <c r="D1490" s="29" t="s">
        <v>924</v>
      </c>
      <c r="E1490" s="24" t="s">
        <v>315</v>
      </c>
      <c r="F1490" s="31">
        <v>102</v>
      </c>
      <c r="G1490" s="31">
        <v>70.859001159667969</v>
      </c>
    </row>
    <row r="1491" spans="1:7" ht="25.5">
      <c r="A1491" s="41">
        <v>1489</v>
      </c>
      <c r="B1491" s="29" t="s">
        <v>1434</v>
      </c>
      <c r="C1491" s="42" t="s">
        <v>1435</v>
      </c>
      <c r="D1491" s="29" t="s">
        <v>331</v>
      </c>
      <c r="E1491" s="24" t="s">
        <v>315</v>
      </c>
      <c r="F1491" s="31">
        <v>788</v>
      </c>
      <c r="G1491" s="31">
        <v>205.41700744628906</v>
      </c>
    </row>
    <row r="1492" spans="1:7" ht="25.5">
      <c r="A1492" s="28">
        <v>1490</v>
      </c>
      <c r="B1492" s="29" t="s">
        <v>1434</v>
      </c>
      <c r="C1492" s="42" t="s">
        <v>1435</v>
      </c>
      <c r="D1492" s="29" t="s">
        <v>945</v>
      </c>
      <c r="E1492" s="24" t="s">
        <v>315</v>
      </c>
      <c r="F1492" s="31">
        <v>6839</v>
      </c>
      <c r="G1492" s="31">
        <v>2944.718994140625</v>
      </c>
    </row>
    <row r="1493" spans="1:7" ht="25.5">
      <c r="A1493" s="41">
        <v>1491</v>
      </c>
      <c r="B1493" s="29" t="s">
        <v>1434</v>
      </c>
      <c r="C1493" s="42" t="s">
        <v>1435</v>
      </c>
      <c r="D1493" s="29" t="s">
        <v>379</v>
      </c>
      <c r="E1493" s="24" t="s">
        <v>315</v>
      </c>
      <c r="F1493" s="31">
        <v>672</v>
      </c>
      <c r="G1493" s="31">
        <v>79.96099853515625</v>
      </c>
    </row>
    <row r="1494" spans="1:7">
      <c r="A1494" s="28">
        <v>1492</v>
      </c>
      <c r="B1494" s="29" t="s">
        <v>1437</v>
      </c>
      <c r="C1494" s="42" t="s">
        <v>1438</v>
      </c>
      <c r="D1494" s="29" t="s">
        <v>340</v>
      </c>
      <c r="E1494" s="24" t="s">
        <v>315</v>
      </c>
      <c r="F1494" s="31">
        <v>342</v>
      </c>
      <c r="G1494" s="31">
        <v>312.0419921875</v>
      </c>
    </row>
    <row r="1495" spans="1:7">
      <c r="A1495" s="41">
        <v>1493</v>
      </c>
      <c r="B1495" s="29" t="s">
        <v>1439</v>
      </c>
      <c r="C1495" s="42" t="s">
        <v>1440</v>
      </c>
      <c r="D1495" s="29" t="s">
        <v>648</v>
      </c>
      <c r="E1495" s="24" t="s">
        <v>315</v>
      </c>
      <c r="F1495" s="31">
        <v>644</v>
      </c>
      <c r="G1495" s="31">
        <v>733.40399169921875</v>
      </c>
    </row>
    <row r="1496" spans="1:7">
      <c r="A1496" s="28">
        <v>1494</v>
      </c>
      <c r="B1496" s="29" t="s">
        <v>1439</v>
      </c>
      <c r="C1496" s="42" t="s">
        <v>1440</v>
      </c>
      <c r="D1496" s="29" t="s">
        <v>339</v>
      </c>
      <c r="E1496" s="24" t="s">
        <v>315</v>
      </c>
      <c r="F1496" s="31">
        <v>558</v>
      </c>
      <c r="G1496" s="31">
        <v>652.82598876953125</v>
      </c>
    </row>
    <row r="1497" spans="1:7">
      <c r="A1497" s="41">
        <v>1495</v>
      </c>
      <c r="B1497" s="29" t="s">
        <v>1441</v>
      </c>
      <c r="C1497" s="42" t="s">
        <v>1442</v>
      </c>
      <c r="D1497" s="29" t="s">
        <v>358</v>
      </c>
      <c r="E1497" s="24" t="s">
        <v>315</v>
      </c>
      <c r="F1497" s="31">
        <v>13690</v>
      </c>
      <c r="G1497" s="31">
        <v>3722.912109375</v>
      </c>
    </row>
    <row r="1498" spans="1:7" ht="25.5">
      <c r="A1498" s="28">
        <v>1496</v>
      </c>
      <c r="B1498" s="29" t="s">
        <v>1443</v>
      </c>
      <c r="C1498" s="42" t="s">
        <v>1444</v>
      </c>
      <c r="D1498" s="29" t="s">
        <v>441</v>
      </c>
      <c r="E1498" s="24" t="s">
        <v>315</v>
      </c>
      <c r="F1498" s="31">
        <v>535</v>
      </c>
      <c r="G1498" s="31">
        <v>689.76202392578125</v>
      </c>
    </row>
    <row r="1499" spans="1:7" ht="25.5">
      <c r="A1499" s="41">
        <v>1497</v>
      </c>
      <c r="B1499" s="29" t="s">
        <v>1443</v>
      </c>
      <c r="C1499" s="42" t="s">
        <v>1444</v>
      </c>
      <c r="D1499" s="29" t="s">
        <v>349</v>
      </c>
      <c r="E1499" s="24" t="s">
        <v>315</v>
      </c>
      <c r="F1499" s="31">
        <v>15377.7998046875</v>
      </c>
      <c r="G1499" s="31">
        <v>2459.218994140625</v>
      </c>
    </row>
    <row r="1500" spans="1:7" ht="25.5">
      <c r="A1500" s="28">
        <v>1498</v>
      </c>
      <c r="B1500" s="29" t="s">
        <v>1443</v>
      </c>
      <c r="C1500" s="42" t="s">
        <v>1444</v>
      </c>
      <c r="D1500" s="29" t="s">
        <v>341</v>
      </c>
      <c r="E1500" s="24" t="s">
        <v>315</v>
      </c>
      <c r="F1500" s="31">
        <v>2303</v>
      </c>
      <c r="G1500" s="31">
        <v>1076.9830322265625</v>
      </c>
    </row>
    <row r="1501" spans="1:7" ht="25.5">
      <c r="A1501" s="41">
        <v>1499</v>
      </c>
      <c r="B1501" s="29" t="s">
        <v>1443</v>
      </c>
      <c r="C1501" s="42" t="s">
        <v>1444</v>
      </c>
      <c r="D1501" s="29" t="s">
        <v>340</v>
      </c>
      <c r="E1501" s="24" t="s">
        <v>315</v>
      </c>
      <c r="F1501" s="31">
        <v>872</v>
      </c>
      <c r="G1501" s="31">
        <v>455.760009765625</v>
      </c>
    </row>
    <row r="1502" spans="1:7" ht="25.5">
      <c r="A1502" s="28">
        <v>1500</v>
      </c>
      <c r="B1502" s="29" t="s">
        <v>1443</v>
      </c>
      <c r="C1502" s="42" t="s">
        <v>1444</v>
      </c>
      <c r="D1502" s="29" t="s">
        <v>662</v>
      </c>
      <c r="E1502" s="24" t="s">
        <v>315</v>
      </c>
      <c r="F1502" s="31">
        <v>655</v>
      </c>
      <c r="G1502" s="31">
        <v>106.73999786376953</v>
      </c>
    </row>
    <row r="1503" spans="1:7" ht="25.5">
      <c r="A1503" s="41">
        <v>1501</v>
      </c>
      <c r="B1503" s="29" t="s">
        <v>1443</v>
      </c>
      <c r="C1503" s="42" t="s">
        <v>1444</v>
      </c>
      <c r="D1503" s="29" t="s">
        <v>507</v>
      </c>
      <c r="E1503" s="24" t="s">
        <v>315</v>
      </c>
      <c r="F1503" s="31">
        <v>68</v>
      </c>
      <c r="G1503" s="31">
        <v>46.479999542236328</v>
      </c>
    </row>
    <row r="1504" spans="1:7" ht="25.5">
      <c r="A1504" s="28">
        <v>1502</v>
      </c>
      <c r="B1504" s="29" t="s">
        <v>1443</v>
      </c>
      <c r="C1504" s="42" t="s">
        <v>1444</v>
      </c>
      <c r="D1504" s="29" t="s">
        <v>386</v>
      </c>
      <c r="E1504" s="24" t="s">
        <v>315</v>
      </c>
      <c r="F1504" s="31">
        <v>7555</v>
      </c>
      <c r="G1504" s="31">
        <v>698.97900390625</v>
      </c>
    </row>
    <row r="1505" spans="1:7" ht="25.5">
      <c r="A1505" s="41">
        <v>1503</v>
      </c>
      <c r="B1505" s="29" t="s">
        <v>1443</v>
      </c>
      <c r="C1505" s="42" t="s">
        <v>1444</v>
      </c>
      <c r="D1505" s="29" t="s">
        <v>442</v>
      </c>
      <c r="E1505" s="24" t="s">
        <v>315</v>
      </c>
      <c r="F1505" s="31">
        <v>900</v>
      </c>
      <c r="G1505" s="31">
        <v>796.5360107421875</v>
      </c>
    </row>
    <row r="1506" spans="1:7" ht="25.5">
      <c r="A1506" s="28">
        <v>1504</v>
      </c>
      <c r="B1506" s="29" t="s">
        <v>1443</v>
      </c>
      <c r="C1506" s="42" t="s">
        <v>1444</v>
      </c>
      <c r="D1506" s="29" t="s">
        <v>610</v>
      </c>
      <c r="E1506" s="24" t="s">
        <v>315</v>
      </c>
      <c r="F1506" s="31">
        <v>57</v>
      </c>
      <c r="G1506" s="31">
        <v>65.000999450683594</v>
      </c>
    </row>
    <row r="1507" spans="1:7" ht="25.5">
      <c r="A1507" s="41">
        <v>1505</v>
      </c>
      <c r="B1507" s="29" t="s">
        <v>1443</v>
      </c>
      <c r="C1507" s="42" t="s">
        <v>1444</v>
      </c>
      <c r="D1507" s="29" t="s">
        <v>962</v>
      </c>
      <c r="E1507" s="24" t="s">
        <v>315</v>
      </c>
      <c r="F1507" s="31">
        <v>7498</v>
      </c>
      <c r="G1507" s="31">
        <v>1221.47998046875</v>
      </c>
    </row>
    <row r="1508" spans="1:7" ht="25.5">
      <c r="A1508" s="28">
        <v>1506</v>
      </c>
      <c r="B1508" s="29" t="s">
        <v>1443</v>
      </c>
      <c r="C1508" s="42" t="s">
        <v>1444</v>
      </c>
      <c r="D1508" s="29" t="s">
        <v>339</v>
      </c>
      <c r="E1508" s="24" t="s">
        <v>315</v>
      </c>
      <c r="F1508" s="31">
        <v>13453</v>
      </c>
      <c r="G1508" s="31">
        <v>1953.1099853515625</v>
      </c>
    </row>
    <row r="1509" spans="1:7" ht="25.5">
      <c r="A1509" s="41">
        <v>1507</v>
      </c>
      <c r="B1509" s="29" t="s">
        <v>1443</v>
      </c>
      <c r="C1509" s="42" t="s">
        <v>1444</v>
      </c>
      <c r="D1509" s="29" t="s">
        <v>938</v>
      </c>
      <c r="E1509" s="24" t="s">
        <v>315</v>
      </c>
      <c r="F1509" s="31">
        <v>18</v>
      </c>
      <c r="G1509" s="31">
        <v>37.555000305175781</v>
      </c>
    </row>
    <row r="1510" spans="1:7" ht="25.5">
      <c r="A1510" s="28">
        <v>1508</v>
      </c>
      <c r="B1510" s="29" t="s">
        <v>1443</v>
      </c>
      <c r="C1510" s="42" t="s">
        <v>1444</v>
      </c>
      <c r="D1510" s="29" t="s">
        <v>338</v>
      </c>
      <c r="E1510" s="24" t="s">
        <v>315</v>
      </c>
      <c r="F1510" s="31">
        <v>6526</v>
      </c>
      <c r="G1510" s="31">
        <v>1133.2900390625</v>
      </c>
    </row>
    <row r="1511" spans="1:7" ht="25.5">
      <c r="A1511" s="41">
        <v>1509</v>
      </c>
      <c r="B1511" s="29" t="s">
        <v>1443</v>
      </c>
      <c r="C1511" s="42" t="s">
        <v>1444</v>
      </c>
      <c r="D1511" s="29" t="s">
        <v>501</v>
      </c>
      <c r="E1511" s="24" t="s">
        <v>315</v>
      </c>
      <c r="F1511" s="31">
        <v>1052</v>
      </c>
      <c r="G1511" s="31">
        <v>126.10199737548828</v>
      </c>
    </row>
    <row r="1512" spans="1:7" ht="25.5">
      <c r="A1512" s="28">
        <v>1510</v>
      </c>
      <c r="B1512" s="29" t="s">
        <v>1443</v>
      </c>
      <c r="C1512" s="42" t="s">
        <v>1444</v>
      </c>
      <c r="D1512" s="29" t="s">
        <v>358</v>
      </c>
      <c r="E1512" s="24" t="s">
        <v>315</v>
      </c>
      <c r="F1512" s="31">
        <v>14</v>
      </c>
      <c r="G1512" s="31">
        <v>19.332000732421875</v>
      </c>
    </row>
    <row r="1513" spans="1:7" ht="25.5">
      <c r="A1513" s="41">
        <v>1511</v>
      </c>
      <c r="B1513" s="29" t="s">
        <v>1443</v>
      </c>
      <c r="C1513" s="42" t="s">
        <v>1444</v>
      </c>
      <c r="D1513" s="29" t="s">
        <v>331</v>
      </c>
      <c r="E1513" s="24" t="s">
        <v>315</v>
      </c>
      <c r="F1513" s="31">
        <v>80</v>
      </c>
      <c r="G1513" s="31">
        <v>32.647998809814453</v>
      </c>
    </row>
    <row r="1514" spans="1:7" ht="25.5">
      <c r="A1514" s="28">
        <v>1512</v>
      </c>
      <c r="B1514" s="29" t="s">
        <v>1443</v>
      </c>
      <c r="C1514" s="42" t="s">
        <v>1444</v>
      </c>
      <c r="D1514" s="29" t="s">
        <v>421</v>
      </c>
      <c r="E1514" s="24" t="s">
        <v>315</v>
      </c>
      <c r="F1514" s="31">
        <v>9779</v>
      </c>
      <c r="G1514" s="31">
        <v>4436.69482421875</v>
      </c>
    </row>
    <row r="1515" spans="1:7">
      <c r="A1515" s="41">
        <v>1513</v>
      </c>
      <c r="B1515" s="29" t="s">
        <v>1445</v>
      </c>
      <c r="C1515" s="42" t="s">
        <v>1446</v>
      </c>
      <c r="D1515" s="29" t="s">
        <v>835</v>
      </c>
      <c r="E1515" s="24" t="s">
        <v>323</v>
      </c>
      <c r="F1515" s="31">
        <v>1</v>
      </c>
      <c r="G1515" s="31">
        <v>5.190000057220459</v>
      </c>
    </row>
    <row r="1516" spans="1:7">
      <c r="A1516" s="28">
        <v>1514</v>
      </c>
      <c r="B1516" s="29" t="s">
        <v>1447</v>
      </c>
      <c r="C1516" s="42" t="s">
        <v>1448</v>
      </c>
      <c r="D1516" s="29" t="s">
        <v>339</v>
      </c>
      <c r="E1516" s="24" t="s">
        <v>315</v>
      </c>
      <c r="F1516" s="31">
        <v>671</v>
      </c>
      <c r="G1516" s="31">
        <v>137.85499572753906</v>
      </c>
    </row>
    <row r="1517" spans="1:7">
      <c r="A1517" s="41">
        <v>1515</v>
      </c>
      <c r="B1517" s="29" t="s">
        <v>1449</v>
      </c>
      <c r="C1517" s="42" t="s">
        <v>1450</v>
      </c>
      <c r="D1517" s="29" t="s">
        <v>339</v>
      </c>
      <c r="E1517" s="24" t="s">
        <v>323</v>
      </c>
      <c r="F1517" s="31">
        <v>25</v>
      </c>
      <c r="G1517" s="31">
        <v>34.648998260498047</v>
      </c>
    </row>
    <row r="1518" spans="1:7" ht="25.5">
      <c r="A1518" s="28">
        <v>1516</v>
      </c>
      <c r="B1518" s="29" t="s">
        <v>1451</v>
      </c>
      <c r="C1518" s="42" t="s">
        <v>1452</v>
      </c>
      <c r="D1518" s="29" t="s">
        <v>660</v>
      </c>
      <c r="E1518" s="24" t="s">
        <v>323</v>
      </c>
      <c r="F1518" s="31">
        <v>95</v>
      </c>
      <c r="G1518" s="31">
        <v>270.85400390625</v>
      </c>
    </row>
    <row r="1519" spans="1:7" ht="25.5">
      <c r="A1519" s="41">
        <v>1517</v>
      </c>
      <c r="B1519" s="29" t="s">
        <v>1451</v>
      </c>
      <c r="C1519" s="42" t="s">
        <v>1452</v>
      </c>
      <c r="D1519" s="29" t="s">
        <v>379</v>
      </c>
      <c r="E1519" s="24" t="s">
        <v>323</v>
      </c>
      <c r="F1519" s="31">
        <v>112</v>
      </c>
      <c r="G1519" s="31">
        <v>80.878997802734375</v>
      </c>
    </row>
    <row r="1520" spans="1:7" ht="25.5">
      <c r="A1520" s="28">
        <v>1518</v>
      </c>
      <c r="B1520" s="29" t="s">
        <v>1451</v>
      </c>
      <c r="C1520" s="42" t="s">
        <v>1452</v>
      </c>
      <c r="D1520" s="29" t="s">
        <v>429</v>
      </c>
      <c r="E1520" s="24" t="s">
        <v>323</v>
      </c>
      <c r="F1520" s="31">
        <v>34</v>
      </c>
      <c r="G1520" s="31">
        <v>28.224000930786133</v>
      </c>
    </row>
    <row r="1521" spans="1:7" ht="25.5">
      <c r="A1521" s="41">
        <v>1519</v>
      </c>
      <c r="B1521" s="29" t="s">
        <v>1451</v>
      </c>
      <c r="C1521" s="42" t="s">
        <v>1452</v>
      </c>
      <c r="D1521" s="29" t="s">
        <v>339</v>
      </c>
      <c r="E1521" s="24" t="s">
        <v>323</v>
      </c>
      <c r="F1521" s="31">
        <v>131</v>
      </c>
      <c r="G1521" s="31">
        <v>45.783000946044922</v>
      </c>
    </row>
    <row r="1522" spans="1:7">
      <c r="A1522" s="28">
        <v>1520</v>
      </c>
      <c r="B1522" s="29" t="s">
        <v>1453</v>
      </c>
      <c r="C1522" s="42" t="s">
        <v>1454</v>
      </c>
      <c r="D1522" s="29" t="s">
        <v>314</v>
      </c>
      <c r="E1522" s="24" t="s">
        <v>315</v>
      </c>
      <c r="F1522" s="31">
        <v>274</v>
      </c>
      <c r="G1522" s="31">
        <v>667.02801513671875</v>
      </c>
    </row>
    <row r="1523" spans="1:7" ht="25.5">
      <c r="A1523" s="41">
        <v>1521</v>
      </c>
      <c r="B1523" s="29" t="s">
        <v>1455</v>
      </c>
      <c r="C1523" s="42" t="s">
        <v>1456</v>
      </c>
      <c r="D1523" s="29" t="s">
        <v>429</v>
      </c>
      <c r="E1523" s="24" t="s">
        <v>315</v>
      </c>
      <c r="F1523" s="31">
        <v>82</v>
      </c>
      <c r="G1523" s="31">
        <v>441.66000366210937</v>
      </c>
    </row>
    <row r="1524" spans="1:7" ht="25.5">
      <c r="A1524" s="28">
        <v>1522</v>
      </c>
      <c r="B1524" s="29" t="s">
        <v>1455</v>
      </c>
      <c r="C1524" s="42" t="s">
        <v>1456</v>
      </c>
      <c r="D1524" s="29" t="s">
        <v>386</v>
      </c>
      <c r="E1524" s="24" t="s">
        <v>315</v>
      </c>
      <c r="F1524" s="31">
        <v>320</v>
      </c>
      <c r="G1524" s="31">
        <v>229.71600341796875</v>
      </c>
    </row>
    <row r="1525" spans="1:7" ht="25.5">
      <c r="A1525" s="41">
        <v>1523</v>
      </c>
      <c r="B1525" s="29" t="s">
        <v>1457</v>
      </c>
      <c r="C1525" s="42" t="s">
        <v>1458</v>
      </c>
      <c r="D1525" s="29" t="s">
        <v>339</v>
      </c>
      <c r="E1525" s="24" t="s">
        <v>315</v>
      </c>
      <c r="F1525" s="31">
        <v>8</v>
      </c>
      <c r="G1525" s="31">
        <v>18.861000061035156</v>
      </c>
    </row>
    <row r="1526" spans="1:7" ht="25.5">
      <c r="A1526" s="28">
        <v>1524</v>
      </c>
      <c r="B1526" s="29" t="s">
        <v>1459</v>
      </c>
      <c r="C1526" s="42" t="s">
        <v>1460</v>
      </c>
      <c r="D1526" s="29" t="s">
        <v>339</v>
      </c>
      <c r="E1526" s="24" t="s">
        <v>315</v>
      </c>
      <c r="F1526" s="31">
        <v>15</v>
      </c>
      <c r="G1526" s="31">
        <v>197.62699890136719</v>
      </c>
    </row>
    <row r="1527" spans="1:7">
      <c r="A1527" s="41">
        <v>1525</v>
      </c>
      <c r="B1527" s="29" t="s">
        <v>1461</v>
      </c>
      <c r="C1527" s="42" t="s">
        <v>1462</v>
      </c>
      <c r="D1527" s="29" t="s">
        <v>339</v>
      </c>
      <c r="E1527" s="24" t="s">
        <v>315</v>
      </c>
      <c r="F1527" s="31">
        <v>382</v>
      </c>
      <c r="G1527" s="31">
        <v>410.76699829101562</v>
      </c>
    </row>
    <row r="1528" spans="1:7">
      <c r="A1528" s="28">
        <v>1526</v>
      </c>
      <c r="B1528" s="29" t="s">
        <v>1461</v>
      </c>
      <c r="C1528" s="42" t="s">
        <v>1462</v>
      </c>
      <c r="D1528" s="29" t="s">
        <v>568</v>
      </c>
      <c r="E1528" s="24" t="s">
        <v>315</v>
      </c>
      <c r="F1528" s="31">
        <v>105</v>
      </c>
      <c r="G1528" s="31">
        <v>252.83500671386719</v>
      </c>
    </row>
    <row r="1529" spans="1:7">
      <c r="A1529" s="41">
        <v>1527</v>
      </c>
      <c r="B1529" s="29" t="s">
        <v>1461</v>
      </c>
      <c r="C1529" s="42" t="s">
        <v>1462</v>
      </c>
      <c r="D1529" s="29" t="s">
        <v>648</v>
      </c>
      <c r="E1529" s="24" t="s">
        <v>315</v>
      </c>
      <c r="F1529" s="31">
        <v>202</v>
      </c>
      <c r="G1529" s="31">
        <v>1016.5440063476562</v>
      </c>
    </row>
    <row r="1530" spans="1:7">
      <c r="A1530" s="28">
        <v>1528</v>
      </c>
      <c r="B1530" s="29" t="s">
        <v>1461</v>
      </c>
      <c r="C1530" s="42" t="s">
        <v>1462</v>
      </c>
      <c r="D1530" s="29" t="s">
        <v>314</v>
      </c>
      <c r="E1530" s="24" t="s">
        <v>315</v>
      </c>
      <c r="F1530" s="31">
        <v>6</v>
      </c>
      <c r="G1530" s="31">
        <v>2.8829998970031738</v>
      </c>
    </row>
    <row r="1531" spans="1:7">
      <c r="A1531" s="41">
        <v>1529</v>
      </c>
      <c r="B1531" s="29" t="s">
        <v>1463</v>
      </c>
      <c r="C1531" s="42" t="s">
        <v>1464</v>
      </c>
      <c r="D1531" s="29" t="s">
        <v>314</v>
      </c>
      <c r="E1531" s="24" t="s">
        <v>315</v>
      </c>
      <c r="F1531" s="31">
        <v>12740</v>
      </c>
      <c r="G1531" s="31">
        <v>3565.736083984375</v>
      </c>
    </row>
    <row r="1532" spans="1:7">
      <c r="A1532" s="28">
        <v>1530</v>
      </c>
      <c r="B1532" s="29" t="s">
        <v>1465</v>
      </c>
      <c r="C1532" s="42" t="s">
        <v>1466</v>
      </c>
      <c r="D1532" s="29" t="s">
        <v>314</v>
      </c>
      <c r="E1532" s="24" t="s">
        <v>315</v>
      </c>
      <c r="F1532" s="31">
        <v>24</v>
      </c>
      <c r="G1532" s="31">
        <v>5.0999999046325684</v>
      </c>
    </row>
    <row r="1533" spans="1:7">
      <c r="A1533" s="41">
        <v>1531</v>
      </c>
      <c r="B1533" s="29" t="s">
        <v>1467</v>
      </c>
      <c r="C1533" s="42" t="s">
        <v>1468</v>
      </c>
      <c r="D1533" s="29" t="s">
        <v>340</v>
      </c>
      <c r="E1533" s="24" t="s">
        <v>315</v>
      </c>
      <c r="F1533" s="31">
        <v>320</v>
      </c>
      <c r="G1533" s="31">
        <v>304.07998657226562</v>
      </c>
    </row>
    <row r="1534" spans="1:7">
      <c r="A1534" s="28">
        <v>1532</v>
      </c>
      <c r="B1534" s="29" t="s">
        <v>1469</v>
      </c>
      <c r="C1534" s="42" t="s">
        <v>1470</v>
      </c>
      <c r="D1534" s="29" t="s">
        <v>314</v>
      </c>
      <c r="E1534" s="24" t="s">
        <v>315</v>
      </c>
      <c r="F1534" s="31">
        <v>640</v>
      </c>
      <c r="G1534" s="31">
        <v>1148.3079833984375</v>
      </c>
    </row>
    <row r="1535" spans="1:7" ht="25.5">
      <c r="A1535" s="41">
        <v>1533</v>
      </c>
      <c r="B1535" s="29" t="s">
        <v>1471</v>
      </c>
      <c r="C1535" s="42" t="s">
        <v>1472</v>
      </c>
      <c r="D1535" s="29" t="s">
        <v>421</v>
      </c>
      <c r="E1535" s="24" t="s">
        <v>323</v>
      </c>
      <c r="F1535" s="31">
        <v>1884</v>
      </c>
      <c r="G1535" s="31">
        <v>3924.885986328125</v>
      </c>
    </row>
    <row r="1536" spans="1:7" ht="25.5">
      <c r="A1536" s="28">
        <v>1534</v>
      </c>
      <c r="B1536" s="29" t="s">
        <v>1471</v>
      </c>
      <c r="C1536" s="42" t="s">
        <v>1472</v>
      </c>
      <c r="D1536" s="29" t="s">
        <v>445</v>
      </c>
      <c r="E1536" s="24" t="s">
        <v>323</v>
      </c>
      <c r="F1536" s="31">
        <v>604</v>
      </c>
      <c r="G1536" s="31">
        <v>55.943000793457031</v>
      </c>
    </row>
    <row r="1537" spans="1:7" ht="25.5">
      <c r="A1537" s="41">
        <v>1535</v>
      </c>
      <c r="B1537" s="29" t="s">
        <v>1471</v>
      </c>
      <c r="C1537" s="42" t="s">
        <v>1472</v>
      </c>
      <c r="D1537" s="29" t="s">
        <v>314</v>
      </c>
      <c r="E1537" s="24" t="s">
        <v>323</v>
      </c>
      <c r="F1537" s="31">
        <v>2300</v>
      </c>
      <c r="G1537" s="31">
        <v>529.67999267578125</v>
      </c>
    </row>
    <row r="1538" spans="1:7" ht="25.5">
      <c r="A1538" s="28">
        <v>1536</v>
      </c>
      <c r="B1538" s="29" t="s">
        <v>1471</v>
      </c>
      <c r="C1538" s="42" t="s">
        <v>1472</v>
      </c>
      <c r="D1538" s="29" t="s">
        <v>339</v>
      </c>
      <c r="E1538" s="24" t="s">
        <v>323</v>
      </c>
      <c r="F1538" s="31">
        <v>12</v>
      </c>
      <c r="G1538" s="31">
        <v>8.8420000076293945</v>
      </c>
    </row>
    <row r="1539" spans="1:7" ht="25.5">
      <c r="A1539" s="41">
        <v>1537</v>
      </c>
      <c r="B1539" s="29" t="s">
        <v>1473</v>
      </c>
      <c r="C1539" s="42" t="s">
        <v>1474</v>
      </c>
      <c r="D1539" s="29" t="s">
        <v>501</v>
      </c>
      <c r="E1539" s="24" t="s">
        <v>315</v>
      </c>
      <c r="F1539" s="31">
        <v>31840</v>
      </c>
      <c r="G1539" s="31">
        <v>20614.25</v>
      </c>
    </row>
    <row r="1540" spans="1:7">
      <c r="A1540" s="28">
        <v>1538</v>
      </c>
      <c r="B1540" s="29" t="s">
        <v>1475</v>
      </c>
      <c r="C1540" s="42" t="s">
        <v>1476</v>
      </c>
      <c r="D1540" s="29" t="s">
        <v>429</v>
      </c>
      <c r="E1540" s="24" t="s">
        <v>315</v>
      </c>
      <c r="F1540" s="31">
        <v>75</v>
      </c>
      <c r="G1540" s="31">
        <v>180.32000732421875</v>
      </c>
    </row>
    <row r="1541" spans="1:7">
      <c r="A1541" s="41">
        <v>1539</v>
      </c>
      <c r="B1541" s="29" t="s">
        <v>1475</v>
      </c>
      <c r="C1541" s="42" t="s">
        <v>1476</v>
      </c>
      <c r="D1541" s="29" t="s">
        <v>339</v>
      </c>
      <c r="E1541" s="24" t="s">
        <v>315</v>
      </c>
      <c r="F1541" s="31">
        <v>90049</v>
      </c>
      <c r="G1541" s="31">
        <v>28460.13671875</v>
      </c>
    </row>
    <row r="1542" spans="1:7">
      <c r="A1542" s="28">
        <v>1540</v>
      </c>
      <c r="B1542" s="29" t="s">
        <v>1477</v>
      </c>
      <c r="C1542" s="42" t="s">
        <v>1478</v>
      </c>
      <c r="D1542" s="29" t="s">
        <v>339</v>
      </c>
      <c r="E1542" s="24" t="s">
        <v>315</v>
      </c>
      <c r="F1542" s="31">
        <v>411</v>
      </c>
      <c r="G1542" s="31">
        <v>198.02799987792969</v>
      </c>
    </row>
    <row r="1543" spans="1:7" ht="25.5">
      <c r="A1543" s="41">
        <v>1541</v>
      </c>
      <c r="B1543" s="29" t="s">
        <v>1479</v>
      </c>
      <c r="C1543" s="42" t="s">
        <v>1480</v>
      </c>
      <c r="D1543" s="29" t="s">
        <v>314</v>
      </c>
      <c r="E1543" s="24" t="s">
        <v>315</v>
      </c>
      <c r="F1543" s="31">
        <v>150500</v>
      </c>
      <c r="G1543" s="31">
        <v>2257.5</v>
      </c>
    </row>
    <row r="1544" spans="1:7" ht="25.5">
      <c r="A1544" s="28">
        <v>1542</v>
      </c>
      <c r="B1544" s="29" t="s">
        <v>1481</v>
      </c>
      <c r="C1544" s="42" t="s">
        <v>1482</v>
      </c>
      <c r="D1544" s="29" t="s">
        <v>501</v>
      </c>
      <c r="E1544" s="24" t="s">
        <v>323</v>
      </c>
      <c r="F1544" s="31">
        <v>575</v>
      </c>
      <c r="G1544" s="31">
        <v>7090.27197265625</v>
      </c>
    </row>
    <row r="1545" spans="1:7" ht="25.5">
      <c r="A1545" s="41">
        <v>1543</v>
      </c>
      <c r="B1545" s="29" t="s">
        <v>1483</v>
      </c>
      <c r="C1545" s="42" t="s">
        <v>1484</v>
      </c>
      <c r="D1545" s="29" t="s">
        <v>501</v>
      </c>
      <c r="E1545" s="24" t="s">
        <v>323</v>
      </c>
      <c r="F1545" s="31">
        <v>51</v>
      </c>
      <c r="G1545" s="31">
        <v>1129.35595703125</v>
      </c>
    </row>
    <row r="1546" spans="1:7">
      <c r="A1546" s="28">
        <v>1544</v>
      </c>
      <c r="B1546" s="29" t="s">
        <v>1485</v>
      </c>
      <c r="C1546" s="42" t="s">
        <v>1486</v>
      </c>
      <c r="D1546" s="29" t="s">
        <v>1221</v>
      </c>
      <c r="E1546" s="24" t="s">
        <v>323</v>
      </c>
      <c r="F1546" s="31">
        <v>10</v>
      </c>
      <c r="G1546" s="31">
        <v>377.09600830078125</v>
      </c>
    </row>
    <row r="1547" spans="1:7">
      <c r="A1547" s="41">
        <v>1545</v>
      </c>
      <c r="B1547" s="29" t="s">
        <v>1485</v>
      </c>
      <c r="C1547" s="42" t="s">
        <v>1486</v>
      </c>
      <c r="D1547" s="29" t="s">
        <v>341</v>
      </c>
      <c r="E1547" s="24" t="s">
        <v>323</v>
      </c>
      <c r="F1547" s="31">
        <v>574.79998779296875</v>
      </c>
      <c r="G1547" s="31">
        <v>3005.77001953125</v>
      </c>
    </row>
    <row r="1548" spans="1:7">
      <c r="A1548" s="28">
        <v>1546</v>
      </c>
      <c r="B1548" s="29" t="s">
        <v>1485</v>
      </c>
      <c r="C1548" s="42" t="s">
        <v>1486</v>
      </c>
      <c r="D1548" s="29" t="s">
        <v>501</v>
      </c>
      <c r="E1548" s="24" t="s">
        <v>323</v>
      </c>
      <c r="F1548" s="31">
        <v>80</v>
      </c>
      <c r="G1548" s="31">
        <v>478.739990234375</v>
      </c>
    </row>
    <row r="1549" spans="1:7">
      <c r="A1549" s="41">
        <v>1547</v>
      </c>
      <c r="B1549" s="29" t="s">
        <v>1485</v>
      </c>
      <c r="C1549" s="42" t="s">
        <v>1486</v>
      </c>
      <c r="D1549" s="29" t="s">
        <v>339</v>
      </c>
      <c r="E1549" s="24" t="s">
        <v>323</v>
      </c>
      <c r="F1549" s="31">
        <v>5538.10009765625</v>
      </c>
      <c r="G1549" s="31">
        <v>1048.1209716796875</v>
      </c>
    </row>
    <row r="1550" spans="1:7">
      <c r="A1550" s="28">
        <v>1548</v>
      </c>
      <c r="B1550" s="29" t="s">
        <v>1485</v>
      </c>
      <c r="C1550" s="42" t="s">
        <v>1486</v>
      </c>
      <c r="D1550" s="29" t="s">
        <v>372</v>
      </c>
      <c r="E1550" s="24" t="s">
        <v>323</v>
      </c>
      <c r="F1550" s="31">
        <v>459.10000610351562</v>
      </c>
      <c r="G1550" s="31">
        <v>7006.0908203125</v>
      </c>
    </row>
    <row r="1551" spans="1:7">
      <c r="A1551" s="41">
        <v>1549</v>
      </c>
      <c r="B1551" s="29" t="s">
        <v>1485</v>
      </c>
      <c r="C1551" s="42" t="s">
        <v>1486</v>
      </c>
      <c r="D1551" s="29" t="s">
        <v>916</v>
      </c>
      <c r="E1551" s="24" t="s">
        <v>323</v>
      </c>
      <c r="F1551" s="31">
        <v>11.699999809265137</v>
      </c>
      <c r="G1551" s="31">
        <v>387.4110107421875</v>
      </c>
    </row>
    <row r="1552" spans="1:7">
      <c r="A1552" s="28">
        <v>1550</v>
      </c>
      <c r="B1552" s="29" t="s">
        <v>1485</v>
      </c>
      <c r="C1552" s="42" t="s">
        <v>1486</v>
      </c>
      <c r="D1552" s="29" t="s">
        <v>322</v>
      </c>
      <c r="E1552" s="24" t="s">
        <v>323</v>
      </c>
      <c r="F1552" s="31">
        <v>2</v>
      </c>
      <c r="G1552" s="31">
        <v>90.431999206542969</v>
      </c>
    </row>
    <row r="1553" spans="1:7">
      <c r="A1553" s="41">
        <v>1551</v>
      </c>
      <c r="B1553" s="29" t="s">
        <v>1485</v>
      </c>
      <c r="C1553" s="42" t="s">
        <v>1486</v>
      </c>
      <c r="D1553" s="29" t="s">
        <v>1401</v>
      </c>
      <c r="E1553" s="24" t="s">
        <v>323</v>
      </c>
      <c r="F1553" s="31">
        <v>18.600000381469727</v>
      </c>
      <c r="G1553" s="31">
        <v>879.37298583984375</v>
      </c>
    </row>
    <row r="1554" spans="1:7" ht="25.5">
      <c r="A1554" s="28">
        <v>1552</v>
      </c>
      <c r="B1554" s="29" t="s">
        <v>1487</v>
      </c>
      <c r="C1554" s="42" t="s">
        <v>1488</v>
      </c>
      <c r="D1554" s="29" t="s">
        <v>372</v>
      </c>
      <c r="E1554" s="24" t="s">
        <v>323</v>
      </c>
      <c r="F1554" s="31">
        <v>3.5</v>
      </c>
      <c r="G1554" s="31">
        <v>150.99200439453125</v>
      </c>
    </row>
    <row r="1555" spans="1:7" ht="25.5">
      <c r="A1555" s="41">
        <v>1553</v>
      </c>
      <c r="B1555" s="29" t="s">
        <v>1487</v>
      </c>
      <c r="C1555" s="42" t="s">
        <v>1488</v>
      </c>
      <c r="D1555" s="29" t="s">
        <v>339</v>
      </c>
      <c r="E1555" s="24" t="s">
        <v>323</v>
      </c>
      <c r="F1555" s="31">
        <v>1</v>
      </c>
      <c r="G1555" s="31">
        <v>29.059999465942383</v>
      </c>
    </row>
    <row r="1556" spans="1:7" ht="25.5">
      <c r="A1556" s="28">
        <v>1554</v>
      </c>
      <c r="B1556" s="29" t="s">
        <v>1489</v>
      </c>
      <c r="C1556" s="42" t="s">
        <v>1490</v>
      </c>
      <c r="D1556" s="29" t="s">
        <v>314</v>
      </c>
      <c r="E1556" s="24" t="s">
        <v>315</v>
      </c>
      <c r="F1556" s="31">
        <v>18</v>
      </c>
      <c r="G1556" s="31">
        <v>5.7659997940063477</v>
      </c>
    </row>
    <row r="1557" spans="1:7" ht="25.5">
      <c r="A1557" s="41">
        <v>1555</v>
      </c>
      <c r="B1557" s="29" t="s">
        <v>1491</v>
      </c>
      <c r="C1557" s="42" t="s">
        <v>1492</v>
      </c>
      <c r="D1557" s="29" t="s">
        <v>314</v>
      </c>
      <c r="E1557" s="24" t="s">
        <v>315</v>
      </c>
      <c r="F1557" s="31">
        <v>10572000</v>
      </c>
      <c r="G1557" s="31">
        <v>19234.244140625</v>
      </c>
    </row>
    <row r="1558" spans="1:7" ht="25.5">
      <c r="A1558" s="28">
        <v>1556</v>
      </c>
      <c r="B1558" s="29" t="s">
        <v>1493</v>
      </c>
      <c r="C1558" s="42" t="s">
        <v>1494</v>
      </c>
      <c r="D1558" s="29" t="s">
        <v>339</v>
      </c>
      <c r="E1558" s="24" t="s">
        <v>315</v>
      </c>
      <c r="F1558" s="31">
        <v>357863.8125</v>
      </c>
      <c r="G1558" s="31">
        <v>47594.59765625</v>
      </c>
    </row>
    <row r="1559" spans="1:7" ht="25.5">
      <c r="A1559" s="41">
        <v>1557</v>
      </c>
      <c r="B1559" s="29" t="s">
        <v>1493</v>
      </c>
      <c r="C1559" s="42" t="s">
        <v>1494</v>
      </c>
      <c r="D1559" s="29" t="s">
        <v>817</v>
      </c>
      <c r="E1559" s="24" t="s">
        <v>315</v>
      </c>
      <c r="F1559" s="31">
        <v>4842</v>
      </c>
      <c r="G1559" s="31">
        <v>1448.06005859375</v>
      </c>
    </row>
    <row r="1560" spans="1:7" ht="25.5">
      <c r="A1560" s="28">
        <v>1558</v>
      </c>
      <c r="B1560" s="29" t="s">
        <v>1493</v>
      </c>
      <c r="C1560" s="42" t="s">
        <v>1494</v>
      </c>
      <c r="D1560" s="29" t="s">
        <v>662</v>
      </c>
      <c r="E1560" s="24" t="s">
        <v>315</v>
      </c>
      <c r="F1560" s="31">
        <v>7128</v>
      </c>
      <c r="G1560" s="31">
        <v>2154.791015625</v>
      </c>
    </row>
    <row r="1561" spans="1:7" ht="25.5">
      <c r="A1561" s="41">
        <v>1559</v>
      </c>
      <c r="B1561" s="29" t="s">
        <v>1493</v>
      </c>
      <c r="C1561" s="42" t="s">
        <v>1494</v>
      </c>
      <c r="D1561" s="29" t="s">
        <v>501</v>
      </c>
      <c r="E1561" s="24" t="s">
        <v>315</v>
      </c>
      <c r="F1561" s="31">
        <v>12598</v>
      </c>
      <c r="G1561" s="31">
        <v>5394.7021484375</v>
      </c>
    </row>
    <row r="1562" spans="1:7" ht="25.5">
      <c r="A1562" s="28">
        <v>1560</v>
      </c>
      <c r="B1562" s="29" t="s">
        <v>1493</v>
      </c>
      <c r="C1562" s="42" t="s">
        <v>1494</v>
      </c>
      <c r="D1562" s="29" t="s">
        <v>835</v>
      </c>
      <c r="E1562" s="24" t="s">
        <v>315</v>
      </c>
      <c r="F1562" s="31">
        <v>3011</v>
      </c>
      <c r="G1562" s="31">
        <v>560.8330078125</v>
      </c>
    </row>
    <row r="1563" spans="1:7" ht="25.5">
      <c r="A1563" s="41">
        <v>1561</v>
      </c>
      <c r="B1563" s="29" t="s">
        <v>1493</v>
      </c>
      <c r="C1563" s="42" t="s">
        <v>1494</v>
      </c>
      <c r="D1563" s="29" t="s">
        <v>568</v>
      </c>
      <c r="E1563" s="24" t="s">
        <v>315</v>
      </c>
      <c r="F1563" s="31">
        <v>4769</v>
      </c>
      <c r="G1563" s="31">
        <v>770.02197265625</v>
      </c>
    </row>
    <row r="1564" spans="1:7" ht="25.5">
      <c r="A1564" s="28">
        <v>1562</v>
      </c>
      <c r="B1564" s="29" t="s">
        <v>1493</v>
      </c>
      <c r="C1564" s="42" t="s">
        <v>1494</v>
      </c>
      <c r="D1564" s="29" t="s">
        <v>340</v>
      </c>
      <c r="E1564" s="24" t="s">
        <v>315</v>
      </c>
      <c r="F1564" s="31">
        <v>25146</v>
      </c>
      <c r="G1564" s="31">
        <v>4050.19091796875</v>
      </c>
    </row>
    <row r="1565" spans="1:7" ht="25.5">
      <c r="A1565" s="41">
        <v>1563</v>
      </c>
      <c r="B1565" s="29" t="s">
        <v>1493</v>
      </c>
      <c r="C1565" s="42" t="s">
        <v>1494</v>
      </c>
      <c r="D1565" s="29" t="s">
        <v>648</v>
      </c>
      <c r="E1565" s="24" t="s">
        <v>315</v>
      </c>
      <c r="F1565" s="31">
        <v>10489</v>
      </c>
      <c r="G1565" s="31">
        <v>3791.301025390625</v>
      </c>
    </row>
    <row r="1566" spans="1:7" ht="25.5">
      <c r="A1566" s="28">
        <v>1564</v>
      </c>
      <c r="B1566" s="29" t="s">
        <v>1493</v>
      </c>
      <c r="C1566" s="42" t="s">
        <v>1494</v>
      </c>
      <c r="D1566" s="29" t="s">
        <v>924</v>
      </c>
      <c r="E1566" s="24" t="s">
        <v>315</v>
      </c>
      <c r="F1566" s="31">
        <v>13599</v>
      </c>
      <c r="G1566" s="31">
        <v>1281.6009521484375</v>
      </c>
    </row>
    <row r="1567" spans="1:7" ht="25.5">
      <c r="A1567" s="41">
        <v>1565</v>
      </c>
      <c r="B1567" s="29" t="s">
        <v>1493</v>
      </c>
      <c r="C1567" s="42" t="s">
        <v>1494</v>
      </c>
      <c r="D1567" s="29" t="s">
        <v>386</v>
      </c>
      <c r="E1567" s="24" t="s">
        <v>315</v>
      </c>
      <c r="F1567" s="31">
        <v>38000</v>
      </c>
      <c r="G1567" s="31">
        <v>5681.19921875</v>
      </c>
    </row>
    <row r="1568" spans="1:7" ht="25.5">
      <c r="A1568" s="28">
        <v>1566</v>
      </c>
      <c r="B1568" s="29" t="s">
        <v>1493</v>
      </c>
      <c r="C1568" s="42" t="s">
        <v>1494</v>
      </c>
      <c r="D1568" s="29" t="s">
        <v>421</v>
      </c>
      <c r="E1568" s="24" t="s">
        <v>315</v>
      </c>
      <c r="F1568" s="31">
        <v>107644</v>
      </c>
      <c r="G1568" s="31">
        <v>20998.755859375</v>
      </c>
    </row>
    <row r="1569" spans="1:7" ht="25.5">
      <c r="A1569" s="41">
        <v>1567</v>
      </c>
      <c r="B1569" s="29" t="s">
        <v>1493</v>
      </c>
      <c r="C1569" s="42" t="s">
        <v>1494</v>
      </c>
      <c r="D1569" s="29" t="s">
        <v>441</v>
      </c>
      <c r="E1569" s="24" t="s">
        <v>315</v>
      </c>
      <c r="F1569" s="31">
        <v>4432</v>
      </c>
      <c r="G1569" s="31">
        <v>1814.43603515625</v>
      </c>
    </row>
    <row r="1570" spans="1:7" ht="25.5">
      <c r="A1570" s="28">
        <v>1568</v>
      </c>
      <c r="B1570" s="29" t="s">
        <v>1493</v>
      </c>
      <c r="C1570" s="42" t="s">
        <v>1494</v>
      </c>
      <c r="D1570" s="29" t="s">
        <v>446</v>
      </c>
      <c r="E1570" s="24" t="s">
        <v>315</v>
      </c>
      <c r="F1570" s="31">
        <v>663</v>
      </c>
      <c r="G1570" s="31">
        <v>183.22599792480469</v>
      </c>
    </row>
    <row r="1571" spans="1:7" ht="25.5">
      <c r="A1571" s="41">
        <v>1569</v>
      </c>
      <c r="B1571" s="29" t="s">
        <v>1493</v>
      </c>
      <c r="C1571" s="42" t="s">
        <v>1494</v>
      </c>
      <c r="D1571" s="29" t="s">
        <v>1495</v>
      </c>
      <c r="E1571" s="24" t="s">
        <v>315</v>
      </c>
      <c r="F1571" s="31">
        <v>22</v>
      </c>
      <c r="G1571" s="31">
        <v>15.303999900817871</v>
      </c>
    </row>
    <row r="1572" spans="1:7" ht="25.5">
      <c r="A1572" s="28">
        <v>1570</v>
      </c>
      <c r="B1572" s="29" t="s">
        <v>1493</v>
      </c>
      <c r="C1572" s="42" t="s">
        <v>1494</v>
      </c>
      <c r="D1572" s="29" t="s">
        <v>660</v>
      </c>
      <c r="E1572" s="24" t="s">
        <v>315</v>
      </c>
      <c r="F1572" s="31">
        <v>603</v>
      </c>
      <c r="G1572" s="31">
        <v>102.78500366210937</v>
      </c>
    </row>
    <row r="1573" spans="1:7" ht="25.5">
      <c r="A1573" s="41">
        <v>1571</v>
      </c>
      <c r="B1573" s="29" t="s">
        <v>1493</v>
      </c>
      <c r="C1573" s="42" t="s">
        <v>1494</v>
      </c>
      <c r="D1573" s="29" t="s">
        <v>445</v>
      </c>
      <c r="E1573" s="24" t="s">
        <v>315</v>
      </c>
      <c r="F1573" s="31">
        <v>14574</v>
      </c>
      <c r="G1573" s="31">
        <v>1702.06298828125</v>
      </c>
    </row>
    <row r="1574" spans="1:7" ht="25.5">
      <c r="A1574" s="28">
        <v>1572</v>
      </c>
      <c r="B1574" s="29" t="s">
        <v>1493</v>
      </c>
      <c r="C1574" s="42" t="s">
        <v>1494</v>
      </c>
      <c r="D1574" s="29" t="s">
        <v>349</v>
      </c>
      <c r="E1574" s="24" t="s">
        <v>315</v>
      </c>
      <c r="F1574" s="31">
        <v>183904.171875</v>
      </c>
      <c r="G1574" s="31">
        <v>22023.8515625</v>
      </c>
    </row>
    <row r="1575" spans="1:7" ht="25.5">
      <c r="A1575" s="41">
        <v>1573</v>
      </c>
      <c r="B1575" s="29" t="s">
        <v>1493</v>
      </c>
      <c r="C1575" s="42" t="s">
        <v>1494</v>
      </c>
      <c r="D1575" s="29" t="s">
        <v>444</v>
      </c>
      <c r="E1575" s="24" t="s">
        <v>315</v>
      </c>
      <c r="F1575" s="31">
        <v>2754</v>
      </c>
      <c r="G1575" s="31">
        <v>2431.6279296875</v>
      </c>
    </row>
    <row r="1576" spans="1:7" ht="25.5">
      <c r="A1576" s="28">
        <v>1574</v>
      </c>
      <c r="B1576" s="29" t="s">
        <v>1493</v>
      </c>
      <c r="C1576" s="42" t="s">
        <v>1494</v>
      </c>
      <c r="D1576" s="29" t="s">
        <v>903</v>
      </c>
      <c r="E1576" s="24" t="s">
        <v>315</v>
      </c>
      <c r="F1576" s="31">
        <v>1882</v>
      </c>
      <c r="G1576" s="31">
        <v>93.310997009277344</v>
      </c>
    </row>
    <row r="1577" spans="1:7" ht="25.5">
      <c r="A1577" s="41">
        <v>1575</v>
      </c>
      <c r="B1577" s="29" t="s">
        <v>1493</v>
      </c>
      <c r="C1577" s="42" t="s">
        <v>1494</v>
      </c>
      <c r="D1577" s="29" t="s">
        <v>348</v>
      </c>
      <c r="E1577" s="24" t="s">
        <v>315</v>
      </c>
      <c r="F1577" s="31">
        <v>5599</v>
      </c>
      <c r="G1577" s="31">
        <v>602.04998779296875</v>
      </c>
    </row>
    <row r="1578" spans="1:7" ht="25.5">
      <c r="A1578" s="28">
        <v>1576</v>
      </c>
      <c r="B1578" s="29" t="s">
        <v>1493</v>
      </c>
      <c r="C1578" s="42" t="s">
        <v>1494</v>
      </c>
      <c r="D1578" s="29" t="s">
        <v>429</v>
      </c>
      <c r="E1578" s="24" t="s">
        <v>315</v>
      </c>
      <c r="F1578" s="31">
        <v>45032</v>
      </c>
      <c r="G1578" s="31">
        <v>9521.8369140625</v>
      </c>
    </row>
    <row r="1579" spans="1:7" ht="25.5">
      <c r="A1579" s="41">
        <v>1577</v>
      </c>
      <c r="B1579" s="29" t="s">
        <v>1493</v>
      </c>
      <c r="C1579" s="42" t="s">
        <v>1494</v>
      </c>
      <c r="D1579" s="29" t="s">
        <v>939</v>
      </c>
      <c r="E1579" s="24" t="s">
        <v>315</v>
      </c>
      <c r="F1579" s="31">
        <v>201</v>
      </c>
      <c r="G1579" s="31">
        <v>135.61599731445312</v>
      </c>
    </row>
    <row r="1580" spans="1:7" ht="25.5">
      <c r="A1580" s="28">
        <v>1578</v>
      </c>
      <c r="B1580" s="29" t="s">
        <v>1493</v>
      </c>
      <c r="C1580" s="42" t="s">
        <v>1494</v>
      </c>
      <c r="D1580" s="29" t="s">
        <v>507</v>
      </c>
      <c r="E1580" s="24" t="s">
        <v>315</v>
      </c>
      <c r="F1580" s="31">
        <v>59200</v>
      </c>
      <c r="G1580" s="31">
        <v>8726.919921875</v>
      </c>
    </row>
    <row r="1581" spans="1:7" ht="25.5">
      <c r="A1581" s="41">
        <v>1579</v>
      </c>
      <c r="B1581" s="29" t="s">
        <v>1493</v>
      </c>
      <c r="C1581" s="42" t="s">
        <v>1494</v>
      </c>
      <c r="D1581" s="29" t="s">
        <v>661</v>
      </c>
      <c r="E1581" s="24" t="s">
        <v>315</v>
      </c>
      <c r="F1581" s="31">
        <v>28</v>
      </c>
      <c r="G1581" s="31">
        <v>32.921001434326172</v>
      </c>
    </row>
    <row r="1582" spans="1:7" ht="25.5">
      <c r="A1582" s="28">
        <v>1580</v>
      </c>
      <c r="B1582" s="29" t="s">
        <v>1493</v>
      </c>
      <c r="C1582" s="42" t="s">
        <v>1494</v>
      </c>
      <c r="D1582" s="29" t="s">
        <v>358</v>
      </c>
      <c r="E1582" s="24" t="s">
        <v>315</v>
      </c>
      <c r="F1582" s="31">
        <v>22157</v>
      </c>
      <c r="G1582" s="31">
        <v>1089.3790283203125</v>
      </c>
    </row>
    <row r="1583" spans="1:7" ht="25.5">
      <c r="A1583" s="41">
        <v>1581</v>
      </c>
      <c r="B1583" s="29" t="s">
        <v>1493</v>
      </c>
      <c r="C1583" s="42" t="s">
        <v>1494</v>
      </c>
      <c r="D1583" s="29" t="s">
        <v>447</v>
      </c>
      <c r="E1583" s="24" t="s">
        <v>315</v>
      </c>
      <c r="F1583" s="31">
        <v>3416</v>
      </c>
      <c r="G1583" s="31">
        <v>916.68701171875</v>
      </c>
    </row>
    <row r="1584" spans="1:7" ht="25.5">
      <c r="A1584" s="28">
        <v>1582</v>
      </c>
      <c r="B1584" s="29" t="s">
        <v>1493</v>
      </c>
      <c r="C1584" s="42" t="s">
        <v>1494</v>
      </c>
      <c r="D1584" s="29" t="s">
        <v>341</v>
      </c>
      <c r="E1584" s="24" t="s">
        <v>315</v>
      </c>
      <c r="F1584" s="31">
        <v>108802</v>
      </c>
      <c r="G1584" s="31">
        <v>28631.068359375</v>
      </c>
    </row>
    <row r="1585" spans="1:7" ht="25.5">
      <c r="A1585" s="41">
        <v>1583</v>
      </c>
      <c r="B1585" s="29" t="s">
        <v>1493</v>
      </c>
      <c r="C1585" s="42" t="s">
        <v>1494</v>
      </c>
      <c r="D1585" s="29" t="s">
        <v>338</v>
      </c>
      <c r="E1585" s="24" t="s">
        <v>315</v>
      </c>
      <c r="F1585" s="31">
        <v>11711</v>
      </c>
      <c r="G1585" s="31">
        <v>3520.08203125</v>
      </c>
    </row>
    <row r="1586" spans="1:7" ht="25.5">
      <c r="A1586" s="28">
        <v>1584</v>
      </c>
      <c r="B1586" s="29" t="s">
        <v>1493</v>
      </c>
      <c r="C1586" s="42" t="s">
        <v>1494</v>
      </c>
      <c r="D1586" s="29" t="s">
        <v>331</v>
      </c>
      <c r="E1586" s="24" t="s">
        <v>315</v>
      </c>
      <c r="F1586" s="31">
        <v>189</v>
      </c>
      <c r="G1586" s="31">
        <v>97.161003112792969</v>
      </c>
    </row>
    <row r="1587" spans="1:7" ht="25.5">
      <c r="A1587" s="41">
        <v>1585</v>
      </c>
      <c r="B1587" s="29" t="s">
        <v>1493</v>
      </c>
      <c r="C1587" s="42" t="s">
        <v>1494</v>
      </c>
      <c r="D1587" s="29" t="s">
        <v>322</v>
      </c>
      <c r="E1587" s="24" t="s">
        <v>315</v>
      </c>
      <c r="F1587" s="31">
        <v>1323</v>
      </c>
      <c r="G1587" s="31">
        <v>341.04400634765625</v>
      </c>
    </row>
    <row r="1588" spans="1:7" ht="25.5">
      <c r="A1588" s="28">
        <v>1586</v>
      </c>
      <c r="B1588" s="29" t="s">
        <v>1493</v>
      </c>
      <c r="C1588" s="42" t="s">
        <v>1494</v>
      </c>
      <c r="D1588" s="29" t="s">
        <v>379</v>
      </c>
      <c r="E1588" s="24" t="s">
        <v>315</v>
      </c>
      <c r="F1588" s="31">
        <v>2898</v>
      </c>
      <c r="G1588" s="31">
        <v>424.0570068359375</v>
      </c>
    </row>
    <row r="1589" spans="1:7" ht="25.5">
      <c r="A1589" s="41">
        <v>1587</v>
      </c>
      <c r="B1589" s="29" t="s">
        <v>1493</v>
      </c>
      <c r="C1589" s="42" t="s">
        <v>1494</v>
      </c>
      <c r="D1589" s="29" t="s">
        <v>1034</v>
      </c>
      <c r="E1589" s="24" t="s">
        <v>315</v>
      </c>
      <c r="F1589" s="31">
        <v>8364</v>
      </c>
      <c r="G1589" s="31">
        <v>2291.971923828125</v>
      </c>
    </row>
    <row r="1590" spans="1:7" ht="25.5">
      <c r="A1590" s="28">
        <v>1588</v>
      </c>
      <c r="B1590" s="29" t="s">
        <v>1493</v>
      </c>
      <c r="C1590" s="42" t="s">
        <v>1494</v>
      </c>
      <c r="D1590" s="29" t="s">
        <v>442</v>
      </c>
      <c r="E1590" s="24" t="s">
        <v>315</v>
      </c>
      <c r="F1590" s="31">
        <v>1556</v>
      </c>
      <c r="G1590" s="31">
        <v>625.21002197265625</v>
      </c>
    </row>
    <row r="1591" spans="1:7" ht="25.5">
      <c r="A1591" s="41">
        <v>1589</v>
      </c>
      <c r="B1591" s="29" t="s">
        <v>1493</v>
      </c>
      <c r="C1591" s="42" t="s">
        <v>1494</v>
      </c>
      <c r="D1591" s="29" t="s">
        <v>363</v>
      </c>
      <c r="E1591" s="24" t="s">
        <v>315</v>
      </c>
      <c r="F1591" s="31">
        <v>746</v>
      </c>
      <c r="G1591" s="31">
        <v>164.468994140625</v>
      </c>
    </row>
    <row r="1592" spans="1:7" ht="25.5">
      <c r="A1592" s="28">
        <v>1590</v>
      </c>
      <c r="B1592" s="29" t="s">
        <v>1493</v>
      </c>
      <c r="C1592" s="42" t="s">
        <v>1494</v>
      </c>
      <c r="D1592" s="29" t="s">
        <v>937</v>
      </c>
      <c r="E1592" s="24" t="s">
        <v>315</v>
      </c>
      <c r="F1592" s="31">
        <v>74</v>
      </c>
      <c r="G1592" s="31">
        <v>13.194999694824219</v>
      </c>
    </row>
    <row r="1593" spans="1:7" ht="25.5">
      <c r="A1593" s="41">
        <v>1591</v>
      </c>
      <c r="B1593" s="29" t="s">
        <v>1493</v>
      </c>
      <c r="C1593" s="42" t="s">
        <v>1494</v>
      </c>
      <c r="D1593" s="29" t="s">
        <v>443</v>
      </c>
      <c r="E1593" s="24" t="s">
        <v>315</v>
      </c>
      <c r="F1593" s="31">
        <v>248</v>
      </c>
      <c r="G1593" s="31">
        <v>147.60499572753906</v>
      </c>
    </row>
    <row r="1594" spans="1:7" ht="25.5">
      <c r="A1594" s="28">
        <v>1592</v>
      </c>
      <c r="B1594" s="29" t="s">
        <v>1493</v>
      </c>
      <c r="C1594" s="42" t="s">
        <v>1494</v>
      </c>
      <c r="D1594" s="29" t="s">
        <v>372</v>
      </c>
      <c r="E1594" s="24" t="s">
        <v>315</v>
      </c>
      <c r="F1594" s="31">
        <v>10291</v>
      </c>
      <c r="G1594" s="31">
        <v>3249.694091796875</v>
      </c>
    </row>
    <row r="1595" spans="1:7" ht="25.5">
      <c r="A1595" s="41">
        <v>1593</v>
      </c>
      <c r="B1595" s="29" t="s">
        <v>1496</v>
      </c>
      <c r="C1595" s="42" t="s">
        <v>1497</v>
      </c>
      <c r="D1595" s="29" t="s">
        <v>340</v>
      </c>
      <c r="E1595" s="24" t="s">
        <v>315</v>
      </c>
      <c r="F1595" s="31">
        <v>6827</v>
      </c>
      <c r="G1595" s="31">
        <v>2194.5810546875</v>
      </c>
    </row>
    <row r="1596" spans="1:7" ht="25.5">
      <c r="A1596" s="28">
        <v>1594</v>
      </c>
      <c r="B1596" s="29" t="s">
        <v>1496</v>
      </c>
      <c r="C1596" s="42" t="s">
        <v>1497</v>
      </c>
      <c r="D1596" s="29" t="s">
        <v>314</v>
      </c>
      <c r="E1596" s="24" t="s">
        <v>315</v>
      </c>
      <c r="F1596" s="31">
        <v>1001</v>
      </c>
      <c r="G1596" s="31">
        <v>220</v>
      </c>
    </row>
    <row r="1597" spans="1:7" ht="25.5">
      <c r="A1597" s="41">
        <v>1595</v>
      </c>
      <c r="B1597" s="29" t="s">
        <v>1496</v>
      </c>
      <c r="C1597" s="42" t="s">
        <v>1497</v>
      </c>
      <c r="D1597" s="29" t="s">
        <v>429</v>
      </c>
      <c r="E1597" s="24" t="s">
        <v>315</v>
      </c>
      <c r="F1597" s="31">
        <v>1404</v>
      </c>
      <c r="G1597" s="31">
        <v>234.98199462890625</v>
      </c>
    </row>
    <row r="1598" spans="1:7" ht="25.5">
      <c r="A1598" s="28">
        <v>1596</v>
      </c>
      <c r="B1598" s="29" t="s">
        <v>1496</v>
      </c>
      <c r="C1598" s="42" t="s">
        <v>1497</v>
      </c>
      <c r="D1598" s="29" t="s">
        <v>386</v>
      </c>
      <c r="E1598" s="24" t="s">
        <v>315</v>
      </c>
      <c r="F1598" s="31">
        <v>158</v>
      </c>
      <c r="G1598" s="31">
        <v>112.73000335693359</v>
      </c>
    </row>
    <row r="1599" spans="1:7" ht="25.5">
      <c r="A1599" s="41">
        <v>1597</v>
      </c>
      <c r="B1599" s="29" t="s">
        <v>1496</v>
      </c>
      <c r="C1599" s="42" t="s">
        <v>1497</v>
      </c>
      <c r="D1599" s="29" t="s">
        <v>358</v>
      </c>
      <c r="E1599" s="24" t="s">
        <v>315</v>
      </c>
      <c r="F1599" s="31">
        <v>333.5</v>
      </c>
      <c r="G1599" s="31">
        <v>86.722999572753906</v>
      </c>
    </row>
    <row r="1600" spans="1:7" ht="25.5">
      <c r="A1600" s="28">
        <v>1598</v>
      </c>
      <c r="B1600" s="29" t="s">
        <v>1496</v>
      </c>
      <c r="C1600" s="42" t="s">
        <v>1497</v>
      </c>
      <c r="D1600" s="29" t="s">
        <v>339</v>
      </c>
      <c r="E1600" s="24" t="s">
        <v>315</v>
      </c>
      <c r="F1600" s="31">
        <v>19732</v>
      </c>
      <c r="G1600" s="31">
        <v>2514.881103515625</v>
      </c>
    </row>
    <row r="1601" spans="1:7" ht="25.5">
      <c r="A1601" s="41">
        <v>1599</v>
      </c>
      <c r="B1601" s="29" t="s">
        <v>1496</v>
      </c>
      <c r="C1601" s="42" t="s">
        <v>1497</v>
      </c>
      <c r="D1601" s="29" t="s">
        <v>349</v>
      </c>
      <c r="E1601" s="24" t="s">
        <v>315</v>
      </c>
      <c r="F1601" s="31">
        <v>303</v>
      </c>
      <c r="G1601" s="31">
        <v>1296.1070556640625</v>
      </c>
    </row>
    <row r="1602" spans="1:7" ht="25.5">
      <c r="A1602" s="28">
        <v>1600</v>
      </c>
      <c r="B1602" s="29" t="s">
        <v>1496</v>
      </c>
      <c r="C1602" s="42" t="s">
        <v>1497</v>
      </c>
      <c r="D1602" s="29" t="s">
        <v>421</v>
      </c>
      <c r="E1602" s="24" t="s">
        <v>315</v>
      </c>
      <c r="F1602" s="31">
        <v>26732</v>
      </c>
      <c r="G1602" s="31">
        <v>3276.216064453125</v>
      </c>
    </row>
    <row r="1603" spans="1:7" ht="25.5">
      <c r="A1603" s="41">
        <v>1601</v>
      </c>
      <c r="B1603" s="29" t="s">
        <v>1496</v>
      </c>
      <c r="C1603" s="42" t="s">
        <v>1497</v>
      </c>
      <c r="D1603" s="29" t="s">
        <v>338</v>
      </c>
      <c r="E1603" s="24" t="s">
        <v>315</v>
      </c>
      <c r="F1603" s="31">
        <v>1553</v>
      </c>
      <c r="G1603" s="31">
        <v>357.70401000976562</v>
      </c>
    </row>
    <row r="1604" spans="1:7" ht="25.5">
      <c r="A1604" s="28">
        <v>1602</v>
      </c>
      <c r="B1604" s="29" t="s">
        <v>1496</v>
      </c>
      <c r="C1604" s="42" t="s">
        <v>1497</v>
      </c>
      <c r="D1604" s="29" t="s">
        <v>442</v>
      </c>
      <c r="E1604" s="24" t="s">
        <v>315</v>
      </c>
      <c r="F1604" s="31">
        <v>80</v>
      </c>
      <c r="G1604" s="31">
        <v>218.41600036621094</v>
      </c>
    </row>
    <row r="1605" spans="1:7">
      <c r="A1605" s="41">
        <v>1603</v>
      </c>
      <c r="B1605" s="29" t="s">
        <v>1498</v>
      </c>
      <c r="C1605" s="42" t="s">
        <v>1499</v>
      </c>
      <c r="D1605" s="29" t="s">
        <v>314</v>
      </c>
      <c r="E1605" s="24" t="s">
        <v>315</v>
      </c>
      <c r="F1605" s="31">
        <v>12</v>
      </c>
      <c r="G1605" s="31">
        <v>4460.64013671875</v>
      </c>
    </row>
    <row r="1606" spans="1:7" ht="25.5">
      <c r="A1606" s="28">
        <v>1604</v>
      </c>
      <c r="B1606" s="29" t="s">
        <v>1498</v>
      </c>
      <c r="C1606" s="42" t="s">
        <v>1499</v>
      </c>
      <c r="D1606" s="29" t="s">
        <v>338</v>
      </c>
      <c r="E1606" s="24" t="s">
        <v>315</v>
      </c>
      <c r="F1606" s="31">
        <v>8163</v>
      </c>
      <c r="G1606" s="31">
        <v>1854.52001953125</v>
      </c>
    </row>
    <row r="1607" spans="1:7">
      <c r="A1607" s="41">
        <v>1605</v>
      </c>
      <c r="B1607" s="29" t="s">
        <v>1498</v>
      </c>
      <c r="C1607" s="42" t="s">
        <v>1499</v>
      </c>
      <c r="D1607" s="29" t="s">
        <v>421</v>
      </c>
      <c r="E1607" s="24" t="s">
        <v>315</v>
      </c>
      <c r="F1607" s="31">
        <v>5</v>
      </c>
      <c r="G1607" s="31">
        <v>368.27700805664062</v>
      </c>
    </row>
    <row r="1608" spans="1:7">
      <c r="A1608" s="28">
        <v>1606</v>
      </c>
      <c r="B1608" s="29" t="s">
        <v>1498</v>
      </c>
      <c r="C1608" s="42" t="s">
        <v>1499</v>
      </c>
      <c r="D1608" s="29" t="s">
        <v>386</v>
      </c>
      <c r="E1608" s="24" t="s">
        <v>315</v>
      </c>
      <c r="F1608" s="31">
        <v>3366</v>
      </c>
      <c r="G1608" s="31">
        <v>516.39599609375</v>
      </c>
    </row>
    <row r="1609" spans="1:7">
      <c r="A1609" s="41">
        <v>1607</v>
      </c>
      <c r="B1609" s="29" t="s">
        <v>1498</v>
      </c>
      <c r="C1609" s="42" t="s">
        <v>1499</v>
      </c>
      <c r="D1609" s="29" t="s">
        <v>507</v>
      </c>
      <c r="E1609" s="24" t="s">
        <v>315</v>
      </c>
      <c r="F1609" s="31">
        <v>10</v>
      </c>
      <c r="G1609" s="31">
        <v>134.46099853515625</v>
      </c>
    </row>
    <row r="1610" spans="1:7">
      <c r="A1610" s="28">
        <v>1608</v>
      </c>
      <c r="B1610" s="29" t="s">
        <v>1498</v>
      </c>
      <c r="C1610" s="42" t="s">
        <v>1499</v>
      </c>
      <c r="D1610" s="29" t="s">
        <v>568</v>
      </c>
      <c r="E1610" s="24" t="s">
        <v>315</v>
      </c>
      <c r="F1610" s="31">
        <v>50631</v>
      </c>
      <c r="G1610" s="31">
        <v>57658.265625</v>
      </c>
    </row>
    <row r="1611" spans="1:7">
      <c r="A1611" s="41">
        <v>1609</v>
      </c>
      <c r="B1611" s="29" t="s">
        <v>1498</v>
      </c>
      <c r="C1611" s="42" t="s">
        <v>1499</v>
      </c>
      <c r="D1611" s="29" t="s">
        <v>445</v>
      </c>
      <c r="E1611" s="24" t="s">
        <v>315</v>
      </c>
      <c r="F1611" s="31">
        <v>8</v>
      </c>
      <c r="G1611" s="31">
        <v>393.802001953125</v>
      </c>
    </row>
    <row r="1612" spans="1:7">
      <c r="A1612" s="28">
        <v>1610</v>
      </c>
      <c r="B1612" s="29" t="s">
        <v>1498</v>
      </c>
      <c r="C1612" s="42" t="s">
        <v>1499</v>
      </c>
      <c r="D1612" s="29" t="s">
        <v>341</v>
      </c>
      <c r="E1612" s="24" t="s">
        <v>315</v>
      </c>
      <c r="F1612" s="31">
        <v>446</v>
      </c>
      <c r="G1612" s="31">
        <v>155.40299987792969</v>
      </c>
    </row>
    <row r="1613" spans="1:7">
      <c r="A1613" s="41">
        <v>1611</v>
      </c>
      <c r="B1613" s="29" t="s">
        <v>1498</v>
      </c>
      <c r="C1613" s="42" t="s">
        <v>1499</v>
      </c>
      <c r="D1613" s="29" t="s">
        <v>441</v>
      </c>
      <c r="E1613" s="24" t="s">
        <v>315</v>
      </c>
      <c r="F1613" s="31">
        <v>12</v>
      </c>
      <c r="G1613" s="31">
        <v>18.665000915527344</v>
      </c>
    </row>
    <row r="1614" spans="1:7">
      <c r="A1614" s="28">
        <v>1612</v>
      </c>
      <c r="B1614" s="29" t="s">
        <v>1498</v>
      </c>
      <c r="C1614" s="42" t="s">
        <v>1499</v>
      </c>
      <c r="D1614" s="29" t="s">
        <v>379</v>
      </c>
      <c r="E1614" s="24" t="s">
        <v>315</v>
      </c>
      <c r="F1614" s="31">
        <v>220</v>
      </c>
      <c r="G1614" s="31">
        <v>753.66302490234375</v>
      </c>
    </row>
    <row r="1615" spans="1:7">
      <c r="A1615" s="41">
        <v>1613</v>
      </c>
      <c r="B1615" s="29" t="s">
        <v>1498</v>
      </c>
      <c r="C1615" s="42" t="s">
        <v>1499</v>
      </c>
      <c r="D1615" s="29" t="s">
        <v>339</v>
      </c>
      <c r="E1615" s="24" t="s">
        <v>315</v>
      </c>
      <c r="F1615" s="31">
        <v>1227</v>
      </c>
      <c r="G1615" s="31">
        <v>331.32598876953125</v>
      </c>
    </row>
    <row r="1616" spans="1:7">
      <c r="A1616" s="28">
        <v>1614</v>
      </c>
      <c r="B1616" s="29" t="s">
        <v>1498</v>
      </c>
      <c r="C1616" s="42" t="s">
        <v>1499</v>
      </c>
      <c r="D1616" s="29" t="s">
        <v>429</v>
      </c>
      <c r="E1616" s="24" t="s">
        <v>315</v>
      </c>
      <c r="F1616" s="31">
        <v>3</v>
      </c>
      <c r="G1616" s="31">
        <v>168.09199523925781</v>
      </c>
    </row>
    <row r="1617" spans="1:7">
      <c r="A1617" s="41">
        <v>1615</v>
      </c>
      <c r="B1617" s="29" t="s">
        <v>1498</v>
      </c>
      <c r="C1617" s="42" t="s">
        <v>1499</v>
      </c>
      <c r="D1617" s="29" t="s">
        <v>659</v>
      </c>
      <c r="E1617" s="24" t="s">
        <v>315</v>
      </c>
      <c r="F1617" s="31">
        <v>7</v>
      </c>
      <c r="G1617" s="31">
        <v>1566.98095703125</v>
      </c>
    </row>
    <row r="1618" spans="1:7" ht="25.5">
      <c r="A1618" s="28">
        <v>1616</v>
      </c>
      <c r="B1618" s="29" t="s">
        <v>1500</v>
      </c>
      <c r="C1618" s="42" t="s">
        <v>1501</v>
      </c>
      <c r="D1618" s="29" t="s">
        <v>314</v>
      </c>
      <c r="E1618" s="24" t="s">
        <v>323</v>
      </c>
      <c r="F1618" s="31">
        <v>1</v>
      </c>
      <c r="G1618" s="31">
        <v>2.2430000305175781</v>
      </c>
    </row>
    <row r="1619" spans="1:7" ht="26.25" thickBot="1">
      <c r="A1619" s="44">
        <v>1617</v>
      </c>
      <c r="B1619" s="25" t="s">
        <v>1502</v>
      </c>
      <c r="C1619" s="45" t="s">
        <v>1503</v>
      </c>
      <c r="D1619" s="25" t="s">
        <v>568</v>
      </c>
      <c r="E1619" s="46" t="s">
        <v>323</v>
      </c>
      <c r="F1619" s="47">
        <v>230</v>
      </c>
      <c r="G1619" s="47">
        <v>64.304000854492187</v>
      </c>
    </row>
    <row r="1620" spans="1:7" ht="14.25" thickTop="1" thickBot="1">
      <c r="A1620" s="48"/>
      <c r="B1620" s="38" t="s">
        <v>297</v>
      </c>
      <c r="C1620" s="49"/>
      <c r="D1620" s="40"/>
      <c r="E1620" s="48"/>
      <c r="F1620" s="48"/>
      <c r="G1620" s="50">
        <f>SUM(G3:G1619)</f>
        <v>21673325.867401518</v>
      </c>
    </row>
    <row r="1621" spans="1:7" ht="13.5" thickTop="1"/>
  </sheetData>
  <mergeCells count="1">
    <mergeCell ref="A1:G1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Balance by Chapters</vt:lpstr>
      <vt:lpstr>Balance by_Partners</vt:lpstr>
      <vt:lpstr>Imports by Commodity_Partners</vt:lpstr>
      <vt:lpstr>comparative import by Commodity</vt:lpstr>
      <vt:lpstr>Comparative Revenue</vt:lpstr>
      <vt:lpstr>Export by Commodity_Partners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doc</cp:lastModifiedBy>
  <cp:lastPrinted>2015-12-08T07:24:32Z</cp:lastPrinted>
  <dcterms:created xsi:type="dcterms:W3CDTF">2015-12-08T08:13:41Z</dcterms:created>
  <dcterms:modified xsi:type="dcterms:W3CDTF">2020-07-28T06:12:30Z</dcterms:modified>
</cp:coreProperties>
</file>